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rdach1\Desktop\"/>
    </mc:Choice>
  </mc:AlternateContent>
  <bookViews>
    <workbookView xWindow="0" yWindow="0" windowWidth="21765" windowHeight="10140"/>
  </bookViews>
  <sheets>
    <sheet name="OB_WELLS" sheetId="10" r:id="rId1"/>
    <sheet name="OB_STATIONS" sheetId="12" r:id="rId2"/>
    <sheet name="OB_FIELD_MAP" sheetId="16" r:id="rId3"/>
    <sheet name="OB_LOCATIONS" sheetId="28" r:id="rId4"/>
    <sheet name="ESRI_MAPINFO_SHEET" sheetId="4" state="veryHidden" r:id="rId5"/>
  </sheets>
  <definedNames>
    <definedName name="_xlnm._FilterDatabase" localSheetId="2" hidden="1">OB_FIELD_MAP!$A$1:$J$423</definedName>
    <definedName name="_xlnm._FilterDatabase" localSheetId="3" hidden="1">OB_LOCATIONS!$A$1:$AR$309</definedName>
    <definedName name="_xlnm._FilterDatabase" localSheetId="0" hidden="1">OB_WELLS!$A$1:$AB$309</definedName>
    <definedName name="AccessDatabase" hidden="1">"C:\Ken's Work (12-15-00)\All-Documents\Projects&amp;Programs\Observation Well Networks\Active_Header_File_Current_list.mdb"</definedName>
    <definedName name="Active_Header_File_Current_list_Sheet1_List">#REF!</definedName>
    <definedName name="Active_Header_File_Current_list_Sheet1_List1">#REF!</definedName>
    <definedName name="Active_Header_File_Current_list_Sheet1_List2">#REF!</definedName>
    <definedName name="active_list_test2">#N/A</definedName>
    <definedName name="Button_1">"Active_Header_File_Current_list_Sheet1_List"</definedName>
    <definedName name="Button_2">"Active_Header_File_Current_list_Sheet1_List1"</definedName>
    <definedName name="Button_3">"Active_Header_File_Current_list_Sheet1_List1"</definedName>
    <definedName name="Button_4">"Active_Header_File_Current_list_Sheet1_List1"</definedName>
    <definedName name="Button_5">"Active_Header_File_Current_list_Sheet1_List2"</definedName>
    <definedName name="Button_6">"Active_Header_File_Current_list_Sheet1_List2"</definedName>
    <definedName name="page2_locations">#N/A</definedName>
    <definedName name="page2_test1">#N/A</definedName>
    <definedName name="page2_test1_1">#N/A</definedName>
    <definedName name="test_3">#N/A</definedName>
    <definedName name="test_4">#N/A</definedName>
  </definedNames>
  <calcPr calcId="162913"/>
</workbook>
</file>

<file path=xl/calcChain.xml><?xml version="1.0" encoding="utf-8"?>
<calcChain xmlns="http://schemas.openxmlformats.org/spreadsheetml/2006/main">
  <c r="Y3" i="28" l="1"/>
  <c r="Y2" i="28"/>
  <c r="Y226" i="28"/>
  <c r="Y212" i="28"/>
  <c r="Y206" i="28"/>
  <c r="O187" i="28"/>
  <c r="O188" i="28"/>
  <c r="O189" i="28"/>
  <c r="O190" i="28"/>
  <c r="O191" i="28"/>
  <c r="O186" i="28"/>
  <c r="O193" i="28"/>
  <c r="O194" i="28"/>
  <c r="O195" i="28"/>
  <c r="O196" i="28"/>
  <c r="O197" i="28"/>
  <c r="O198" i="28"/>
  <c r="O199" i="28"/>
  <c r="O200" i="28"/>
  <c r="O192" i="28"/>
  <c r="O227" i="28"/>
  <c r="O218" i="28"/>
  <c r="O219" i="28"/>
  <c r="O220" i="28"/>
  <c r="O221" i="28"/>
  <c r="O222" i="28"/>
  <c r="O223" i="28"/>
  <c r="O224" i="28"/>
  <c r="O225" i="28"/>
  <c r="O207" i="28"/>
  <c r="O208" i="28"/>
  <c r="O209" i="28"/>
  <c r="O210" i="28"/>
  <c r="O211" i="28"/>
  <c r="O213" i="28"/>
  <c r="O214" i="28"/>
  <c r="O215" i="28"/>
  <c r="O216" i="28"/>
  <c r="O217" i="28"/>
  <c r="O205" i="28"/>
  <c r="O202" i="28"/>
  <c r="O201" i="28"/>
</calcChain>
</file>

<file path=xl/sharedStrings.xml><?xml version="1.0" encoding="utf-8"?>
<sst xmlns="http://schemas.openxmlformats.org/spreadsheetml/2006/main" count="10399" uniqueCount="815">
  <si>
    <t xml:space="preserve">PET CHM N. NO.2,OW N </t>
  </si>
  <si>
    <t xml:space="preserve">TAYLORVILLE NO.2 </t>
  </si>
  <si>
    <t>NORMAL,EAST OB WELL</t>
  </si>
  <si>
    <t>MOWEAQUA</t>
  </si>
  <si>
    <t>SND RDG,FSH HTCH OW 5</t>
  </si>
  <si>
    <t>GREG NO.1 (CERRO GORDO)</t>
  </si>
  <si>
    <t>GREG NO.2 (CERRO GORDO)</t>
  </si>
  <si>
    <t>CISCO (GULLEY)</t>
  </si>
  <si>
    <t>OLIN MATH AE-1 (ALTON)</t>
  </si>
  <si>
    <t>OLIN MATH AN-1 (ALTON)</t>
  </si>
  <si>
    <t>COLLINSVILLE</t>
  </si>
  <si>
    <t>BLAST FRNCE E-1(GRANITE CITY)</t>
  </si>
  <si>
    <t>HANFELDER</t>
  </si>
  <si>
    <t>IUKA</t>
  </si>
  <si>
    <t>SAND RIDGE FISH HATCH. (SE RECORDER)</t>
  </si>
  <si>
    <t>SAND RIDGE FISH HATCH (N. RECORDER)</t>
  </si>
  <si>
    <t>ABBOTT OBSERVATION WELL NO. 2</t>
  </si>
  <si>
    <t>NORTH CHILLER OBSERVATION WELL NO.2</t>
  </si>
  <si>
    <t>NORTH CHILLER OBSERVATION WELL NO.3</t>
  </si>
  <si>
    <t>CHM-92A</t>
  </si>
  <si>
    <t>CHM-94A</t>
  </si>
  <si>
    <t>CHM-94B</t>
  </si>
  <si>
    <t>CHM-95A</t>
  </si>
  <si>
    <t>CHM-95B</t>
  </si>
  <si>
    <t>CHM-95C</t>
  </si>
  <si>
    <t>CHM-95D</t>
  </si>
  <si>
    <t>CHM-96A</t>
  </si>
  <si>
    <t>CHM-96B</t>
  </si>
  <si>
    <t>CHM-96C</t>
  </si>
  <si>
    <t>FRD-94A</t>
  </si>
  <si>
    <t>FRD-94B</t>
  </si>
  <si>
    <t>IRO-94A</t>
  </si>
  <si>
    <t>IRO-94B</t>
  </si>
  <si>
    <t>IRO-95A</t>
  </si>
  <si>
    <t>IRO-96A</t>
  </si>
  <si>
    <t>VER-94A</t>
  </si>
  <si>
    <t>VER-94B</t>
  </si>
  <si>
    <t>VER-94C</t>
  </si>
  <si>
    <t>VER-94D</t>
  </si>
  <si>
    <t>IRO-98A</t>
  </si>
  <si>
    <t>IRO-98B</t>
  </si>
  <si>
    <t>IRO-98C</t>
  </si>
  <si>
    <t>IRO-98D</t>
  </si>
  <si>
    <t>CHM-98A</t>
  </si>
  <si>
    <t>PIA-2000A</t>
  </si>
  <si>
    <t>PIA-2000B</t>
  </si>
  <si>
    <t>SR-23 (SAND RIDGE STATE FOREST)</t>
  </si>
  <si>
    <t>SR-3 (SAND RIDGE STATE FOREST)</t>
  </si>
  <si>
    <t>SR-11 (SAND RIDGE STATE FOREST)</t>
  </si>
  <si>
    <t>SR-21 (SAND RIDGE STATE FOREST)</t>
  </si>
  <si>
    <t>LEE-91A</t>
  </si>
  <si>
    <t>LEE-91B</t>
  </si>
  <si>
    <t>LEE-92A</t>
  </si>
  <si>
    <t>LEE-92B</t>
  </si>
  <si>
    <t>LEE-92C</t>
  </si>
  <si>
    <t>LEE-92D</t>
  </si>
  <si>
    <t>LEE-92E</t>
  </si>
  <si>
    <t>LEE-92F</t>
  </si>
  <si>
    <t>LEE-92G</t>
  </si>
  <si>
    <t>WTS-91A</t>
  </si>
  <si>
    <t>WTS-91B</t>
  </si>
  <si>
    <t>WTS-91C</t>
  </si>
  <si>
    <t>WTS-91D</t>
  </si>
  <si>
    <t>WTS-91E</t>
  </si>
  <si>
    <t>WTS-91F</t>
  </si>
  <si>
    <t>WTS-91G</t>
  </si>
  <si>
    <t>WTS-91H</t>
  </si>
  <si>
    <t>WTS-91I</t>
  </si>
  <si>
    <t>WTS-91J</t>
  </si>
  <si>
    <t>HRY-91A</t>
  </si>
  <si>
    <t>HRY-91B</t>
  </si>
  <si>
    <t>HRY-91C</t>
  </si>
  <si>
    <t>HRY-91D</t>
  </si>
  <si>
    <t>BUR-91A</t>
  </si>
  <si>
    <t>BUR-91B</t>
  </si>
  <si>
    <t>BUR-91C</t>
  </si>
  <si>
    <t>BUR-91D</t>
  </si>
  <si>
    <t>BUR-91E</t>
  </si>
  <si>
    <t>BUR-92A</t>
  </si>
  <si>
    <t>BUR-92B</t>
  </si>
  <si>
    <t>BUR-92C</t>
  </si>
  <si>
    <t>BUR-92D</t>
  </si>
  <si>
    <t>BUR-92E</t>
  </si>
  <si>
    <t>BUR-92F</t>
  </si>
  <si>
    <t>BUR-95A</t>
  </si>
  <si>
    <t>BUR-95B</t>
  </si>
  <si>
    <t>BUR-95C</t>
  </si>
  <si>
    <t>BUR-95D</t>
  </si>
  <si>
    <t>BUR-95E</t>
  </si>
  <si>
    <t>BONDVILLE</t>
  </si>
  <si>
    <t>JANESVILLE</t>
  </si>
  <si>
    <t>BOYLESTON</t>
  </si>
  <si>
    <t>GREENFIELD</t>
  </si>
  <si>
    <t>GALENA</t>
  </si>
  <si>
    <t/>
  </si>
  <si>
    <t>IMPERIAL VALLEY</t>
  </si>
  <si>
    <t>LEE-WHITESIDE-BUREAU</t>
  </si>
  <si>
    <t>ISWS - A</t>
  </si>
  <si>
    <t>ISWS - B</t>
  </si>
  <si>
    <t>ISWS - C</t>
  </si>
  <si>
    <t>ISWS - E</t>
  </si>
  <si>
    <t>ISWS/IVWA IRRIGATION SITE/JEFF SMITH FARM #1</t>
  </si>
  <si>
    <t>ISWS/IVWA IRRIGATION SITE/JEFF SMITH FARM #2</t>
  </si>
  <si>
    <t>ISWS/IVWA IRRIGATION SITE/JEFF SMITH FARM #3</t>
  </si>
  <si>
    <t>ISWS/IVWA IRRIGATION SITE/JEFF SMITH FARM #4</t>
  </si>
  <si>
    <t>ISWS/IVWA IRRIGATION SITE/JEFF SMITH FARM #5</t>
  </si>
  <si>
    <t>ISWS/IVWA IRRIGATION SITE/JEFF SMITH FARM #6</t>
  </si>
  <si>
    <t>ISWS/IVWA IRRIGATION SITE/JEFF SMITH FARM #7</t>
  </si>
  <si>
    <t>ISWS/IVWA IRRIGATION SITE/JEFF SMITH FARM #8</t>
  </si>
  <si>
    <t>ISWS/IVWA IRRIGATION SITE/JEFF SMITH FARM #9</t>
  </si>
  <si>
    <t>ISWS - SLOW-4</t>
  </si>
  <si>
    <t>ISWS - SLOW-5</t>
  </si>
  <si>
    <t>ISWS - SLOW-6</t>
  </si>
  <si>
    <t>ISWS - SLOW-7</t>
  </si>
  <si>
    <t>ISWS - SLOW-8</t>
  </si>
  <si>
    <t>ISGS</t>
  </si>
  <si>
    <t>GPS</t>
  </si>
  <si>
    <t>Y</t>
  </si>
  <si>
    <t>ISWS</t>
  </si>
  <si>
    <t>ISWS - BURCH #3</t>
  </si>
  <si>
    <t>ISWS - BURCH #2</t>
  </si>
  <si>
    <t>ISWS - BURCH #1</t>
  </si>
  <si>
    <t>SAND LAKE</t>
  </si>
  <si>
    <t>EAST ST LOUIS</t>
  </si>
  <si>
    <t>MTH-13</t>
  </si>
  <si>
    <t>MTH-15</t>
  </si>
  <si>
    <t>MTH-26</t>
  </si>
  <si>
    <t>MTH-27</t>
  </si>
  <si>
    <t>MTH-20</t>
  </si>
  <si>
    <t>MTH-21</t>
  </si>
  <si>
    <t>ISWS-10</t>
  </si>
  <si>
    <t>MTOW-12</t>
  </si>
  <si>
    <t>MTOW-13</t>
  </si>
  <si>
    <t>MTOW-11</t>
  </si>
  <si>
    <t>MTOW-10</t>
  </si>
  <si>
    <t>CRYSTAL LAKE</t>
  </si>
  <si>
    <t>SWS NO.2</t>
  </si>
  <si>
    <t>GENEVA</t>
  </si>
  <si>
    <t>MCLAUGHLIN</t>
  </si>
  <si>
    <t>PETRO-CHEM./IND. WATER SUPPLY</t>
  </si>
  <si>
    <t>y</t>
  </si>
  <si>
    <t>n</t>
  </si>
  <si>
    <t>WARM</t>
  </si>
  <si>
    <t>DES PLAINES 7</t>
  </si>
  <si>
    <t>FERMILAB 4</t>
  </si>
  <si>
    <t>GENEVA 5</t>
  </si>
  <si>
    <t>LAKE BARRINGTON SHORES 2</t>
  </si>
  <si>
    <t>METROPOLITAN SANITARY DISTRICT - CALUMET PLANT</t>
  </si>
  <si>
    <t>ISWS - OB WELL NEWARK 1</t>
  </si>
  <si>
    <t>ISWS - OB WELL NEWARK 2</t>
  </si>
  <si>
    <t>ISWS - OB WELL PEMBROKE D4</t>
  </si>
  <si>
    <t>ISWS - OB WELL PEMBROKE D5</t>
  </si>
  <si>
    <t>ISWS - OB WELL  D6</t>
  </si>
  <si>
    <t>ISWS - OB WELL  D7</t>
  </si>
  <si>
    <t>ISWS - OB WELL  D10</t>
  </si>
  <si>
    <t>ISWS - OB WELL  D15</t>
  </si>
  <si>
    <t>ISWS - OB WELL  D16</t>
  </si>
  <si>
    <t>ZAHND POND 1 (NORTH MAHOMET)</t>
  </si>
  <si>
    <t>ZAHND POND 3 (GLASFORD)</t>
  </si>
  <si>
    <t>BORDEN CONDENSED MILK CO.</t>
  </si>
  <si>
    <t>CHICAGO HEIGHTS 22</t>
  </si>
  <si>
    <t>LAKE BLUFF 2</t>
  </si>
  <si>
    <t>LINCOLNSHIRE 3</t>
  </si>
  <si>
    <t>ORLAND PARK 11</t>
  </si>
  <si>
    <t>VILLA PARK 7</t>
  </si>
  <si>
    <t>BEATTIE PARK 4 (ROCKFORD)</t>
  </si>
  <si>
    <t>HICKORY HILLS 2</t>
  </si>
  <si>
    <t>CHENOA 1</t>
  </si>
  <si>
    <t>FERMI 39D</t>
  </si>
  <si>
    <t>FNAL #2</t>
  </si>
  <si>
    <t>MTOW-4</t>
  </si>
  <si>
    <t>MTOW-14</t>
  </si>
  <si>
    <t>MTOW-02</t>
  </si>
  <si>
    <t>MTOW-03</t>
  </si>
  <si>
    <t>MTOW-05</t>
  </si>
  <si>
    <t>MTOW-06</t>
  </si>
  <si>
    <t>MTOW-07</t>
  </si>
  <si>
    <t>MTOW-08</t>
  </si>
  <si>
    <t>MTOW-09</t>
  </si>
  <si>
    <t>IL RT 136 REST AREA</t>
  </si>
  <si>
    <t>IDOT/DWR</t>
  </si>
  <si>
    <t>MTOW-15A</t>
  </si>
  <si>
    <t>MTOW-1</t>
  </si>
  <si>
    <t>SND RDG,FSH HTCH OW 7</t>
  </si>
  <si>
    <t>ISGS/COGOMAP PROJECT CG-1-92, KEMPTON</t>
  </si>
  <si>
    <t>busted well, (ken and I tried to repair it), will be replaced in future?</t>
  </si>
  <si>
    <t>MTH-01</t>
  </si>
  <si>
    <t>MTH-02</t>
  </si>
  <si>
    <t>MTH-03</t>
  </si>
  <si>
    <t>MTH-05</t>
  </si>
  <si>
    <t>MTH-06</t>
  </si>
  <si>
    <t>MTH-07</t>
  </si>
  <si>
    <t>MTH-08</t>
  </si>
  <si>
    <t>MTH-09</t>
  </si>
  <si>
    <t>MTH-19</t>
  </si>
  <si>
    <t>MTH-10A</t>
  </si>
  <si>
    <t>MTH-10B</t>
  </si>
  <si>
    <t>MTH-11A</t>
  </si>
  <si>
    <t>MTH-11B</t>
  </si>
  <si>
    <t>MTH-18B</t>
  </si>
  <si>
    <t>MTH-18A</t>
  </si>
  <si>
    <t>MTH-22A</t>
  </si>
  <si>
    <t>MTH-22B</t>
  </si>
  <si>
    <t>MTH-24A</t>
  </si>
  <si>
    <t>MTH-24B</t>
  </si>
  <si>
    <t>MTH-17A</t>
  </si>
  <si>
    <t>MTH-17B</t>
  </si>
  <si>
    <t>ISWS B2 (MIDDLE WELL)</t>
  </si>
  <si>
    <t>ISWS B1 (NORTH WELL)</t>
  </si>
  <si>
    <t>ISWS B3 (SOUTH WELL)</t>
  </si>
  <si>
    <t>ISWS-01</t>
  </si>
  <si>
    <t>ISWS-05</t>
  </si>
  <si>
    <t>ISWS-07</t>
  </si>
  <si>
    <t>ISWS-08</t>
  </si>
  <si>
    <t>MTOW-17</t>
  </si>
  <si>
    <t>MTOW-16</t>
  </si>
  <si>
    <t>CHAM-07-04B</t>
  </si>
  <si>
    <t>CHAM-07-01A</t>
  </si>
  <si>
    <t>CHAM-07-01C</t>
  </si>
  <si>
    <t>CHAM-07-01B</t>
  </si>
  <si>
    <t>ZAHND POND 2 (SOUTH MAHOMET)</t>
  </si>
  <si>
    <t>F611295F</t>
  </si>
  <si>
    <t>F6546203</t>
  </si>
  <si>
    <t>166.250.100.189</t>
  </si>
  <si>
    <t>60E90263</t>
  </si>
  <si>
    <t xml:space="preserve"> 166.250.072.244</t>
  </si>
  <si>
    <t>60FFC9D7</t>
  </si>
  <si>
    <t>166.250.100.179</t>
  </si>
  <si>
    <t>F6545FBE</t>
  </si>
  <si>
    <t>166.250.100.186</t>
  </si>
  <si>
    <t>F654614E</t>
  </si>
  <si>
    <t>166.250.100.188</t>
  </si>
  <si>
    <t>F6545FFB</t>
  </si>
  <si>
    <t>166.250.100.191</t>
  </si>
  <si>
    <t>F6545FC3</t>
  </si>
  <si>
    <t>166.250.100.187</t>
  </si>
  <si>
    <t>F6545BF5</t>
  </si>
  <si>
    <t>166.250.100.190</t>
  </si>
  <si>
    <t>F60EB0FE</t>
  </si>
  <si>
    <t>F60EF7F9</t>
  </si>
  <si>
    <t>60E891AD</t>
  </si>
  <si>
    <t>F60EE9D9</t>
  </si>
  <si>
    <t>F60EB1B4</t>
  </si>
  <si>
    <t>F60EB1B2</t>
  </si>
  <si>
    <t>F6547474</t>
  </si>
  <si>
    <t>60E900CF</t>
  </si>
  <si>
    <t>166.142.048.233</t>
  </si>
  <si>
    <t>60E5A063</t>
  </si>
  <si>
    <t>60E90071</t>
  </si>
  <si>
    <t>166.250.072.243</t>
  </si>
  <si>
    <t>60FE6AD7</t>
  </si>
  <si>
    <t>166.159.236.130</t>
  </si>
  <si>
    <t>60FE679A</t>
  </si>
  <si>
    <t>166.159.236.129</t>
  </si>
  <si>
    <t>F61129B2</t>
  </si>
  <si>
    <t>60FE6729</t>
  </si>
  <si>
    <t>166.159.236.132</t>
  </si>
  <si>
    <t>F6112995</t>
  </si>
  <si>
    <t>F60EBF42</t>
  </si>
  <si>
    <t>60E9025A</t>
  </si>
  <si>
    <t>166.250.072.242</t>
  </si>
  <si>
    <t>60FE6B40</t>
  </si>
  <si>
    <t>166.159.236.131</t>
  </si>
  <si>
    <t>60FE671F</t>
  </si>
  <si>
    <t>60E891DA</t>
  </si>
  <si>
    <t>60E8C4EE</t>
  </si>
  <si>
    <t>60E8BC2D</t>
  </si>
  <si>
    <t>166.142.48.227</t>
  </si>
  <si>
    <t>166.241.110.237</t>
  </si>
  <si>
    <t>166.241.110.241</t>
  </si>
  <si>
    <t>166.241.110.238</t>
  </si>
  <si>
    <t>166.241.110.240</t>
  </si>
  <si>
    <t>166.241.110.239</t>
  </si>
  <si>
    <t>166.142.095.109</t>
  </si>
  <si>
    <t>166.136.138.90</t>
  </si>
  <si>
    <t>166.156.152.157</t>
  </si>
  <si>
    <t>166.156.68.254</t>
  </si>
  <si>
    <t>166.156.68.252</t>
  </si>
  <si>
    <t>166.241.110.236</t>
  </si>
  <si>
    <t>166.156.67.179</t>
  </si>
  <si>
    <t>WEST WELL OF TWO</t>
  </si>
  <si>
    <t>EAST WELL OF TWO</t>
  </si>
  <si>
    <t>SOUTH WELL OF TWO</t>
  </si>
  <si>
    <t>NORTH WELL OF TWO</t>
  </si>
  <si>
    <t>BLOOMINGTON</t>
  </si>
  <si>
    <t>GENERAL STATEWIDE NETWORK</t>
  </si>
  <si>
    <t>ILLINOIS AMERICAN CHAMPAIGN</t>
  </si>
  <si>
    <t>KANKAKEE/IROQUOIS</t>
  </si>
  <si>
    <t>MAHOMET EAST</t>
  </si>
  <si>
    <t>MCTAZ</t>
  </si>
  <si>
    <t>SAND RIDGE</t>
  </si>
  <si>
    <t>SANDSTONE</t>
  </si>
  <si>
    <t>MAHOMET</t>
  </si>
  <si>
    <t>SANKOTY</t>
  </si>
  <si>
    <t>TAMPICO</t>
  </si>
  <si>
    <t>CAMBRIAN-ORDOVICIAN SANDSTONE</t>
  </si>
  <si>
    <t>BANNER</t>
  </si>
  <si>
    <t>PENNSYLVANIAN</t>
  </si>
  <si>
    <t>GLASFORD</t>
  </si>
  <si>
    <t>SILURIAN DOLOMITE</t>
  </si>
  <si>
    <t>GALENA-PLATTEVILLE DOLOMITE</t>
  </si>
  <si>
    <t>CONFINED</t>
  </si>
  <si>
    <t>UNCONFINED</t>
  </si>
  <si>
    <t>PERIODIC</t>
  </si>
  <si>
    <t>CONTINUOUS</t>
  </si>
  <si>
    <t>SUGAR GROVE</t>
  </si>
  <si>
    <t>CS451</t>
  </si>
  <si>
    <t>STATION_ID</t>
  </si>
  <si>
    <t>FILE_NAME</t>
  </si>
  <si>
    <t>FOLDER_LOCATION</t>
  </si>
  <si>
    <t>ACTIVE_FLAG</t>
  </si>
  <si>
    <t>DATALOGGER_MODEL</t>
  </si>
  <si>
    <t>DATALOGGER_SERIAL</t>
  </si>
  <si>
    <t>MODEM_MODEL</t>
  </si>
  <si>
    <t>MODEM_SERIAL</t>
  </si>
  <si>
    <t>ESN_HEX</t>
  </si>
  <si>
    <t>ESN_DEC</t>
  </si>
  <si>
    <t>MODEM_CELL</t>
  </si>
  <si>
    <t>MODEM_IP</t>
  </si>
  <si>
    <t>MODEM_PORT</t>
  </si>
  <si>
    <t>Barry_Barry_hr.dat</t>
  </si>
  <si>
    <t>CR200x</t>
  </si>
  <si>
    <t>BEARS at Bondville_Site6_hr.dat</t>
  </si>
  <si>
    <t>Boyleston_Hourly.dat</t>
  </si>
  <si>
    <t>BUR 95C_Hourly.dat</t>
  </si>
  <si>
    <t>60F39B55</t>
  </si>
  <si>
    <t>166.157.136.124</t>
  </si>
  <si>
    <t>CHM-96A Dewey_Site7_hr.dat</t>
  </si>
  <si>
    <t>Crystal_Lake_Hourly.dat</t>
  </si>
  <si>
    <t>DesPlaines7_Hourly.dat</t>
  </si>
  <si>
    <t>Fermi#4_Hourly.dat</t>
  </si>
  <si>
    <t>RAVEN XT</t>
  </si>
  <si>
    <t>FNALDeep_Hourly.dat</t>
  </si>
  <si>
    <t>FNALShallow_Hourly.dat</t>
  </si>
  <si>
    <t>Galena_Hourly.dat</t>
  </si>
  <si>
    <t>GenevaNo5_Hourly.dat</t>
  </si>
  <si>
    <t>Good Hope_Hourly.dat</t>
  </si>
  <si>
    <t>Greenfield_Hourly.dat</t>
  </si>
  <si>
    <t>HRY 91C &amp; D_Hourly.dat</t>
  </si>
  <si>
    <t>60F39A35</t>
  </si>
  <si>
    <t>166.157.136.123</t>
  </si>
  <si>
    <t>Janesville_Hourly.dat</t>
  </si>
  <si>
    <t>LkBarringtonShores2_Hourly.dat</t>
  </si>
  <si>
    <t>MSD-Calumet_Hourly.dat</t>
  </si>
  <si>
    <t>MTH-15_Hourly.dat</t>
  </si>
  <si>
    <t>166.250.100.177</t>
  </si>
  <si>
    <t>MTH-20_Hourly.dat</t>
  </si>
  <si>
    <t>MTH-21_Hourly.dat</t>
  </si>
  <si>
    <t>166.156.152.166</t>
  </si>
  <si>
    <t>MtMorris_Site2_hr.dat</t>
  </si>
  <si>
    <t>Newark_Hourly.dat</t>
  </si>
  <si>
    <t>Petro_North_Site4_hr.dat</t>
  </si>
  <si>
    <t>Snicarte_Site5_hr.dat</t>
  </si>
  <si>
    <t>St_Peter_Hourly.dat</t>
  </si>
  <si>
    <t>SWS-10_Hourly.dat</t>
  </si>
  <si>
    <t>60F3A9E6</t>
  </si>
  <si>
    <t>166.156.152.163</t>
  </si>
  <si>
    <t>SWS-3_Hourly.dat</t>
  </si>
  <si>
    <t>166.246.192.165</t>
  </si>
  <si>
    <t>SWS-A_Hourly.dat</t>
  </si>
  <si>
    <t>166.156.94.177</t>
  </si>
  <si>
    <t>SWS-B_Hourly.dat</t>
  </si>
  <si>
    <t>SWS-E_Hourly.dat</t>
  </si>
  <si>
    <t>60F3AADC</t>
  </si>
  <si>
    <t>166.156.10.92</t>
  </si>
  <si>
    <t>SWSNo2_Hourly.dat</t>
  </si>
  <si>
    <t>Talbott Tree farm MTOW-13_Hourly.dat</t>
  </si>
  <si>
    <t>F65437AE</t>
  </si>
  <si>
    <t>166.250.100.181</t>
  </si>
  <si>
    <t>Watson_Hourly.dat</t>
  </si>
  <si>
    <t>Wildlife Refuge MTOW-03_Hourly.dat</t>
  </si>
  <si>
    <t>WTS 91 G&amp;H_Hourly.dat</t>
  </si>
  <si>
    <t>166.250.100.193</t>
  </si>
  <si>
    <t>WTS-91 E &amp; F_Hourly.dat</t>
  </si>
  <si>
    <t>60F39BB9</t>
  </si>
  <si>
    <t>166.157.136.122</t>
  </si>
  <si>
    <t>Zahnd Pond_Hourly.dat</t>
  </si>
  <si>
    <t>Sparta-New_Hourly.dat</t>
  </si>
  <si>
    <t>Ellsberry Lake_Hourly.dat</t>
  </si>
  <si>
    <t>166.159.242.162</t>
  </si>
  <si>
    <t>Mason City_Hourly.dat</t>
  </si>
  <si>
    <t>166.156.152.158</t>
  </si>
  <si>
    <t>B-3_Hourly.dat</t>
  </si>
  <si>
    <t>60E8C507</t>
  </si>
  <si>
    <t>166.156.68.251</t>
  </si>
  <si>
    <t>CR300</t>
  </si>
  <si>
    <t>RV50</t>
  </si>
  <si>
    <t>LTV4840384021031</t>
  </si>
  <si>
    <t>166.246.192.167</t>
  </si>
  <si>
    <t>IMEI</t>
  </si>
  <si>
    <t>ALLERTON PARK</t>
  </si>
  <si>
    <t>BONDVILLE WARM-1</t>
  </si>
  <si>
    <t>DEWEY-1</t>
  </si>
  <si>
    <t>IL RTE 54</t>
  </si>
  <si>
    <t>IL AMERICAN WATER COMPANY</t>
  </si>
  <si>
    <t>IL RTE 136</t>
  </si>
  <si>
    <t>LODGE PARK FP</t>
  </si>
  <si>
    <t>MONTICELLO RR MUSEUM</t>
  </si>
  <si>
    <t>NORTH MATTIS AVENUE</t>
  </si>
  <si>
    <t>NORTH OF LUDLOW</t>
  </si>
  <si>
    <t>ORR FARMS INC</t>
  </si>
  <si>
    <t>RIVER BEND FP-A</t>
  </si>
  <si>
    <t>RIVER BEND FP-B</t>
  </si>
  <si>
    <t>SANGAMON PARK-A</t>
  </si>
  <si>
    <t xml:space="preserve">SANGAMON PARK-B </t>
  </si>
  <si>
    <t>SANGAMON RIVER FP</t>
  </si>
  <si>
    <t>SEYMOUR</t>
  </si>
  <si>
    <t>SOMER TOWNSHIP</t>
  </si>
  <si>
    <t>PIAT-08-03A</t>
  </si>
  <si>
    <t>PIAT-08-03B</t>
  </si>
  <si>
    <t>VERM-08-01A</t>
  </si>
  <si>
    <t>CHAM-07-04A</t>
  </si>
  <si>
    <t>CHAM-07-02A</t>
  </si>
  <si>
    <t>CHAM-07-02B</t>
  </si>
  <si>
    <t>CHAM-07-05</t>
  </si>
  <si>
    <t>HSB-1</t>
  </si>
  <si>
    <t>CHAM-07-03B</t>
  </si>
  <si>
    <t>MCLN-08-01</t>
  </si>
  <si>
    <t>CHAM-03-02</t>
  </si>
  <si>
    <t>CHAM-03-03</t>
  </si>
  <si>
    <t>CHAM-08-10A</t>
  </si>
  <si>
    <t>CHAM-08-10B</t>
  </si>
  <si>
    <t>CHAM-08-05</t>
  </si>
  <si>
    <t>CHAM-08-07B</t>
  </si>
  <si>
    <t>PIAT-08-01</t>
  </si>
  <si>
    <t>PIAT-08-02</t>
  </si>
  <si>
    <t>PIAT-09-01A</t>
  </si>
  <si>
    <t>PIAT-09-01B</t>
  </si>
  <si>
    <t>CHAM-08-06</t>
  </si>
  <si>
    <t>FORD-08-01B</t>
  </si>
  <si>
    <t>CHAM-09-03A</t>
  </si>
  <si>
    <t>CHAM-09-03B</t>
  </si>
  <si>
    <t>CHAM-07-06A</t>
  </si>
  <si>
    <t>CHAM-07-06B</t>
  </si>
  <si>
    <t>PIAT-07-02A</t>
  </si>
  <si>
    <t>PIAT-07-02B</t>
  </si>
  <si>
    <t>CHAM-08-09B</t>
  </si>
  <si>
    <t>CHAM-08-09C</t>
  </si>
  <si>
    <t>CHAM-07-07</t>
  </si>
  <si>
    <t>CHAM-09-04A</t>
  </si>
  <si>
    <t>CHAM-08-03A</t>
  </si>
  <si>
    <t>CHAM-09-05A</t>
  </si>
  <si>
    <t>CHAM-09-05B</t>
  </si>
  <si>
    <t>CHAM-08-09A</t>
  </si>
  <si>
    <t>FORD-08-01A</t>
  </si>
  <si>
    <t>CHAM-07-03A</t>
  </si>
  <si>
    <t>CHAM-09-03C</t>
  </si>
  <si>
    <t>CHAM-08-03B</t>
  </si>
  <si>
    <t>HEALEY STREET BASIN</t>
  </si>
  <si>
    <t>PETRO NORTH</t>
  </si>
  <si>
    <t>NORH WELL OF TWO</t>
  </si>
  <si>
    <t>ARMSTRONG EAST</t>
  </si>
  <si>
    <t>ARMSTRONG WEST</t>
  </si>
  <si>
    <t>VERM-08-01B</t>
  </si>
  <si>
    <t>CHAM-08-07A</t>
  </si>
  <si>
    <t>CHAM-08-08A</t>
  </si>
  <si>
    <t>LAKE OF THE WOODS</t>
  </si>
  <si>
    <t>NORTH WELL OF THREE</t>
  </si>
  <si>
    <t>SOUTH WELL OF THREE</t>
  </si>
  <si>
    <t>MIDDLE WELL OF THREE</t>
  </si>
  <si>
    <t>SOUTHEAST WELL OF THREE</t>
  </si>
  <si>
    <t>SOUTHWEST WELL OF THREE</t>
  </si>
  <si>
    <t>PETRO SOUTH</t>
  </si>
  <si>
    <t>CORUM-1, CARDINAL ROAD</t>
  </si>
  <si>
    <t>CORUM-2, CARDINAL ROAD</t>
  </si>
  <si>
    <t>PEARL</t>
  </si>
  <si>
    <t>BIG DITCH</t>
  </si>
  <si>
    <t>LOTUS</t>
  </si>
  <si>
    <t>DEWEY</t>
  </si>
  <si>
    <t>CHAM-09-04B</t>
  </si>
  <si>
    <t>EAST WELL OF THREE</t>
  </si>
  <si>
    <t>WEST WELL OF THREE</t>
  </si>
  <si>
    <t>WEDRON</t>
  </si>
  <si>
    <t>CHAM-07-08</t>
  </si>
  <si>
    <t xml:space="preserve">SOUTH OF LUDLOW  </t>
  </si>
  <si>
    <t>WEST OF LUDLOW</t>
  </si>
  <si>
    <t>NORTH  WELL OF TWO</t>
  </si>
  <si>
    <t>PAXTON</t>
  </si>
  <si>
    <t>CHAM-08-02A</t>
  </si>
  <si>
    <t>CHAM-08-02B</t>
  </si>
  <si>
    <t>MIDDLE FORK FP</t>
  </si>
  <si>
    <t>CHAM-12-02A</t>
  </si>
  <si>
    <t>DILLSBURG</t>
  </si>
  <si>
    <t>IDOT GARAGE, CHAM 07-14</t>
  </si>
  <si>
    <t>was 07-14 and renamed to 07-08</t>
  </si>
  <si>
    <t>CHAM-12-02C</t>
  </si>
  <si>
    <t>HEINZ-1 SADORUS</t>
  </si>
  <si>
    <t>HEINZ-2 SADORUS</t>
  </si>
  <si>
    <t>PINK HOUSE</t>
  </si>
  <si>
    <t>LASEMI-FABER PROPERTY MANSFIELD</t>
  </si>
  <si>
    <t>CHAM-09-02A</t>
  </si>
  <si>
    <t>CHAM-09-02B</t>
  </si>
  <si>
    <t>ISTC NORTH</t>
  </si>
  <si>
    <t>ISTC SOUTH</t>
  </si>
  <si>
    <t>CHAM-08-01</t>
  </si>
  <si>
    <t>PIAT-07-01</t>
  </si>
  <si>
    <t>WHITE HEATH</t>
  </si>
  <si>
    <t>CAMPTON TOWNSHIP (SHALLOW BEDROCK)</t>
  </si>
  <si>
    <t>CAMPTON TOWNSHIP (SAND AND GRAVEL)</t>
  </si>
  <si>
    <t>ABBOTT OBSERVATION WELL NO. 1</t>
  </si>
  <si>
    <t>CHAM-12-02B</t>
  </si>
  <si>
    <t>BEVERLY HERZOG PROPERTY</t>
  </si>
  <si>
    <t>ZACH WELL</t>
  </si>
  <si>
    <t>BECKMAN</t>
  </si>
  <si>
    <t>FORSYTH NO 1</t>
  </si>
  <si>
    <t>IBHE 03-1, ISGS 4 (CEMETARY)</t>
  </si>
  <si>
    <t>IBHE-03-2, ISGS 5 (GRAIN BIN)</t>
  </si>
  <si>
    <t>JOLIET CORRECTIONS 3</t>
  </si>
  <si>
    <t>JOLIET CORRECTIONS 4</t>
  </si>
  <si>
    <t>FOX METRO 2</t>
  </si>
  <si>
    <t>LT75210466011031</t>
  </si>
  <si>
    <t>166.156.142.186</t>
  </si>
  <si>
    <t>PERCHED</t>
  </si>
  <si>
    <t>ALLUVIAL-MACKINAW RIVER</t>
  </si>
  <si>
    <t>FERMILAB (SHALLOW BEDROCK)</t>
  </si>
  <si>
    <t>ISWS - GA</t>
  </si>
  <si>
    <t>ISWS - GB</t>
  </si>
  <si>
    <t>ISWS-02A</t>
  </si>
  <si>
    <t>ISWS-02B</t>
  </si>
  <si>
    <t>ISWS-03A</t>
  </si>
  <si>
    <t>ISWS-03B</t>
  </si>
  <si>
    <t>AURORA MUNICIPAL AIRPORT</t>
  </si>
  <si>
    <t>COFFMAN-BARRY</t>
  </si>
  <si>
    <t>FERMILAB (WATERTABLE)</t>
  </si>
  <si>
    <t>GOOD HOPE</t>
  </si>
  <si>
    <t>ICN BELLVILLE</t>
  </si>
  <si>
    <t>ICN BIG BEND</t>
  </si>
  <si>
    <t>ICN BONDVILLE</t>
  </si>
  <si>
    <t>ICN BROWNSTOWN</t>
  </si>
  <si>
    <t>ICN CARBONDALE</t>
  </si>
  <si>
    <t>ICN CHAMPAIGN</t>
  </si>
  <si>
    <t>ICN DEKALB</t>
  </si>
  <si>
    <t>ICN DIXON SPRINGS</t>
  </si>
  <si>
    <t>ICN FAIRFIELD</t>
  </si>
  <si>
    <t>ICN FREEPORT</t>
  </si>
  <si>
    <t>ICN KILBOURNE</t>
  </si>
  <si>
    <t>ICN MONMOUTH</t>
  </si>
  <si>
    <t>ICN OLNEY</t>
  </si>
  <si>
    <t>ICN PERRY</t>
  </si>
  <si>
    <t>ICN REND LAKE</t>
  </si>
  <si>
    <t>ICN SPRINGFIELD</t>
  </si>
  <si>
    <t>ICN STELLE</t>
  </si>
  <si>
    <t>MOUNT MORRIS</t>
  </si>
  <si>
    <t>SNICARTE 1</t>
  </si>
  <si>
    <t>SNICARTE 2</t>
  </si>
  <si>
    <t>SPARTA</t>
  </si>
  <si>
    <t>ST. PETER</t>
  </si>
  <si>
    <t>WATSON</t>
  </si>
  <si>
    <t>BEARS AT BONDVILLE, SITE 6, BONDVILLE WARM-2</t>
  </si>
  <si>
    <t>EASTON</t>
  </si>
  <si>
    <t>WILDLIFE REFUGE</t>
  </si>
  <si>
    <t>PEKIN-OW8</t>
  </si>
  <si>
    <t>TREE NURSERY</t>
  </si>
  <si>
    <t>GREEN VALLEY</t>
  </si>
  <si>
    <t>SAN JOSE</t>
  </si>
  <si>
    <t>MASON CITY (GLASFORD)</t>
  </si>
  <si>
    <t>HAHN FARM</t>
  </si>
  <si>
    <t>TALBOTT TREE FARM</t>
  </si>
  <si>
    <t>MASON CITY (BANNER)</t>
  </si>
  <si>
    <t>ELLSBERRY LAKE (DEEP)</t>
  </si>
  <si>
    <t>BIGGS</t>
  </si>
  <si>
    <t>SEYMOUR (SITE 8)</t>
  </si>
  <si>
    <t>CISCO</t>
  </si>
  <si>
    <t>ATLANTA</t>
  </si>
  <si>
    <t>BURLINGTON SS WELL</t>
  </si>
  <si>
    <t>MIDEWIN 11</t>
  </si>
  <si>
    <t>MTOW-1A</t>
  </si>
  <si>
    <t>HENRY</t>
  </si>
  <si>
    <t>ALLUVIAL- AMERICAN BOTTOMS</t>
  </si>
  <si>
    <t>CAHOKIA ALLUVIUM FORMATION</t>
  </si>
  <si>
    <t>BANNER FORMATION</t>
  </si>
  <si>
    <t>GLASFORD FORMATION</t>
  </si>
  <si>
    <t>HENRY FORMATION</t>
  </si>
  <si>
    <t>GALENA GROUP</t>
  </si>
  <si>
    <t>PLATTEVILLE GROUP</t>
  </si>
  <si>
    <t>SILURIAN GROUP</t>
  </si>
  <si>
    <t>MAQUOKETA GROUP</t>
  </si>
  <si>
    <t>PENNSYLVANIAN SYSTEM</t>
  </si>
  <si>
    <t>MATTOON FORMATION</t>
  </si>
  <si>
    <t>PEARL FORMATION</t>
  </si>
  <si>
    <t>LOWER GLASFORD FORMATION</t>
  </si>
  <si>
    <t>LOWER GLASFORD FORMATION-VANDALIA TILL MEMBER</t>
  </si>
  <si>
    <t>UPPER GLASFORD FORMATION-VANDALIA TILL MEMBER</t>
  </si>
  <si>
    <t>WEDRON FORMATION</t>
  </si>
  <si>
    <t>UPPER GLASFORD FORMATION</t>
  </si>
  <si>
    <t>BANNER FORMATION-SANKOTY SAND MEMBER</t>
  </si>
  <si>
    <t>BANNER FORMATION-MAHOMET SAND MEMBER</t>
  </si>
  <si>
    <t>BANNER FORMATION-SUB SANKOTY SAND</t>
  </si>
  <si>
    <t>BANNER FORMATION-HILLERY MEMBER</t>
  </si>
  <si>
    <t>BANNER FORMATION-UNNAMED TILL MEMBER</t>
  </si>
  <si>
    <t>BANNER FORMATION-UPPER MAHOMET SAND MEMBER</t>
  </si>
  <si>
    <t>BANNER FORMATION-LOWER MAHOMET SAND MEMBER</t>
  </si>
  <si>
    <t>BANNER FORMATION-MAHOMET/SANKOTY SAND MEMBERS</t>
  </si>
  <si>
    <t>BANNER FORMATION-UNNAMED OUTWASH</t>
  </si>
  <si>
    <t>ST. PETER SANDSTONE FORMATION</t>
  </si>
  <si>
    <t>WEDRON FORMATION-TISKILWA TILL MEMBER</t>
  </si>
  <si>
    <t>IRONTON-GALESVILLE SANDSTONE FORMATIONS</t>
  </si>
  <si>
    <t>QUATERNARY SAND AND GRAVEL</t>
  </si>
  <si>
    <t>QUATERNARY TILL</t>
  </si>
  <si>
    <t>ICN ST. CHARLES #2</t>
  </si>
  <si>
    <t>TAYLORVILLE NO.5 (OL)</t>
  </si>
  <si>
    <t>SUGAR GROVE WATER AUTHORITY</t>
  </si>
  <si>
    <t>IMPERIAL VALLEY WATER AUTHORITY</t>
  </si>
  <si>
    <t>CITY OF BLOOMINGTON</t>
  </si>
  <si>
    <t>B-2_Hourly.dat</t>
  </si>
  <si>
    <t>JOLIET ARSENAL 8</t>
  </si>
  <si>
    <t>JOLIET ARSENAL 2</t>
  </si>
  <si>
    <t>SILURIAN-DEVONIAN</t>
  </si>
  <si>
    <t>CAMBRIAN-ORDOVICIAN</t>
  </si>
  <si>
    <t>MIDEWIN 03</t>
  </si>
  <si>
    <t>MIDEWIN 02</t>
  </si>
  <si>
    <t>MIDEWIN 04</t>
  </si>
  <si>
    <t>MIDEWIN 05</t>
  </si>
  <si>
    <t>ELWOOD 06</t>
  </si>
  <si>
    <t>ELWOOD 07</t>
  </si>
  <si>
    <t>ELWOOD 08</t>
  </si>
  <si>
    <t>JOLIET ARSENAL 3</t>
  </si>
  <si>
    <t>JOLIET ARSENAL 4</t>
  </si>
  <si>
    <t>JOLIET ARSENAL 5</t>
  </si>
  <si>
    <t>JOLIET ARSENAL 6</t>
  </si>
  <si>
    <t>JOLIET ARSENAL 7</t>
  </si>
  <si>
    <t>JOLIET ARSENAL 11</t>
  </si>
  <si>
    <t>GILMAN</t>
  </si>
  <si>
    <t>HOOPESTON</t>
  </si>
  <si>
    <t>STANTON TOWNSHIP GARAGE</t>
  </si>
  <si>
    <t>\\SWSICN\Groundwater</t>
  </si>
  <si>
    <t>\\SWSREDBIRD\LoggerNet</t>
  </si>
  <si>
    <t>\\SWSHYDRO\Campbellsci\LoggerNet\Data</t>
  </si>
  <si>
    <t>LT74840323021031</t>
  </si>
  <si>
    <t>166.246.57.25</t>
  </si>
  <si>
    <t>BattVolts</t>
  </si>
  <si>
    <t>BP_mbar</t>
  </si>
  <si>
    <t>Multiplier</t>
  </si>
  <si>
    <t>Offset</t>
  </si>
  <si>
    <t>RECORD</t>
  </si>
  <si>
    <t>TIMESTAMP</t>
  </si>
  <si>
    <t>WaterTemp</t>
  </si>
  <si>
    <t>WellLevel</t>
  </si>
  <si>
    <t>Lvl_ft</t>
  </si>
  <si>
    <t>Temp_F</t>
  </si>
  <si>
    <t>Water_level</t>
  </si>
  <si>
    <t>Water_Temp_F</t>
  </si>
  <si>
    <t>WaterTemp_F</t>
  </si>
  <si>
    <t>WaterLevel</t>
  </si>
  <si>
    <t>WellLevel_1</t>
  </si>
  <si>
    <t>WaterTemp_1</t>
  </si>
  <si>
    <t>Offset_1</t>
  </si>
  <si>
    <t>Multiplier_1</t>
  </si>
  <si>
    <t>Multiplier_2</t>
  </si>
  <si>
    <t>WaterTemp_2</t>
  </si>
  <si>
    <t>WellLevel_2</t>
  </si>
  <si>
    <t>dtw_ft</t>
  </si>
  <si>
    <t>temp_F</t>
  </si>
  <si>
    <t>HEARTLAND DRIVE</t>
  </si>
  <si>
    <t>BP_MBAR</t>
  </si>
  <si>
    <t>BATT_VOLTS</t>
  </si>
  <si>
    <t>MULTIPLIER</t>
  </si>
  <si>
    <t>OFFSET</t>
  </si>
  <si>
    <t>P_NUMBER</t>
  </si>
  <si>
    <t>WATER_TEMP_F</t>
  </si>
  <si>
    <t>DTW_FT_RAW</t>
  </si>
  <si>
    <t>CR200Series_Site8_hr.dat</t>
  </si>
  <si>
    <t>WELL_NAME</t>
  </si>
  <si>
    <t>WELL_NAME_ALT</t>
  </si>
  <si>
    <t>ISWS_NUMBER</t>
  </si>
  <si>
    <t>API</t>
  </si>
  <si>
    <t>STATON_ID</t>
  </si>
  <si>
    <t>NESTED_FLAG</t>
  </si>
  <si>
    <t>NESTED_WITH_1</t>
  </si>
  <si>
    <t>NESTED_WITH_2</t>
  </si>
  <si>
    <t>NESTED_DESCRIPTION</t>
  </si>
  <si>
    <t>NOTES</t>
  </si>
  <si>
    <t>NETWORK_1</t>
  </si>
  <si>
    <t>NETWORK_2</t>
  </si>
  <si>
    <t>MANAGED_BY</t>
  </si>
  <si>
    <t>SPONSOR</t>
  </si>
  <si>
    <t>AQ_CLASS</t>
  </si>
  <si>
    <t>LOCAL_AQ_NAME</t>
  </si>
  <si>
    <t>UPPER_GEOLOGIC_DESC</t>
  </si>
  <si>
    <t>LOWER_GEOLOGIC_DESC</t>
  </si>
  <si>
    <t>AQ_TYPE</t>
  </si>
  <si>
    <t>NGWMN_FLAG</t>
  </si>
  <si>
    <t>TELEMETRY_SITE</t>
  </si>
  <si>
    <t>MEASUREMENT_FREQ</t>
  </si>
  <si>
    <t>STICKUP_FT</t>
  </si>
  <si>
    <t>SENSOR_PSI</t>
  </si>
  <si>
    <t>SENSOR_MODEL</t>
  </si>
  <si>
    <t>SENSOR_SERIAL</t>
  </si>
  <si>
    <t>CABLE_LENGTH</t>
  </si>
  <si>
    <t>COLUMN_FINAL</t>
  </si>
  <si>
    <t>DAT_COLUMN_NAME</t>
  </si>
  <si>
    <t>MISSING_CHECK</t>
  </si>
  <si>
    <t>AVERAGE_VALUES</t>
  </si>
  <si>
    <t>INSTRUMENT_MIN</t>
  </si>
  <si>
    <t>INSTRUMENT_MAX</t>
  </si>
  <si>
    <t>CHANGE_AMOUNT</t>
  </si>
  <si>
    <t>EMAIL_ALERT_MIN</t>
  </si>
  <si>
    <t>EMAIL_ALERT_MAX</t>
  </si>
  <si>
    <t>EMAIL_CHANGE_AMOUNT</t>
  </si>
  <si>
    <t>CHAM-08-08B</t>
  </si>
  <si>
    <t>WEST WEL OF TWO</t>
  </si>
  <si>
    <t>Heartland_Drive.dat</t>
  </si>
  <si>
    <t>Villa_Park_7.dat</t>
  </si>
  <si>
    <t>Orland_Park_11.dat</t>
  </si>
  <si>
    <t>\\SWSICN\Wells</t>
  </si>
  <si>
    <t>Belleville_Well.dat</t>
  </si>
  <si>
    <t>Big Bend_Well.dat</t>
  </si>
  <si>
    <t>Bondville_Well.dat</t>
  </si>
  <si>
    <t>Brownstown_Well.dat</t>
  </si>
  <si>
    <t>Carbondale_Well.dat</t>
  </si>
  <si>
    <t>Champaign_Well.dat</t>
  </si>
  <si>
    <t>Dekalb_Well.dat</t>
  </si>
  <si>
    <t>Dixon Springs_Well.dat</t>
  </si>
  <si>
    <t>Fairfield_Well.dat</t>
  </si>
  <si>
    <t>Freeport_Well.dat</t>
  </si>
  <si>
    <t>Monmouth_Well.dat</t>
  </si>
  <si>
    <t>Olney_Well.dat</t>
  </si>
  <si>
    <t>Peoria_Well.dat</t>
  </si>
  <si>
    <t>Perry_Well.dat</t>
  </si>
  <si>
    <t>Rend Lake_Well.dat</t>
  </si>
  <si>
    <t>Springfield_Well.dat</t>
  </si>
  <si>
    <t>St Charles_Well.dat</t>
  </si>
  <si>
    <t>Stelle_Well.dat</t>
  </si>
  <si>
    <t>CR1000</t>
  </si>
  <si>
    <t>DepthtoWater</t>
  </si>
  <si>
    <t>WaterTemperature</t>
  </si>
  <si>
    <t>ICN PEORIA</t>
  </si>
  <si>
    <t>Aurora_Airport.dat</t>
  </si>
  <si>
    <t>FERMILAB</t>
  </si>
  <si>
    <t>NORMAL</t>
  </si>
  <si>
    <t>KENDALL COUNTY ENGINEERS</t>
  </si>
  <si>
    <t>STICKUP_METHOD</t>
  </si>
  <si>
    <t>STICKUP_SOURCE</t>
  </si>
  <si>
    <t>TRANSDUCER_REF</t>
  </si>
  <si>
    <t>USACE</t>
  </si>
  <si>
    <t>STICKUP_TYPE</t>
  </si>
  <si>
    <t>BURLINGTON ENGINEER</t>
  </si>
  <si>
    <t>DESPLAINES ENGINEER</t>
  </si>
  <si>
    <t>HICKORY HILLS</t>
  </si>
  <si>
    <t>LAKE BARRINGTON SHORES</t>
  </si>
  <si>
    <t>EAST ST. LOUIS LEVEE DISTRICT</t>
  </si>
  <si>
    <t>CALCULATED</t>
  </si>
  <si>
    <t>MEASURED</t>
  </si>
  <si>
    <t>GOOGLE EARTH</t>
  </si>
  <si>
    <t>LAT_NAD_83</t>
  </si>
  <si>
    <t>LONG_WGS_84</t>
  </si>
  <si>
    <t>LAT_WGS_84</t>
  </si>
  <si>
    <t>X_WEBMERC</t>
  </si>
  <si>
    <t>Y_WEBMERC</t>
  </si>
  <si>
    <t>LOC_TYPE</t>
  </si>
  <si>
    <t>LOC_METHOD</t>
  </si>
  <si>
    <t>LOC_SOURCE</t>
  </si>
  <si>
    <t>LIDAR</t>
  </si>
  <si>
    <t>OPTICAL</t>
  </si>
  <si>
    <t>STICKUP SUBTRACTED FROM MP ELEVATION</t>
  </si>
  <si>
    <t>NED 10M</t>
  </si>
  <si>
    <t>CITY OF NORMAL</t>
  </si>
  <si>
    <t>ESTIMATED</t>
  </si>
  <si>
    <t>TAPE</t>
  </si>
  <si>
    <t>TOC</t>
  </si>
  <si>
    <t>LS</t>
  </si>
  <si>
    <t>DTW FROM LAND SURFACE MINUS DEPTH TO WATER FROM CASING</t>
  </si>
  <si>
    <t>STICKUP ADDED TO LS ELEVATION</t>
  </si>
  <si>
    <t>TOC_ELEV_TYPE</t>
  </si>
  <si>
    <t>TOC_ELEV_METHOD</t>
  </si>
  <si>
    <t>TOC_ELEV_SOURCE</t>
  </si>
  <si>
    <t>LS_ELEV_TYPE</t>
  </si>
  <si>
    <t>LS_ELEV_METHOD</t>
  </si>
  <si>
    <t>LS_ELEV_SOURCE</t>
  </si>
  <si>
    <t>LS_ELEV_FT</t>
  </si>
  <si>
    <t>TOC_ELEV_FT</t>
  </si>
  <si>
    <t>LONG_NAD_83</t>
  </si>
  <si>
    <t>X_LAMBERT</t>
  </si>
  <si>
    <t>Y_LAMBERT</t>
  </si>
  <si>
    <t>Hickory_Hills_2</t>
  </si>
  <si>
    <t>LT82830346011032</t>
  </si>
  <si>
    <t>166.246.57.26</t>
  </si>
  <si>
    <t>Elwood_7.dat</t>
  </si>
  <si>
    <t>Elwood_11_Elwood_11.dat</t>
  </si>
  <si>
    <t>Nagle_S_Curve.dat</t>
  </si>
  <si>
    <t>CELL210</t>
  </si>
  <si>
    <t>SIM_SERIAL</t>
  </si>
  <si>
    <t>166.159.204.26</t>
  </si>
  <si>
    <t>SUGR-18-01</t>
  </si>
  <si>
    <t>GENV-18-01</t>
  </si>
  <si>
    <t>GENV-18-02</t>
  </si>
  <si>
    <t>SUGR-18-02</t>
  </si>
  <si>
    <t>SUGR-18-03</t>
  </si>
  <si>
    <t>SAUER KAME</t>
  </si>
  <si>
    <t>KENYON FARM</t>
  </si>
  <si>
    <t>FOX RIVER BLUFF EAST</t>
  </si>
  <si>
    <t>ALDEN UNDERWOOD PRAIRIE</t>
  </si>
  <si>
    <t>ST CHARLES BEDROCK VALLEY</t>
  </si>
  <si>
    <t>NAGEL S-CURVE</t>
  </si>
  <si>
    <t>ISGS-HANNAFORD TRAIL</t>
  </si>
  <si>
    <t>Core #C 15420</t>
  </si>
  <si>
    <t>SUGR-03</t>
  </si>
  <si>
    <t xml:space="preserve">MISSISSIPPIAN </t>
  </si>
  <si>
    <t>MISSIPPISAN SYSTEM</t>
  </si>
  <si>
    <t>UPPER POPE GROUP-SANDTONE</t>
  </si>
  <si>
    <t>UPPER POPE GROUP-SANDSTONE</t>
  </si>
  <si>
    <t>TRANSDUCER_FLAG</t>
  </si>
  <si>
    <t>LOC_DATUM</t>
  </si>
  <si>
    <t>WGS_84</t>
  </si>
  <si>
    <t>NAD_83</t>
  </si>
  <si>
    <t>LS_ELEV_DATUM</t>
  </si>
  <si>
    <t>NAVD88</t>
  </si>
  <si>
    <t>TOC_ELEV_DATUM</t>
  </si>
  <si>
    <t>TOC_ELEV_ACCUR_FT</t>
  </si>
  <si>
    <t>LS_ELEV_ACCUR_FT</t>
  </si>
  <si>
    <t>LOC_ACCUR_FT</t>
  </si>
  <si>
    <t>NAVD83</t>
  </si>
  <si>
    <t>Hannaford_Trail.dat</t>
  </si>
  <si>
    <t>166.246.57.1</t>
  </si>
  <si>
    <t>Pembroke_D4.dat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</si>
</sst>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6">
    <xf numFmtId="0" fontId="0" fillId="0" borderId="0">
      <alignment vertical="top"/>
    </xf>
    <xf numFmtId="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</cellStyleXfs>
  <cellXfs count="98">
    <xf numFmtId="0" fontId="0" fillId="0" borderId="0" xfId="0" applyAlignment="1"/>
    <xf numFmtId="0" fontId="0" fillId="0" borderId="0" xfId="0" applyFill="1" applyAlignment="1"/>
    <xf numFmtId="0" fontId="5" fillId="0" borderId="0" xfId="3" applyFont="1" applyFill="1" applyBorder="1" applyAlignment="1">
      <alignment horizontal="right"/>
    </xf>
    <xf numFmtId="0" fontId="5" fillId="0" borderId="1" xfId="3" applyFont="1" applyFill="1" applyBorder="1" applyAlignment="1"/>
    <xf numFmtId="0" fontId="5" fillId="0" borderId="0" xfId="3" applyFont="1" applyFill="1" applyBorder="1" applyAlignment="1"/>
    <xf numFmtId="0" fontId="5" fillId="0" borderId="1" xfId="3" applyFont="1" applyFill="1" applyBorder="1" applyAlignment="1">
      <alignment horizontal="right"/>
    </xf>
    <xf numFmtId="0" fontId="5" fillId="0" borderId="2" xfId="3" applyFont="1" applyFill="1" applyBorder="1" applyAlignment="1"/>
    <xf numFmtId="0" fontId="6" fillId="0" borderId="1" xfId="3" applyFont="1" applyFill="1" applyBorder="1" applyAlignment="1"/>
    <xf numFmtId="0" fontId="6" fillId="0" borderId="0" xfId="3" applyFont="1" applyFill="1" applyBorder="1" applyAlignment="1"/>
    <xf numFmtId="0" fontId="6" fillId="2" borderId="0" xfId="0" applyFont="1" applyFill="1" applyAlignment="1"/>
    <xf numFmtId="0" fontId="6" fillId="0" borderId="0" xfId="0" applyFont="1" applyAlignment="1"/>
    <xf numFmtId="1" fontId="6" fillId="2" borderId="0" xfId="0" applyNumberFormat="1" applyFont="1" applyFill="1" applyAlignment="1"/>
    <xf numFmtId="0" fontId="4" fillId="0" borderId="0" xfId="3" applyFont="1" applyFill="1" applyBorder="1" applyAlignment="1"/>
    <xf numFmtId="1" fontId="5" fillId="0" borderId="0" xfId="3" applyNumberFormat="1" applyFont="1" applyFill="1" applyBorder="1" applyAlignment="1">
      <alignment horizontal="right"/>
    </xf>
    <xf numFmtId="0" fontId="6" fillId="0" borderId="1" xfId="3" applyFont="1" applyFill="1" applyBorder="1" applyAlignment="1">
      <alignment horizontal="right"/>
    </xf>
    <xf numFmtId="49" fontId="6" fillId="2" borderId="0" xfId="0" applyNumberFormat="1" applyFont="1" applyFill="1" applyAlignment="1">
      <alignment horizontal="left"/>
    </xf>
    <xf numFmtId="1" fontId="6" fillId="0" borderId="0" xfId="0" applyNumberFormat="1" applyFont="1" applyFill="1" applyAlignment="1"/>
    <xf numFmtId="49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0" fontId="6" fillId="3" borderId="0" xfId="0" applyFont="1" applyFill="1" applyAlignment="1"/>
    <xf numFmtId="0" fontId="6" fillId="0" borderId="1" xfId="0" applyFont="1" applyFill="1" applyBorder="1" applyAlignment="1"/>
    <xf numFmtId="0" fontId="6" fillId="0" borderId="0" xfId="0" applyFont="1" applyFill="1" applyBorder="1" applyAlignment="1"/>
    <xf numFmtId="2" fontId="6" fillId="0" borderId="0" xfId="0" applyNumberFormat="1" applyFont="1" applyFill="1" applyAlignment="1"/>
    <xf numFmtId="1" fontId="4" fillId="0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0" borderId="0" xfId="0" applyFont="1" applyFill="1" applyAlignment="1">
      <alignment horizontal="right"/>
    </xf>
    <xf numFmtId="1" fontId="6" fillId="3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6" fillId="0" borderId="0" xfId="3" applyNumberFormat="1" applyFont="1" applyFill="1" applyBorder="1" applyAlignment="1">
      <alignment horizontal="right"/>
    </xf>
    <xf numFmtId="0" fontId="6" fillId="2" borderId="0" xfId="0" applyFont="1" applyFill="1" applyBorder="1" applyAlignment="1"/>
    <xf numFmtId="0" fontId="8" fillId="0" borderId="3" xfId="0" applyFont="1" applyFill="1" applyBorder="1" applyAlignment="1" applyProtection="1">
      <alignment vertical="center" wrapText="1"/>
    </xf>
    <xf numFmtId="0" fontId="8" fillId="0" borderId="3" xfId="0" applyFont="1" applyFill="1" applyBorder="1" applyAlignment="1" applyProtection="1">
      <alignment horizontal="right" vertical="center" wrapText="1"/>
    </xf>
    <xf numFmtId="0" fontId="8" fillId="0" borderId="5" xfId="0" applyFont="1" applyFill="1" applyBorder="1" applyAlignment="1" applyProtection="1">
      <alignment vertical="center" wrapText="1"/>
    </xf>
    <xf numFmtId="0" fontId="8" fillId="0" borderId="5" xfId="0" applyFont="1" applyFill="1" applyBorder="1" applyAlignment="1" applyProtection="1">
      <alignment horizontal="right" vertical="center" wrapText="1"/>
    </xf>
    <xf numFmtId="0" fontId="5" fillId="0" borderId="3" xfId="3" applyFont="1" applyFill="1" applyBorder="1" applyAlignment="1">
      <alignment horizontal="right"/>
    </xf>
    <xf numFmtId="0" fontId="8" fillId="0" borderId="0" xfId="0" applyFont="1" applyFill="1" applyBorder="1" applyAlignment="1" applyProtection="1">
      <alignment horizontal="right" vertical="center" wrapText="1"/>
    </xf>
    <xf numFmtId="2" fontId="6" fillId="0" borderId="0" xfId="0" applyNumberFormat="1" applyFont="1" applyFill="1" applyBorder="1" applyAlignment="1"/>
    <xf numFmtId="0" fontId="6" fillId="0" borderId="0" xfId="0" applyNumberFormat="1" applyFont="1" applyFill="1" applyAlignment="1"/>
    <xf numFmtId="2" fontId="6" fillId="0" borderId="0" xfId="0" applyNumberFormat="1" applyFont="1" applyFill="1" applyBorder="1" applyAlignment="1">
      <alignment vertical="top"/>
    </xf>
    <xf numFmtId="2" fontId="6" fillId="0" borderId="0" xfId="0" applyNumberFormat="1" applyFont="1" applyFill="1" applyAlignment="1">
      <alignment vertical="top"/>
    </xf>
    <xf numFmtId="2" fontId="6" fillId="0" borderId="1" xfId="0" applyNumberFormat="1" applyFont="1" applyFill="1" applyBorder="1" applyAlignment="1"/>
    <xf numFmtId="49" fontId="6" fillId="0" borderId="0" xfId="0" applyNumberFormat="1" applyFont="1" applyFill="1" applyAlignment="1"/>
    <xf numFmtId="0" fontId="5" fillId="0" borderId="0" xfId="4" applyFont="1" applyFill="1" applyBorder="1" applyAlignment="1">
      <alignment horizontal="right"/>
    </xf>
    <xf numFmtId="2" fontId="5" fillId="0" borderId="0" xfId="3" applyNumberFormat="1" applyFont="1" applyFill="1" applyBorder="1" applyAlignment="1"/>
    <xf numFmtId="0" fontId="5" fillId="0" borderId="1" xfId="4" applyFont="1" applyFill="1" applyBorder="1" applyAlignment="1">
      <alignment horizontal="right"/>
    </xf>
    <xf numFmtId="164" fontId="6" fillId="0" borderId="0" xfId="5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right" vertical="center"/>
    </xf>
    <xf numFmtId="49" fontId="6" fillId="0" borderId="0" xfId="0" applyNumberFormat="1" applyFont="1" applyFill="1" applyBorder="1" applyAlignment="1"/>
    <xf numFmtId="0" fontId="5" fillId="0" borderId="7" xfId="3" applyFont="1" applyFill="1" applyBorder="1" applyAlignment="1">
      <alignment horizontal="right"/>
    </xf>
    <xf numFmtId="0" fontId="6" fillId="0" borderId="7" xfId="0" applyFont="1" applyFill="1" applyBorder="1" applyAlignment="1"/>
    <xf numFmtId="2" fontId="4" fillId="0" borderId="0" xfId="0" applyNumberFormat="1" applyFont="1" applyFill="1" applyAlignment="1"/>
    <xf numFmtId="49" fontId="4" fillId="0" borderId="0" xfId="0" applyNumberFormat="1" applyFont="1" applyFill="1" applyAlignment="1"/>
    <xf numFmtId="1" fontId="6" fillId="0" borderId="0" xfId="0" applyNumberFormat="1" applyFont="1" applyFill="1" applyBorder="1" applyAlignment="1"/>
    <xf numFmtId="1" fontId="9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1" fillId="0" borderId="0" xfId="0" applyFont="1" applyFill="1" applyBorder="1" applyAlignment="1"/>
    <xf numFmtId="0" fontId="6" fillId="0" borderId="2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3" xfId="0" applyFont="1" applyFill="1" applyBorder="1" applyAlignment="1"/>
    <xf numFmtId="1" fontId="6" fillId="3" borderId="0" xfId="0" applyNumberFormat="1" applyFont="1" applyFill="1" applyBorder="1" applyAlignment="1"/>
    <xf numFmtId="0" fontId="6" fillId="0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right"/>
    </xf>
    <xf numFmtId="0" fontId="6" fillId="0" borderId="0" xfId="0" quotePrefix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" fontId="7" fillId="0" borderId="0" xfId="0" applyNumberFormat="1" applyFont="1" applyFill="1" applyAlignment="1"/>
    <xf numFmtId="164" fontId="6" fillId="0" borderId="0" xfId="0" applyNumberFormat="1" applyFont="1" applyFill="1" applyAlignment="1"/>
    <xf numFmtId="165" fontId="6" fillId="0" borderId="0" xfId="0" applyNumberFormat="1" applyFont="1" applyFill="1" applyAlignment="1"/>
    <xf numFmtId="2" fontId="6" fillId="0" borderId="0" xfId="0" applyNumberFormat="1" applyFont="1" applyFill="1">
      <alignment vertical="top"/>
    </xf>
    <xf numFmtId="2" fontId="6" fillId="0" borderId="0" xfId="0" applyNumberFormat="1" applyFont="1" applyFill="1" applyBorder="1">
      <alignment vertical="top"/>
    </xf>
    <xf numFmtId="2" fontId="2" fillId="0" borderId="0" xfId="0" applyNumberFormat="1" applyFont="1" applyFill="1" applyAlignment="1"/>
    <xf numFmtId="2" fontId="6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/>
    <xf numFmtId="2" fontId="9" fillId="3" borderId="6" xfId="0" applyNumberFormat="1" applyFont="1" applyFill="1" applyBorder="1" applyAlignment="1" applyProtection="1">
      <alignment horizontal="center" vertical="center"/>
    </xf>
    <xf numFmtId="164" fontId="9" fillId="3" borderId="6" xfId="0" applyNumberFormat="1" applyFont="1" applyFill="1" applyBorder="1" applyAlignment="1" applyProtection="1">
      <alignment horizontal="center" vertical="center"/>
    </xf>
    <xf numFmtId="49" fontId="9" fillId="3" borderId="6" xfId="0" applyNumberFormat="1" applyFont="1" applyFill="1" applyBorder="1" applyAlignment="1" applyProtection="1">
      <alignment horizontal="center" vertical="center"/>
    </xf>
    <xf numFmtId="49" fontId="6" fillId="3" borderId="6" xfId="0" applyNumberFormat="1" applyFont="1" applyFill="1" applyBorder="1" applyAlignment="1" applyProtection="1">
      <alignment horizontal="center" vertical="center"/>
    </xf>
    <xf numFmtId="165" fontId="6" fillId="3" borderId="6" xfId="0" applyNumberFormat="1" applyFont="1" applyFill="1" applyBorder="1" applyAlignment="1" applyProtection="1">
      <alignment horizontal="center" vertical="center"/>
    </xf>
    <xf numFmtId="49" fontId="9" fillId="3" borderId="0" xfId="0" applyNumberFormat="1" applyFont="1" applyFill="1" applyBorder="1" applyAlignment="1" applyProtection="1">
      <alignment horizontal="center" vertical="center"/>
    </xf>
    <xf numFmtId="2" fontId="9" fillId="3" borderId="0" xfId="0" applyNumberFormat="1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2" fontId="6" fillId="3" borderId="0" xfId="0" applyNumberFormat="1" applyFont="1" applyFill="1" applyAlignment="1"/>
    <xf numFmtId="49" fontId="6" fillId="3" borderId="0" xfId="0" applyNumberFormat="1" applyFont="1" applyFill="1" applyAlignment="1"/>
    <xf numFmtId="0" fontId="0" fillId="0" borderId="3" xfId="0" applyFill="1" applyBorder="1" applyAlignment="1"/>
    <xf numFmtId="0" fontId="0" fillId="0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8" fillId="0" borderId="0" xfId="0" applyFont="1" applyFill="1" applyBorder="1" applyAlignment="1" applyProtection="1">
      <alignment vertical="center" wrapText="1"/>
    </xf>
    <xf numFmtId="0" fontId="8" fillId="3" borderId="4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/>
    </xf>
    <xf numFmtId="0" fontId="2" fillId="3" borderId="0" xfId="0" applyFont="1" applyFill="1" applyAlignment="1"/>
    <xf numFmtId="0" fontId="5" fillId="4" borderId="0" xfId="3" applyFont="1" applyFill="1" applyBorder="1" applyAlignment="1"/>
    <xf numFmtId="0" fontId="6" fillId="4" borderId="1" xfId="0" applyFont="1" applyFill="1" applyBorder="1" applyAlignment="1"/>
    <xf numFmtId="0" fontId="6" fillId="4" borderId="0" xfId="0" applyFont="1" applyFill="1" applyAlignment="1"/>
  </cellXfs>
  <cellStyles count="6">
    <cellStyle name="Comma0" xfId="1"/>
    <cellStyle name="Currency0" xfId="2"/>
    <cellStyle name="Normal" xfId="0" builtinId="0"/>
    <cellStyle name="Normal_ISGS Logged Boreholes 1999-2009" xfId="5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161067</xdr:rowOff>
    </xdr:to>
    <xdr:sp macro="" textlink="">
      <xdr:nvSpPr>
        <xdr:cNvPr id="2" name="EsriDoNotEdit"/>
        <xdr:cNvSpPr/>
      </xdr:nvSpPr>
      <xdr:spPr>
        <a:xfrm>
          <a:off x="0" y="0"/>
          <a:ext cx="6390147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9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>
            <a:lnSpc>
              <a:spcPts val="58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09"/>
  <sheetViews>
    <sheetView tabSelected="1" zoomScaleNormal="100" workbookViewId="0">
      <pane ySplit="1" topLeftCell="A195" activePane="bottomLeft" state="frozen"/>
      <selection activeCell="L1" sqref="L1"/>
      <selection pane="bottomLeft" activeCell="B40" sqref="B40"/>
    </sheetView>
  </sheetViews>
  <sheetFormatPr defaultRowHeight="15" x14ac:dyDescent="0.25"/>
  <cols>
    <col min="1" max="1" width="42.42578125" style="18" customWidth="1"/>
    <col min="2" max="2" width="45.7109375" style="18" bestFit="1" customWidth="1"/>
    <col min="3" max="3" width="32" style="18" customWidth="1"/>
    <col min="4" max="4" width="12.140625" style="18" customWidth="1"/>
    <col min="5" max="5" width="13.140625" style="18" customWidth="1"/>
    <col min="6" max="6" width="15.7109375" style="56" customWidth="1"/>
    <col min="7" max="7" width="15.28515625" style="16" customWidth="1"/>
    <col min="8" max="8" width="13.140625" style="17" customWidth="1"/>
    <col min="9" max="9" width="17.85546875" style="18" bestFit="1" customWidth="1"/>
    <col min="10" max="10" width="11.85546875" style="18" customWidth="1"/>
    <col min="11" max="11" width="26.140625" style="18" bestFit="1" customWidth="1"/>
    <col min="12" max="12" width="30.28515625" style="18" customWidth="1"/>
    <col min="13" max="13" width="28.5703125" style="18" customWidth="1"/>
    <col min="14" max="14" width="12.7109375" style="18" customWidth="1"/>
    <col min="15" max="15" width="18" style="18" customWidth="1"/>
    <col min="16" max="16" width="35.140625" style="18" customWidth="1"/>
    <col min="17" max="17" width="39.140625" style="18" customWidth="1"/>
    <col min="18" max="18" width="32.85546875" style="18" customWidth="1"/>
    <col min="19" max="19" width="30.85546875" style="18" customWidth="1"/>
    <col min="20" max="20" width="17.85546875" style="18" customWidth="1"/>
    <col min="21" max="21" width="16.42578125" style="18" customWidth="1"/>
    <col min="22" max="22" width="25.5703125" style="18" customWidth="1"/>
    <col min="23" max="23" width="18.28515625" style="18" customWidth="1"/>
    <col min="24" max="24" width="20.28515625" style="18" customWidth="1"/>
    <col min="25" max="26" width="17.7109375" style="18" customWidth="1"/>
    <col min="27" max="27" width="14.85546875" style="18" customWidth="1"/>
    <col min="28" max="28" width="18.7109375" style="18" customWidth="1"/>
    <col min="29" max="29" width="16.42578125" style="18" customWidth="1"/>
    <col min="30" max="16384" width="9.140625" style="18"/>
  </cols>
  <sheetData>
    <row r="1" spans="1:28" s="9" customFormat="1" x14ac:dyDescent="0.25">
      <c r="A1" s="30" t="s">
        <v>662</v>
      </c>
      <c r="B1" s="9" t="s">
        <v>663</v>
      </c>
      <c r="C1" s="9" t="s">
        <v>671</v>
      </c>
      <c r="D1" s="9" t="s">
        <v>658</v>
      </c>
      <c r="E1" s="30" t="s">
        <v>664</v>
      </c>
      <c r="F1" s="64" t="s">
        <v>665</v>
      </c>
      <c r="G1" s="11" t="s">
        <v>666</v>
      </c>
      <c r="H1" s="15" t="s">
        <v>667</v>
      </c>
      <c r="I1" s="9" t="s">
        <v>668</v>
      </c>
      <c r="J1" s="9" t="s">
        <v>669</v>
      </c>
      <c r="K1" s="9" t="s">
        <v>670</v>
      </c>
      <c r="L1" s="9" t="s">
        <v>672</v>
      </c>
      <c r="M1" s="9" t="s">
        <v>673</v>
      </c>
      <c r="N1" s="30" t="s">
        <v>674</v>
      </c>
      <c r="O1" s="9" t="s">
        <v>675</v>
      </c>
      <c r="P1" s="9" t="s">
        <v>676</v>
      </c>
      <c r="Q1" s="9" t="s">
        <v>677</v>
      </c>
      <c r="R1" s="9" t="s">
        <v>678</v>
      </c>
      <c r="S1" s="9" t="s">
        <v>679</v>
      </c>
      <c r="T1" s="9" t="s">
        <v>680</v>
      </c>
      <c r="U1" s="9" t="s">
        <v>681</v>
      </c>
      <c r="V1" s="19" t="s">
        <v>801</v>
      </c>
      <c r="W1" s="9" t="s">
        <v>682</v>
      </c>
      <c r="X1" s="9" t="s">
        <v>683</v>
      </c>
      <c r="Y1" s="9" t="s">
        <v>685</v>
      </c>
      <c r="Z1" s="9" t="s">
        <v>686</v>
      </c>
      <c r="AA1" s="9" t="s">
        <v>687</v>
      </c>
      <c r="AB1" s="9" t="s">
        <v>688</v>
      </c>
    </row>
    <row r="2" spans="1:28" hidden="1" x14ac:dyDescent="0.25">
      <c r="A2" s="3" t="s">
        <v>208</v>
      </c>
      <c r="B2" s="3" t="s">
        <v>94</v>
      </c>
      <c r="C2" s="3"/>
      <c r="D2" s="20">
        <v>471925</v>
      </c>
      <c r="E2" s="2">
        <v>1247</v>
      </c>
      <c r="H2" s="17" t="s">
        <v>141</v>
      </c>
      <c r="L2" s="4" t="s">
        <v>284</v>
      </c>
      <c r="M2" s="4"/>
      <c r="N2" s="3" t="s">
        <v>118</v>
      </c>
      <c r="O2" s="7" t="s">
        <v>603</v>
      </c>
      <c r="P2" s="4" t="s">
        <v>597</v>
      </c>
      <c r="Q2" s="18" t="s">
        <v>513</v>
      </c>
      <c r="R2" s="18" t="s">
        <v>569</v>
      </c>
      <c r="S2" s="18" t="s">
        <v>569</v>
      </c>
      <c r="T2" s="18" t="s">
        <v>302</v>
      </c>
      <c r="U2" s="18" t="s">
        <v>141</v>
      </c>
      <c r="V2" s="18" t="s">
        <v>141</v>
      </c>
      <c r="W2" s="18" t="s">
        <v>141</v>
      </c>
      <c r="X2" s="4" t="s">
        <v>303</v>
      </c>
    </row>
    <row r="3" spans="1:28" hidden="1" x14ac:dyDescent="0.25">
      <c r="A3" s="3" t="s">
        <v>207</v>
      </c>
      <c r="B3" s="3" t="s">
        <v>94</v>
      </c>
      <c r="C3" s="3"/>
      <c r="D3" s="21">
        <v>471926</v>
      </c>
      <c r="E3" s="2">
        <v>1248</v>
      </c>
      <c r="G3" s="16">
        <v>44</v>
      </c>
      <c r="H3" s="17" t="s">
        <v>141</v>
      </c>
      <c r="L3" s="4" t="s">
        <v>284</v>
      </c>
      <c r="M3" s="4"/>
      <c r="N3" s="3" t="s">
        <v>118</v>
      </c>
      <c r="O3" s="7" t="s">
        <v>603</v>
      </c>
      <c r="P3" s="4" t="s">
        <v>597</v>
      </c>
      <c r="Q3" s="18" t="s">
        <v>292</v>
      </c>
      <c r="R3" s="18" t="s">
        <v>570</v>
      </c>
      <c r="S3" s="18" t="s">
        <v>570</v>
      </c>
      <c r="T3" s="18" t="s">
        <v>301</v>
      </c>
      <c r="U3" s="18" t="s">
        <v>141</v>
      </c>
      <c r="V3" s="18" t="s">
        <v>140</v>
      </c>
      <c r="W3" s="18" t="s">
        <v>140</v>
      </c>
      <c r="X3" s="4" t="s">
        <v>304</v>
      </c>
    </row>
    <row r="4" spans="1:28" hidden="1" x14ac:dyDescent="0.25">
      <c r="A4" s="3" t="s">
        <v>209</v>
      </c>
      <c r="B4" s="3" t="s">
        <v>94</v>
      </c>
      <c r="C4" s="3"/>
      <c r="D4" s="21">
        <v>471927</v>
      </c>
      <c r="E4" s="2">
        <v>1234</v>
      </c>
      <c r="G4" s="16">
        <v>45</v>
      </c>
      <c r="H4" s="17" t="s">
        <v>141</v>
      </c>
      <c r="L4" s="4" t="s">
        <v>284</v>
      </c>
      <c r="M4" s="4"/>
      <c r="N4" s="3" t="s">
        <v>118</v>
      </c>
      <c r="O4" s="7" t="s">
        <v>603</v>
      </c>
      <c r="P4" s="4" t="s">
        <v>597</v>
      </c>
      <c r="Q4" s="18" t="s">
        <v>292</v>
      </c>
      <c r="R4" s="18" t="s">
        <v>570</v>
      </c>
      <c r="S4" s="18" t="s">
        <v>570</v>
      </c>
      <c r="T4" s="18" t="s">
        <v>301</v>
      </c>
      <c r="U4" s="18" t="s">
        <v>141</v>
      </c>
      <c r="V4" s="18" t="s">
        <v>140</v>
      </c>
      <c r="W4" s="18" t="s">
        <v>140</v>
      </c>
      <c r="X4" s="4" t="s">
        <v>304</v>
      </c>
    </row>
    <row r="5" spans="1:28" hidden="1" x14ac:dyDescent="0.25">
      <c r="A5" s="4" t="s">
        <v>11</v>
      </c>
      <c r="B5" s="20" t="s">
        <v>94</v>
      </c>
      <c r="D5" s="43">
        <v>441926</v>
      </c>
      <c r="E5" s="18">
        <v>1074</v>
      </c>
      <c r="H5" s="17" t="s">
        <v>141</v>
      </c>
      <c r="L5" s="21" t="s">
        <v>123</v>
      </c>
      <c r="N5" s="3" t="s">
        <v>118</v>
      </c>
      <c r="P5" s="4" t="s">
        <v>597</v>
      </c>
      <c r="Q5" s="18" t="s">
        <v>568</v>
      </c>
      <c r="R5" s="18" t="s">
        <v>569</v>
      </c>
      <c r="S5" s="18" t="s">
        <v>569</v>
      </c>
      <c r="T5" s="18" t="s">
        <v>302</v>
      </c>
      <c r="U5" s="18" t="s">
        <v>141</v>
      </c>
      <c r="V5" s="18" t="s">
        <v>141</v>
      </c>
      <c r="W5" s="18" t="s">
        <v>141</v>
      </c>
      <c r="X5" s="18" t="s">
        <v>303</v>
      </c>
    </row>
    <row r="6" spans="1:28" hidden="1" x14ac:dyDescent="0.25">
      <c r="A6" s="4" t="s">
        <v>10</v>
      </c>
      <c r="B6" s="20" t="s">
        <v>94</v>
      </c>
      <c r="C6" s="21"/>
      <c r="D6" s="21">
        <v>441865</v>
      </c>
      <c r="E6" s="21">
        <v>1073</v>
      </c>
      <c r="H6" s="17" t="s">
        <v>141</v>
      </c>
      <c r="L6" s="21" t="s">
        <v>123</v>
      </c>
      <c r="N6" s="3" t="s">
        <v>118</v>
      </c>
      <c r="P6" s="4" t="s">
        <v>597</v>
      </c>
      <c r="Q6" s="18" t="s">
        <v>568</v>
      </c>
      <c r="R6" s="18" t="s">
        <v>569</v>
      </c>
      <c r="S6" s="18" t="s">
        <v>569</v>
      </c>
      <c r="T6" s="18" t="s">
        <v>302</v>
      </c>
      <c r="U6" s="18" t="s">
        <v>141</v>
      </c>
      <c r="V6" s="18" t="s">
        <v>141</v>
      </c>
      <c r="W6" s="18" t="s">
        <v>141</v>
      </c>
      <c r="X6" s="18" t="s">
        <v>303</v>
      </c>
    </row>
    <row r="7" spans="1:28" hidden="1" x14ac:dyDescent="0.25">
      <c r="A7" s="4" t="s">
        <v>12</v>
      </c>
      <c r="B7" s="21" t="s">
        <v>94</v>
      </c>
      <c r="D7" s="43">
        <v>92563</v>
      </c>
      <c r="E7" s="21">
        <v>1077</v>
      </c>
      <c r="H7" s="17" t="s">
        <v>141</v>
      </c>
      <c r="K7" s="20"/>
      <c r="L7" s="21" t="s">
        <v>123</v>
      </c>
      <c r="N7" s="3" t="s">
        <v>118</v>
      </c>
      <c r="P7" s="4" t="s">
        <v>597</v>
      </c>
      <c r="Q7" s="18" t="s">
        <v>568</v>
      </c>
      <c r="R7" s="18" t="s">
        <v>569</v>
      </c>
      <c r="S7" s="18" t="s">
        <v>569</v>
      </c>
      <c r="T7" s="18" t="s">
        <v>302</v>
      </c>
      <c r="U7" s="18" t="s">
        <v>141</v>
      </c>
      <c r="V7" s="18" t="s">
        <v>141</v>
      </c>
      <c r="W7" s="18" t="s">
        <v>141</v>
      </c>
      <c r="X7" s="18" t="s">
        <v>303</v>
      </c>
    </row>
    <row r="8" spans="1:28" hidden="1" x14ac:dyDescent="0.25">
      <c r="A8" s="3" t="s">
        <v>8</v>
      </c>
      <c r="B8" s="20" t="s">
        <v>94</v>
      </c>
      <c r="C8" s="20"/>
      <c r="D8" s="43">
        <v>441837</v>
      </c>
      <c r="E8" s="18">
        <v>1071</v>
      </c>
      <c r="H8" s="17" t="s">
        <v>141</v>
      </c>
      <c r="I8" s="21"/>
      <c r="L8" s="21" t="s">
        <v>123</v>
      </c>
      <c r="N8" s="3" t="s">
        <v>118</v>
      </c>
      <c r="O8" s="21"/>
      <c r="P8" s="4" t="s">
        <v>597</v>
      </c>
      <c r="Q8" s="18" t="s">
        <v>568</v>
      </c>
      <c r="R8" s="18" t="s">
        <v>569</v>
      </c>
      <c r="S8" s="18" t="s">
        <v>569</v>
      </c>
      <c r="T8" s="18" t="s">
        <v>302</v>
      </c>
      <c r="U8" s="18" t="s">
        <v>141</v>
      </c>
      <c r="V8" s="18" t="s">
        <v>141</v>
      </c>
      <c r="W8" s="18" t="s">
        <v>141</v>
      </c>
      <c r="X8" s="18" t="s">
        <v>303</v>
      </c>
    </row>
    <row r="9" spans="1:28" hidden="1" x14ac:dyDescent="0.25">
      <c r="A9" s="3" t="s">
        <v>9</v>
      </c>
      <c r="B9" s="20" t="s">
        <v>94</v>
      </c>
      <c r="C9" s="21"/>
      <c r="D9" s="43">
        <v>441839</v>
      </c>
      <c r="E9" s="18">
        <v>1072</v>
      </c>
      <c r="H9" s="17" t="s">
        <v>141</v>
      </c>
      <c r="I9" s="20"/>
      <c r="L9" s="21" t="s">
        <v>123</v>
      </c>
      <c r="N9" s="3" t="s">
        <v>118</v>
      </c>
      <c r="O9" s="21"/>
      <c r="P9" s="4" t="s">
        <v>597</v>
      </c>
      <c r="Q9" s="18" t="s">
        <v>568</v>
      </c>
      <c r="R9" s="18" t="s">
        <v>569</v>
      </c>
      <c r="S9" s="18" t="s">
        <v>569</v>
      </c>
      <c r="T9" s="18" t="s">
        <v>302</v>
      </c>
      <c r="U9" s="18" t="s">
        <v>141</v>
      </c>
      <c r="V9" s="18" t="s">
        <v>141</v>
      </c>
      <c r="W9" s="18" t="s">
        <v>141</v>
      </c>
      <c r="X9" s="18" t="s">
        <v>303</v>
      </c>
    </row>
    <row r="10" spans="1:28" hidden="1" x14ac:dyDescent="0.25">
      <c r="A10" s="3" t="s">
        <v>499</v>
      </c>
      <c r="B10" s="20" t="s">
        <v>94</v>
      </c>
      <c r="C10" s="20"/>
      <c r="D10" s="20">
        <v>381637</v>
      </c>
      <c r="E10" s="2">
        <v>1300</v>
      </c>
      <c r="F10" s="57">
        <v>120192506800</v>
      </c>
      <c r="H10" s="17" t="s">
        <v>141</v>
      </c>
      <c r="L10" s="21" t="s">
        <v>285</v>
      </c>
      <c r="N10" s="3" t="s">
        <v>118</v>
      </c>
      <c r="O10" s="20"/>
      <c r="P10" s="4" t="s">
        <v>597</v>
      </c>
      <c r="Q10" s="18" t="s">
        <v>298</v>
      </c>
      <c r="R10" s="18" t="s">
        <v>571</v>
      </c>
      <c r="S10" s="18" t="s">
        <v>571</v>
      </c>
      <c r="T10" s="18" t="s">
        <v>301</v>
      </c>
      <c r="U10" s="18" t="s">
        <v>141</v>
      </c>
      <c r="V10" s="18" t="s">
        <v>141</v>
      </c>
      <c r="W10" s="18" t="s">
        <v>141</v>
      </c>
      <c r="X10" s="18" t="s">
        <v>303</v>
      </c>
    </row>
    <row r="11" spans="1:28" hidden="1" x14ac:dyDescent="0.25">
      <c r="A11" s="3" t="s">
        <v>16</v>
      </c>
      <c r="B11" s="20" t="s">
        <v>94</v>
      </c>
      <c r="C11" s="21"/>
      <c r="D11" s="21">
        <v>381638</v>
      </c>
      <c r="E11" s="2">
        <v>1301</v>
      </c>
      <c r="F11" s="57">
        <v>120192506900</v>
      </c>
      <c r="H11" s="17" t="s">
        <v>141</v>
      </c>
      <c r="I11" s="21"/>
      <c r="L11" s="21" t="s">
        <v>285</v>
      </c>
      <c r="N11" s="3" t="s">
        <v>118</v>
      </c>
      <c r="O11" s="21"/>
      <c r="P11" s="4" t="s">
        <v>597</v>
      </c>
      <c r="Q11" s="18" t="s">
        <v>298</v>
      </c>
      <c r="R11" s="18" t="s">
        <v>571</v>
      </c>
      <c r="S11" s="18" t="s">
        <v>571</v>
      </c>
      <c r="T11" s="18" t="s">
        <v>301</v>
      </c>
      <c r="U11" s="18" t="s">
        <v>141</v>
      </c>
      <c r="V11" s="18" t="s">
        <v>141</v>
      </c>
      <c r="W11" s="18" t="s">
        <v>141</v>
      </c>
      <c r="X11" s="18" t="s">
        <v>303</v>
      </c>
    </row>
    <row r="12" spans="1:28" hidden="1" x14ac:dyDescent="0.25">
      <c r="A12" s="3" t="s">
        <v>498</v>
      </c>
      <c r="B12" s="58" t="s">
        <v>94</v>
      </c>
      <c r="C12" s="58"/>
      <c r="D12" s="21">
        <v>215241</v>
      </c>
      <c r="E12" s="21"/>
      <c r="F12" s="57">
        <v>120893000700</v>
      </c>
      <c r="G12" s="28"/>
      <c r="H12" s="17" t="s">
        <v>141</v>
      </c>
      <c r="I12" s="21"/>
      <c r="K12" s="21"/>
      <c r="L12" s="4" t="s">
        <v>285</v>
      </c>
      <c r="N12" s="3" t="s">
        <v>118</v>
      </c>
      <c r="O12" s="21"/>
      <c r="P12" s="4" t="s">
        <v>597</v>
      </c>
      <c r="Q12" s="18" t="s">
        <v>567</v>
      </c>
      <c r="R12" s="18" t="s">
        <v>572</v>
      </c>
      <c r="S12" s="18" t="s">
        <v>572</v>
      </c>
      <c r="T12" s="18" t="s">
        <v>301</v>
      </c>
      <c r="U12" s="18" t="s">
        <v>141</v>
      </c>
      <c r="V12" s="18" t="s">
        <v>141</v>
      </c>
      <c r="W12" s="18" t="s">
        <v>141</v>
      </c>
      <c r="X12" s="18" t="s">
        <v>303</v>
      </c>
    </row>
    <row r="13" spans="1:28" hidden="1" x14ac:dyDescent="0.25">
      <c r="A13" s="3" t="s">
        <v>497</v>
      </c>
      <c r="B13" s="59" t="s">
        <v>94</v>
      </c>
      <c r="C13" s="58"/>
      <c r="D13" s="18">
        <v>215240</v>
      </c>
      <c r="E13" s="2">
        <v>1246</v>
      </c>
      <c r="F13" s="57">
        <v>120893540400</v>
      </c>
      <c r="G13" s="28"/>
      <c r="H13" s="17" t="s">
        <v>141</v>
      </c>
      <c r="I13" s="21"/>
      <c r="L13" s="4" t="s">
        <v>285</v>
      </c>
      <c r="N13" s="3" t="s">
        <v>118</v>
      </c>
      <c r="O13" s="21"/>
      <c r="P13" s="18" t="s">
        <v>608</v>
      </c>
      <c r="Q13" s="18" t="s">
        <v>300</v>
      </c>
      <c r="R13" s="18" t="s">
        <v>573</v>
      </c>
      <c r="S13" s="18" t="s">
        <v>574</v>
      </c>
      <c r="T13" s="18" t="s">
        <v>301</v>
      </c>
      <c r="U13" s="18" t="s">
        <v>141</v>
      </c>
      <c r="V13" s="18" t="s">
        <v>141</v>
      </c>
      <c r="W13" s="18" t="s">
        <v>141</v>
      </c>
      <c r="X13" s="18" t="s">
        <v>303</v>
      </c>
    </row>
    <row r="14" spans="1:28" hidden="1" x14ac:dyDescent="0.25">
      <c r="A14" s="3" t="s">
        <v>7</v>
      </c>
      <c r="B14" s="21" t="s">
        <v>488</v>
      </c>
      <c r="C14" s="21"/>
      <c r="D14" s="21">
        <v>123018</v>
      </c>
      <c r="E14" s="2">
        <v>1064</v>
      </c>
      <c r="H14" s="17" t="s">
        <v>141</v>
      </c>
      <c r="K14" s="21"/>
      <c r="L14" s="18" t="s">
        <v>285</v>
      </c>
      <c r="N14" s="3" t="s">
        <v>118</v>
      </c>
      <c r="O14" s="21"/>
      <c r="P14" s="4" t="s">
        <v>597</v>
      </c>
      <c r="Q14" s="18" t="s">
        <v>292</v>
      </c>
      <c r="R14" s="18" t="s">
        <v>570</v>
      </c>
      <c r="S14" s="18" t="s">
        <v>570</v>
      </c>
      <c r="T14" s="18" t="s">
        <v>301</v>
      </c>
      <c r="U14" s="18" t="s">
        <v>141</v>
      </c>
      <c r="V14" s="18" t="s">
        <v>141</v>
      </c>
      <c r="W14" s="18" t="s">
        <v>141</v>
      </c>
      <c r="X14" s="18" t="s">
        <v>303</v>
      </c>
    </row>
    <row r="15" spans="1:28" hidden="1" x14ac:dyDescent="0.25">
      <c r="A15" s="20" t="s">
        <v>514</v>
      </c>
      <c r="B15" s="21" t="s">
        <v>169</v>
      </c>
      <c r="C15" s="21"/>
      <c r="D15" s="21">
        <v>409761</v>
      </c>
      <c r="E15" s="21">
        <v>1012</v>
      </c>
      <c r="F15" s="57"/>
      <c r="G15" s="16">
        <v>9</v>
      </c>
      <c r="H15" s="17" t="s">
        <v>141</v>
      </c>
      <c r="K15" s="21"/>
      <c r="L15" s="8" t="s">
        <v>285</v>
      </c>
      <c r="N15" s="3" t="s">
        <v>118</v>
      </c>
      <c r="O15" s="21"/>
      <c r="P15" s="18" t="s">
        <v>607</v>
      </c>
      <c r="Q15" s="18" t="s">
        <v>299</v>
      </c>
      <c r="R15" s="18" t="s">
        <v>575</v>
      </c>
      <c r="S15" s="18" t="s">
        <v>576</v>
      </c>
      <c r="T15" s="18" t="s">
        <v>301</v>
      </c>
      <c r="U15" s="18" t="s">
        <v>140</v>
      </c>
      <c r="V15" s="18" t="s">
        <v>140</v>
      </c>
      <c r="W15" s="18" t="s">
        <v>140</v>
      </c>
      <c r="X15" s="18" t="s">
        <v>304</v>
      </c>
    </row>
    <row r="16" spans="1:28" hidden="1" x14ac:dyDescent="0.25">
      <c r="A16" s="20" t="s">
        <v>504</v>
      </c>
      <c r="B16" s="21" t="s">
        <v>94</v>
      </c>
      <c r="C16" s="21"/>
      <c r="D16" s="21">
        <v>333944</v>
      </c>
      <c r="E16" s="21"/>
      <c r="H16" s="17" t="s">
        <v>141</v>
      </c>
      <c r="I16" s="21"/>
      <c r="K16" s="20"/>
      <c r="L16" s="21" t="s">
        <v>285</v>
      </c>
      <c r="N16" s="3" t="s">
        <v>118</v>
      </c>
      <c r="P16" s="4" t="s">
        <v>597</v>
      </c>
      <c r="Q16" s="18" t="s">
        <v>292</v>
      </c>
      <c r="R16" s="18" t="s">
        <v>570</v>
      </c>
      <c r="S16" s="18" t="s">
        <v>570</v>
      </c>
      <c r="T16" s="18" t="s">
        <v>301</v>
      </c>
      <c r="U16" s="18" t="s">
        <v>141</v>
      </c>
      <c r="V16" s="18" t="s">
        <v>141</v>
      </c>
      <c r="W16" s="18" t="s">
        <v>141</v>
      </c>
      <c r="X16" s="18" t="s">
        <v>303</v>
      </c>
    </row>
    <row r="17" spans="1:24" hidden="1" x14ac:dyDescent="0.25">
      <c r="A17" s="3" t="s">
        <v>5</v>
      </c>
      <c r="B17" s="4" t="s">
        <v>138</v>
      </c>
      <c r="C17" s="4"/>
      <c r="D17" s="45">
        <v>122554</v>
      </c>
      <c r="E17" s="2">
        <v>1062</v>
      </c>
      <c r="H17" s="17" t="s">
        <v>141</v>
      </c>
      <c r="K17" s="20"/>
      <c r="L17" s="4" t="s">
        <v>285</v>
      </c>
      <c r="M17" s="4"/>
      <c r="N17" s="3" t="s">
        <v>118</v>
      </c>
      <c r="O17" s="8"/>
      <c r="P17" s="8" t="s">
        <v>598</v>
      </c>
      <c r="Q17" s="18" t="s">
        <v>472</v>
      </c>
      <c r="R17" s="21" t="s">
        <v>583</v>
      </c>
      <c r="S17" s="18" t="s">
        <v>583</v>
      </c>
      <c r="T17" s="18" t="s">
        <v>302</v>
      </c>
      <c r="U17" s="18" t="s">
        <v>141</v>
      </c>
      <c r="V17" s="18" t="s">
        <v>141</v>
      </c>
      <c r="W17" s="18" t="s">
        <v>141</v>
      </c>
      <c r="X17" s="4" t="s">
        <v>303</v>
      </c>
    </row>
    <row r="18" spans="1:24" hidden="1" x14ac:dyDescent="0.25">
      <c r="A18" s="3" t="s">
        <v>6</v>
      </c>
      <c r="C18" s="4"/>
      <c r="D18" s="21">
        <v>122555</v>
      </c>
      <c r="E18" s="2">
        <v>1063</v>
      </c>
      <c r="H18" s="17" t="s">
        <v>141</v>
      </c>
      <c r="K18" s="20"/>
      <c r="L18" s="4" t="s">
        <v>285</v>
      </c>
      <c r="M18" s="4"/>
      <c r="N18" s="3" t="s">
        <v>118</v>
      </c>
      <c r="O18" s="8"/>
      <c r="P18" s="4" t="s">
        <v>597</v>
      </c>
      <c r="Q18" s="18" t="s">
        <v>292</v>
      </c>
      <c r="R18" s="18" t="s">
        <v>570</v>
      </c>
      <c r="S18" s="18" t="s">
        <v>570</v>
      </c>
      <c r="T18" s="18" t="s">
        <v>301</v>
      </c>
      <c r="U18" s="18" t="s">
        <v>141</v>
      </c>
      <c r="V18" s="18" t="s">
        <v>141</v>
      </c>
      <c r="W18" s="18" t="s">
        <v>141</v>
      </c>
      <c r="X18" s="4" t="s">
        <v>303</v>
      </c>
    </row>
    <row r="19" spans="1:24" hidden="1" x14ac:dyDescent="0.25">
      <c r="A19" s="3" t="s">
        <v>121</v>
      </c>
      <c r="B19" s="21" t="s">
        <v>94</v>
      </c>
      <c r="C19" s="20"/>
      <c r="D19" s="5">
        <v>441383</v>
      </c>
      <c r="E19" s="21">
        <v>1247</v>
      </c>
      <c r="H19" s="17" t="s">
        <v>140</v>
      </c>
      <c r="I19" s="2">
        <v>441384</v>
      </c>
      <c r="J19" s="2">
        <v>441385</v>
      </c>
      <c r="K19" s="20" t="s">
        <v>457</v>
      </c>
      <c r="L19" s="21" t="s">
        <v>285</v>
      </c>
      <c r="N19" s="3" t="s">
        <v>118</v>
      </c>
      <c r="O19" s="20"/>
      <c r="P19" s="8" t="s">
        <v>597</v>
      </c>
      <c r="Q19" s="18" t="s">
        <v>298</v>
      </c>
      <c r="R19" s="18" t="s">
        <v>571</v>
      </c>
      <c r="S19" s="18" t="s">
        <v>571</v>
      </c>
      <c r="T19" s="18" t="s">
        <v>301</v>
      </c>
      <c r="U19" s="18" t="s">
        <v>141</v>
      </c>
      <c r="V19" s="18" t="s">
        <v>141</v>
      </c>
      <c r="W19" s="18" t="s">
        <v>141</v>
      </c>
      <c r="X19" s="18" t="s">
        <v>303</v>
      </c>
    </row>
    <row r="20" spans="1:24" hidden="1" x14ac:dyDescent="0.25">
      <c r="A20" s="3" t="s">
        <v>120</v>
      </c>
      <c r="B20" s="21" t="s">
        <v>94</v>
      </c>
      <c r="C20" s="21"/>
      <c r="D20" s="5">
        <v>441384</v>
      </c>
      <c r="E20" s="21">
        <v>1248</v>
      </c>
      <c r="H20" s="17" t="s">
        <v>140</v>
      </c>
      <c r="I20" s="2">
        <v>441383</v>
      </c>
      <c r="J20" s="2">
        <v>441385</v>
      </c>
      <c r="K20" s="20" t="s">
        <v>459</v>
      </c>
      <c r="L20" s="21" t="s">
        <v>285</v>
      </c>
      <c r="N20" s="3" t="s">
        <v>118</v>
      </c>
      <c r="O20" s="21"/>
      <c r="P20" s="8" t="s">
        <v>597</v>
      </c>
      <c r="Q20" s="18" t="s">
        <v>298</v>
      </c>
      <c r="R20" s="18" t="s">
        <v>571</v>
      </c>
      <c r="S20" s="18" t="s">
        <v>571</v>
      </c>
      <c r="T20" s="18" t="s">
        <v>301</v>
      </c>
      <c r="U20" s="18" t="s">
        <v>141</v>
      </c>
      <c r="V20" s="18" t="s">
        <v>141</v>
      </c>
      <c r="W20" s="18" t="s">
        <v>141</v>
      </c>
      <c r="X20" s="18" t="s">
        <v>303</v>
      </c>
    </row>
    <row r="21" spans="1:24" hidden="1" x14ac:dyDescent="0.25">
      <c r="A21" s="3" t="s">
        <v>119</v>
      </c>
      <c r="B21" s="20" t="s">
        <v>530</v>
      </c>
      <c r="C21" s="21"/>
      <c r="D21" s="5">
        <v>441385</v>
      </c>
      <c r="E21" s="53">
        <v>1234</v>
      </c>
      <c r="G21" s="16">
        <v>56</v>
      </c>
      <c r="H21" s="17" t="s">
        <v>140</v>
      </c>
      <c r="I21" s="2">
        <v>441383</v>
      </c>
      <c r="J21" s="2">
        <v>441384</v>
      </c>
      <c r="K21" s="20" t="s">
        <v>458</v>
      </c>
      <c r="L21" s="21" t="s">
        <v>285</v>
      </c>
      <c r="M21" s="18" t="s">
        <v>142</v>
      </c>
      <c r="N21" s="3" t="s">
        <v>118</v>
      </c>
      <c r="O21" s="21"/>
      <c r="P21" s="18" t="s">
        <v>598</v>
      </c>
      <c r="Q21" s="18" t="s">
        <v>472</v>
      </c>
      <c r="R21" s="18" t="s">
        <v>583</v>
      </c>
      <c r="S21" s="18" t="s">
        <v>583</v>
      </c>
      <c r="T21" s="18" t="s">
        <v>302</v>
      </c>
      <c r="U21" s="18" t="s">
        <v>141</v>
      </c>
      <c r="V21" s="18" t="s">
        <v>140</v>
      </c>
      <c r="W21" s="18" t="s">
        <v>140</v>
      </c>
      <c r="X21" s="18" t="s">
        <v>304</v>
      </c>
    </row>
    <row r="22" spans="1:24" hidden="1" x14ac:dyDescent="0.25">
      <c r="A22" s="3" t="s">
        <v>13</v>
      </c>
      <c r="B22" s="4" t="s">
        <v>94</v>
      </c>
      <c r="C22" s="4"/>
      <c r="D22" s="21">
        <v>453819</v>
      </c>
      <c r="E22" s="52">
        <v>1082</v>
      </c>
      <c r="H22" s="17" t="s">
        <v>141</v>
      </c>
      <c r="K22" s="20"/>
      <c r="L22" s="4" t="s">
        <v>285</v>
      </c>
      <c r="M22" s="4"/>
      <c r="N22" s="3" t="s">
        <v>118</v>
      </c>
      <c r="O22" s="8"/>
      <c r="P22" s="18" t="s">
        <v>297</v>
      </c>
      <c r="Q22" s="18" t="s">
        <v>577</v>
      </c>
      <c r="R22" s="18" t="s">
        <v>578</v>
      </c>
      <c r="S22" s="18" t="s">
        <v>578</v>
      </c>
      <c r="T22" s="18" t="s">
        <v>302</v>
      </c>
      <c r="U22" s="18" t="s">
        <v>140</v>
      </c>
      <c r="V22" s="18" t="s">
        <v>141</v>
      </c>
      <c r="W22" s="18" t="s">
        <v>141</v>
      </c>
      <c r="X22" s="4" t="s">
        <v>303</v>
      </c>
    </row>
    <row r="23" spans="1:24" hidden="1" x14ac:dyDescent="0.25">
      <c r="A23" s="3" t="s">
        <v>3</v>
      </c>
      <c r="B23" s="21" t="s">
        <v>94</v>
      </c>
      <c r="C23" s="21"/>
      <c r="D23" s="43">
        <v>407584</v>
      </c>
      <c r="E23" s="52">
        <v>1050</v>
      </c>
      <c r="H23" s="17" t="s">
        <v>141</v>
      </c>
      <c r="K23" s="20"/>
      <c r="L23" s="21" t="s">
        <v>285</v>
      </c>
      <c r="N23" s="3" t="s">
        <v>118</v>
      </c>
      <c r="O23" s="21"/>
      <c r="P23" s="4" t="s">
        <v>597</v>
      </c>
      <c r="Q23" s="18" t="s">
        <v>298</v>
      </c>
      <c r="R23" s="18" t="s">
        <v>571</v>
      </c>
      <c r="S23" s="18" t="s">
        <v>571</v>
      </c>
      <c r="T23" s="18" t="s">
        <v>301</v>
      </c>
      <c r="U23" s="18" t="s">
        <v>141</v>
      </c>
      <c r="V23" s="18" t="s">
        <v>141</v>
      </c>
      <c r="W23" s="18" t="s">
        <v>141</v>
      </c>
      <c r="X23" s="4" t="s">
        <v>303</v>
      </c>
    </row>
    <row r="24" spans="1:24" hidden="1" x14ac:dyDescent="0.25">
      <c r="A24" s="3" t="s">
        <v>2</v>
      </c>
      <c r="B24" s="21" t="s">
        <v>94</v>
      </c>
      <c r="C24" s="21"/>
      <c r="D24" s="43">
        <v>295397</v>
      </c>
      <c r="E24" s="52">
        <v>1048</v>
      </c>
      <c r="H24" s="17" t="s">
        <v>141</v>
      </c>
      <c r="I24" s="21"/>
      <c r="K24" s="20"/>
      <c r="L24" s="21" t="s">
        <v>285</v>
      </c>
      <c r="N24" s="3" t="s">
        <v>118</v>
      </c>
      <c r="P24" s="4" t="s">
        <v>597</v>
      </c>
      <c r="Q24" s="18" t="s">
        <v>292</v>
      </c>
      <c r="R24" s="18" t="s">
        <v>570</v>
      </c>
      <c r="S24" s="18" t="s">
        <v>570</v>
      </c>
      <c r="T24" s="18" t="s">
        <v>301</v>
      </c>
      <c r="U24" s="18" t="s">
        <v>141</v>
      </c>
      <c r="V24" s="18" t="s">
        <v>141</v>
      </c>
      <c r="W24" s="18" t="s">
        <v>141</v>
      </c>
      <c r="X24" s="4" t="s">
        <v>303</v>
      </c>
    </row>
    <row r="25" spans="1:24" hidden="1" x14ac:dyDescent="0.25">
      <c r="A25" s="3" t="s">
        <v>17</v>
      </c>
      <c r="B25" s="60" t="s">
        <v>503</v>
      </c>
      <c r="C25" s="21"/>
      <c r="D25" s="20">
        <v>381635</v>
      </c>
      <c r="E25" s="52">
        <v>1303</v>
      </c>
      <c r="F25" s="57">
        <v>120192507100</v>
      </c>
      <c r="H25" s="17" t="s">
        <v>141</v>
      </c>
      <c r="K25" s="20"/>
      <c r="L25" s="21" t="s">
        <v>285</v>
      </c>
      <c r="N25" s="3" t="s">
        <v>118</v>
      </c>
      <c r="O25" s="21"/>
      <c r="P25" s="4" t="s">
        <v>597</v>
      </c>
      <c r="Q25" s="18" t="s">
        <v>298</v>
      </c>
      <c r="R25" s="18" t="s">
        <v>571</v>
      </c>
      <c r="S25" s="18" t="s">
        <v>571</v>
      </c>
      <c r="T25" s="18" t="s">
        <v>301</v>
      </c>
      <c r="U25" s="18" t="s">
        <v>141</v>
      </c>
      <c r="V25" s="18" t="s">
        <v>141</v>
      </c>
      <c r="W25" s="18" t="s">
        <v>141</v>
      </c>
      <c r="X25" s="4" t="s">
        <v>303</v>
      </c>
    </row>
    <row r="26" spans="1:24" hidden="1" x14ac:dyDescent="0.25">
      <c r="A26" s="3" t="s">
        <v>18</v>
      </c>
      <c r="B26" s="60" t="s">
        <v>503</v>
      </c>
      <c r="C26" s="21"/>
      <c r="D26" s="20">
        <v>381636</v>
      </c>
      <c r="E26" s="52">
        <v>1304</v>
      </c>
      <c r="F26" s="57">
        <v>120192507200</v>
      </c>
      <c r="H26" s="17" t="s">
        <v>141</v>
      </c>
      <c r="K26" s="20"/>
      <c r="L26" s="21" t="s">
        <v>285</v>
      </c>
      <c r="N26" s="3" t="s">
        <v>118</v>
      </c>
      <c r="P26" s="4" t="s">
        <v>597</v>
      </c>
      <c r="Q26" s="18" t="s">
        <v>298</v>
      </c>
      <c r="R26" s="18" t="s">
        <v>571</v>
      </c>
      <c r="S26" s="18" t="s">
        <v>571</v>
      </c>
      <c r="T26" s="18" t="s">
        <v>301</v>
      </c>
      <c r="U26" s="18" t="s">
        <v>141</v>
      </c>
      <c r="V26" s="18" t="s">
        <v>141</v>
      </c>
      <c r="W26" s="18" t="s">
        <v>141</v>
      </c>
      <c r="X26" s="4" t="s">
        <v>303</v>
      </c>
    </row>
    <row r="27" spans="1:24" hidden="1" x14ac:dyDescent="0.25">
      <c r="A27" s="3" t="s">
        <v>1</v>
      </c>
      <c r="B27" s="18" t="s">
        <v>94</v>
      </c>
      <c r="D27" s="43">
        <v>427094</v>
      </c>
      <c r="E27" s="52">
        <v>1041</v>
      </c>
      <c r="H27" s="17" t="s">
        <v>141</v>
      </c>
      <c r="K27" s="21"/>
      <c r="L27" s="21" t="s">
        <v>285</v>
      </c>
      <c r="N27" s="3" t="s">
        <v>118</v>
      </c>
      <c r="P27" s="4" t="s">
        <v>597</v>
      </c>
      <c r="Q27" s="18" t="s">
        <v>298</v>
      </c>
      <c r="R27" s="18" t="s">
        <v>571</v>
      </c>
      <c r="S27" s="18" t="s">
        <v>571</v>
      </c>
      <c r="T27" s="18" t="s">
        <v>301</v>
      </c>
      <c r="U27" s="18" t="s">
        <v>141</v>
      </c>
      <c r="V27" s="18" t="s">
        <v>141</v>
      </c>
      <c r="W27" s="18" t="s">
        <v>141</v>
      </c>
      <c r="X27" s="4" t="s">
        <v>303</v>
      </c>
    </row>
    <row r="28" spans="1:24" hidden="1" x14ac:dyDescent="0.25">
      <c r="A28" s="3" t="s">
        <v>600</v>
      </c>
      <c r="B28" s="18" t="s">
        <v>94</v>
      </c>
      <c r="C28" s="21"/>
      <c r="D28" s="43">
        <v>409045</v>
      </c>
      <c r="E28" s="52">
        <v>1042</v>
      </c>
      <c r="H28" s="17" t="s">
        <v>141</v>
      </c>
      <c r="K28" s="21"/>
      <c r="L28" s="21" t="s">
        <v>285</v>
      </c>
      <c r="N28" s="3" t="s">
        <v>118</v>
      </c>
      <c r="P28" s="4" t="s">
        <v>597</v>
      </c>
      <c r="Q28" s="18" t="s">
        <v>298</v>
      </c>
      <c r="R28" s="18" t="s">
        <v>571</v>
      </c>
      <c r="S28" s="18" t="s">
        <v>571</v>
      </c>
      <c r="T28" s="18" t="s">
        <v>301</v>
      </c>
      <c r="U28" s="18" t="s">
        <v>141</v>
      </c>
      <c r="V28" s="18" t="s">
        <v>141</v>
      </c>
      <c r="W28" s="18" t="s">
        <v>141</v>
      </c>
      <c r="X28" s="4" t="s">
        <v>303</v>
      </c>
    </row>
    <row r="29" spans="1:24" x14ac:dyDescent="0.25">
      <c r="A29" s="20" t="s">
        <v>418</v>
      </c>
      <c r="B29" s="20" t="s">
        <v>505</v>
      </c>
      <c r="D29" s="18">
        <v>444879</v>
      </c>
      <c r="E29" s="53"/>
      <c r="F29" s="56">
        <v>120192640900</v>
      </c>
      <c r="H29" s="17" t="s">
        <v>141</v>
      </c>
      <c r="K29" s="21"/>
      <c r="L29" s="18" t="s">
        <v>286</v>
      </c>
      <c r="N29" s="3" t="s">
        <v>118</v>
      </c>
      <c r="O29" s="18" t="s">
        <v>286</v>
      </c>
      <c r="P29" s="4" t="s">
        <v>597</v>
      </c>
      <c r="Q29" s="18" t="s">
        <v>292</v>
      </c>
      <c r="R29" s="18" t="s">
        <v>570</v>
      </c>
      <c r="S29" s="18" t="s">
        <v>570</v>
      </c>
      <c r="T29" s="18" t="s">
        <v>301</v>
      </c>
      <c r="U29" s="18" t="s">
        <v>141</v>
      </c>
      <c r="V29" s="18" t="s">
        <v>141</v>
      </c>
      <c r="W29" s="18" t="s">
        <v>141</v>
      </c>
      <c r="X29" s="18" t="s">
        <v>303</v>
      </c>
    </row>
    <row r="30" spans="1:24" x14ac:dyDescent="0.25">
      <c r="A30" s="20" t="s">
        <v>419</v>
      </c>
      <c r="B30" s="21" t="s">
        <v>506</v>
      </c>
      <c r="D30" s="18">
        <v>444880</v>
      </c>
      <c r="E30" s="53"/>
      <c r="F30" s="56">
        <v>120192641000</v>
      </c>
      <c r="H30" s="17" t="s">
        <v>141</v>
      </c>
      <c r="K30" s="21"/>
      <c r="L30" s="18" t="s">
        <v>286</v>
      </c>
      <c r="N30" s="3" t="s">
        <v>118</v>
      </c>
      <c r="O30" s="18" t="s">
        <v>286</v>
      </c>
      <c r="P30" s="4" t="s">
        <v>597</v>
      </c>
      <c r="Q30" s="18" t="s">
        <v>298</v>
      </c>
      <c r="R30" s="18" t="s">
        <v>571</v>
      </c>
      <c r="S30" s="18" t="s">
        <v>571</v>
      </c>
      <c r="T30" s="18" t="s">
        <v>301</v>
      </c>
      <c r="U30" s="18" t="s">
        <v>141</v>
      </c>
      <c r="V30" s="18" t="s">
        <v>141</v>
      </c>
      <c r="W30" s="18" t="s">
        <v>141</v>
      </c>
      <c r="X30" s="18" t="s">
        <v>303</v>
      </c>
    </row>
    <row r="31" spans="1:24" x14ac:dyDescent="0.25">
      <c r="A31" s="20" t="s">
        <v>217</v>
      </c>
      <c r="B31" s="4" t="s">
        <v>157</v>
      </c>
      <c r="C31" s="4"/>
      <c r="D31" s="21">
        <v>444855</v>
      </c>
      <c r="E31" s="53"/>
      <c r="F31" s="56">
        <v>120192630600</v>
      </c>
      <c r="G31" s="16">
        <v>40</v>
      </c>
      <c r="H31" s="17" t="s">
        <v>140</v>
      </c>
      <c r="I31" s="21">
        <v>444856</v>
      </c>
      <c r="J31" s="21">
        <v>444857</v>
      </c>
      <c r="K31" s="21" t="s">
        <v>457</v>
      </c>
      <c r="L31" s="4" t="s">
        <v>286</v>
      </c>
      <c r="M31" s="4"/>
      <c r="N31" s="3" t="s">
        <v>118</v>
      </c>
      <c r="O31" s="18" t="s">
        <v>286</v>
      </c>
      <c r="P31" s="4" t="s">
        <v>597</v>
      </c>
      <c r="Q31" s="18" t="s">
        <v>292</v>
      </c>
      <c r="R31" s="18" t="s">
        <v>570</v>
      </c>
      <c r="S31" s="18" t="s">
        <v>570</v>
      </c>
      <c r="T31" s="18" t="s">
        <v>301</v>
      </c>
      <c r="U31" s="18" t="s">
        <v>140</v>
      </c>
      <c r="V31" s="18" t="s">
        <v>140</v>
      </c>
      <c r="W31" s="18" t="s">
        <v>140</v>
      </c>
      <c r="X31" s="4" t="s">
        <v>304</v>
      </c>
    </row>
    <row r="32" spans="1:24" x14ac:dyDescent="0.25">
      <c r="A32" s="20" t="s">
        <v>219</v>
      </c>
      <c r="B32" s="4" t="s">
        <v>220</v>
      </c>
      <c r="C32" s="4"/>
      <c r="D32" s="21">
        <v>444856</v>
      </c>
      <c r="E32" s="53"/>
      <c r="F32" s="56">
        <v>120192630700</v>
      </c>
      <c r="H32" s="17" t="s">
        <v>140</v>
      </c>
      <c r="I32" s="21">
        <v>444855</v>
      </c>
      <c r="J32" s="21">
        <v>444857</v>
      </c>
      <c r="K32" s="21" t="s">
        <v>458</v>
      </c>
      <c r="L32" s="4" t="s">
        <v>286</v>
      </c>
      <c r="M32" s="4"/>
      <c r="N32" s="3" t="s">
        <v>118</v>
      </c>
      <c r="O32" s="18" t="s">
        <v>286</v>
      </c>
      <c r="P32" s="4" t="s">
        <v>597</v>
      </c>
      <c r="Q32" s="18" t="s">
        <v>292</v>
      </c>
      <c r="R32" s="18" t="s">
        <v>570</v>
      </c>
      <c r="S32" s="18" t="s">
        <v>570</v>
      </c>
      <c r="T32" s="18" t="s">
        <v>301</v>
      </c>
      <c r="U32" s="18" t="s">
        <v>140</v>
      </c>
      <c r="V32" s="18" t="s">
        <v>141</v>
      </c>
      <c r="W32" s="18" t="s">
        <v>141</v>
      </c>
      <c r="X32" s="4" t="s">
        <v>303</v>
      </c>
    </row>
    <row r="33" spans="1:24" x14ac:dyDescent="0.25">
      <c r="A33" s="20" t="s">
        <v>218</v>
      </c>
      <c r="B33" s="4" t="s">
        <v>158</v>
      </c>
      <c r="C33" s="4"/>
      <c r="D33" s="21">
        <v>444857</v>
      </c>
      <c r="E33" s="53"/>
      <c r="F33" s="56">
        <v>120192630800</v>
      </c>
      <c r="G33" s="16">
        <v>40</v>
      </c>
      <c r="H33" s="17" t="s">
        <v>140</v>
      </c>
      <c r="I33" s="21">
        <v>444855</v>
      </c>
      <c r="J33" s="21">
        <v>444856</v>
      </c>
      <c r="K33" s="20" t="s">
        <v>459</v>
      </c>
      <c r="L33" s="4" t="s">
        <v>286</v>
      </c>
      <c r="M33" s="4"/>
      <c r="N33" s="3" t="s">
        <v>118</v>
      </c>
      <c r="O33" s="18" t="s">
        <v>286</v>
      </c>
      <c r="P33" s="4" t="s">
        <v>597</v>
      </c>
      <c r="Q33" s="18" t="s">
        <v>298</v>
      </c>
      <c r="R33" s="18" t="s">
        <v>571</v>
      </c>
      <c r="S33" s="18" t="s">
        <v>571</v>
      </c>
      <c r="T33" s="18" t="s">
        <v>301</v>
      </c>
      <c r="U33" s="18" t="s">
        <v>140</v>
      </c>
      <c r="V33" s="18" t="s">
        <v>140</v>
      </c>
      <c r="W33" s="18" t="s">
        <v>140</v>
      </c>
      <c r="X33" s="4" t="s">
        <v>304</v>
      </c>
    </row>
    <row r="34" spans="1:24" x14ac:dyDescent="0.25">
      <c r="A34" s="20" t="s">
        <v>412</v>
      </c>
      <c r="B34" s="21" t="s">
        <v>463</v>
      </c>
      <c r="C34" s="21"/>
      <c r="D34" s="21">
        <v>444858</v>
      </c>
      <c r="E34" s="53"/>
      <c r="F34" s="56">
        <v>120192630900</v>
      </c>
      <c r="H34" s="17" t="s">
        <v>140</v>
      </c>
      <c r="I34" s="21">
        <v>444859</v>
      </c>
      <c r="J34" s="21"/>
      <c r="K34" s="20" t="s">
        <v>283</v>
      </c>
      <c r="L34" s="21" t="s">
        <v>286</v>
      </c>
      <c r="N34" s="3" t="s">
        <v>118</v>
      </c>
      <c r="O34" s="18" t="s">
        <v>286</v>
      </c>
      <c r="P34" s="4" t="s">
        <v>597</v>
      </c>
      <c r="Q34" s="18" t="s">
        <v>292</v>
      </c>
      <c r="R34" s="18" t="s">
        <v>570</v>
      </c>
      <c r="S34" s="18" t="s">
        <v>570</v>
      </c>
      <c r="T34" s="18" t="s">
        <v>301</v>
      </c>
      <c r="U34" s="18" t="s">
        <v>141</v>
      </c>
      <c r="V34" s="18" t="s">
        <v>141</v>
      </c>
      <c r="W34" s="18" t="s">
        <v>141</v>
      </c>
      <c r="X34" s="18" t="s">
        <v>303</v>
      </c>
    </row>
    <row r="35" spans="1:24" x14ac:dyDescent="0.25">
      <c r="A35" s="20" t="s">
        <v>413</v>
      </c>
      <c r="B35" s="21" t="s">
        <v>464</v>
      </c>
      <c r="C35" s="21"/>
      <c r="D35" s="21">
        <v>444859</v>
      </c>
      <c r="E35" s="53"/>
      <c r="F35" s="56">
        <v>120192631000</v>
      </c>
      <c r="H35" s="17" t="s">
        <v>140</v>
      </c>
      <c r="I35" s="21">
        <v>444858</v>
      </c>
      <c r="J35" s="21"/>
      <c r="K35" s="20" t="s">
        <v>282</v>
      </c>
      <c r="L35" s="21" t="s">
        <v>286</v>
      </c>
      <c r="N35" s="3" t="s">
        <v>118</v>
      </c>
      <c r="O35" s="18" t="s">
        <v>286</v>
      </c>
      <c r="P35" s="4" t="s">
        <v>597</v>
      </c>
      <c r="Q35" s="18" t="s">
        <v>292</v>
      </c>
      <c r="R35" s="18" t="s">
        <v>570</v>
      </c>
      <c r="S35" s="18" t="s">
        <v>570</v>
      </c>
      <c r="T35" s="18" t="s">
        <v>301</v>
      </c>
      <c r="U35" s="18" t="s">
        <v>141</v>
      </c>
      <c r="V35" s="18" t="s">
        <v>141</v>
      </c>
      <c r="W35" s="18" t="s">
        <v>141</v>
      </c>
      <c r="X35" s="18" t="s">
        <v>303</v>
      </c>
    </row>
    <row r="36" spans="1:24" x14ac:dyDescent="0.25">
      <c r="A36" s="20" t="s">
        <v>445</v>
      </c>
      <c r="B36" s="21" t="s">
        <v>486</v>
      </c>
      <c r="C36" s="21"/>
      <c r="D36" s="21">
        <v>444860</v>
      </c>
      <c r="E36" s="53"/>
      <c r="F36" s="56">
        <v>120192631200</v>
      </c>
      <c r="H36" s="17" t="s">
        <v>140</v>
      </c>
      <c r="I36" s="18">
        <v>444861</v>
      </c>
      <c r="K36" s="20" t="s">
        <v>283</v>
      </c>
      <c r="L36" s="21" t="s">
        <v>286</v>
      </c>
      <c r="N36" s="3" t="s">
        <v>118</v>
      </c>
      <c r="O36" s="18" t="s">
        <v>286</v>
      </c>
      <c r="P36" s="4" t="s">
        <v>597</v>
      </c>
      <c r="Q36" s="18" t="s">
        <v>292</v>
      </c>
      <c r="R36" s="18" t="s">
        <v>570</v>
      </c>
      <c r="S36" s="18" t="s">
        <v>570</v>
      </c>
      <c r="T36" s="18" t="s">
        <v>301</v>
      </c>
      <c r="U36" s="18" t="s">
        <v>141</v>
      </c>
      <c r="V36" s="18" t="s">
        <v>141</v>
      </c>
      <c r="W36" s="18" t="s">
        <v>141</v>
      </c>
      <c r="X36" s="18" t="s">
        <v>303</v>
      </c>
    </row>
    <row r="37" spans="1:24" x14ac:dyDescent="0.25">
      <c r="A37" s="20" t="s">
        <v>416</v>
      </c>
      <c r="B37" s="21" t="s">
        <v>487</v>
      </c>
      <c r="D37" s="18">
        <v>444861</v>
      </c>
      <c r="E37" s="53"/>
      <c r="F37" s="56">
        <v>120192631600</v>
      </c>
      <c r="H37" s="17" t="s">
        <v>140</v>
      </c>
      <c r="I37" s="21">
        <v>444860</v>
      </c>
      <c r="K37" s="20" t="s">
        <v>282</v>
      </c>
      <c r="L37" s="21" t="s">
        <v>286</v>
      </c>
      <c r="N37" s="3" t="s">
        <v>118</v>
      </c>
      <c r="O37" s="18" t="s">
        <v>286</v>
      </c>
      <c r="P37" s="4" t="s">
        <v>597</v>
      </c>
      <c r="Q37" s="18" t="s">
        <v>298</v>
      </c>
      <c r="R37" s="18" t="s">
        <v>571</v>
      </c>
      <c r="S37" s="18" t="s">
        <v>571</v>
      </c>
      <c r="T37" s="18" t="s">
        <v>301</v>
      </c>
      <c r="U37" s="18" t="s">
        <v>141</v>
      </c>
      <c r="V37" s="18" t="s">
        <v>141</v>
      </c>
      <c r="W37" s="18" t="s">
        <v>141</v>
      </c>
      <c r="X37" s="18" t="s">
        <v>303</v>
      </c>
    </row>
    <row r="38" spans="1:24" x14ac:dyDescent="0.25">
      <c r="A38" s="20" t="s">
        <v>411</v>
      </c>
      <c r="B38" s="21" t="s">
        <v>391</v>
      </c>
      <c r="C38" s="21"/>
      <c r="D38" s="21">
        <v>444862</v>
      </c>
      <c r="E38" s="53"/>
      <c r="F38" s="56">
        <v>120192631500</v>
      </c>
      <c r="H38" s="17" t="s">
        <v>140</v>
      </c>
      <c r="I38" s="18">
        <v>444863</v>
      </c>
      <c r="K38" s="20" t="s">
        <v>283</v>
      </c>
      <c r="L38" s="21" t="s">
        <v>286</v>
      </c>
      <c r="N38" s="3" t="s">
        <v>118</v>
      </c>
      <c r="O38" s="18" t="s">
        <v>286</v>
      </c>
      <c r="P38" s="4" t="s">
        <v>597</v>
      </c>
      <c r="Q38" s="18" t="s">
        <v>298</v>
      </c>
      <c r="R38" s="18" t="s">
        <v>571</v>
      </c>
      <c r="S38" s="18" t="s">
        <v>571</v>
      </c>
      <c r="T38" s="18" t="s">
        <v>301</v>
      </c>
      <c r="U38" s="18" t="s">
        <v>141</v>
      </c>
      <c r="V38" s="18" t="s">
        <v>141</v>
      </c>
      <c r="W38" s="18" t="s">
        <v>141</v>
      </c>
      <c r="X38" s="18" t="s">
        <v>303</v>
      </c>
    </row>
    <row r="39" spans="1:24" x14ac:dyDescent="0.25">
      <c r="A39" s="20" t="s">
        <v>216</v>
      </c>
      <c r="B39" s="4" t="s">
        <v>548</v>
      </c>
      <c r="C39" s="4"/>
      <c r="D39" s="21">
        <v>444863</v>
      </c>
      <c r="E39" s="53"/>
      <c r="F39" s="56">
        <v>120192631400</v>
      </c>
      <c r="G39" s="16">
        <v>2</v>
      </c>
      <c r="H39" s="17" t="s">
        <v>140</v>
      </c>
      <c r="I39" s="18">
        <v>444862</v>
      </c>
      <c r="K39" s="20" t="s">
        <v>282</v>
      </c>
      <c r="L39" s="4" t="s">
        <v>286</v>
      </c>
      <c r="M39" s="4"/>
      <c r="N39" s="3" t="s">
        <v>118</v>
      </c>
      <c r="O39" s="18" t="s">
        <v>286</v>
      </c>
      <c r="P39" s="4" t="s">
        <v>597</v>
      </c>
      <c r="Q39" s="18" t="s">
        <v>292</v>
      </c>
      <c r="R39" s="18" t="s">
        <v>570</v>
      </c>
      <c r="S39" s="18" t="s">
        <v>570</v>
      </c>
      <c r="T39" s="18" t="s">
        <v>301</v>
      </c>
      <c r="U39" s="18" t="s">
        <v>141</v>
      </c>
      <c r="V39" s="18" t="s">
        <v>140</v>
      </c>
      <c r="W39" s="18" t="s">
        <v>140</v>
      </c>
      <c r="X39" s="4" t="s">
        <v>304</v>
      </c>
    </row>
    <row r="40" spans="1:24" x14ac:dyDescent="0.25">
      <c r="A40" s="20" t="s">
        <v>414</v>
      </c>
      <c r="B40" s="21" t="s">
        <v>392</v>
      </c>
      <c r="D40" s="18">
        <v>444864</v>
      </c>
      <c r="E40" s="53"/>
      <c r="F40" s="56">
        <v>120192633900</v>
      </c>
      <c r="H40" s="17" t="s">
        <v>141</v>
      </c>
      <c r="K40" s="20"/>
      <c r="L40" s="21" t="s">
        <v>286</v>
      </c>
      <c r="N40" s="3" t="s">
        <v>118</v>
      </c>
      <c r="O40" s="18" t="s">
        <v>286</v>
      </c>
      <c r="P40" s="4" t="s">
        <v>597</v>
      </c>
      <c r="Q40" s="18" t="s">
        <v>298</v>
      </c>
      <c r="R40" s="18" t="s">
        <v>571</v>
      </c>
      <c r="S40" s="18" t="s">
        <v>571</v>
      </c>
      <c r="T40" s="18" t="s">
        <v>301</v>
      </c>
      <c r="U40" s="18" t="s">
        <v>141</v>
      </c>
      <c r="V40" s="18" t="s">
        <v>141</v>
      </c>
      <c r="W40" s="18" t="s">
        <v>141</v>
      </c>
      <c r="X40" s="18" t="s">
        <v>303</v>
      </c>
    </row>
    <row r="41" spans="1:24" x14ac:dyDescent="0.25">
      <c r="A41" s="20" t="s">
        <v>432</v>
      </c>
      <c r="B41" s="21" t="s">
        <v>401</v>
      </c>
      <c r="D41" s="18">
        <v>444865</v>
      </c>
      <c r="E41" s="53"/>
      <c r="F41" s="56">
        <v>120192635400</v>
      </c>
      <c r="H41" s="17" t="s">
        <v>140</v>
      </c>
      <c r="I41" s="21">
        <v>444866</v>
      </c>
      <c r="J41" s="21"/>
      <c r="K41" s="20" t="s">
        <v>283</v>
      </c>
      <c r="L41" s="21" t="s">
        <v>286</v>
      </c>
      <c r="N41" s="3" t="s">
        <v>118</v>
      </c>
      <c r="O41" s="18" t="s">
        <v>286</v>
      </c>
      <c r="P41" s="4" t="s">
        <v>597</v>
      </c>
      <c r="Q41" s="18" t="s">
        <v>292</v>
      </c>
      <c r="R41" s="18" t="s">
        <v>570</v>
      </c>
      <c r="S41" s="18" t="s">
        <v>570</v>
      </c>
      <c r="T41" s="18" t="s">
        <v>301</v>
      </c>
      <c r="U41" s="18" t="s">
        <v>141</v>
      </c>
      <c r="V41" s="18" t="s">
        <v>141</v>
      </c>
      <c r="W41" s="18" t="s">
        <v>141</v>
      </c>
      <c r="X41" s="18" t="s">
        <v>303</v>
      </c>
    </row>
    <row r="42" spans="1:24" x14ac:dyDescent="0.25">
      <c r="A42" s="21" t="s">
        <v>433</v>
      </c>
      <c r="B42" s="20" t="s">
        <v>402</v>
      </c>
      <c r="C42" s="21"/>
      <c r="D42" s="21">
        <v>444866</v>
      </c>
      <c r="E42" s="53"/>
      <c r="F42" s="56">
        <v>120192635600</v>
      </c>
      <c r="H42" s="17" t="s">
        <v>140</v>
      </c>
      <c r="I42" s="18">
        <v>444865</v>
      </c>
      <c r="K42" s="21" t="s">
        <v>282</v>
      </c>
      <c r="L42" s="20" t="s">
        <v>286</v>
      </c>
      <c r="N42" s="3" t="s">
        <v>118</v>
      </c>
      <c r="O42" s="18" t="s">
        <v>286</v>
      </c>
      <c r="P42" s="4" t="s">
        <v>597</v>
      </c>
      <c r="Q42" s="18" t="s">
        <v>298</v>
      </c>
      <c r="R42" s="18" t="s">
        <v>571</v>
      </c>
      <c r="S42" s="18" t="s">
        <v>571</v>
      </c>
      <c r="T42" s="18" t="s">
        <v>301</v>
      </c>
      <c r="U42" s="18" t="s">
        <v>141</v>
      </c>
      <c r="V42" s="18" t="s">
        <v>141</v>
      </c>
      <c r="W42" s="18" t="s">
        <v>141</v>
      </c>
      <c r="X42" s="18" t="s">
        <v>303</v>
      </c>
    </row>
    <row r="43" spans="1:24" x14ac:dyDescent="0.25">
      <c r="A43" s="20" t="s">
        <v>438</v>
      </c>
      <c r="B43" s="20" t="s">
        <v>406</v>
      </c>
      <c r="C43" s="20"/>
      <c r="D43" s="20">
        <v>444867</v>
      </c>
      <c r="E43" s="53"/>
      <c r="F43" s="56">
        <v>120192635500</v>
      </c>
      <c r="H43" s="17" t="s">
        <v>141</v>
      </c>
      <c r="K43" s="21"/>
      <c r="L43" s="20" t="s">
        <v>286</v>
      </c>
      <c r="N43" s="3" t="s">
        <v>118</v>
      </c>
      <c r="O43" s="18" t="s">
        <v>286</v>
      </c>
      <c r="P43" s="4" t="s">
        <v>597</v>
      </c>
      <c r="Q43" s="18" t="s">
        <v>298</v>
      </c>
      <c r="R43" s="18" t="s">
        <v>571</v>
      </c>
      <c r="S43" s="18" t="s">
        <v>571</v>
      </c>
      <c r="T43" s="18" t="s">
        <v>301</v>
      </c>
      <c r="U43" s="18" t="s">
        <v>140</v>
      </c>
      <c r="V43" s="18" t="s">
        <v>141</v>
      </c>
      <c r="W43" s="18" t="s">
        <v>141</v>
      </c>
      <c r="X43" s="18" t="s">
        <v>303</v>
      </c>
    </row>
    <row r="44" spans="1:24" x14ac:dyDescent="0.25">
      <c r="A44" s="21" t="s">
        <v>473</v>
      </c>
      <c r="B44" s="20" t="s">
        <v>483</v>
      </c>
      <c r="C44" s="20" t="s">
        <v>484</v>
      </c>
      <c r="D44" s="20">
        <v>444882</v>
      </c>
      <c r="E44" s="53"/>
      <c r="F44" s="56">
        <v>120192635700</v>
      </c>
      <c r="H44" s="17" t="s">
        <v>141</v>
      </c>
      <c r="K44" s="21"/>
      <c r="L44" s="20" t="s">
        <v>286</v>
      </c>
      <c r="N44" s="3" t="s">
        <v>118</v>
      </c>
      <c r="O44" s="18" t="s">
        <v>286</v>
      </c>
      <c r="P44" s="4" t="s">
        <v>597</v>
      </c>
      <c r="Q44" s="18" t="s">
        <v>298</v>
      </c>
      <c r="R44" s="18" t="s">
        <v>571</v>
      </c>
      <c r="S44" s="18" t="s">
        <v>571</v>
      </c>
      <c r="T44" s="18" t="s">
        <v>301</v>
      </c>
      <c r="U44" s="18" t="s">
        <v>141</v>
      </c>
      <c r="V44" s="18" t="s">
        <v>141</v>
      </c>
      <c r="W44" s="18" t="s">
        <v>141</v>
      </c>
      <c r="X44" s="18" t="s">
        <v>303</v>
      </c>
    </row>
    <row r="45" spans="1:24" x14ac:dyDescent="0.25">
      <c r="A45" s="21" t="s">
        <v>494</v>
      </c>
      <c r="B45" s="20" t="s">
        <v>480</v>
      </c>
      <c r="C45" s="20"/>
      <c r="D45" s="20">
        <v>444886</v>
      </c>
      <c r="E45" s="53"/>
      <c r="F45" s="56">
        <v>120192641200</v>
      </c>
      <c r="H45" s="17" t="s">
        <v>141</v>
      </c>
      <c r="K45" s="21"/>
      <c r="L45" s="20" t="s">
        <v>286</v>
      </c>
      <c r="N45" s="3" t="s">
        <v>118</v>
      </c>
      <c r="O45" s="18" t="s">
        <v>286</v>
      </c>
      <c r="P45" s="4" t="s">
        <v>597</v>
      </c>
      <c r="Q45" s="18" t="s">
        <v>298</v>
      </c>
      <c r="R45" s="18" t="s">
        <v>571</v>
      </c>
      <c r="S45" s="18" t="s">
        <v>571</v>
      </c>
      <c r="T45" s="18" t="s">
        <v>301</v>
      </c>
      <c r="U45" s="18" t="s">
        <v>141</v>
      </c>
      <c r="V45" s="18" t="s">
        <v>141</v>
      </c>
      <c r="W45" s="18" t="s">
        <v>141</v>
      </c>
      <c r="X45" s="18" t="s">
        <v>303</v>
      </c>
    </row>
    <row r="46" spans="1:24" x14ac:dyDescent="0.25">
      <c r="A46" s="21" t="s">
        <v>478</v>
      </c>
      <c r="B46" s="20" t="s">
        <v>480</v>
      </c>
      <c r="C46" s="20"/>
      <c r="D46" s="20">
        <v>444887</v>
      </c>
      <c r="E46" s="53"/>
      <c r="F46" s="56">
        <v>120192641300</v>
      </c>
      <c r="H46" s="17" t="s">
        <v>140</v>
      </c>
      <c r="I46" s="20">
        <v>444888</v>
      </c>
      <c r="K46" s="21" t="s">
        <v>282</v>
      </c>
      <c r="L46" s="20" t="s">
        <v>286</v>
      </c>
      <c r="N46" s="3" t="s">
        <v>118</v>
      </c>
      <c r="O46" s="18" t="s">
        <v>286</v>
      </c>
      <c r="P46" s="4" t="s">
        <v>597</v>
      </c>
      <c r="Q46" s="18" t="s">
        <v>292</v>
      </c>
      <c r="R46" s="18" t="s">
        <v>570</v>
      </c>
      <c r="S46" s="18" t="s">
        <v>570</v>
      </c>
      <c r="T46" s="18" t="s">
        <v>301</v>
      </c>
      <c r="U46" s="18" t="s">
        <v>141</v>
      </c>
      <c r="V46" s="18" t="s">
        <v>141</v>
      </c>
      <c r="W46" s="18" t="s">
        <v>141</v>
      </c>
      <c r="X46" s="18" t="s">
        <v>303</v>
      </c>
    </row>
    <row r="47" spans="1:24" x14ac:dyDescent="0.25">
      <c r="A47" s="21" t="s">
        <v>479</v>
      </c>
      <c r="B47" s="20" t="s">
        <v>480</v>
      </c>
      <c r="C47" s="20"/>
      <c r="D47" s="20">
        <v>444888</v>
      </c>
      <c r="E47" s="53"/>
      <c r="F47" s="56">
        <v>120192646300</v>
      </c>
      <c r="H47" s="17" t="s">
        <v>140</v>
      </c>
      <c r="I47" s="20">
        <v>444887</v>
      </c>
      <c r="K47" s="21" t="s">
        <v>283</v>
      </c>
      <c r="L47" s="20" t="s">
        <v>286</v>
      </c>
      <c r="N47" s="3" t="s">
        <v>118</v>
      </c>
      <c r="O47" s="18" t="s">
        <v>286</v>
      </c>
      <c r="P47" s="4" t="s">
        <v>597</v>
      </c>
      <c r="Q47" s="18" t="s">
        <v>298</v>
      </c>
      <c r="R47" s="18" t="s">
        <v>571</v>
      </c>
      <c r="S47" s="18" t="s">
        <v>571</v>
      </c>
      <c r="T47" s="18" t="s">
        <v>301</v>
      </c>
      <c r="U47" s="18" t="s">
        <v>141</v>
      </c>
      <c r="V47" s="18" t="s">
        <v>141</v>
      </c>
      <c r="W47" s="18" t="s">
        <v>141</v>
      </c>
      <c r="X47" s="18" t="s">
        <v>303</v>
      </c>
    </row>
    <row r="48" spans="1:24" x14ac:dyDescent="0.25">
      <c r="A48" s="21" t="s">
        <v>440</v>
      </c>
      <c r="B48" s="20" t="s">
        <v>474</v>
      </c>
      <c r="C48" s="20"/>
      <c r="D48" s="20">
        <v>444889</v>
      </c>
      <c r="E48" s="53"/>
      <c r="F48" s="56">
        <v>120192641400</v>
      </c>
      <c r="H48" s="17" t="s">
        <v>140</v>
      </c>
      <c r="I48" s="20">
        <v>444890</v>
      </c>
      <c r="K48" s="21" t="s">
        <v>476</v>
      </c>
      <c r="L48" s="20" t="s">
        <v>286</v>
      </c>
      <c r="N48" s="3" t="s">
        <v>118</v>
      </c>
      <c r="O48" s="18" t="s">
        <v>286</v>
      </c>
      <c r="P48" s="4" t="s">
        <v>597</v>
      </c>
      <c r="Q48" s="18" t="s">
        <v>292</v>
      </c>
      <c r="R48" s="18" t="s">
        <v>570</v>
      </c>
      <c r="S48" s="18" t="s">
        <v>570</v>
      </c>
      <c r="T48" s="18" t="s">
        <v>301</v>
      </c>
      <c r="U48" s="18" t="s">
        <v>141</v>
      </c>
      <c r="V48" s="18" t="s">
        <v>141</v>
      </c>
      <c r="W48" s="18" t="s">
        <v>141</v>
      </c>
      <c r="X48" s="18" t="s">
        <v>303</v>
      </c>
    </row>
    <row r="49" spans="1:24" x14ac:dyDescent="0.25">
      <c r="A49" s="20" t="s">
        <v>447</v>
      </c>
      <c r="B49" s="20" t="s">
        <v>474</v>
      </c>
      <c r="C49" s="20"/>
      <c r="D49" s="20">
        <v>444890</v>
      </c>
      <c r="E49" s="53"/>
      <c r="F49" s="56">
        <v>120192642600</v>
      </c>
      <c r="H49" s="17" t="s">
        <v>140</v>
      </c>
      <c r="I49" s="21">
        <v>444889</v>
      </c>
      <c r="J49" s="21"/>
      <c r="K49" s="21" t="s">
        <v>282</v>
      </c>
      <c r="L49" s="20" t="s">
        <v>286</v>
      </c>
      <c r="N49" s="3" t="s">
        <v>118</v>
      </c>
      <c r="O49" s="18" t="s">
        <v>286</v>
      </c>
      <c r="P49" s="4" t="s">
        <v>597</v>
      </c>
      <c r="Q49" s="18" t="s">
        <v>298</v>
      </c>
      <c r="R49" s="18" t="s">
        <v>571</v>
      </c>
      <c r="S49" s="18" t="s">
        <v>571</v>
      </c>
      <c r="T49" s="18" t="s">
        <v>301</v>
      </c>
      <c r="U49" s="18" t="s">
        <v>141</v>
      </c>
      <c r="V49" s="18" t="s">
        <v>141</v>
      </c>
      <c r="W49" s="18" t="s">
        <v>141</v>
      </c>
      <c r="X49" s="18" t="s">
        <v>303</v>
      </c>
    </row>
    <row r="50" spans="1:24" x14ac:dyDescent="0.25">
      <c r="A50" s="21" t="s">
        <v>422</v>
      </c>
      <c r="B50" s="20" t="s">
        <v>395</v>
      </c>
      <c r="C50" s="21"/>
      <c r="D50" s="21">
        <v>444892</v>
      </c>
      <c r="E50" s="53"/>
      <c r="F50" s="56">
        <v>120192642300</v>
      </c>
      <c r="H50" s="17" t="s">
        <v>141</v>
      </c>
      <c r="I50" s="21"/>
      <c r="K50" s="21"/>
      <c r="L50" s="20" t="s">
        <v>286</v>
      </c>
      <c r="N50" s="3" t="s">
        <v>118</v>
      </c>
      <c r="O50" s="18" t="s">
        <v>286</v>
      </c>
      <c r="P50" s="4" t="s">
        <v>597</v>
      </c>
      <c r="Q50" s="18" t="s">
        <v>292</v>
      </c>
      <c r="R50" s="18" t="s">
        <v>570</v>
      </c>
      <c r="S50" s="18" t="s">
        <v>570</v>
      </c>
      <c r="T50" s="18" t="s">
        <v>301</v>
      </c>
      <c r="U50" s="18" t="s">
        <v>141</v>
      </c>
      <c r="V50" s="18" t="s">
        <v>141</v>
      </c>
      <c r="W50" s="18" t="s">
        <v>141</v>
      </c>
      <c r="X50" s="18" t="s">
        <v>303</v>
      </c>
    </row>
    <row r="51" spans="1:24" x14ac:dyDescent="0.25">
      <c r="A51" s="20" t="s">
        <v>428</v>
      </c>
      <c r="B51" s="21" t="s">
        <v>398</v>
      </c>
      <c r="C51" s="21"/>
      <c r="D51" s="21">
        <v>444893</v>
      </c>
      <c r="E51" s="53"/>
      <c r="F51" s="56">
        <v>120192642500</v>
      </c>
      <c r="H51" s="17" t="s">
        <v>141</v>
      </c>
      <c r="I51" s="21"/>
      <c r="J51" s="21"/>
      <c r="K51" s="21"/>
      <c r="L51" s="20" t="s">
        <v>286</v>
      </c>
      <c r="N51" s="3" t="s">
        <v>118</v>
      </c>
      <c r="O51" s="18" t="s">
        <v>286</v>
      </c>
      <c r="P51" s="4" t="s">
        <v>597</v>
      </c>
      <c r="Q51" s="18" t="s">
        <v>298</v>
      </c>
      <c r="R51" s="18" t="s">
        <v>571</v>
      </c>
      <c r="S51" s="18" t="s">
        <v>571</v>
      </c>
      <c r="T51" s="18" t="s">
        <v>301</v>
      </c>
      <c r="U51" s="18" t="s">
        <v>141</v>
      </c>
      <c r="V51" s="18" t="s">
        <v>141</v>
      </c>
      <c r="W51" s="18" t="s">
        <v>141</v>
      </c>
      <c r="X51" s="18" t="s">
        <v>303</v>
      </c>
    </row>
    <row r="52" spans="1:24" x14ac:dyDescent="0.25">
      <c r="A52" s="20" t="s">
        <v>454</v>
      </c>
      <c r="B52" s="21" t="s">
        <v>393</v>
      </c>
      <c r="C52" s="21"/>
      <c r="D52" s="21">
        <v>444894</v>
      </c>
      <c r="E52" s="53"/>
      <c r="F52" s="56">
        <v>120192642800</v>
      </c>
      <c r="H52" s="17" t="s">
        <v>140</v>
      </c>
      <c r="I52" s="18">
        <v>444895</v>
      </c>
      <c r="K52" s="20" t="s">
        <v>280</v>
      </c>
      <c r="L52" s="20" t="s">
        <v>286</v>
      </c>
      <c r="N52" s="3" t="s">
        <v>118</v>
      </c>
      <c r="O52" s="18" t="s">
        <v>286</v>
      </c>
      <c r="P52" s="4" t="s">
        <v>597</v>
      </c>
      <c r="Q52" s="18" t="s">
        <v>292</v>
      </c>
      <c r="R52" s="18" t="s">
        <v>570</v>
      </c>
      <c r="S52" s="18" t="s">
        <v>570</v>
      </c>
      <c r="T52" s="18" t="s">
        <v>301</v>
      </c>
      <c r="U52" s="18" t="s">
        <v>141</v>
      </c>
      <c r="V52" s="18" t="s">
        <v>141</v>
      </c>
      <c r="W52" s="18" t="s">
        <v>141</v>
      </c>
      <c r="X52" s="18" t="s">
        <v>303</v>
      </c>
    </row>
    <row r="53" spans="1:24" x14ac:dyDescent="0.25">
      <c r="A53" s="20" t="s">
        <v>423</v>
      </c>
      <c r="B53" s="21" t="s">
        <v>393</v>
      </c>
      <c r="C53" s="21"/>
      <c r="D53" s="21">
        <v>444895</v>
      </c>
      <c r="E53" s="53"/>
      <c r="F53" s="56">
        <v>120192643300</v>
      </c>
      <c r="H53" s="17" t="s">
        <v>140</v>
      </c>
      <c r="I53" s="21">
        <v>444894</v>
      </c>
      <c r="J53" s="21"/>
      <c r="K53" s="21" t="s">
        <v>281</v>
      </c>
      <c r="L53" s="20" t="s">
        <v>286</v>
      </c>
      <c r="N53" s="3" t="s">
        <v>118</v>
      </c>
      <c r="O53" s="18" t="s">
        <v>286</v>
      </c>
      <c r="P53" s="4" t="s">
        <v>597</v>
      </c>
      <c r="Q53" s="18" t="s">
        <v>298</v>
      </c>
      <c r="R53" s="18" t="s">
        <v>571</v>
      </c>
      <c r="S53" s="18" t="s">
        <v>571</v>
      </c>
      <c r="T53" s="18" t="s">
        <v>301</v>
      </c>
      <c r="U53" s="18" t="s">
        <v>141</v>
      </c>
      <c r="V53" s="18" t="s">
        <v>141</v>
      </c>
      <c r="W53" s="18" t="s">
        <v>141</v>
      </c>
      <c r="X53" s="18" t="s">
        <v>303</v>
      </c>
    </row>
    <row r="54" spans="1:24" x14ac:dyDescent="0.25">
      <c r="A54" s="20" t="s">
        <v>455</v>
      </c>
      <c r="B54" s="21" t="s">
        <v>456</v>
      </c>
      <c r="C54" s="21"/>
      <c r="D54" s="21">
        <v>444896</v>
      </c>
      <c r="E54" s="53"/>
      <c r="F54" s="56">
        <v>120192642700</v>
      </c>
      <c r="H54" s="17" t="s">
        <v>140</v>
      </c>
      <c r="I54" s="21">
        <v>444897</v>
      </c>
      <c r="K54" s="21" t="s">
        <v>283</v>
      </c>
      <c r="L54" s="20" t="s">
        <v>286</v>
      </c>
      <c r="N54" s="3" t="s">
        <v>118</v>
      </c>
      <c r="O54" s="18" t="s">
        <v>286</v>
      </c>
      <c r="P54" s="4" t="s">
        <v>597</v>
      </c>
      <c r="Q54" s="18" t="s">
        <v>292</v>
      </c>
      <c r="R54" s="18" t="s">
        <v>570</v>
      </c>
      <c r="S54" s="18" t="s">
        <v>570</v>
      </c>
      <c r="T54" s="18" t="s">
        <v>301</v>
      </c>
      <c r="U54" s="18" t="s">
        <v>141</v>
      </c>
      <c r="V54" s="18" t="s">
        <v>141</v>
      </c>
      <c r="W54" s="18" t="s">
        <v>141</v>
      </c>
      <c r="X54" s="18" t="s">
        <v>303</v>
      </c>
    </row>
    <row r="55" spans="1:24" x14ac:dyDescent="0.25">
      <c r="A55" s="20" t="s">
        <v>699</v>
      </c>
      <c r="B55" s="20" t="s">
        <v>456</v>
      </c>
      <c r="C55" s="20"/>
      <c r="D55" s="20">
        <v>444897</v>
      </c>
      <c r="E55" s="21"/>
      <c r="F55" s="56">
        <v>120192643000</v>
      </c>
      <c r="H55" s="17" t="s">
        <v>140</v>
      </c>
      <c r="I55" s="21">
        <v>444896</v>
      </c>
      <c r="K55" s="21" t="s">
        <v>282</v>
      </c>
      <c r="L55" s="20" t="s">
        <v>286</v>
      </c>
      <c r="N55" s="3" t="s">
        <v>118</v>
      </c>
      <c r="O55" s="18" t="s">
        <v>286</v>
      </c>
      <c r="P55" s="4" t="s">
        <v>597</v>
      </c>
      <c r="Q55" s="18" t="s">
        <v>298</v>
      </c>
      <c r="R55" s="18" t="s">
        <v>571</v>
      </c>
      <c r="S55" s="18" t="s">
        <v>571</v>
      </c>
      <c r="T55" s="18" t="s">
        <v>301</v>
      </c>
      <c r="U55" s="18" t="s">
        <v>141</v>
      </c>
      <c r="V55" s="18" t="s">
        <v>141</v>
      </c>
      <c r="W55" s="18" t="s">
        <v>141</v>
      </c>
      <c r="X55" s="18" t="s">
        <v>303</v>
      </c>
    </row>
    <row r="56" spans="1:24" x14ac:dyDescent="0.25">
      <c r="A56" s="20" t="s">
        <v>443</v>
      </c>
      <c r="B56" s="20" t="s">
        <v>405</v>
      </c>
      <c r="C56" s="20"/>
      <c r="D56" s="20">
        <v>444898</v>
      </c>
      <c r="E56" s="21"/>
      <c r="F56" s="56">
        <v>120192642900</v>
      </c>
      <c r="H56" s="17" t="s">
        <v>140</v>
      </c>
      <c r="I56" s="18">
        <v>444899</v>
      </c>
      <c r="J56" s="18">
        <v>444900</v>
      </c>
      <c r="K56" s="21" t="s">
        <v>457</v>
      </c>
      <c r="L56" s="20" t="s">
        <v>286</v>
      </c>
      <c r="N56" s="3" t="s">
        <v>118</v>
      </c>
      <c r="O56" s="18" t="s">
        <v>286</v>
      </c>
      <c r="P56" s="4" t="s">
        <v>597</v>
      </c>
      <c r="Q56" s="18" t="s">
        <v>292</v>
      </c>
      <c r="R56" s="18" t="s">
        <v>570</v>
      </c>
      <c r="S56" s="18" t="s">
        <v>570</v>
      </c>
      <c r="T56" s="18" t="s">
        <v>301</v>
      </c>
      <c r="U56" s="18" t="s">
        <v>140</v>
      </c>
      <c r="V56" s="18" t="s">
        <v>141</v>
      </c>
      <c r="W56" s="18" t="s">
        <v>141</v>
      </c>
      <c r="X56" s="18" t="s">
        <v>303</v>
      </c>
    </row>
    <row r="57" spans="1:24" x14ac:dyDescent="0.25">
      <c r="A57" s="20" t="s">
        <v>436</v>
      </c>
      <c r="B57" s="20" t="s">
        <v>405</v>
      </c>
      <c r="C57" s="20"/>
      <c r="D57" s="20">
        <v>444899</v>
      </c>
      <c r="E57" s="21"/>
      <c r="F57" s="57">
        <v>120192645100</v>
      </c>
      <c r="H57" s="17" t="s">
        <v>140</v>
      </c>
      <c r="I57" s="18">
        <v>444898</v>
      </c>
      <c r="J57" s="18">
        <v>444900</v>
      </c>
      <c r="K57" s="21" t="s">
        <v>460</v>
      </c>
      <c r="L57" s="20" t="s">
        <v>286</v>
      </c>
      <c r="N57" s="3" t="s">
        <v>118</v>
      </c>
      <c r="O57" s="18" t="s">
        <v>286</v>
      </c>
      <c r="P57" s="4" t="s">
        <v>597</v>
      </c>
      <c r="Q57" s="18" t="s">
        <v>298</v>
      </c>
      <c r="R57" s="18" t="s">
        <v>571</v>
      </c>
      <c r="S57" s="18" t="s">
        <v>571</v>
      </c>
      <c r="T57" s="18" t="s">
        <v>301</v>
      </c>
      <c r="U57" s="18" t="s">
        <v>140</v>
      </c>
      <c r="V57" s="18" t="s">
        <v>141</v>
      </c>
      <c r="W57" s="18" t="s">
        <v>141</v>
      </c>
      <c r="X57" s="18" t="s">
        <v>303</v>
      </c>
    </row>
    <row r="58" spans="1:24" x14ac:dyDescent="0.25">
      <c r="A58" s="20" t="s">
        <v>437</v>
      </c>
      <c r="B58" s="20" t="s">
        <v>405</v>
      </c>
      <c r="C58" s="20"/>
      <c r="D58" s="20">
        <v>444900</v>
      </c>
      <c r="E58" s="21"/>
      <c r="F58" s="57">
        <v>120192645200</v>
      </c>
      <c r="H58" s="17" t="s">
        <v>140</v>
      </c>
      <c r="I58" s="18">
        <v>444898</v>
      </c>
      <c r="J58" s="18">
        <v>444899</v>
      </c>
      <c r="K58" s="21" t="s">
        <v>461</v>
      </c>
      <c r="L58" s="20" t="s">
        <v>286</v>
      </c>
      <c r="N58" s="3" t="s">
        <v>118</v>
      </c>
      <c r="O58" s="18" t="s">
        <v>286</v>
      </c>
      <c r="P58" s="4" t="s">
        <v>597</v>
      </c>
      <c r="Q58" s="18" t="s">
        <v>465</v>
      </c>
      <c r="R58" s="18" t="s">
        <v>579</v>
      </c>
      <c r="S58" s="18" t="s">
        <v>579</v>
      </c>
      <c r="T58" s="18" t="s">
        <v>301</v>
      </c>
      <c r="U58" s="18" t="s">
        <v>140</v>
      </c>
      <c r="V58" s="18" t="s">
        <v>141</v>
      </c>
      <c r="W58" s="18" t="s">
        <v>141</v>
      </c>
      <c r="X58" s="18" t="s">
        <v>303</v>
      </c>
    </row>
    <row r="59" spans="1:24" x14ac:dyDescent="0.25">
      <c r="A59" s="20" t="s">
        <v>420</v>
      </c>
      <c r="B59" s="20" t="s">
        <v>394</v>
      </c>
      <c r="C59" s="20"/>
      <c r="D59" s="20">
        <v>444901</v>
      </c>
      <c r="E59" s="21"/>
      <c r="F59" s="57">
        <v>120192647900</v>
      </c>
      <c r="H59" s="17" t="s">
        <v>140</v>
      </c>
      <c r="I59" s="18">
        <v>444902</v>
      </c>
      <c r="K59" s="21" t="s">
        <v>282</v>
      </c>
      <c r="L59" s="20" t="s">
        <v>286</v>
      </c>
      <c r="N59" s="3" t="s">
        <v>118</v>
      </c>
      <c r="O59" s="18" t="s">
        <v>286</v>
      </c>
      <c r="P59" s="4" t="s">
        <v>597</v>
      </c>
      <c r="Q59" s="18" t="s">
        <v>298</v>
      </c>
      <c r="R59" s="18" t="s">
        <v>581</v>
      </c>
      <c r="S59" s="18" t="s">
        <v>581</v>
      </c>
      <c r="T59" s="18" t="s">
        <v>301</v>
      </c>
      <c r="U59" s="18" t="s">
        <v>141</v>
      </c>
      <c r="V59" s="18" t="s">
        <v>141</v>
      </c>
      <c r="W59" s="18" t="s">
        <v>141</v>
      </c>
      <c r="X59" s="18" t="s">
        <v>303</v>
      </c>
    </row>
    <row r="60" spans="1:24" x14ac:dyDescent="0.25">
      <c r="A60" s="20" t="s">
        <v>421</v>
      </c>
      <c r="B60" s="20" t="s">
        <v>394</v>
      </c>
      <c r="C60" s="20"/>
      <c r="D60" s="20">
        <v>444902</v>
      </c>
      <c r="E60" s="21"/>
      <c r="F60" s="57">
        <v>120192648000</v>
      </c>
      <c r="H60" s="17" t="s">
        <v>140</v>
      </c>
      <c r="I60" s="21">
        <v>444901</v>
      </c>
      <c r="J60" s="21"/>
      <c r="K60" s="21" t="s">
        <v>283</v>
      </c>
      <c r="L60" s="20" t="s">
        <v>286</v>
      </c>
      <c r="N60" s="3" t="s">
        <v>118</v>
      </c>
      <c r="O60" s="18" t="s">
        <v>286</v>
      </c>
      <c r="P60" s="4" t="s">
        <v>597</v>
      </c>
      <c r="Q60" s="18" t="s">
        <v>298</v>
      </c>
      <c r="R60" s="18" t="s">
        <v>582</v>
      </c>
      <c r="S60" s="18" t="s">
        <v>582</v>
      </c>
      <c r="T60" s="18" t="s">
        <v>301</v>
      </c>
      <c r="U60" s="18" t="s">
        <v>141</v>
      </c>
      <c r="V60" s="18" t="s">
        <v>141</v>
      </c>
      <c r="W60" s="18" t="s">
        <v>141</v>
      </c>
      <c r="X60" s="18" t="s">
        <v>303</v>
      </c>
    </row>
    <row r="61" spans="1:24" x14ac:dyDescent="0.25">
      <c r="A61" s="20" t="s">
        <v>490</v>
      </c>
      <c r="B61" s="20" t="s">
        <v>492</v>
      </c>
      <c r="C61" s="20"/>
      <c r="D61" s="20">
        <v>444915</v>
      </c>
      <c r="E61" s="21"/>
      <c r="F61" s="56">
        <v>120192652900</v>
      </c>
      <c r="H61" s="17" t="s">
        <v>140</v>
      </c>
      <c r="I61" s="21">
        <v>444916</v>
      </c>
      <c r="J61" s="21"/>
      <c r="K61" s="21" t="s">
        <v>283</v>
      </c>
      <c r="L61" s="20" t="s">
        <v>286</v>
      </c>
      <c r="N61" s="3" t="s">
        <v>118</v>
      </c>
      <c r="O61" s="18" t="s">
        <v>286</v>
      </c>
      <c r="P61" s="4" t="s">
        <v>597</v>
      </c>
      <c r="Q61" s="18" t="s">
        <v>298</v>
      </c>
      <c r="R61" s="18" t="s">
        <v>571</v>
      </c>
      <c r="S61" s="18" t="s">
        <v>571</v>
      </c>
      <c r="T61" s="18" t="s">
        <v>301</v>
      </c>
      <c r="U61" s="18" t="s">
        <v>141</v>
      </c>
      <c r="V61" s="18" t="s">
        <v>141</v>
      </c>
      <c r="W61" s="18" t="s">
        <v>141</v>
      </c>
      <c r="X61" s="18" t="s">
        <v>303</v>
      </c>
    </row>
    <row r="62" spans="1:24" x14ac:dyDescent="0.25">
      <c r="A62" s="20" t="s">
        <v>491</v>
      </c>
      <c r="B62" s="20" t="s">
        <v>493</v>
      </c>
      <c r="C62" s="20"/>
      <c r="D62" s="20">
        <v>444916</v>
      </c>
      <c r="E62" s="21"/>
      <c r="F62" s="57">
        <v>120192653700</v>
      </c>
      <c r="H62" s="17" t="s">
        <v>140</v>
      </c>
      <c r="I62" s="21">
        <v>444915</v>
      </c>
      <c r="J62" s="21"/>
      <c r="K62" s="21" t="s">
        <v>282</v>
      </c>
      <c r="L62" s="20" t="s">
        <v>286</v>
      </c>
      <c r="N62" s="3" t="s">
        <v>118</v>
      </c>
      <c r="O62" s="18" t="s">
        <v>286</v>
      </c>
      <c r="P62" s="4" t="s">
        <v>597</v>
      </c>
      <c r="Q62" s="18" t="s">
        <v>472</v>
      </c>
      <c r="R62" s="18" t="s">
        <v>583</v>
      </c>
      <c r="S62" s="18" t="s">
        <v>583</v>
      </c>
      <c r="T62" s="18" t="s">
        <v>301</v>
      </c>
      <c r="U62" s="18" t="s">
        <v>141</v>
      </c>
      <c r="V62" s="18" t="s">
        <v>141</v>
      </c>
      <c r="W62" s="18" t="s">
        <v>141</v>
      </c>
      <c r="X62" s="18" t="s">
        <v>303</v>
      </c>
    </row>
    <row r="63" spans="1:24" x14ac:dyDescent="0.25">
      <c r="A63" s="20" t="s">
        <v>430</v>
      </c>
      <c r="B63" s="20" t="s">
        <v>400</v>
      </c>
      <c r="C63" s="20"/>
      <c r="D63" s="20">
        <v>444917</v>
      </c>
      <c r="E63" s="21"/>
      <c r="F63" s="57">
        <v>120192653600</v>
      </c>
      <c r="H63" s="17" t="s">
        <v>140</v>
      </c>
      <c r="I63" s="18">
        <v>444918</v>
      </c>
      <c r="J63" s="18">
        <v>444919</v>
      </c>
      <c r="K63" s="21" t="s">
        <v>471</v>
      </c>
      <c r="L63" s="20" t="s">
        <v>286</v>
      </c>
      <c r="N63" s="3" t="s">
        <v>118</v>
      </c>
      <c r="O63" s="18" t="s">
        <v>286</v>
      </c>
      <c r="P63" s="4" t="s">
        <v>597</v>
      </c>
      <c r="Q63" s="18" t="s">
        <v>292</v>
      </c>
      <c r="R63" s="18" t="s">
        <v>570</v>
      </c>
      <c r="S63" s="18" t="s">
        <v>570</v>
      </c>
      <c r="T63" s="18" t="s">
        <v>301</v>
      </c>
      <c r="U63" s="18" t="s">
        <v>141</v>
      </c>
      <c r="V63" s="18" t="s">
        <v>141</v>
      </c>
      <c r="W63" s="18" t="s">
        <v>141</v>
      </c>
      <c r="X63" s="18" t="s">
        <v>303</v>
      </c>
    </row>
    <row r="64" spans="1:24" x14ac:dyDescent="0.25">
      <c r="A64" s="20" t="s">
        <v>431</v>
      </c>
      <c r="B64" s="20" t="s">
        <v>400</v>
      </c>
      <c r="C64" s="20"/>
      <c r="D64" s="20">
        <v>444918</v>
      </c>
      <c r="E64" s="21"/>
      <c r="F64" s="56">
        <v>120192653900</v>
      </c>
      <c r="H64" s="17" t="s">
        <v>140</v>
      </c>
      <c r="I64" s="18">
        <v>444917</v>
      </c>
      <c r="J64" s="18">
        <v>444919</v>
      </c>
      <c r="K64" s="21" t="s">
        <v>459</v>
      </c>
      <c r="L64" s="20" t="s">
        <v>286</v>
      </c>
      <c r="N64" s="3" t="s">
        <v>118</v>
      </c>
      <c r="O64" s="18" t="s">
        <v>286</v>
      </c>
      <c r="P64" s="4" t="s">
        <v>597</v>
      </c>
      <c r="Q64" s="18" t="s">
        <v>292</v>
      </c>
      <c r="R64" s="18" t="s">
        <v>570</v>
      </c>
      <c r="S64" s="18" t="s">
        <v>570</v>
      </c>
      <c r="T64" s="18" t="s">
        <v>301</v>
      </c>
      <c r="U64" s="18" t="s">
        <v>141</v>
      </c>
      <c r="V64" s="18" t="s">
        <v>141</v>
      </c>
      <c r="W64" s="18" t="s">
        <v>141</v>
      </c>
      <c r="X64" s="18" t="s">
        <v>303</v>
      </c>
    </row>
    <row r="65" spans="1:24" x14ac:dyDescent="0.25">
      <c r="A65" s="20" t="s">
        <v>446</v>
      </c>
      <c r="B65" s="20" t="s">
        <v>400</v>
      </c>
      <c r="C65" s="20"/>
      <c r="D65" s="20">
        <v>444919</v>
      </c>
      <c r="E65" s="21"/>
      <c r="F65" s="56">
        <v>120192654000</v>
      </c>
      <c r="H65" s="17" t="s">
        <v>140</v>
      </c>
      <c r="I65" s="18">
        <v>444917</v>
      </c>
      <c r="J65" s="18">
        <v>444918</v>
      </c>
      <c r="K65" s="21" t="s">
        <v>470</v>
      </c>
      <c r="L65" s="20" t="s">
        <v>286</v>
      </c>
      <c r="N65" s="3" t="s">
        <v>118</v>
      </c>
      <c r="O65" s="18" t="s">
        <v>286</v>
      </c>
      <c r="P65" s="4" t="s">
        <v>597</v>
      </c>
      <c r="Q65" s="18" t="s">
        <v>472</v>
      </c>
      <c r="R65" s="18" t="s">
        <v>583</v>
      </c>
      <c r="S65" s="18" t="s">
        <v>583</v>
      </c>
      <c r="T65" s="18" t="s">
        <v>301</v>
      </c>
      <c r="U65" s="18" t="s">
        <v>141</v>
      </c>
      <c r="V65" s="18" t="s">
        <v>141</v>
      </c>
      <c r="W65" s="18" t="s">
        <v>141</v>
      </c>
      <c r="X65" s="18" t="s">
        <v>303</v>
      </c>
    </row>
    <row r="66" spans="1:24" x14ac:dyDescent="0.25">
      <c r="A66" s="20" t="s">
        <v>439</v>
      </c>
      <c r="B66" s="20" t="s">
        <v>407</v>
      </c>
      <c r="C66" s="20"/>
      <c r="D66" s="20">
        <v>444920</v>
      </c>
      <c r="E66" s="21"/>
      <c r="F66" s="56">
        <v>120192654100</v>
      </c>
      <c r="H66" s="17" t="s">
        <v>140</v>
      </c>
      <c r="I66" s="18">
        <v>444921</v>
      </c>
      <c r="K66" s="21" t="s">
        <v>283</v>
      </c>
      <c r="L66" s="20" t="s">
        <v>286</v>
      </c>
      <c r="N66" s="3" t="s">
        <v>118</v>
      </c>
      <c r="O66" s="18" t="s">
        <v>286</v>
      </c>
      <c r="P66" s="4" t="s">
        <v>597</v>
      </c>
      <c r="Q66" s="18" t="s">
        <v>298</v>
      </c>
      <c r="R66" s="18" t="s">
        <v>571</v>
      </c>
      <c r="S66" s="18" t="s">
        <v>571</v>
      </c>
      <c r="T66" s="18" t="s">
        <v>301</v>
      </c>
      <c r="U66" s="18" t="s">
        <v>141</v>
      </c>
      <c r="V66" s="18" t="s">
        <v>141</v>
      </c>
      <c r="W66" s="18" t="s">
        <v>141</v>
      </c>
      <c r="X66" s="18" t="s">
        <v>303</v>
      </c>
    </row>
    <row r="67" spans="1:24" x14ac:dyDescent="0.25">
      <c r="A67" s="20" t="s">
        <v>469</v>
      </c>
      <c r="B67" s="20" t="s">
        <v>407</v>
      </c>
      <c r="C67" s="20"/>
      <c r="D67" s="20">
        <v>444921</v>
      </c>
      <c r="E67" s="21"/>
      <c r="F67" s="56">
        <v>120192654600</v>
      </c>
      <c r="H67" s="17" t="s">
        <v>140</v>
      </c>
      <c r="I67" s="21">
        <v>444920</v>
      </c>
      <c r="K67" s="21" t="s">
        <v>282</v>
      </c>
      <c r="L67" s="20" t="s">
        <v>286</v>
      </c>
      <c r="N67" s="3" t="s">
        <v>118</v>
      </c>
      <c r="O67" s="18" t="s">
        <v>286</v>
      </c>
      <c r="P67" s="4" t="s">
        <v>597</v>
      </c>
      <c r="Q67" s="18" t="s">
        <v>472</v>
      </c>
      <c r="R67" s="18" t="s">
        <v>583</v>
      </c>
      <c r="S67" s="18" t="s">
        <v>583</v>
      </c>
      <c r="T67" s="18" t="s">
        <v>301</v>
      </c>
      <c r="U67" s="18" t="s">
        <v>141</v>
      </c>
      <c r="V67" s="18" t="s">
        <v>141</v>
      </c>
      <c r="W67" s="18" t="s">
        <v>141</v>
      </c>
      <c r="X67" s="18" t="s">
        <v>303</v>
      </c>
    </row>
    <row r="68" spans="1:24" x14ac:dyDescent="0.25">
      <c r="A68" s="20" t="s">
        <v>441</v>
      </c>
      <c r="B68" s="20" t="s">
        <v>624</v>
      </c>
      <c r="C68" s="20"/>
      <c r="D68" s="21">
        <v>452903</v>
      </c>
      <c r="E68" s="21"/>
      <c r="F68" s="56">
        <v>120192654700</v>
      </c>
      <c r="H68" s="17" t="s">
        <v>140</v>
      </c>
      <c r="I68" s="18">
        <v>452904</v>
      </c>
      <c r="K68" s="21" t="s">
        <v>283</v>
      </c>
      <c r="L68" s="20" t="s">
        <v>286</v>
      </c>
      <c r="N68" s="3" t="s">
        <v>118</v>
      </c>
      <c r="O68" s="18" t="s">
        <v>286</v>
      </c>
      <c r="P68" s="4" t="s">
        <v>597</v>
      </c>
      <c r="Q68" s="18" t="s">
        <v>298</v>
      </c>
      <c r="R68" s="18" t="s">
        <v>571</v>
      </c>
      <c r="S68" s="18" t="s">
        <v>571</v>
      </c>
      <c r="T68" s="18" t="s">
        <v>301</v>
      </c>
      <c r="U68" s="18" t="s">
        <v>141</v>
      </c>
      <c r="V68" s="18" t="s">
        <v>141</v>
      </c>
      <c r="W68" s="18" t="s">
        <v>141</v>
      </c>
      <c r="X68" s="18" t="s">
        <v>303</v>
      </c>
    </row>
    <row r="69" spans="1:24" x14ac:dyDescent="0.25">
      <c r="A69" s="20" t="s">
        <v>442</v>
      </c>
      <c r="B69" s="20" t="s">
        <v>624</v>
      </c>
      <c r="C69" s="20"/>
      <c r="D69" s="21">
        <v>452904</v>
      </c>
      <c r="E69" s="21"/>
      <c r="F69" s="56">
        <v>120192654900</v>
      </c>
      <c r="H69" s="17" t="s">
        <v>140</v>
      </c>
      <c r="I69" s="18">
        <v>452903</v>
      </c>
      <c r="K69" s="21" t="s">
        <v>282</v>
      </c>
      <c r="L69" s="20" t="s">
        <v>286</v>
      </c>
      <c r="N69" s="3" t="s">
        <v>118</v>
      </c>
      <c r="O69" s="18" t="s">
        <v>286</v>
      </c>
      <c r="P69" s="4" t="s">
        <v>597</v>
      </c>
      <c r="Q69" s="18" t="s">
        <v>292</v>
      </c>
      <c r="R69" s="18" t="s">
        <v>570</v>
      </c>
      <c r="S69" s="18" t="s">
        <v>570</v>
      </c>
      <c r="T69" s="18" t="s">
        <v>301</v>
      </c>
      <c r="U69" s="18" t="s">
        <v>141</v>
      </c>
      <c r="V69" s="18" t="s">
        <v>141</v>
      </c>
      <c r="W69" s="18" t="s">
        <v>141</v>
      </c>
      <c r="X69" s="18" t="s">
        <v>303</v>
      </c>
    </row>
    <row r="70" spans="1:24" x14ac:dyDescent="0.25">
      <c r="A70" s="20" t="s">
        <v>481</v>
      </c>
      <c r="B70" s="20" t="s">
        <v>482</v>
      </c>
      <c r="C70" s="20"/>
      <c r="D70" s="20">
        <v>495463</v>
      </c>
      <c r="E70" s="21"/>
      <c r="F70" s="56">
        <v>120192690000</v>
      </c>
      <c r="H70" s="17" t="s">
        <v>140</v>
      </c>
      <c r="I70" s="21">
        <v>496466</v>
      </c>
      <c r="J70" s="21">
        <v>496467</v>
      </c>
      <c r="K70" s="21" t="s">
        <v>470</v>
      </c>
      <c r="L70" s="20" t="s">
        <v>286</v>
      </c>
      <c r="N70" s="3" t="s">
        <v>118</v>
      </c>
      <c r="O70" s="18" t="s">
        <v>286</v>
      </c>
      <c r="P70" s="4" t="s">
        <v>597</v>
      </c>
      <c r="Q70" s="18" t="s">
        <v>292</v>
      </c>
      <c r="R70" s="18" t="s">
        <v>570</v>
      </c>
      <c r="S70" s="18" t="s">
        <v>570</v>
      </c>
      <c r="T70" s="18" t="s">
        <v>301</v>
      </c>
      <c r="U70" s="18" t="s">
        <v>141</v>
      </c>
      <c r="V70" s="18" t="s">
        <v>141</v>
      </c>
      <c r="W70" s="18" t="s">
        <v>141</v>
      </c>
      <c r="X70" s="18" t="s">
        <v>303</v>
      </c>
    </row>
    <row r="71" spans="1:24" x14ac:dyDescent="0.25">
      <c r="A71" s="20" t="s">
        <v>500</v>
      </c>
      <c r="B71" s="21" t="s">
        <v>482</v>
      </c>
      <c r="C71" s="21"/>
      <c r="D71" s="21">
        <v>496466</v>
      </c>
      <c r="E71" s="21"/>
      <c r="F71" s="56">
        <v>120192690300</v>
      </c>
      <c r="H71" s="17" t="s">
        <v>140</v>
      </c>
      <c r="I71" s="20">
        <v>495463</v>
      </c>
      <c r="J71" s="21">
        <v>496467</v>
      </c>
      <c r="K71" s="21" t="s">
        <v>459</v>
      </c>
      <c r="L71" s="20" t="s">
        <v>286</v>
      </c>
      <c r="N71" s="3" t="s">
        <v>118</v>
      </c>
      <c r="O71" s="18" t="s">
        <v>286</v>
      </c>
      <c r="P71" s="4" t="s">
        <v>597</v>
      </c>
      <c r="Q71" s="18" t="s">
        <v>298</v>
      </c>
      <c r="R71" s="18" t="s">
        <v>580</v>
      </c>
      <c r="S71" s="18" t="s">
        <v>580</v>
      </c>
      <c r="T71" s="18" t="s">
        <v>301</v>
      </c>
      <c r="U71" s="18" t="s">
        <v>141</v>
      </c>
      <c r="V71" s="18" t="s">
        <v>141</v>
      </c>
      <c r="W71" s="18" t="s">
        <v>141</v>
      </c>
      <c r="X71" s="18" t="s">
        <v>303</v>
      </c>
    </row>
    <row r="72" spans="1:24" x14ac:dyDescent="0.25">
      <c r="A72" s="20" t="s">
        <v>485</v>
      </c>
      <c r="B72" s="21" t="s">
        <v>482</v>
      </c>
      <c r="C72" s="21"/>
      <c r="D72" s="21">
        <v>496467</v>
      </c>
      <c r="E72" s="21"/>
      <c r="F72" s="56">
        <v>120192690400</v>
      </c>
      <c r="H72" s="17" t="s">
        <v>140</v>
      </c>
      <c r="I72" s="20">
        <v>495463</v>
      </c>
      <c r="J72" s="21">
        <v>496466</v>
      </c>
      <c r="K72" s="21" t="s">
        <v>471</v>
      </c>
      <c r="L72" s="20" t="s">
        <v>286</v>
      </c>
      <c r="N72" s="3" t="s">
        <v>118</v>
      </c>
      <c r="O72" s="18" t="s">
        <v>286</v>
      </c>
      <c r="P72" s="4" t="s">
        <v>597</v>
      </c>
      <c r="Q72" s="18" t="s">
        <v>298</v>
      </c>
      <c r="R72" s="18" t="s">
        <v>584</v>
      </c>
      <c r="S72" s="18" t="s">
        <v>584</v>
      </c>
      <c r="T72" s="18" t="s">
        <v>301</v>
      </c>
      <c r="U72" s="18" t="s">
        <v>141</v>
      </c>
      <c r="V72" s="18" t="s">
        <v>141</v>
      </c>
      <c r="W72" s="18" t="s">
        <v>141</v>
      </c>
      <c r="X72" s="18" t="s">
        <v>303</v>
      </c>
    </row>
    <row r="73" spans="1:24" x14ac:dyDescent="0.25">
      <c r="A73" s="20" t="s">
        <v>444</v>
      </c>
      <c r="B73" s="21" t="s">
        <v>399</v>
      </c>
      <c r="C73" s="21"/>
      <c r="D73" s="21">
        <v>444909</v>
      </c>
      <c r="E73" s="21"/>
      <c r="F73" s="56">
        <v>120532134000</v>
      </c>
      <c r="H73" s="17" t="s">
        <v>140</v>
      </c>
      <c r="I73" s="18">
        <v>444910</v>
      </c>
      <c r="K73" s="21" t="s">
        <v>282</v>
      </c>
      <c r="L73" s="20" t="s">
        <v>286</v>
      </c>
      <c r="N73" s="3" t="s">
        <v>118</v>
      </c>
      <c r="O73" s="18" t="s">
        <v>286</v>
      </c>
      <c r="P73" s="4" t="s">
        <v>597</v>
      </c>
      <c r="Q73" s="18" t="s">
        <v>292</v>
      </c>
      <c r="R73" s="18" t="s">
        <v>570</v>
      </c>
      <c r="S73" s="18" t="s">
        <v>570</v>
      </c>
      <c r="T73" s="18" t="s">
        <v>301</v>
      </c>
      <c r="U73" s="18" t="s">
        <v>141</v>
      </c>
      <c r="V73" s="18" t="s">
        <v>141</v>
      </c>
      <c r="W73" s="18" t="s">
        <v>141</v>
      </c>
      <c r="X73" s="18" t="s">
        <v>303</v>
      </c>
    </row>
    <row r="74" spans="1:24" x14ac:dyDescent="0.25">
      <c r="A74" s="20" t="s">
        <v>429</v>
      </c>
      <c r="B74" s="21" t="s">
        <v>399</v>
      </c>
      <c r="C74" s="21"/>
      <c r="D74" s="21">
        <v>444910</v>
      </c>
      <c r="E74" s="21"/>
      <c r="F74" s="56">
        <v>120532134400</v>
      </c>
      <c r="H74" s="17" t="s">
        <v>140</v>
      </c>
      <c r="I74" s="18">
        <v>444909</v>
      </c>
      <c r="K74" s="21" t="s">
        <v>283</v>
      </c>
      <c r="L74" s="20" t="s">
        <v>286</v>
      </c>
      <c r="N74" s="3" t="s">
        <v>118</v>
      </c>
      <c r="O74" s="18" t="s">
        <v>286</v>
      </c>
      <c r="P74" s="4" t="s">
        <v>597</v>
      </c>
      <c r="Q74" s="18" t="s">
        <v>298</v>
      </c>
      <c r="R74" s="18" t="s">
        <v>571</v>
      </c>
      <c r="S74" s="18" t="s">
        <v>571</v>
      </c>
      <c r="T74" s="18" t="s">
        <v>301</v>
      </c>
      <c r="U74" s="18" t="s">
        <v>141</v>
      </c>
      <c r="V74" s="18" t="s">
        <v>141</v>
      </c>
      <c r="W74" s="18" t="s">
        <v>141</v>
      </c>
      <c r="X74" s="18" t="s">
        <v>303</v>
      </c>
    </row>
    <row r="75" spans="1:24" x14ac:dyDescent="0.25">
      <c r="A75" s="20" t="s">
        <v>415</v>
      </c>
      <c r="B75" s="21" t="s">
        <v>448</v>
      </c>
      <c r="C75" s="21"/>
      <c r="D75" s="18">
        <v>444883</v>
      </c>
      <c r="E75" s="21"/>
      <c r="F75" s="56">
        <v>120192652800</v>
      </c>
      <c r="H75" s="17" t="s">
        <v>141</v>
      </c>
      <c r="K75" s="21"/>
      <c r="L75" s="20" t="s">
        <v>286</v>
      </c>
      <c r="N75" s="3" t="s">
        <v>118</v>
      </c>
      <c r="O75" s="18" t="s">
        <v>286</v>
      </c>
      <c r="P75" s="4" t="s">
        <v>597</v>
      </c>
      <c r="Q75" s="18" t="s">
        <v>298</v>
      </c>
      <c r="R75" s="18" t="s">
        <v>571</v>
      </c>
      <c r="S75" s="18" t="s">
        <v>571</v>
      </c>
      <c r="T75" s="18" t="s">
        <v>301</v>
      </c>
      <c r="U75" s="18" t="s">
        <v>141</v>
      </c>
      <c r="V75" s="18" t="s">
        <v>141</v>
      </c>
      <c r="W75" s="18" t="s">
        <v>141</v>
      </c>
      <c r="X75" s="18" t="s">
        <v>303</v>
      </c>
    </row>
    <row r="76" spans="1:24" x14ac:dyDescent="0.25">
      <c r="A76" s="20" t="s">
        <v>417</v>
      </c>
      <c r="B76" s="21" t="s">
        <v>501</v>
      </c>
      <c r="C76" s="21"/>
      <c r="D76" s="20">
        <v>444903</v>
      </c>
      <c r="E76" s="21"/>
      <c r="F76" s="57">
        <v>121132464500</v>
      </c>
      <c r="H76" s="17" t="s">
        <v>141</v>
      </c>
      <c r="I76" s="20"/>
      <c r="L76" s="20" t="s">
        <v>286</v>
      </c>
      <c r="N76" s="3" t="s">
        <v>118</v>
      </c>
      <c r="O76" s="18" t="s">
        <v>286</v>
      </c>
      <c r="P76" s="4" t="s">
        <v>597</v>
      </c>
      <c r="Q76" s="18" t="s">
        <v>298</v>
      </c>
      <c r="R76" s="18" t="s">
        <v>571</v>
      </c>
      <c r="S76" s="18" t="s">
        <v>571</v>
      </c>
      <c r="T76" s="18" t="s">
        <v>301</v>
      </c>
      <c r="U76" s="18" t="s">
        <v>141</v>
      </c>
      <c r="V76" s="18" t="s">
        <v>141</v>
      </c>
      <c r="W76" s="18" t="s">
        <v>141</v>
      </c>
      <c r="X76" s="18" t="s">
        <v>303</v>
      </c>
    </row>
    <row r="77" spans="1:24" x14ac:dyDescent="0.25">
      <c r="A77" s="3" t="s">
        <v>0</v>
      </c>
      <c r="B77" s="4" t="s">
        <v>449</v>
      </c>
      <c r="C77" s="4"/>
      <c r="D77" s="20">
        <v>434983</v>
      </c>
      <c r="E77" s="2">
        <v>1038</v>
      </c>
      <c r="G77" s="16">
        <v>25</v>
      </c>
      <c r="H77" s="17" t="s">
        <v>141</v>
      </c>
      <c r="I77" s="20"/>
      <c r="J77" s="21"/>
      <c r="K77" s="21"/>
      <c r="L77" s="3" t="s">
        <v>286</v>
      </c>
      <c r="M77" s="4"/>
      <c r="N77" s="3" t="s">
        <v>118</v>
      </c>
      <c r="O77" s="18" t="s">
        <v>286</v>
      </c>
      <c r="P77" s="4" t="s">
        <v>597</v>
      </c>
      <c r="Q77" s="18" t="s">
        <v>465</v>
      </c>
      <c r="R77" s="18" t="s">
        <v>579</v>
      </c>
      <c r="S77" s="18" t="s">
        <v>579</v>
      </c>
      <c r="T77" s="18" t="s">
        <v>301</v>
      </c>
      <c r="U77" s="18" t="s">
        <v>140</v>
      </c>
      <c r="V77" s="18" t="s">
        <v>140</v>
      </c>
      <c r="W77" s="18" t="s">
        <v>140</v>
      </c>
      <c r="X77" s="4" t="s">
        <v>304</v>
      </c>
    </row>
    <row r="78" spans="1:24" x14ac:dyDescent="0.25">
      <c r="A78" s="3" t="s">
        <v>139</v>
      </c>
      <c r="B78" s="8" t="s">
        <v>462</v>
      </c>
      <c r="C78" s="4"/>
      <c r="D78" s="20">
        <v>268557</v>
      </c>
      <c r="E78" s="2">
        <v>1039</v>
      </c>
      <c r="H78" s="17" t="s">
        <v>141</v>
      </c>
      <c r="I78" s="21"/>
      <c r="J78" s="21"/>
      <c r="K78" s="21"/>
      <c r="L78" s="3" t="s">
        <v>286</v>
      </c>
      <c r="M78" s="4"/>
      <c r="N78" s="3" t="s">
        <v>118</v>
      </c>
      <c r="O78" s="18" t="s">
        <v>286</v>
      </c>
      <c r="P78" s="4" t="s">
        <v>597</v>
      </c>
      <c r="Q78" s="18" t="s">
        <v>298</v>
      </c>
      <c r="R78" s="18" t="s">
        <v>571</v>
      </c>
      <c r="S78" s="18" t="s">
        <v>571</v>
      </c>
      <c r="T78" s="18" t="s">
        <v>301</v>
      </c>
      <c r="U78" s="18" t="s">
        <v>141</v>
      </c>
      <c r="V78" s="18" t="s">
        <v>141</v>
      </c>
      <c r="W78" s="18" t="s">
        <v>141</v>
      </c>
      <c r="X78" s="4" t="s">
        <v>303</v>
      </c>
    </row>
    <row r="79" spans="1:24" x14ac:dyDescent="0.25">
      <c r="A79" s="3" t="s">
        <v>495</v>
      </c>
      <c r="B79" s="8" t="s">
        <v>496</v>
      </c>
      <c r="C79" s="4"/>
      <c r="D79" s="20">
        <v>444868</v>
      </c>
      <c r="E79" s="2"/>
      <c r="F79" s="56">
        <v>121472153700</v>
      </c>
      <c r="H79" s="17" t="s">
        <v>141</v>
      </c>
      <c r="I79" s="21"/>
      <c r="J79" s="21"/>
      <c r="K79" s="21"/>
      <c r="L79" s="3" t="s">
        <v>286</v>
      </c>
      <c r="M79" s="4"/>
      <c r="N79" s="3" t="s">
        <v>118</v>
      </c>
      <c r="O79" s="18" t="s">
        <v>286</v>
      </c>
      <c r="P79" s="4" t="s">
        <v>597</v>
      </c>
      <c r="Q79" s="18" t="s">
        <v>298</v>
      </c>
      <c r="R79" s="18" t="s">
        <v>571</v>
      </c>
      <c r="S79" s="18" t="s">
        <v>571</v>
      </c>
      <c r="T79" s="18" t="s">
        <v>301</v>
      </c>
      <c r="U79" s="18" t="s">
        <v>141</v>
      </c>
      <c r="V79" s="18" t="s">
        <v>141</v>
      </c>
      <c r="W79" s="18" t="s">
        <v>141</v>
      </c>
      <c r="X79" s="18" t="s">
        <v>303</v>
      </c>
    </row>
    <row r="80" spans="1:24" x14ac:dyDescent="0.25">
      <c r="A80" s="20" t="s">
        <v>434</v>
      </c>
      <c r="B80" s="21" t="s">
        <v>403</v>
      </c>
      <c r="C80" s="21"/>
      <c r="D80" s="20">
        <v>444869</v>
      </c>
      <c r="E80" s="21"/>
      <c r="F80" s="56">
        <v>121472153900</v>
      </c>
      <c r="H80" s="17" t="s">
        <v>140</v>
      </c>
      <c r="I80" s="21">
        <v>444870</v>
      </c>
      <c r="J80" s="21"/>
      <c r="K80" s="21" t="s">
        <v>281</v>
      </c>
      <c r="L80" s="61" t="s">
        <v>286</v>
      </c>
      <c r="N80" s="3" t="s">
        <v>118</v>
      </c>
      <c r="O80" s="18" t="s">
        <v>286</v>
      </c>
      <c r="P80" s="4" t="s">
        <v>597</v>
      </c>
      <c r="Q80" s="18" t="s">
        <v>292</v>
      </c>
      <c r="R80" s="18" t="s">
        <v>570</v>
      </c>
      <c r="S80" s="18" t="s">
        <v>570</v>
      </c>
      <c r="T80" s="18" t="s">
        <v>301</v>
      </c>
      <c r="U80" s="18" t="s">
        <v>141</v>
      </c>
      <c r="V80" s="18" t="s">
        <v>141</v>
      </c>
      <c r="W80" s="18" t="s">
        <v>141</v>
      </c>
      <c r="X80" s="18" t="s">
        <v>303</v>
      </c>
    </row>
    <row r="81" spans="1:24" x14ac:dyDescent="0.25">
      <c r="A81" s="20" t="s">
        <v>435</v>
      </c>
      <c r="B81" s="21" t="s">
        <v>404</v>
      </c>
      <c r="C81" s="21"/>
      <c r="D81" s="20">
        <v>444870</v>
      </c>
      <c r="E81" s="21"/>
      <c r="F81" s="56">
        <v>121472154000</v>
      </c>
      <c r="H81" s="17" t="s">
        <v>140</v>
      </c>
      <c r="I81" s="21">
        <v>444869</v>
      </c>
      <c r="J81" s="21"/>
      <c r="K81" s="18" t="s">
        <v>280</v>
      </c>
      <c r="L81" s="61" t="s">
        <v>286</v>
      </c>
      <c r="N81" s="3" t="s">
        <v>118</v>
      </c>
      <c r="O81" s="18" t="s">
        <v>286</v>
      </c>
      <c r="P81" s="4" t="s">
        <v>597</v>
      </c>
      <c r="Q81" s="18" t="s">
        <v>298</v>
      </c>
      <c r="R81" s="18" t="s">
        <v>571</v>
      </c>
      <c r="S81" s="18" t="s">
        <v>571</v>
      </c>
      <c r="T81" s="18" t="s">
        <v>301</v>
      </c>
      <c r="U81" s="18" t="s">
        <v>141</v>
      </c>
      <c r="V81" s="18" t="s">
        <v>141</v>
      </c>
      <c r="W81" s="18" t="s">
        <v>141</v>
      </c>
      <c r="X81" s="18" t="s">
        <v>303</v>
      </c>
    </row>
    <row r="82" spans="1:24" x14ac:dyDescent="0.25">
      <c r="A82" s="20" t="s">
        <v>424</v>
      </c>
      <c r="B82" s="21" t="s">
        <v>489</v>
      </c>
      <c r="C82" s="21" t="s">
        <v>502</v>
      </c>
      <c r="D82" s="20">
        <v>444905</v>
      </c>
      <c r="E82" s="53"/>
      <c r="F82" s="56">
        <v>121472157000</v>
      </c>
      <c r="H82" s="17" t="s">
        <v>141</v>
      </c>
      <c r="I82" s="21"/>
      <c r="J82" s="21"/>
      <c r="K82" s="21"/>
      <c r="L82" s="61" t="s">
        <v>286</v>
      </c>
      <c r="N82" s="3" t="s">
        <v>118</v>
      </c>
      <c r="O82" s="18" t="s">
        <v>286</v>
      </c>
      <c r="P82" s="4" t="s">
        <v>597</v>
      </c>
      <c r="Q82" s="18" t="s">
        <v>298</v>
      </c>
      <c r="R82" s="18" t="s">
        <v>571</v>
      </c>
      <c r="S82" s="18" t="s">
        <v>571</v>
      </c>
      <c r="T82" s="18" t="s">
        <v>301</v>
      </c>
      <c r="U82" s="18" t="s">
        <v>141</v>
      </c>
      <c r="V82" s="18" t="s">
        <v>141</v>
      </c>
      <c r="W82" s="18" t="s">
        <v>141</v>
      </c>
      <c r="X82" s="18" t="s">
        <v>303</v>
      </c>
    </row>
    <row r="83" spans="1:24" x14ac:dyDescent="0.25">
      <c r="A83" s="20" t="s">
        <v>425</v>
      </c>
      <c r="B83" s="20" t="s">
        <v>396</v>
      </c>
      <c r="C83" s="20"/>
      <c r="D83" s="20">
        <v>444906</v>
      </c>
      <c r="E83" s="53"/>
      <c r="F83" s="56">
        <v>121472157300</v>
      </c>
      <c r="H83" s="17" t="s">
        <v>141</v>
      </c>
      <c r="K83" s="21"/>
      <c r="L83" s="21" t="s">
        <v>286</v>
      </c>
      <c r="N83" s="3" t="s">
        <v>118</v>
      </c>
      <c r="O83" s="18" t="s">
        <v>286</v>
      </c>
      <c r="P83" s="4" t="s">
        <v>597</v>
      </c>
      <c r="Q83" s="18" t="s">
        <v>292</v>
      </c>
      <c r="R83" s="18" t="s">
        <v>570</v>
      </c>
      <c r="S83" s="18" t="s">
        <v>570</v>
      </c>
      <c r="T83" s="18" t="s">
        <v>301</v>
      </c>
      <c r="U83" s="18" t="s">
        <v>141</v>
      </c>
      <c r="V83" s="18" t="s">
        <v>141</v>
      </c>
      <c r="W83" s="18" t="s">
        <v>141</v>
      </c>
      <c r="X83" s="18" t="s">
        <v>303</v>
      </c>
    </row>
    <row r="84" spans="1:24" x14ac:dyDescent="0.25">
      <c r="A84" s="20" t="s">
        <v>408</v>
      </c>
      <c r="B84" s="20" t="s">
        <v>390</v>
      </c>
      <c r="C84" s="20"/>
      <c r="D84" s="20">
        <v>444907</v>
      </c>
      <c r="E84" s="53"/>
      <c r="F84" s="56">
        <v>121472157400</v>
      </c>
      <c r="H84" s="17" t="s">
        <v>117</v>
      </c>
      <c r="I84" s="21">
        <v>444908</v>
      </c>
      <c r="J84" s="21"/>
      <c r="K84" s="18" t="s">
        <v>450</v>
      </c>
      <c r="L84" s="21" t="s">
        <v>286</v>
      </c>
      <c r="N84" s="3" t="s">
        <v>118</v>
      </c>
      <c r="O84" s="18" t="s">
        <v>286</v>
      </c>
      <c r="P84" s="4" t="s">
        <v>597</v>
      </c>
      <c r="Q84" s="18" t="s">
        <v>292</v>
      </c>
      <c r="R84" s="18" t="s">
        <v>570</v>
      </c>
      <c r="S84" s="18" t="s">
        <v>570</v>
      </c>
      <c r="T84" s="18" t="s">
        <v>301</v>
      </c>
      <c r="U84" s="18" t="s">
        <v>141</v>
      </c>
      <c r="V84" s="18" t="s">
        <v>141</v>
      </c>
      <c r="W84" s="18" t="s">
        <v>141</v>
      </c>
      <c r="X84" s="18" t="s">
        <v>303</v>
      </c>
    </row>
    <row r="85" spans="1:24" x14ac:dyDescent="0.25">
      <c r="A85" s="20" t="s">
        <v>409</v>
      </c>
      <c r="B85" s="20" t="s">
        <v>390</v>
      </c>
      <c r="C85" s="20"/>
      <c r="D85" s="20">
        <v>444908</v>
      </c>
      <c r="E85" s="53"/>
      <c r="F85" s="56">
        <v>121472157500</v>
      </c>
      <c r="H85" s="17" t="s">
        <v>117</v>
      </c>
      <c r="I85" s="21">
        <v>444907</v>
      </c>
      <c r="K85" s="21" t="s">
        <v>282</v>
      </c>
      <c r="L85" s="21" t="s">
        <v>286</v>
      </c>
      <c r="N85" s="3" t="s">
        <v>118</v>
      </c>
      <c r="O85" s="18" t="s">
        <v>286</v>
      </c>
      <c r="P85" s="4" t="s">
        <v>597</v>
      </c>
      <c r="Q85" s="18" t="s">
        <v>298</v>
      </c>
      <c r="R85" s="18" t="s">
        <v>571</v>
      </c>
      <c r="S85" s="18" t="s">
        <v>571</v>
      </c>
      <c r="T85" s="18" t="s">
        <v>301</v>
      </c>
      <c r="U85" s="18" t="s">
        <v>141</v>
      </c>
      <c r="V85" s="18" t="s">
        <v>141</v>
      </c>
      <c r="W85" s="18" t="s">
        <v>141</v>
      </c>
      <c r="X85" s="18" t="s">
        <v>303</v>
      </c>
    </row>
    <row r="86" spans="1:24" x14ac:dyDescent="0.25">
      <c r="A86" s="20" t="s">
        <v>426</v>
      </c>
      <c r="B86" s="20" t="s">
        <v>397</v>
      </c>
      <c r="C86" s="20"/>
      <c r="D86" s="20">
        <v>452901</v>
      </c>
      <c r="E86" s="53"/>
      <c r="F86" s="56">
        <v>121472158900</v>
      </c>
      <c r="H86" s="17" t="s">
        <v>140</v>
      </c>
      <c r="I86" s="21">
        <v>452902</v>
      </c>
      <c r="K86" s="21" t="s">
        <v>282</v>
      </c>
      <c r="L86" s="21" t="s">
        <v>286</v>
      </c>
      <c r="N86" s="3" t="s">
        <v>118</v>
      </c>
      <c r="O86" s="18" t="s">
        <v>286</v>
      </c>
      <c r="P86" s="4" t="s">
        <v>597</v>
      </c>
      <c r="Q86" s="18" t="s">
        <v>292</v>
      </c>
      <c r="R86" s="18" t="s">
        <v>570</v>
      </c>
      <c r="S86" s="18" t="s">
        <v>570</v>
      </c>
      <c r="T86" s="18" t="s">
        <v>301</v>
      </c>
      <c r="U86" s="18" t="s">
        <v>140</v>
      </c>
      <c r="V86" s="18" t="s">
        <v>141</v>
      </c>
      <c r="W86" s="18" t="s">
        <v>141</v>
      </c>
      <c r="X86" s="18" t="s">
        <v>303</v>
      </c>
    </row>
    <row r="87" spans="1:24" x14ac:dyDescent="0.25">
      <c r="A87" s="20" t="s">
        <v>427</v>
      </c>
      <c r="B87" s="20" t="s">
        <v>397</v>
      </c>
      <c r="C87" s="20"/>
      <c r="D87" s="20">
        <v>452902</v>
      </c>
      <c r="E87" s="53"/>
      <c r="F87" s="56">
        <v>121472159400</v>
      </c>
      <c r="H87" s="17" t="s">
        <v>140</v>
      </c>
      <c r="I87" s="18">
        <v>452901</v>
      </c>
      <c r="K87" s="18" t="s">
        <v>283</v>
      </c>
      <c r="L87" s="21" t="s">
        <v>286</v>
      </c>
      <c r="N87" s="3" t="s">
        <v>118</v>
      </c>
      <c r="O87" s="18" t="s">
        <v>286</v>
      </c>
      <c r="P87" s="4" t="s">
        <v>597</v>
      </c>
      <c r="Q87" s="18" t="s">
        <v>298</v>
      </c>
      <c r="R87" s="18" t="s">
        <v>571</v>
      </c>
      <c r="S87" s="18" t="s">
        <v>571</v>
      </c>
      <c r="T87" s="18" t="s">
        <v>301</v>
      </c>
      <c r="U87" s="18" t="s">
        <v>140</v>
      </c>
      <c r="V87" s="18" t="s">
        <v>141</v>
      </c>
      <c r="W87" s="18" t="s">
        <v>141</v>
      </c>
      <c r="X87" s="18" t="s">
        <v>303</v>
      </c>
    </row>
    <row r="88" spans="1:24" x14ac:dyDescent="0.25">
      <c r="A88" s="20" t="s">
        <v>410</v>
      </c>
      <c r="B88" s="21" t="s">
        <v>452</v>
      </c>
      <c r="C88" s="20"/>
      <c r="D88" s="20">
        <v>444911</v>
      </c>
      <c r="E88" s="53"/>
      <c r="F88" s="56">
        <v>121832636000</v>
      </c>
      <c r="H88" s="17" t="s">
        <v>140</v>
      </c>
      <c r="I88" s="20">
        <v>444912</v>
      </c>
      <c r="J88" s="20"/>
      <c r="K88" s="20" t="s">
        <v>280</v>
      </c>
      <c r="L88" s="21" t="s">
        <v>286</v>
      </c>
      <c r="N88" s="3" t="s">
        <v>118</v>
      </c>
      <c r="O88" s="18" t="s">
        <v>286</v>
      </c>
      <c r="P88" s="4" t="s">
        <v>597</v>
      </c>
      <c r="Q88" s="18" t="s">
        <v>292</v>
      </c>
      <c r="R88" s="18" t="s">
        <v>570</v>
      </c>
      <c r="S88" s="18" t="s">
        <v>570</v>
      </c>
      <c r="T88" s="18" t="s">
        <v>301</v>
      </c>
      <c r="U88" s="18" t="s">
        <v>141</v>
      </c>
      <c r="V88" s="18" t="s">
        <v>140</v>
      </c>
      <c r="W88" s="18" t="s">
        <v>141</v>
      </c>
      <c r="X88" s="18" t="s">
        <v>304</v>
      </c>
    </row>
    <row r="89" spans="1:24" x14ac:dyDescent="0.25">
      <c r="A89" s="20" t="s">
        <v>453</v>
      </c>
      <c r="B89" s="21" t="s">
        <v>451</v>
      </c>
      <c r="C89" s="20"/>
      <c r="D89" s="20">
        <v>444912</v>
      </c>
      <c r="E89" s="53"/>
      <c r="F89" s="56">
        <v>121832636100</v>
      </c>
      <c r="H89" s="17" t="s">
        <v>140</v>
      </c>
      <c r="I89" s="20">
        <v>444911</v>
      </c>
      <c r="J89" s="20"/>
      <c r="K89" s="20" t="s">
        <v>281</v>
      </c>
      <c r="L89" s="21" t="s">
        <v>286</v>
      </c>
      <c r="N89" s="3" t="s">
        <v>118</v>
      </c>
      <c r="O89" s="18" t="s">
        <v>286</v>
      </c>
      <c r="P89" s="4" t="s">
        <v>597</v>
      </c>
      <c r="Q89" s="18" t="s">
        <v>298</v>
      </c>
      <c r="R89" s="18" t="s">
        <v>571</v>
      </c>
      <c r="S89" s="18" t="s">
        <v>571</v>
      </c>
      <c r="T89" s="18" t="s">
        <v>301</v>
      </c>
      <c r="U89" s="18" t="s">
        <v>141</v>
      </c>
      <c r="V89" s="18" t="s">
        <v>141</v>
      </c>
      <c r="W89" s="18" t="s">
        <v>141</v>
      </c>
      <c r="X89" s="18" t="s">
        <v>303</v>
      </c>
    </row>
    <row r="90" spans="1:24" x14ac:dyDescent="0.25">
      <c r="A90" s="7" t="s">
        <v>101</v>
      </c>
      <c r="B90" s="8" t="s">
        <v>94</v>
      </c>
      <c r="C90" s="8"/>
      <c r="D90" s="14">
        <v>421144</v>
      </c>
      <c r="E90" s="53"/>
      <c r="H90" s="17" t="s">
        <v>141</v>
      </c>
      <c r="I90" s="21"/>
      <c r="J90" s="21"/>
      <c r="K90" s="21"/>
      <c r="L90" s="7" t="s">
        <v>95</v>
      </c>
      <c r="M90" s="8"/>
      <c r="N90" s="3" t="s">
        <v>118</v>
      </c>
      <c r="O90" s="8"/>
      <c r="P90" s="4" t="s">
        <v>597</v>
      </c>
      <c r="Q90" s="18" t="s">
        <v>292</v>
      </c>
      <c r="R90" s="18" t="s">
        <v>570</v>
      </c>
      <c r="S90" s="18" t="s">
        <v>570</v>
      </c>
      <c r="T90" s="18" t="s">
        <v>302</v>
      </c>
      <c r="U90" s="18" t="s">
        <v>141</v>
      </c>
      <c r="V90" s="18" t="s">
        <v>141</v>
      </c>
      <c r="W90" s="18" t="s">
        <v>141</v>
      </c>
      <c r="X90" s="18" t="s">
        <v>303</v>
      </c>
    </row>
    <row r="91" spans="1:24" x14ac:dyDescent="0.25">
      <c r="A91" s="7" t="s">
        <v>102</v>
      </c>
      <c r="B91" s="8" t="s">
        <v>94</v>
      </c>
      <c r="C91" s="8"/>
      <c r="D91" s="14">
        <v>421145</v>
      </c>
      <c r="E91" s="53"/>
      <c r="H91" s="17" t="s">
        <v>141</v>
      </c>
      <c r="I91" s="21"/>
      <c r="J91" s="21"/>
      <c r="L91" s="7" t="s">
        <v>95</v>
      </c>
      <c r="M91" s="8"/>
      <c r="N91" s="3" t="s">
        <v>118</v>
      </c>
      <c r="O91" s="8"/>
      <c r="P91" s="4" t="s">
        <v>597</v>
      </c>
      <c r="Q91" s="18" t="s">
        <v>292</v>
      </c>
      <c r="R91" s="18" t="s">
        <v>570</v>
      </c>
      <c r="S91" s="18" t="s">
        <v>570</v>
      </c>
      <c r="T91" s="18" t="s">
        <v>302</v>
      </c>
      <c r="U91" s="18" t="s">
        <v>141</v>
      </c>
      <c r="V91" s="18" t="s">
        <v>141</v>
      </c>
      <c r="W91" s="18" t="s">
        <v>141</v>
      </c>
      <c r="X91" s="18" t="s">
        <v>303</v>
      </c>
    </row>
    <row r="92" spans="1:24" x14ac:dyDescent="0.25">
      <c r="A92" s="7" t="s">
        <v>103</v>
      </c>
      <c r="B92" s="8" t="s">
        <v>94</v>
      </c>
      <c r="C92" s="8"/>
      <c r="D92" s="14">
        <v>421146</v>
      </c>
      <c r="E92" s="53"/>
      <c r="H92" s="17" t="s">
        <v>141</v>
      </c>
      <c r="L92" s="7" t="s">
        <v>95</v>
      </c>
      <c r="M92" s="8"/>
      <c r="N92" s="3" t="s">
        <v>118</v>
      </c>
      <c r="O92" s="8"/>
      <c r="P92" s="4" t="s">
        <v>597</v>
      </c>
      <c r="Q92" s="18" t="s">
        <v>292</v>
      </c>
      <c r="R92" s="18" t="s">
        <v>570</v>
      </c>
      <c r="S92" s="18" t="s">
        <v>570</v>
      </c>
      <c r="T92" s="18" t="s">
        <v>302</v>
      </c>
      <c r="U92" s="18" t="s">
        <v>141</v>
      </c>
      <c r="V92" s="18" t="s">
        <v>141</v>
      </c>
      <c r="W92" s="18" t="s">
        <v>141</v>
      </c>
      <c r="X92" s="18" t="s">
        <v>303</v>
      </c>
    </row>
    <row r="93" spans="1:24" x14ac:dyDescent="0.25">
      <c r="A93" s="7" t="s">
        <v>104</v>
      </c>
      <c r="B93" s="8" t="s">
        <v>94</v>
      </c>
      <c r="C93" s="8"/>
      <c r="D93" s="14">
        <v>421147</v>
      </c>
      <c r="E93" s="53"/>
      <c r="H93" s="17" t="s">
        <v>141</v>
      </c>
      <c r="I93" s="21"/>
      <c r="J93" s="21"/>
      <c r="K93" s="21"/>
      <c r="L93" s="7" t="s">
        <v>95</v>
      </c>
      <c r="M93" s="8"/>
      <c r="N93" s="3" t="s">
        <v>118</v>
      </c>
      <c r="O93" s="8"/>
      <c r="P93" s="4" t="s">
        <v>597</v>
      </c>
      <c r="Q93" s="18" t="s">
        <v>292</v>
      </c>
      <c r="R93" s="18" t="s">
        <v>570</v>
      </c>
      <c r="S93" s="18" t="s">
        <v>570</v>
      </c>
      <c r="T93" s="18" t="s">
        <v>302</v>
      </c>
      <c r="U93" s="18" t="s">
        <v>141</v>
      </c>
      <c r="V93" s="18" t="s">
        <v>141</v>
      </c>
      <c r="W93" s="18" t="s">
        <v>141</v>
      </c>
      <c r="X93" s="18" t="s">
        <v>303</v>
      </c>
    </row>
    <row r="94" spans="1:24" x14ac:dyDescent="0.25">
      <c r="A94" s="7" t="s">
        <v>105</v>
      </c>
      <c r="B94" s="8" t="s">
        <v>94</v>
      </c>
      <c r="C94" s="8"/>
      <c r="D94" s="14">
        <v>421148</v>
      </c>
      <c r="E94" s="21"/>
      <c r="H94" s="17" t="s">
        <v>141</v>
      </c>
      <c r="L94" s="7" t="s">
        <v>95</v>
      </c>
      <c r="M94" s="8"/>
      <c r="N94" s="3" t="s">
        <v>118</v>
      </c>
      <c r="O94" s="8"/>
      <c r="P94" s="4" t="s">
        <v>597</v>
      </c>
      <c r="Q94" s="18" t="s">
        <v>292</v>
      </c>
      <c r="R94" s="18" t="s">
        <v>570</v>
      </c>
      <c r="S94" s="18" t="s">
        <v>570</v>
      </c>
      <c r="T94" s="18" t="s">
        <v>302</v>
      </c>
      <c r="U94" s="18" t="s">
        <v>141</v>
      </c>
      <c r="V94" s="18" t="s">
        <v>141</v>
      </c>
      <c r="W94" s="18" t="s">
        <v>141</v>
      </c>
      <c r="X94" s="18" t="s">
        <v>303</v>
      </c>
    </row>
    <row r="95" spans="1:24" x14ac:dyDescent="0.25">
      <c r="A95" s="7" t="s">
        <v>106</v>
      </c>
      <c r="B95" s="8" t="s">
        <v>94</v>
      </c>
      <c r="C95" s="8"/>
      <c r="D95" s="14">
        <v>421149</v>
      </c>
      <c r="E95" s="21"/>
      <c r="H95" s="17" t="s">
        <v>141</v>
      </c>
      <c r="L95" s="7" t="s">
        <v>95</v>
      </c>
      <c r="M95" s="8"/>
      <c r="N95" s="3" t="s">
        <v>118</v>
      </c>
      <c r="O95" s="8"/>
      <c r="P95" s="4" t="s">
        <v>597</v>
      </c>
      <c r="Q95" s="18" t="s">
        <v>292</v>
      </c>
      <c r="R95" s="18" t="s">
        <v>570</v>
      </c>
      <c r="S95" s="18" t="s">
        <v>570</v>
      </c>
      <c r="T95" s="18" t="s">
        <v>302</v>
      </c>
      <c r="U95" s="18" t="s">
        <v>141</v>
      </c>
      <c r="V95" s="18" t="s">
        <v>141</v>
      </c>
      <c r="W95" s="18" t="s">
        <v>141</v>
      </c>
      <c r="X95" s="18" t="s">
        <v>303</v>
      </c>
    </row>
    <row r="96" spans="1:24" x14ac:dyDescent="0.25">
      <c r="A96" s="7" t="s">
        <v>107</v>
      </c>
      <c r="B96" s="8" t="s">
        <v>94</v>
      </c>
      <c r="C96" s="8"/>
      <c r="D96" s="14">
        <v>421150</v>
      </c>
      <c r="E96" s="21"/>
      <c r="H96" s="17" t="s">
        <v>141</v>
      </c>
      <c r="L96" s="7" t="s">
        <v>95</v>
      </c>
      <c r="M96" s="8"/>
      <c r="N96" s="3" t="s">
        <v>118</v>
      </c>
      <c r="O96" s="8"/>
      <c r="P96" s="4" t="s">
        <v>597</v>
      </c>
      <c r="Q96" s="18" t="s">
        <v>292</v>
      </c>
      <c r="R96" s="18" t="s">
        <v>570</v>
      </c>
      <c r="S96" s="18" t="s">
        <v>570</v>
      </c>
      <c r="T96" s="18" t="s">
        <v>302</v>
      </c>
      <c r="U96" s="18" t="s">
        <v>141</v>
      </c>
      <c r="V96" s="18" t="s">
        <v>141</v>
      </c>
      <c r="W96" s="18" t="s">
        <v>141</v>
      </c>
      <c r="X96" s="18" t="s">
        <v>303</v>
      </c>
    </row>
    <row r="97" spans="1:24" x14ac:dyDescent="0.25">
      <c r="A97" s="7" t="s">
        <v>108</v>
      </c>
      <c r="B97" s="8" t="s">
        <v>94</v>
      </c>
      <c r="C97" s="8"/>
      <c r="D97" s="14">
        <v>421151</v>
      </c>
      <c r="E97" s="21"/>
      <c r="H97" s="17" t="s">
        <v>141</v>
      </c>
      <c r="I97" s="21"/>
      <c r="J97" s="21"/>
      <c r="K97" s="21"/>
      <c r="L97" s="7" t="s">
        <v>95</v>
      </c>
      <c r="M97" s="8"/>
      <c r="N97" s="3" t="s">
        <v>118</v>
      </c>
      <c r="O97" s="8"/>
      <c r="P97" s="4" t="s">
        <v>597</v>
      </c>
      <c r="Q97" s="18" t="s">
        <v>292</v>
      </c>
      <c r="R97" s="18" t="s">
        <v>570</v>
      </c>
      <c r="S97" s="18" t="s">
        <v>570</v>
      </c>
      <c r="T97" s="18" t="s">
        <v>302</v>
      </c>
      <c r="U97" s="18" t="s">
        <v>141</v>
      </c>
      <c r="V97" s="18" t="s">
        <v>141</v>
      </c>
      <c r="W97" s="18" t="s">
        <v>141</v>
      </c>
      <c r="X97" s="18" t="s">
        <v>303</v>
      </c>
    </row>
    <row r="98" spans="1:24" x14ac:dyDescent="0.25">
      <c r="A98" s="7" t="s">
        <v>109</v>
      </c>
      <c r="B98" s="8" t="s">
        <v>94</v>
      </c>
      <c r="C98" s="8"/>
      <c r="D98" s="14">
        <v>421152</v>
      </c>
      <c r="E98" s="21"/>
      <c r="H98" s="17" t="s">
        <v>141</v>
      </c>
      <c r="I98" s="21"/>
      <c r="J98" s="21"/>
      <c r="K98" s="21"/>
      <c r="L98" s="7" t="s">
        <v>95</v>
      </c>
      <c r="M98" s="8"/>
      <c r="N98" s="3" t="s">
        <v>118</v>
      </c>
      <c r="O98" s="8"/>
      <c r="P98" s="4" t="s">
        <v>597</v>
      </c>
      <c r="Q98" s="18" t="s">
        <v>292</v>
      </c>
      <c r="R98" s="18" t="s">
        <v>570</v>
      </c>
      <c r="S98" s="18" t="s">
        <v>570</v>
      </c>
      <c r="T98" s="18" t="s">
        <v>302</v>
      </c>
      <c r="U98" s="18" t="s">
        <v>141</v>
      </c>
      <c r="V98" s="18" t="s">
        <v>141</v>
      </c>
      <c r="W98" s="18" t="s">
        <v>141</v>
      </c>
      <c r="X98" s="18" t="s">
        <v>303</v>
      </c>
    </row>
    <row r="99" spans="1:24" x14ac:dyDescent="0.25">
      <c r="A99" s="3" t="s">
        <v>172</v>
      </c>
      <c r="B99" s="95" t="s">
        <v>549</v>
      </c>
      <c r="C99" s="4"/>
      <c r="D99" s="4">
        <v>170846</v>
      </c>
      <c r="E99" s="21"/>
      <c r="H99" s="17" t="s">
        <v>141</v>
      </c>
      <c r="K99" s="21"/>
      <c r="L99" s="3" t="s">
        <v>95</v>
      </c>
      <c r="M99" s="4"/>
      <c r="N99" s="3" t="s">
        <v>118</v>
      </c>
      <c r="O99" s="8" t="s">
        <v>602</v>
      </c>
      <c r="P99" s="4" t="s">
        <v>597</v>
      </c>
      <c r="Q99" s="18" t="s">
        <v>292</v>
      </c>
      <c r="R99" s="18" t="s">
        <v>570</v>
      </c>
      <c r="S99" s="18" t="s">
        <v>570</v>
      </c>
      <c r="T99" s="18" t="s">
        <v>302</v>
      </c>
      <c r="U99" s="18" t="s">
        <v>140</v>
      </c>
      <c r="V99" s="18" t="s">
        <v>140</v>
      </c>
      <c r="W99" s="18" t="s">
        <v>141</v>
      </c>
      <c r="X99" s="4" t="s">
        <v>304</v>
      </c>
    </row>
    <row r="100" spans="1:24" x14ac:dyDescent="0.25">
      <c r="A100" s="3" t="s">
        <v>173</v>
      </c>
      <c r="B100" s="21" t="s">
        <v>550</v>
      </c>
      <c r="C100" s="21"/>
      <c r="D100" s="4">
        <v>360669</v>
      </c>
      <c r="E100" s="21"/>
      <c r="G100" s="16">
        <v>37</v>
      </c>
      <c r="H100" s="17" t="s">
        <v>141</v>
      </c>
      <c r="L100" s="3" t="s">
        <v>95</v>
      </c>
      <c r="M100" s="4"/>
      <c r="N100" s="3" t="s">
        <v>118</v>
      </c>
      <c r="O100" s="8" t="s">
        <v>602</v>
      </c>
      <c r="P100" s="4" t="s">
        <v>597</v>
      </c>
      <c r="Q100" s="18" t="s">
        <v>292</v>
      </c>
      <c r="R100" s="18" t="s">
        <v>570</v>
      </c>
      <c r="S100" s="18" t="s">
        <v>570</v>
      </c>
      <c r="T100" s="18" t="s">
        <v>302</v>
      </c>
      <c r="U100" s="18" t="s">
        <v>141</v>
      </c>
      <c r="V100" s="18" t="s">
        <v>140</v>
      </c>
      <c r="W100" s="18" t="s">
        <v>140</v>
      </c>
      <c r="X100" s="4" t="s">
        <v>304</v>
      </c>
    </row>
    <row r="101" spans="1:24" x14ac:dyDescent="0.25">
      <c r="A101" s="3" t="s">
        <v>174</v>
      </c>
      <c r="B101" s="4" t="s">
        <v>551</v>
      </c>
      <c r="C101" s="4"/>
      <c r="D101" s="4">
        <v>360671</v>
      </c>
      <c r="E101" s="21"/>
      <c r="H101" s="17" t="s">
        <v>141</v>
      </c>
      <c r="K101" s="21"/>
      <c r="L101" s="3" t="s">
        <v>95</v>
      </c>
      <c r="M101" s="4"/>
      <c r="N101" s="3" t="s">
        <v>118</v>
      </c>
      <c r="O101" s="8" t="s">
        <v>602</v>
      </c>
      <c r="P101" s="4" t="s">
        <v>597</v>
      </c>
      <c r="Q101" s="18" t="s">
        <v>292</v>
      </c>
      <c r="R101" s="18" t="s">
        <v>570</v>
      </c>
      <c r="S101" s="18" t="s">
        <v>570</v>
      </c>
      <c r="T101" s="18" t="s">
        <v>302</v>
      </c>
      <c r="U101" s="18" t="s">
        <v>141</v>
      </c>
      <c r="V101" s="18" t="s">
        <v>141</v>
      </c>
      <c r="W101" s="18" t="s">
        <v>141</v>
      </c>
      <c r="X101" s="18" t="s">
        <v>303</v>
      </c>
    </row>
    <row r="102" spans="1:24" x14ac:dyDescent="0.25">
      <c r="A102" s="3" t="s">
        <v>175</v>
      </c>
      <c r="B102" s="4" t="s">
        <v>552</v>
      </c>
      <c r="C102" s="4"/>
      <c r="D102" s="4">
        <v>360672</v>
      </c>
      <c r="E102" s="21"/>
      <c r="H102" s="17" t="s">
        <v>141</v>
      </c>
      <c r="K102" s="21"/>
      <c r="L102" s="3" t="s">
        <v>95</v>
      </c>
      <c r="M102" s="4"/>
      <c r="N102" s="3" t="s">
        <v>118</v>
      </c>
      <c r="O102" s="8" t="s">
        <v>602</v>
      </c>
      <c r="P102" s="4" t="s">
        <v>597</v>
      </c>
      <c r="Q102" s="18" t="s">
        <v>292</v>
      </c>
      <c r="R102" s="18" t="s">
        <v>570</v>
      </c>
      <c r="S102" s="18" t="s">
        <v>570</v>
      </c>
      <c r="T102" s="18" t="s">
        <v>302</v>
      </c>
      <c r="U102" s="18" t="s">
        <v>140</v>
      </c>
      <c r="V102" s="18" t="s">
        <v>140</v>
      </c>
      <c r="W102" s="18" t="s">
        <v>141</v>
      </c>
      <c r="X102" s="4" t="s">
        <v>304</v>
      </c>
    </row>
    <row r="103" spans="1:24" x14ac:dyDescent="0.25">
      <c r="A103" s="3" t="s">
        <v>176</v>
      </c>
      <c r="B103" s="95" t="s">
        <v>179</v>
      </c>
      <c r="C103" s="4"/>
      <c r="D103" s="4">
        <v>360673</v>
      </c>
      <c r="E103" s="21"/>
      <c r="H103" s="17" t="s">
        <v>141</v>
      </c>
      <c r="K103" s="21"/>
      <c r="L103" s="3" t="s">
        <v>95</v>
      </c>
      <c r="M103" s="4"/>
      <c r="N103" s="3" t="s">
        <v>118</v>
      </c>
      <c r="O103" s="8" t="s">
        <v>602</v>
      </c>
      <c r="P103" s="4" t="s">
        <v>597</v>
      </c>
      <c r="Q103" s="18" t="s">
        <v>292</v>
      </c>
      <c r="R103" s="18" t="s">
        <v>570</v>
      </c>
      <c r="S103" s="18" t="s">
        <v>570</v>
      </c>
      <c r="T103" s="18" t="s">
        <v>302</v>
      </c>
      <c r="U103" s="18" t="s">
        <v>141</v>
      </c>
      <c r="V103" s="18" t="s">
        <v>140</v>
      </c>
      <c r="W103" s="18" t="s">
        <v>141</v>
      </c>
      <c r="X103" s="4" t="s">
        <v>304</v>
      </c>
    </row>
    <row r="104" spans="1:24" x14ac:dyDescent="0.25">
      <c r="A104" s="3" t="s">
        <v>177</v>
      </c>
      <c r="B104" s="4" t="s">
        <v>553</v>
      </c>
      <c r="C104" s="4"/>
      <c r="D104" s="4">
        <v>360674</v>
      </c>
      <c r="E104" s="21"/>
      <c r="H104" s="17" t="s">
        <v>141</v>
      </c>
      <c r="K104" s="21"/>
      <c r="L104" s="3" t="s">
        <v>95</v>
      </c>
      <c r="M104" s="4"/>
      <c r="N104" s="3" t="s">
        <v>118</v>
      </c>
      <c r="O104" s="8" t="s">
        <v>602</v>
      </c>
      <c r="P104" s="4" t="s">
        <v>597</v>
      </c>
      <c r="Q104" s="18" t="s">
        <v>292</v>
      </c>
      <c r="R104" s="18" t="s">
        <v>570</v>
      </c>
      <c r="S104" s="18" t="s">
        <v>570</v>
      </c>
      <c r="T104" s="18" t="s">
        <v>302</v>
      </c>
      <c r="U104" s="18" t="s">
        <v>141</v>
      </c>
      <c r="V104" s="18" t="s">
        <v>140</v>
      </c>
      <c r="W104" s="18" t="s">
        <v>141</v>
      </c>
      <c r="X104" s="4" t="s">
        <v>304</v>
      </c>
    </row>
    <row r="105" spans="1:24" x14ac:dyDescent="0.25">
      <c r="A105" s="3" t="s">
        <v>178</v>
      </c>
      <c r="B105" s="4" t="s">
        <v>180</v>
      </c>
      <c r="C105" s="4"/>
      <c r="D105" s="4">
        <v>360675</v>
      </c>
      <c r="E105" s="21"/>
      <c r="H105" s="17" t="s">
        <v>141</v>
      </c>
      <c r="K105" s="21"/>
      <c r="L105" s="3" t="s">
        <v>95</v>
      </c>
      <c r="M105" s="4"/>
      <c r="N105" s="3" t="s">
        <v>118</v>
      </c>
      <c r="O105" s="8" t="s">
        <v>602</v>
      </c>
      <c r="P105" s="4" t="s">
        <v>597</v>
      </c>
      <c r="Q105" s="18" t="s">
        <v>292</v>
      </c>
      <c r="R105" s="18" t="s">
        <v>570</v>
      </c>
      <c r="S105" s="18" t="s">
        <v>570</v>
      </c>
      <c r="T105" s="18" t="s">
        <v>302</v>
      </c>
      <c r="U105" s="18" t="s">
        <v>140</v>
      </c>
      <c r="V105" s="18" t="s">
        <v>140</v>
      </c>
      <c r="W105" s="18" t="s">
        <v>141</v>
      </c>
      <c r="X105" s="4" t="s">
        <v>304</v>
      </c>
    </row>
    <row r="106" spans="1:24" x14ac:dyDescent="0.25">
      <c r="A106" s="3" t="s">
        <v>134</v>
      </c>
      <c r="B106" s="4" t="s">
        <v>554</v>
      </c>
      <c r="C106" s="4"/>
      <c r="D106" s="4">
        <v>360676</v>
      </c>
      <c r="E106" s="21"/>
      <c r="H106" s="17" t="s">
        <v>141</v>
      </c>
      <c r="I106" s="21"/>
      <c r="J106" s="21"/>
      <c r="K106" s="21"/>
      <c r="L106" s="3" t="s">
        <v>95</v>
      </c>
      <c r="M106" s="4"/>
      <c r="N106" s="3" t="s">
        <v>118</v>
      </c>
      <c r="O106" s="8" t="s">
        <v>602</v>
      </c>
      <c r="P106" s="4" t="s">
        <v>597</v>
      </c>
      <c r="Q106" s="18" t="s">
        <v>292</v>
      </c>
      <c r="R106" s="18" t="s">
        <v>570</v>
      </c>
      <c r="S106" s="18" t="s">
        <v>570</v>
      </c>
      <c r="T106" s="18" t="s">
        <v>302</v>
      </c>
      <c r="U106" s="18" t="s">
        <v>141</v>
      </c>
      <c r="V106" s="18" t="s">
        <v>140</v>
      </c>
      <c r="W106" s="18" t="s">
        <v>141</v>
      </c>
      <c r="X106" s="4" t="s">
        <v>304</v>
      </c>
    </row>
    <row r="107" spans="1:24" x14ac:dyDescent="0.25">
      <c r="A107" s="7" t="s">
        <v>133</v>
      </c>
      <c r="B107" s="8" t="s">
        <v>555</v>
      </c>
      <c r="C107" s="8"/>
      <c r="D107" s="8">
        <v>360677</v>
      </c>
      <c r="E107" s="21"/>
      <c r="G107" s="16">
        <v>43</v>
      </c>
      <c r="H107" s="17" t="s">
        <v>140</v>
      </c>
      <c r="I107" s="21">
        <v>491517</v>
      </c>
      <c r="J107" s="21"/>
      <c r="K107" s="21" t="s">
        <v>281</v>
      </c>
      <c r="L107" s="7" t="s">
        <v>95</v>
      </c>
      <c r="M107" s="8"/>
      <c r="N107" s="3" t="s">
        <v>118</v>
      </c>
      <c r="O107" s="8" t="s">
        <v>602</v>
      </c>
      <c r="P107" s="4" t="s">
        <v>597</v>
      </c>
      <c r="Q107" s="18" t="s">
        <v>298</v>
      </c>
      <c r="R107" s="18" t="s">
        <v>571</v>
      </c>
      <c r="S107" s="18" t="s">
        <v>571</v>
      </c>
      <c r="T107" s="18" t="s">
        <v>512</v>
      </c>
      <c r="U107" s="18" t="s">
        <v>141</v>
      </c>
      <c r="V107" s="18" t="s">
        <v>140</v>
      </c>
      <c r="W107" s="18" t="s">
        <v>140</v>
      </c>
      <c r="X107" s="8" t="s">
        <v>304</v>
      </c>
    </row>
    <row r="108" spans="1:24" x14ac:dyDescent="0.25">
      <c r="A108" s="3" t="s">
        <v>131</v>
      </c>
      <c r="B108" s="12" t="s">
        <v>556</v>
      </c>
      <c r="C108" s="4"/>
      <c r="D108" s="4">
        <v>171107</v>
      </c>
      <c r="E108" s="21"/>
      <c r="H108" s="17" t="s">
        <v>141</v>
      </c>
      <c r="I108" s="21"/>
      <c r="J108" s="21"/>
      <c r="K108" s="21"/>
      <c r="L108" s="3" t="s">
        <v>95</v>
      </c>
      <c r="M108" s="4"/>
      <c r="N108" s="3" t="s">
        <v>118</v>
      </c>
      <c r="O108" s="8" t="s">
        <v>602</v>
      </c>
      <c r="P108" s="4" t="s">
        <v>597</v>
      </c>
      <c r="Q108" s="18" t="s">
        <v>292</v>
      </c>
      <c r="R108" s="18" t="s">
        <v>570</v>
      </c>
      <c r="S108" s="18" t="s">
        <v>570</v>
      </c>
      <c r="T108" s="18" t="s">
        <v>302</v>
      </c>
      <c r="U108" s="18" t="s">
        <v>141</v>
      </c>
      <c r="V108" s="18" t="s">
        <v>140</v>
      </c>
      <c r="W108" s="18" t="s">
        <v>141</v>
      </c>
      <c r="X108" s="4" t="s">
        <v>304</v>
      </c>
    </row>
    <row r="109" spans="1:24" x14ac:dyDescent="0.25">
      <c r="A109" s="3" t="s">
        <v>132</v>
      </c>
      <c r="B109" s="4" t="s">
        <v>557</v>
      </c>
      <c r="C109" s="4"/>
      <c r="D109" s="4">
        <v>286731</v>
      </c>
      <c r="E109" s="21"/>
      <c r="G109" s="16">
        <v>35</v>
      </c>
      <c r="H109" s="17" t="s">
        <v>141</v>
      </c>
      <c r="K109" s="21"/>
      <c r="L109" s="3" t="s">
        <v>95</v>
      </c>
      <c r="M109" s="4"/>
      <c r="N109" s="3" t="s">
        <v>118</v>
      </c>
      <c r="O109" s="8" t="s">
        <v>602</v>
      </c>
      <c r="P109" s="4" t="s">
        <v>597</v>
      </c>
      <c r="Q109" s="18" t="s">
        <v>292</v>
      </c>
      <c r="R109" s="18" t="s">
        <v>570</v>
      </c>
      <c r="S109" s="18" t="s">
        <v>570</v>
      </c>
      <c r="T109" s="18" t="s">
        <v>302</v>
      </c>
      <c r="U109" s="18" t="s">
        <v>141</v>
      </c>
      <c r="V109" s="18" t="s">
        <v>140</v>
      </c>
      <c r="W109" s="18" t="s">
        <v>140</v>
      </c>
      <c r="X109" s="4" t="s">
        <v>304</v>
      </c>
    </row>
    <row r="110" spans="1:24" x14ac:dyDescent="0.25">
      <c r="A110" s="7" t="s">
        <v>171</v>
      </c>
      <c r="B110" s="8" t="s">
        <v>558</v>
      </c>
      <c r="C110" s="8"/>
      <c r="D110" s="21">
        <v>491517</v>
      </c>
      <c r="E110" s="21"/>
      <c r="F110" s="57"/>
      <c r="G110" s="16">
        <v>43</v>
      </c>
      <c r="H110" s="17" t="s">
        <v>140</v>
      </c>
      <c r="I110" s="8">
        <v>360677</v>
      </c>
      <c r="J110" s="8"/>
      <c r="K110" s="8" t="s">
        <v>280</v>
      </c>
      <c r="L110" s="7" t="s">
        <v>95</v>
      </c>
      <c r="M110" s="8"/>
      <c r="N110" s="3" t="s">
        <v>118</v>
      </c>
      <c r="O110" s="8" t="s">
        <v>602</v>
      </c>
      <c r="P110" s="4" t="s">
        <v>597</v>
      </c>
      <c r="Q110" s="18" t="s">
        <v>292</v>
      </c>
      <c r="R110" s="18" t="s">
        <v>570</v>
      </c>
      <c r="S110" s="18" t="s">
        <v>570</v>
      </c>
      <c r="T110" s="18" t="s">
        <v>302</v>
      </c>
      <c r="U110" s="18" t="s">
        <v>141</v>
      </c>
      <c r="V110" s="18" t="s">
        <v>140</v>
      </c>
      <c r="W110" s="18" t="s">
        <v>140</v>
      </c>
      <c r="X110" s="8" t="s">
        <v>304</v>
      </c>
    </row>
    <row r="111" spans="1:24" x14ac:dyDescent="0.25">
      <c r="A111" s="20" t="s">
        <v>181</v>
      </c>
      <c r="B111" s="12" t="s">
        <v>559</v>
      </c>
      <c r="C111" s="12"/>
      <c r="D111" s="21">
        <v>492891</v>
      </c>
      <c r="E111" s="21"/>
      <c r="G111" s="16">
        <v>42</v>
      </c>
      <c r="H111" s="17" t="s">
        <v>141</v>
      </c>
      <c r="K111" s="21"/>
      <c r="L111" s="3" t="s">
        <v>95</v>
      </c>
      <c r="M111" s="4"/>
      <c r="N111" s="3" t="s">
        <v>118</v>
      </c>
      <c r="O111" s="8" t="s">
        <v>602</v>
      </c>
      <c r="P111" s="4" t="s">
        <v>597</v>
      </c>
      <c r="Q111" s="18" t="s">
        <v>292</v>
      </c>
      <c r="R111" s="18" t="s">
        <v>570</v>
      </c>
      <c r="S111" s="18" t="s">
        <v>570</v>
      </c>
      <c r="T111" s="18" t="s">
        <v>302</v>
      </c>
      <c r="U111" s="18" t="s">
        <v>141</v>
      </c>
      <c r="V111" s="18" t="s">
        <v>140</v>
      </c>
      <c r="W111" s="18" t="s">
        <v>140</v>
      </c>
      <c r="X111" s="4" t="s">
        <v>304</v>
      </c>
    </row>
    <row r="112" spans="1:24" x14ac:dyDescent="0.25">
      <c r="A112" s="20" t="s">
        <v>214</v>
      </c>
      <c r="B112" s="8" t="s">
        <v>560</v>
      </c>
      <c r="C112" s="12"/>
      <c r="D112" s="21">
        <v>186134</v>
      </c>
      <c r="E112" s="21"/>
      <c r="H112" s="17" t="s">
        <v>141</v>
      </c>
      <c r="I112" s="21"/>
      <c r="J112" s="21"/>
      <c r="L112" s="3" t="s">
        <v>95</v>
      </c>
      <c r="M112" s="4"/>
      <c r="N112" s="3" t="s">
        <v>118</v>
      </c>
      <c r="O112" s="8" t="s">
        <v>602</v>
      </c>
      <c r="P112" s="4" t="s">
        <v>597</v>
      </c>
      <c r="Q112" s="18" t="s">
        <v>292</v>
      </c>
      <c r="R112" s="18" t="s">
        <v>570</v>
      </c>
      <c r="S112" s="18" t="s">
        <v>570</v>
      </c>
      <c r="T112" s="18" t="s">
        <v>302</v>
      </c>
      <c r="U112" s="18" t="s">
        <v>141</v>
      </c>
      <c r="V112" s="18" t="s">
        <v>140</v>
      </c>
      <c r="W112" s="18" t="s">
        <v>141</v>
      </c>
      <c r="X112" s="4" t="s">
        <v>304</v>
      </c>
    </row>
    <row r="113" spans="1:24" hidden="1" x14ac:dyDescent="0.25">
      <c r="A113" s="20" t="s">
        <v>154</v>
      </c>
      <c r="B113" s="21" t="s">
        <v>94</v>
      </c>
      <c r="C113" s="21"/>
      <c r="D113" s="62">
        <v>402033</v>
      </c>
      <c r="E113" s="21"/>
      <c r="F113" s="57">
        <v>120912377600</v>
      </c>
      <c r="H113" s="17" t="s">
        <v>141</v>
      </c>
      <c r="K113" s="21"/>
      <c r="L113" s="20" t="s">
        <v>287</v>
      </c>
      <c r="N113" s="3" t="s">
        <v>118</v>
      </c>
      <c r="O113" s="21"/>
      <c r="P113" s="18" t="s">
        <v>607</v>
      </c>
      <c r="Q113" s="18" t="s">
        <v>299</v>
      </c>
      <c r="R113" s="18" t="s">
        <v>575</v>
      </c>
      <c r="S113" s="18" t="s">
        <v>575</v>
      </c>
      <c r="T113" s="18" t="s">
        <v>301</v>
      </c>
      <c r="U113" s="18" t="s">
        <v>141</v>
      </c>
      <c r="V113" s="18" t="s">
        <v>141</v>
      </c>
      <c r="W113" s="18" t="s">
        <v>141</v>
      </c>
      <c r="X113" s="18" t="s">
        <v>303</v>
      </c>
    </row>
    <row r="114" spans="1:24" hidden="1" x14ac:dyDescent="0.25">
      <c r="A114" s="20" t="s">
        <v>155</v>
      </c>
      <c r="B114" s="21" t="s">
        <v>94</v>
      </c>
      <c r="C114" s="21"/>
      <c r="D114" s="62">
        <v>239247</v>
      </c>
      <c r="E114" s="21"/>
      <c r="F114" s="57">
        <v>120912409000</v>
      </c>
      <c r="H114" s="17" t="s">
        <v>141</v>
      </c>
      <c r="K114" s="21"/>
      <c r="L114" s="20" t="s">
        <v>287</v>
      </c>
      <c r="N114" s="3" t="s">
        <v>118</v>
      </c>
      <c r="O114" s="21"/>
      <c r="P114" s="18" t="s">
        <v>607</v>
      </c>
      <c r="Q114" s="18" t="s">
        <v>299</v>
      </c>
      <c r="R114" s="18" t="s">
        <v>575</v>
      </c>
      <c r="S114" s="18" t="s">
        <v>575</v>
      </c>
      <c r="T114" s="18" t="s">
        <v>301</v>
      </c>
      <c r="U114" s="18" t="s">
        <v>141</v>
      </c>
      <c r="V114" s="18" t="s">
        <v>141</v>
      </c>
      <c r="W114" s="18" t="s">
        <v>141</v>
      </c>
      <c r="X114" s="18" t="s">
        <v>303</v>
      </c>
    </row>
    <row r="115" spans="1:24" hidden="1" x14ac:dyDescent="0.25">
      <c r="A115" s="20" t="s">
        <v>156</v>
      </c>
      <c r="B115" s="21" t="s">
        <v>94</v>
      </c>
      <c r="C115" s="21"/>
      <c r="D115" s="62">
        <v>428197</v>
      </c>
      <c r="E115" s="21"/>
      <c r="F115" s="57">
        <v>120752176700</v>
      </c>
      <c r="H115" s="17" t="s">
        <v>141</v>
      </c>
      <c r="K115" s="21"/>
      <c r="L115" s="20" t="s">
        <v>287</v>
      </c>
      <c r="N115" s="3" t="s">
        <v>118</v>
      </c>
      <c r="O115" s="21"/>
      <c r="P115" s="18" t="s">
        <v>607</v>
      </c>
      <c r="Q115" s="18" t="s">
        <v>299</v>
      </c>
      <c r="R115" s="18" t="s">
        <v>575</v>
      </c>
      <c r="S115" s="18" t="s">
        <v>575</v>
      </c>
      <c r="T115" s="18" t="s">
        <v>301</v>
      </c>
      <c r="U115" s="18" t="s">
        <v>141</v>
      </c>
      <c r="V115" s="18" t="s">
        <v>141</v>
      </c>
      <c r="W115" s="18" t="s">
        <v>141</v>
      </c>
      <c r="X115" s="18" t="s">
        <v>303</v>
      </c>
    </row>
    <row r="116" spans="1:24" hidden="1" x14ac:dyDescent="0.25">
      <c r="A116" s="20" t="s">
        <v>152</v>
      </c>
      <c r="B116" s="21" t="s">
        <v>94</v>
      </c>
      <c r="C116" s="21"/>
      <c r="D116" s="62">
        <v>492893</v>
      </c>
      <c r="E116" s="21"/>
      <c r="G116" s="28"/>
      <c r="H116" s="17" t="s">
        <v>141</v>
      </c>
      <c r="K116" s="21"/>
      <c r="L116" s="20" t="s">
        <v>287</v>
      </c>
      <c r="N116" s="3" t="s">
        <v>118</v>
      </c>
      <c r="O116" s="21"/>
      <c r="P116" s="18" t="s">
        <v>607</v>
      </c>
      <c r="Q116" s="18" t="s">
        <v>299</v>
      </c>
      <c r="R116" s="18" t="s">
        <v>575</v>
      </c>
      <c r="S116" s="18" t="s">
        <v>575</v>
      </c>
      <c r="T116" s="18" t="s">
        <v>301</v>
      </c>
      <c r="U116" s="18" t="s">
        <v>141</v>
      </c>
      <c r="V116" s="18" t="s">
        <v>141</v>
      </c>
      <c r="W116" s="18" t="s">
        <v>141</v>
      </c>
      <c r="X116" s="18" t="s">
        <v>303</v>
      </c>
    </row>
    <row r="117" spans="1:24" hidden="1" x14ac:dyDescent="0.25">
      <c r="A117" s="20" t="s">
        <v>153</v>
      </c>
      <c r="B117" s="21" t="s">
        <v>94</v>
      </c>
      <c r="C117" s="21"/>
      <c r="D117" s="62">
        <v>492892</v>
      </c>
      <c r="E117" s="21"/>
      <c r="G117" s="28"/>
      <c r="H117" s="17" t="s">
        <v>141</v>
      </c>
      <c r="K117" s="21"/>
      <c r="L117" s="20" t="s">
        <v>287</v>
      </c>
      <c r="N117" s="3" t="s">
        <v>118</v>
      </c>
      <c r="O117" s="21"/>
      <c r="P117" s="18" t="s">
        <v>607</v>
      </c>
      <c r="Q117" s="18" t="s">
        <v>299</v>
      </c>
      <c r="R117" s="18" t="s">
        <v>575</v>
      </c>
      <c r="S117" s="18" t="s">
        <v>575</v>
      </c>
      <c r="T117" s="18" t="s">
        <v>301</v>
      </c>
      <c r="U117" s="18" t="s">
        <v>141</v>
      </c>
      <c r="V117" s="18" t="s">
        <v>141</v>
      </c>
      <c r="W117" s="18" t="s">
        <v>141</v>
      </c>
      <c r="X117" s="18" t="s">
        <v>303</v>
      </c>
    </row>
    <row r="118" spans="1:24" hidden="1" x14ac:dyDescent="0.25">
      <c r="A118" s="20" t="s">
        <v>150</v>
      </c>
      <c r="B118" s="20" t="s">
        <v>94</v>
      </c>
      <c r="C118" s="20"/>
      <c r="D118" s="62">
        <v>194163</v>
      </c>
      <c r="E118" s="21">
        <v>1230</v>
      </c>
      <c r="F118" s="57">
        <v>120912555600</v>
      </c>
      <c r="G118" s="16">
        <v>24</v>
      </c>
      <c r="H118" s="17" t="s">
        <v>141</v>
      </c>
      <c r="K118" s="21"/>
      <c r="L118" s="61" t="s">
        <v>287</v>
      </c>
      <c r="N118" s="3" t="s">
        <v>118</v>
      </c>
      <c r="O118" s="21"/>
      <c r="P118" s="18" t="s">
        <v>607</v>
      </c>
      <c r="Q118" s="18" t="s">
        <v>299</v>
      </c>
      <c r="R118" s="18" t="s">
        <v>575</v>
      </c>
      <c r="S118" s="18" t="s">
        <v>575</v>
      </c>
      <c r="T118" s="18" t="s">
        <v>301</v>
      </c>
      <c r="U118" s="18" t="s">
        <v>140</v>
      </c>
      <c r="V118" s="18" t="s">
        <v>140</v>
      </c>
      <c r="W118" s="18" t="s">
        <v>140</v>
      </c>
      <c r="X118" s="4" t="s">
        <v>304</v>
      </c>
    </row>
    <row r="119" spans="1:24" hidden="1" x14ac:dyDescent="0.25">
      <c r="A119" s="20" t="s">
        <v>151</v>
      </c>
      <c r="B119" s="20" t="s">
        <v>94</v>
      </c>
      <c r="C119" s="20"/>
      <c r="D119" s="62">
        <v>74842</v>
      </c>
      <c r="E119" s="21">
        <v>1229</v>
      </c>
      <c r="F119" s="57">
        <v>120912361400</v>
      </c>
      <c r="H119" s="17" t="s">
        <v>141</v>
      </c>
      <c r="K119" s="21"/>
      <c r="L119" s="61" t="s">
        <v>287</v>
      </c>
      <c r="N119" s="3" t="s">
        <v>118</v>
      </c>
      <c r="O119" s="21"/>
      <c r="P119" s="18" t="s">
        <v>607</v>
      </c>
      <c r="Q119" s="18" t="s">
        <v>299</v>
      </c>
      <c r="R119" s="18" t="s">
        <v>575</v>
      </c>
      <c r="S119" s="18" t="s">
        <v>575</v>
      </c>
      <c r="T119" s="18" t="s">
        <v>301</v>
      </c>
      <c r="U119" s="18" t="s">
        <v>141</v>
      </c>
      <c r="V119" s="18" t="s">
        <v>141</v>
      </c>
      <c r="W119" s="18" t="s">
        <v>141</v>
      </c>
      <c r="X119" s="18" t="s">
        <v>303</v>
      </c>
    </row>
    <row r="120" spans="1:24" x14ac:dyDescent="0.25">
      <c r="A120" s="3" t="s">
        <v>59</v>
      </c>
      <c r="B120" s="3" t="s">
        <v>94</v>
      </c>
      <c r="C120" s="3"/>
      <c r="D120" s="4">
        <v>381639</v>
      </c>
      <c r="E120" s="2">
        <v>1361</v>
      </c>
      <c r="H120" s="17" t="s">
        <v>141</v>
      </c>
      <c r="K120" s="21"/>
      <c r="L120" s="61" t="s">
        <v>96</v>
      </c>
      <c r="M120" s="4"/>
      <c r="N120" s="3" t="s">
        <v>118</v>
      </c>
      <c r="O120" s="8"/>
      <c r="P120" s="4" t="s">
        <v>597</v>
      </c>
      <c r="Q120" s="18" t="s">
        <v>293</v>
      </c>
      <c r="R120" s="18" t="s">
        <v>570</v>
      </c>
      <c r="S120" s="18" t="s">
        <v>570</v>
      </c>
      <c r="T120" s="18" t="s">
        <v>301</v>
      </c>
      <c r="U120" s="18" t="s">
        <v>141</v>
      </c>
      <c r="V120" s="18" t="s">
        <v>141</v>
      </c>
      <c r="W120" s="18" t="s">
        <v>141</v>
      </c>
      <c r="X120" s="18" t="s">
        <v>303</v>
      </c>
    </row>
    <row r="121" spans="1:24" x14ac:dyDescent="0.25">
      <c r="A121" s="3" t="s">
        <v>60</v>
      </c>
      <c r="B121" s="3" t="s">
        <v>94</v>
      </c>
      <c r="C121" s="3"/>
      <c r="D121" s="4">
        <v>381640</v>
      </c>
      <c r="E121" s="2">
        <v>1362</v>
      </c>
      <c r="H121" s="17" t="s">
        <v>141</v>
      </c>
      <c r="L121" s="61" t="s">
        <v>96</v>
      </c>
      <c r="M121" s="4"/>
      <c r="N121" s="3" t="s">
        <v>118</v>
      </c>
      <c r="O121" s="8"/>
      <c r="P121" s="4" t="s">
        <v>597</v>
      </c>
      <c r="Q121" s="18" t="s">
        <v>294</v>
      </c>
      <c r="R121" s="18" t="s">
        <v>572</v>
      </c>
      <c r="S121" s="18" t="s">
        <v>572</v>
      </c>
      <c r="T121" s="18" t="s">
        <v>302</v>
      </c>
      <c r="U121" s="18" t="s">
        <v>141</v>
      </c>
      <c r="V121" s="18" t="s">
        <v>141</v>
      </c>
      <c r="W121" s="18" t="s">
        <v>141</v>
      </c>
      <c r="X121" s="18" t="s">
        <v>303</v>
      </c>
    </row>
    <row r="122" spans="1:24" x14ac:dyDescent="0.25">
      <c r="A122" s="3" t="s">
        <v>61</v>
      </c>
      <c r="B122" s="21" t="s">
        <v>94</v>
      </c>
      <c r="C122" s="3"/>
      <c r="D122" s="4">
        <v>381641</v>
      </c>
      <c r="E122" s="2">
        <v>1363</v>
      </c>
      <c r="H122" s="17" t="s">
        <v>140</v>
      </c>
      <c r="I122" s="4">
        <v>381642</v>
      </c>
      <c r="J122" s="4"/>
      <c r="K122" s="4" t="s">
        <v>281</v>
      </c>
      <c r="L122" s="61" t="s">
        <v>96</v>
      </c>
      <c r="M122" s="4"/>
      <c r="N122" s="3" t="s">
        <v>118</v>
      </c>
      <c r="O122" s="8"/>
      <c r="P122" s="4" t="s">
        <v>597</v>
      </c>
      <c r="Q122" s="18" t="s">
        <v>293</v>
      </c>
      <c r="R122" s="18" t="s">
        <v>570</v>
      </c>
      <c r="S122" s="18" t="s">
        <v>570</v>
      </c>
      <c r="T122" s="18" t="s">
        <v>301</v>
      </c>
      <c r="U122" s="18" t="s">
        <v>141</v>
      </c>
      <c r="V122" s="18" t="s">
        <v>141</v>
      </c>
      <c r="W122" s="18" t="s">
        <v>141</v>
      </c>
      <c r="X122" s="18" t="s">
        <v>303</v>
      </c>
    </row>
    <row r="123" spans="1:24" x14ac:dyDescent="0.25">
      <c r="A123" s="3" t="s">
        <v>62</v>
      </c>
      <c r="B123" s="21" t="s">
        <v>94</v>
      </c>
      <c r="C123" s="3"/>
      <c r="D123" s="4">
        <v>381642</v>
      </c>
      <c r="E123" s="2">
        <v>1364</v>
      </c>
      <c r="H123" s="17" t="s">
        <v>140</v>
      </c>
      <c r="I123" s="4">
        <v>381641</v>
      </c>
      <c r="J123" s="4"/>
      <c r="K123" s="4" t="s">
        <v>280</v>
      </c>
      <c r="L123" s="61" t="s">
        <v>96</v>
      </c>
      <c r="M123" s="4"/>
      <c r="N123" s="3" t="s">
        <v>118</v>
      </c>
      <c r="O123" s="8"/>
      <c r="P123" s="4" t="s">
        <v>597</v>
      </c>
      <c r="Q123" s="18" t="s">
        <v>294</v>
      </c>
      <c r="R123" s="18" t="s">
        <v>572</v>
      </c>
      <c r="S123" s="18" t="s">
        <v>572</v>
      </c>
      <c r="T123" s="18" t="s">
        <v>302</v>
      </c>
      <c r="U123" s="18" t="s">
        <v>141</v>
      </c>
      <c r="V123" s="18" t="s">
        <v>141</v>
      </c>
      <c r="W123" s="18" t="s">
        <v>141</v>
      </c>
      <c r="X123" s="18" t="s">
        <v>303</v>
      </c>
    </row>
    <row r="124" spans="1:24" x14ac:dyDescent="0.25">
      <c r="A124" s="3" t="s">
        <v>63</v>
      </c>
      <c r="B124" s="21" t="s">
        <v>94</v>
      </c>
      <c r="C124" s="4"/>
      <c r="D124" s="4">
        <v>381643</v>
      </c>
      <c r="E124" s="2">
        <v>1365</v>
      </c>
      <c r="G124" s="16">
        <v>39</v>
      </c>
      <c r="H124" s="17" t="s">
        <v>140</v>
      </c>
      <c r="I124" s="4">
        <v>381644</v>
      </c>
      <c r="J124" s="4"/>
      <c r="K124" s="3" t="s">
        <v>282</v>
      </c>
      <c r="L124" s="61" t="s">
        <v>96</v>
      </c>
      <c r="M124" s="4"/>
      <c r="N124" s="3" t="s">
        <v>118</v>
      </c>
      <c r="O124" s="8"/>
      <c r="P124" s="4" t="s">
        <v>597</v>
      </c>
      <c r="Q124" s="18" t="s">
        <v>293</v>
      </c>
      <c r="R124" s="18" t="s">
        <v>570</v>
      </c>
      <c r="S124" s="18" t="s">
        <v>570</v>
      </c>
      <c r="T124" s="18" t="s">
        <v>301</v>
      </c>
      <c r="U124" s="18" t="s">
        <v>140</v>
      </c>
      <c r="V124" s="18" t="s">
        <v>140</v>
      </c>
      <c r="W124" s="18" t="s">
        <v>140</v>
      </c>
      <c r="X124" s="4" t="s">
        <v>304</v>
      </c>
    </row>
    <row r="125" spans="1:24" x14ac:dyDescent="0.25">
      <c r="A125" s="3" t="s">
        <v>64</v>
      </c>
      <c r="B125" s="21" t="s">
        <v>94</v>
      </c>
      <c r="C125" s="3"/>
      <c r="D125" s="4">
        <v>381644</v>
      </c>
      <c r="E125" s="2">
        <v>1366</v>
      </c>
      <c r="G125" s="16">
        <v>39</v>
      </c>
      <c r="H125" s="17" t="s">
        <v>140</v>
      </c>
      <c r="I125" s="4">
        <v>381643</v>
      </c>
      <c r="J125" s="4"/>
      <c r="K125" s="3" t="s">
        <v>283</v>
      </c>
      <c r="L125" s="61" t="s">
        <v>96</v>
      </c>
      <c r="M125" s="4"/>
      <c r="N125" s="3" t="s">
        <v>118</v>
      </c>
      <c r="O125" s="8"/>
      <c r="P125" s="4" t="s">
        <v>597</v>
      </c>
      <c r="Q125" s="18" t="s">
        <v>294</v>
      </c>
      <c r="R125" s="18" t="s">
        <v>572</v>
      </c>
      <c r="S125" s="18" t="s">
        <v>572</v>
      </c>
      <c r="T125" s="18" t="s">
        <v>302</v>
      </c>
      <c r="U125" s="18" t="s">
        <v>140</v>
      </c>
      <c r="V125" s="18" t="s">
        <v>140</v>
      </c>
      <c r="W125" s="18" t="s">
        <v>140</v>
      </c>
      <c r="X125" s="4" t="s">
        <v>304</v>
      </c>
    </row>
    <row r="126" spans="1:24" x14ac:dyDescent="0.25">
      <c r="A126" s="3" t="s">
        <v>65</v>
      </c>
      <c r="B126" s="20" t="s">
        <v>94</v>
      </c>
      <c r="C126" s="4"/>
      <c r="D126" s="4">
        <v>381645</v>
      </c>
      <c r="E126" s="2">
        <v>1367</v>
      </c>
      <c r="G126" s="16">
        <v>38</v>
      </c>
      <c r="H126" s="17" t="s">
        <v>140</v>
      </c>
      <c r="I126" s="4">
        <v>381646</v>
      </c>
      <c r="J126" s="4"/>
      <c r="K126" s="4" t="s">
        <v>281</v>
      </c>
      <c r="L126" s="61" t="s">
        <v>96</v>
      </c>
      <c r="M126" s="4"/>
      <c r="N126" s="3" t="s">
        <v>118</v>
      </c>
      <c r="O126" s="8"/>
      <c r="P126" s="4" t="s">
        <v>597</v>
      </c>
      <c r="Q126" s="18" t="s">
        <v>293</v>
      </c>
      <c r="R126" s="18" t="s">
        <v>570</v>
      </c>
      <c r="S126" s="18" t="s">
        <v>570</v>
      </c>
      <c r="T126" s="18" t="s">
        <v>301</v>
      </c>
      <c r="U126" s="18" t="s">
        <v>140</v>
      </c>
      <c r="V126" s="18" t="s">
        <v>140</v>
      </c>
      <c r="W126" s="18" t="s">
        <v>140</v>
      </c>
      <c r="X126" s="4" t="s">
        <v>304</v>
      </c>
    </row>
    <row r="127" spans="1:24" x14ac:dyDescent="0.25">
      <c r="A127" s="3" t="s">
        <v>66</v>
      </c>
      <c r="B127" s="21" t="s">
        <v>94</v>
      </c>
      <c r="C127" s="4"/>
      <c r="D127" s="4">
        <v>381646</v>
      </c>
      <c r="E127" s="52">
        <v>1368</v>
      </c>
      <c r="G127" s="16">
        <v>38</v>
      </c>
      <c r="H127" s="17" t="s">
        <v>140</v>
      </c>
      <c r="I127" s="4">
        <v>381645</v>
      </c>
      <c r="J127" s="4"/>
      <c r="K127" s="4" t="s">
        <v>280</v>
      </c>
      <c r="L127" s="61" t="s">
        <v>96</v>
      </c>
      <c r="M127" s="4"/>
      <c r="N127" s="3" t="s">
        <v>118</v>
      </c>
      <c r="O127" s="8"/>
      <c r="P127" s="4" t="s">
        <v>597</v>
      </c>
      <c r="Q127" s="18" t="s">
        <v>294</v>
      </c>
      <c r="R127" s="18" t="s">
        <v>572</v>
      </c>
      <c r="S127" s="18" t="s">
        <v>572</v>
      </c>
      <c r="T127" s="18" t="s">
        <v>302</v>
      </c>
      <c r="U127" s="18" t="s">
        <v>140</v>
      </c>
      <c r="V127" s="18" t="s">
        <v>140</v>
      </c>
      <c r="W127" s="18" t="s">
        <v>140</v>
      </c>
      <c r="X127" s="4" t="s">
        <v>304</v>
      </c>
    </row>
    <row r="128" spans="1:24" x14ac:dyDescent="0.25">
      <c r="A128" s="3" t="s">
        <v>67</v>
      </c>
      <c r="B128" s="21" t="s">
        <v>94</v>
      </c>
      <c r="C128" s="4"/>
      <c r="D128" s="4">
        <v>381647</v>
      </c>
      <c r="E128" s="52">
        <v>1369</v>
      </c>
      <c r="H128" s="17" t="s">
        <v>140</v>
      </c>
      <c r="I128" s="4">
        <v>381648</v>
      </c>
      <c r="J128" s="4"/>
      <c r="K128" s="4" t="s">
        <v>281</v>
      </c>
      <c r="L128" s="61" t="s">
        <v>96</v>
      </c>
      <c r="M128" s="4"/>
      <c r="N128" s="3" t="s">
        <v>118</v>
      </c>
      <c r="O128" s="8"/>
      <c r="P128" s="4" t="s">
        <v>597</v>
      </c>
      <c r="Q128" s="18" t="s">
        <v>293</v>
      </c>
      <c r="R128" s="18" t="s">
        <v>570</v>
      </c>
      <c r="S128" s="18" t="s">
        <v>570</v>
      </c>
      <c r="T128" s="18" t="s">
        <v>301</v>
      </c>
      <c r="U128" s="18" t="s">
        <v>141</v>
      </c>
      <c r="V128" s="18" t="s">
        <v>141</v>
      </c>
      <c r="W128" s="18" t="s">
        <v>141</v>
      </c>
      <c r="X128" s="18" t="s">
        <v>303</v>
      </c>
    </row>
    <row r="129" spans="1:24" x14ac:dyDescent="0.25">
      <c r="A129" s="3" t="s">
        <v>68</v>
      </c>
      <c r="B129" s="21" t="s">
        <v>94</v>
      </c>
      <c r="C129" s="4"/>
      <c r="D129" s="4">
        <v>381648</v>
      </c>
      <c r="E129" s="52">
        <v>1370</v>
      </c>
      <c r="H129" s="17" t="s">
        <v>140</v>
      </c>
      <c r="I129" s="4">
        <v>381647</v>
      </c>
      <c r="J129" s="4"/>
      <c r="K129" s="4" t="s">
        <v>280</v>
      </c>
      <c r="L129" s="61" t="s">
        <v>96</v>
      </c>
      <c r="M129" s="4"/>
      <c r="N129" s="3" t="s">
        <v>118</v>
      </c>
      <c r="O129" s="8"/>
      <c r="P129" s="4" t="s">
        <v>597</v>
      </c>
      <c r="Q129" s="18" t="s">
        <v>294</v>
      </c>
      <c r="R129" s="18" t="s">
        <v>572</v>
      </c>
      <c r="S129" s="18" t="s">
        <v>572</v>
      </c>
      <c r="T129" s="18" t="s">
        <v>302</v>
      </c>
      <c r="U129" s="18" t="s">
        <v>141</v>
      </c>
      <c r="V129" s="18" t="s">
        <v>141</v>
      </c>
      <c r="W129" s="18" t="s">
        <v>141</v>
      </c>
      <c r="X129" s="18" t="s">
        <v>303</v>
      </c>
    </row>
    <row r="130" spans="1:24" x14ac:dyDescent="0.25">
      <c r="A130" s="3" t="s">
        <v>69</v>
      </c>
      <c r="B130" s="4" t="s">
        <v>94</v>
      </c>
      <c r="C130" s="4"/>
      <c r="D130" s="4">
        <v>381649</v>
      </c>
      <c r="E130" s="52">
        <v>1371</v>
      </c>
      <c r="H130" s="17" t="s">
        <v>140</v>
      </c>
      <c r="I130" s="4">
        <v>381650</v>
      </c>
      <c r="K130" s="21" t="s">
        <v>281</v>
      </c>
      <c r="L130" s="61" t="s">
        <v>96</v>
      </c>
      <c r="M130" s="21"/>
      <c r="N130" s="3" t="s">
        <v>118</v>
      </c>
      <c r="O130" s="8"/>
      <c r="P130" s="4" t="s">
        <v>597</v>
      </c>
      <c r="Q130" s="18" t="s">
        <v>293</v>
      </c>
      <c r="R130" s="18" t="s">
        <v>570</v>
      </c>
      <c r="S130" s="18" t="s">
        <v>570</v>
      </c>
      <c r="T130" s="18" t="s">
        <v>301</v>
      </c>
      <c r="U130" s="18" t="s">
        <v>141</v>
      </c>
      <c r="V130" s="18" t="s">
        <v>141</v>
      </c>
      <c r="W130" s="18" t="s">
        <v>141</v>
      </c>
      <c r="X130" s="18" t="s">
        <v>303</v>
      </c>
    </row>
    <row r="131" spans="1:24" x14ac:dyDescent="0.25">
      <c r="A131" s="3" t="s">
        <v>70</v>
      </c>
      <c r="B131" s="4" t="s">
        <v>94</v>
      </c>
      <c r="C131" s="4"/>
      <c r="D131" s="4">
        <v>381650</v>
      </c>
      <c r="E131" s="52">
        <v>1372</v>
      </c>
      <c r="H131" s="17" t="s">
        <v>140</v>
      </c>
      <c r="I131" s="4">
        <v>381649</v>
      </c>
      <c r="K131" s="21" t="s">
        <v>700</v>
      </c>
      <c r="L131" s="61" t="s">
        <v>96</v>
      </c>
      <c r="M131" s="21"/>
      <c r="N131" s="3" t="s">
        <v>118</v>
      </c>
      <c r="O131" s="8"/>
      <c r="P131" s="4" t="s">
        <v>597</v>
      </c>
      <c r="Q131" s="18" t="s">
        <v>294</v>
      </c>
      <c r="R131" s="18" t="s">
        <v>572</v>
      </c>
      <c r="S131" s="18" t="s">
        <v>572</v>
      </c>
      <c r="T131" s="18" t="s">
        <v>302</v>
      </c>
      <c r="U131" s="18" t="s">
        <v>141</v>
      </c>
      <c r="V131" s="18" t="s">
        <v>141</v>
      </c>
      <c r="W131" s="18" t="s">
        <v>141</v>
      </c>
      <c r="X131" s="18" t="s">
        <v>303</v>
      </c>
    </row>
    <row r="132" spans="1:24" x14ac:dyDescent="0.25">
      <c r="A132" s="3" t="s">
        <v>71</v>
      </c>
      <c r="B132" s="21" t="s">
        <v>94</v>
      </c>
      <c r="C132" s="4"/>
      <c r="D132" s="4">
        <v>381651</v>
      </c>
      <c r="E132" s="52">
        <v>1373</v>
      </c>
      <c r="G132" s="16">
        <v>15</v>
      </c>
      <c r="H132" s="17" t="s">
        <v>140</v>
      </c>
      <c r="I132" s="4">
        <v>381652</v>
      </c>
      <c r="J132" s="4"/>
      <c r="K132" s="4" t="s">
        <v>280</v>
      </c>
      <c r="L132" s="61" t="s">
        <v>96</v>
      </c>
      <c r="M132" s="21"/>
      <c r="N132" s="3" t="s">
        <v>118</v>
      </c>
      <c r="O132" s="8"/>
      <c r="P132" s="4" t="s">
        <v>597</v>
      </c>
      <c r="Q132" s="18" t="s">
        <v>293</v>
      </c>
      <c r="R132" s="18" t="s">
        <v>570</v>
      </c>
      <c r="S132" s="18" t="s">
        <v>570</v>
      </c>
      <c r="T132" s="18" t="s">
        <v>301</v>
      </c>
      <c r="U132" s="18" t="s">
        <v>140</v>
      </c>
      <c r="V132" s="18" t="s">
        <v>140</v>
      </c>
      <c r="W132" s="18" t="s">
        <v>140</v>
      </c>
      <c r="X132" s="4" t="s">
        <v>304</v>
      </c>
    </row>
    <row r="133" spans="1:24" x14ac:dyDescent="0.25">
      <c r="A133" s="3" t="s">
        <v>72</v>
      </c>
      <c r="B133" s="20" t="s">
        <v>94</v>
      </c>
      <c r="C133" s="3"/>
      <c r="D133" s="3">
        <v>381652</v>
      </c>
      <c r="E133" s="52">
        <v>1374</v>
      </c>
      <c r="G133" s="16">
        <v>15</v>
      </c>
      <c r="H133" s="17" t="s">
        <v>140</v>
      </c>
      <c r="I133" s="3">
        <v>381651</v>
      </c>
      <c r="J133" s="4"/>
      <c r="K133" s="4" t="s">
        <v>281</v>
      </c>
      <c r="L133" s="61" t="s">
        <v>96</v>
      </c>
      <c r="M133" s="21"/>
      <c r="N133" s="3" t="s">
        <v>118</v>
      </c>
      <c r="O133" s="7"/>
      <c r="P133" s="4" t="s">
        <v>597</v>
      </c>
      <c r="Q133" s="18" t="s">
        <v>294</v>
      </c>
      <c r="R133" s="18" t="s">
        <v>572</v>
      </c>
      <c r="S133" s="18" t="s">
        <v>572</v>
      </c>
      <c r="T133" s="18" t="s">
        <v>302</v>
      </c>
      <c r="U133" s="18" t="s">
        <v>140</v>
      </c>
      <c r="V133" s="18" t="s">
        <v>140</v>
      </c>
      <c r="W133" s="18" t="s">
        <v>140</v>
      </c>
      <c r="X133" s="4" t="s">
        <v>304</v>
      </c>
    </row>
    <row r="134" spans="1:24" x14ac:dyDescent="0.25">
      <c r="A134" s="3" t="s">
        <v>50</v>
      </c>
      <c r="B134" s="20" t="s">
        <v>94</v>
      </c>
      <c r="C134" s="3"/>
      <c r="D134" s="3">
        <v>381653</v>
      </c>
      <c r="E134" s="52">
        <v>1391</v>
      </c>
      <c r="H134" s="17" t="s">
        <v>140</v>
      </c>
      <c r="I134" s="4">
        <v>381654</v>
      </c>
      <c r="J134" s="4"/>
      <c r="K134" s="4" t="s">
        <v>281</v>
      </c>
      <c r="L134" s="61" t="s">
        <v>96</v>
      </c>
      <c r="M134" s="21"/>
      <c r="N134" s="3" t="s">
        <v>118</v>
      </c>
      <c r="O134" s="7"/>
      <c r="P134" s="4" t="s">
        <v>597</v>
      </c>
      <c r="Q134" s="18" t="s">
        <v>293</v>
      </c>
      <c r="R134" s="18" t="s">
        <v>570</v>
      </c>
      <c r="S134" s="18" t="s">
        <v>570</v>
      </c>
      <c r="T134" s="18" t="s">
        <v>301</v>
      </c>
      <c r="U134" s="18" t="s">
        <v>141</v>
      </c>
      <c r="V134" s="18" t="s">
        <v>141</v>
      </c>
      <c r="W134" s="18" t="s">
        <v>141</v>
      </c>
      <c r="X134" s="18" t="s">
        <v>303</v>
      </c>
    </row>
    <row r="135" spans="1:24" x14ac:dyDescent="0.25">
      <c r="A135" s="3" t="s">
        <v>51</v>
      </c>
      <c r="B135" s="21" t="s">
        <v>94</v>
      </c>
      <c r="C135" s="3"/>
      <c r="D135" s="4">
        <v>381654</v>
      </c>
      <c r="E135" s="52">
        <v>1392</v>
      </c>
      <c r="H135" s="17" t="s">
        <v>140</v>
      </c>
      <c r="I135" s="4">
        <v>381653</v>
      </c>
      <c r="J135" s="4"/>
      <c r="K135" s="3" t="s">
        <v>280</v>
      </c>
      <c r="L135" s="61" t="s">
        <v>96</v>
      </c>
      <c r="M135" s="21"/>
      <c r="N135" s="3" t="s">
        <v>118</v>
      </c>
      <c r="O135" s="8"/>
      <c r="P135" s="4" t="s">
        <v>597</v>
      </c>
      <c r="Q135" s="18" t="s">
        <v>294</v>
      </c>
      <c r="R135" s="18" t="s">
        <v>572</v>
      </c>
      <c r="S135" s="18" t="s">
        <v>572</v>
      </c>
      <c r="T135" s="18" t="s">
        <v>302</v>
      </c>
      <c r="U135" s="18" t="s">
        <v>141</v>
      </c>
      <c r="V135" s="18" t="s">
        <v>141</v>
      </c>
      <c r="W135" s="18" t="s">
        <v>141</v>
      </c>
      <c r="X135" s="18" t="s">
        <v>303</v>
      </c>
    </row>
    <row r="136" spans="1:24" x14ac:dyDescent="0.25">
      <c r="A136" s="3" t="s">
        <v>52</v>
      </c>
      <c r="B136" s="21" t="s">
        <v>94</v>
      </c>
      <c r="C136" s="3"/>
      <c r="D136" s="4">
        <v>381655</v>
      </c>
      <c r="E136" s="52">
        <v>1354</v>
      </c>
      <c r="H136" s="17" t="s">
        <v>140</v>
      </c>
      <c r="I136" s="4">
        <v>381656</v>
      </c>
      <c r="J136" s="4"/>
      <c r="K136" s="3" t="s">
        <v>280</v>
      </c>
      <c r="L136" s="61" t="s">
        <v>96</v>
      </c>
      <c r="M136" s="21"/>
      <c r="N136" s="3" t="s">
        <v>118</v>
      </c>
      <c r="O136" s="8"/>
      <c r="P136" s="4" t="s">
        <v>597</v>
      </c>
      <c r="Q136" s="18" t="s">
        <v>293</v>
      </c>
      <c r="R136" s="18" t="s">
        <v>570</v>
      </c>
      <c r="S136" s="18" t="s">
        <v>570</v>
      </c>
      <c r="T136" s="18" t="s">
        <v>301</v>
      </c>
      <c r="U136" s="18" t="s">
        <v>141</v>
      </c>
      <c r="V136" s="18" t="s">
        <v>141</v>
      </c>
      <c r="W136" s="18" t="s">
        <v>141</v>
      </c>
      <c r="X136" s="18" t="s">
        <v>303</v>
      </c>
    </row>
    <row r="137" spans="1:24" x14ac:dyDescent="0.25">
      <c r="A137" s="3" t="s">
        <v>53</v>
      </c>
      <c r="B137" s="21" t="s">
        <v>94</v>
      </c>
      <c r="C137" s="3"/>
      <c r="D137" s="4">
        <v>381656</v>
      </c>
      <c r="E137" s="52">
        <v>1355</v>
      </c>
      <c r="H137" s="17" t="s">
        <v>140</v>
      </c>
      <c r="I137" s="4">
        <v>381665</v>
      </c>
      <c r="J137" s="4"/>
      <c r="K137" s="3" t="s">
        <v>281</v>
      </c>
      <c r="L137" s="61" t="s">
        <v>96</v>
      </c>
      <c r="M137" s="21"/>
      <c r="N137" s="3" t="s">
        <v>118</v>
      </c>
      <c r="O137" s="8"/>
      <c r="P137" s="4" t="s">
        <v>597</v>
      </c>
      <c r="Q137" s="18" t="s">
        <v>294</v>
      </c>
      <c r="R137" s="18" t="s">
        <v>572</v>
      </c>
      <c r="S137" s="18" t="s">
        <v>572</v>
      </c>
      <c r="T137" s="18" t="s">
        <v>302</v>
      </c>
      <c r="U137" s="18" t="s">
        <v>141</v>
      </c>
      <c r="V137" s="18" t="s">
        <v>141</v>
      </c>
      <c r="W137" s="18" t="s">
        <v>141</v>
      </c>
      <c r="X137" s="18" t="s">
        <v>303</v>
      </c>
    </row>
    <row r="138" spans="1:24" x14ac:dyDescent="0.25">
      <c r="A138" s="3" t="s">
        <v>54</v>
      </c>
      <c r="B138" s="21" t="s">
        <v>94</v>
      </c>
      <c r="C138" s="3"/>
      <c r="D138" s="4">
        <v>381657</v>
      </c>
      <c r="E138" s="52">
        <v>1356</v>
      </c>
      <c r="H138" s="17" t="s">
        <v>140</v>
      </c>
      <c r="I138" s="4">
        <v>381658</v>
      </c>
      <c r="J138" s="4"/>
      <c r="K138" s="3" t="s">
        <v>283</v>
      </c>
      <c r="L138" s="61" t="s">
        <v>96</v>
      </c>
      <c r="M138" s="21"/>
      <c r="N138" s="3" t="s">
        <v>118</v>
      </c>
      <c r="O138" s="8"/>
      <c r="P138" s="4" t="s">
        <v>597</v>
      </c>
      <c r="Q138" s="18" t="s">
        <v>293</v>
      </c>
      <c r="R138" s="18" t="s">
        <v>570</v>
      </c>
      <c r="S138" s="18" t="s">
        <v>570</v>
      </c>
      <c r="T138" s="18" t="s">
        <v>301</v>
      </c>
      <c r="U138" s="18" t="s">
        <v>141</v>
      </c>
      <c r="V138" s="18" t="s">
        <v>141</v>
      </c>
      <c r="W138" s="18" t="s">
        <v>141</v>
      </c>
      <c r="X138" s="18" t="s">
        <v>303</v>
      </c>
    </row>
    <row r="139" spans="1:24" x14ac:dyDescent="0.25">
      <c r="A139" s="3" t="s">
        <v>55</v>
      </c>
      <c r="B139" s="20" t="s">
        <v>94</v>
      </c>
      <c r="C139" s="3"/>
      <c r="D139" s="4">
        <v>381658</v>
      </c>
      <c r="E139" s="52">
        <v>1357</v>
      </c>
      <c r="H139" s="17" t="s">
        <v>140</v>
      </c>
      <c r="I139" s="4">
        <v>381657</v>
      </c>
      <c r="J139" s="4"/>
      <c r="K139" s="4" t="s">
        <v>282</v>
      </c>
      <c r="L139" s="61" t="s">
        <v>96</v>
      </c>
      <c r="M139" s="21"/>
      <c r="N139" s="3" t="s">
        <v>118</v>
      </c>
      <c r="O139" s="8"/>
      <c r="P139" s="4" t="s">
        <v>597</v>
      </c>
      <c r="Q139" s="18" t="s">
        <v>294</v>
      </c>
      <c r="R139" s="18" t="s">
        <v>572</v>
      </c>
      <c r="S139" s="18" t="s">
        <v>572</v>
      </c>
      <c r="T139" s="18" t="s">
        <v>302</v>
      </c>
      <c r="U139" s="18" t="s">
        <v>141</v>
      </c>
      <c r="V139" s="18" t="s">
        <v>141</v>
      </c>
      <c r="W139" s="18" t="s">
        <v>141</v>
      </c>
      <c r="X139" s="18" t="s">
        <v>303</v>
      </c>
    </row>
    <row r="140" spans="1:24" x14ac:dyDescent="0.25">
      <c r="A140" s="3" t="s">
        <v>56</v>
      </c>
      <c r="B140" s="20" t="s">
        <v>94</v>
      </c>
      <c r="C140" s="3"/>
      <c r="D140" s="4">
        <v>381659</v>
      </c>
      <c r="E140" s="52">
        <v>1358</v>
      </c>
      <c r="H140" s="17" t="s">
        <v>140</v>
      </c>
      <c r="I140" s="4">
        <v>381660</v>
      </c>
      <c r="J140" s="4"/>
      <c r="K140" s="4" t="s">
        <v>281</v>
      </c>
      <c r="L140" s="61" t="s">
        <v>96</v>
      </c>
      <c r="M140" s="21"/>
      <c r="N140" s="3" t="s">
        <v>118</v>
      </c>
      <c r="O140" s="8"/>
      <c r="P140" s="4" t="s">
        <v>597</v>
      </c>
      <c r="Q140" s="18" t="s">
        <v>293</v>
      </c>
      <c r="R140" s="18" t="s">
        <v>570</v>
      </c>
      <c r="S140" s="18" t="s">
        <v>570</v>
      </c>
      <c r="T140" s="18" t="s">
        <v>301</v>
      </c>
      <c r="U140" s="18" t="s">
        <v>141</v>
      </c>
      <c r="V140" s="18" t="s">
        <v>141</v>
      </c>
      <c r="W140" s="18" t="s">
        <v>141</v>
      </c>
      <c r="X140" s="18" t="s">
        <v>303</v>
      </c>
    </row>
    <row r="141" spans="1:24" x14ac:dyDescent="0.25">
      <c r="A141" s="3" t="s">
        <v>57</v>
      </c>
      <c r="B141" s="20" t="s">
        <v>94</v>
      </c>
      <c r="C141" s="3"/>
      <c r="D141" s="3">
        <v>381660</v>
      </c>
      <c r="E141" s="52">
        <v>1359</v>
      </c>
      <c r="H141" s="17" t="s">
        <v>140</v>
      </c>
      <c r="I141" s="4">
        <v>381659</v>
      </c>
      <c r="J141" s="4"/>
      <c r="K141" s="4" t="s">
        <v>280</v>
      </c>
      <c r="L141" s="61" t="s">
        <v>96</v>
      </c>
      <c r="M141" s="21"/>
      <c r="N141" s="3" t="s">
        <v>118</v>
      </c>
      <c r="O141" s="7"/>
      <c r="P141" s="4" t="s">
        <v>597</v>
      </c>
      <c r="Q141" s="18" t="s">
        <v>294</v>
      </c>
      <c r="R141" s="18" t="s">
        <v>572</v>
      </c>
      <c r="S141" s="18" t="s">
        <v>572</v>
      </c>
      <c r="T141" s="18" t="s">
        <v>302</v>
      </c>
      <c r="U141" s="18" t="s">
        <v>141</v>
      </c>
      <c r="V141" s="18" t="s">
        <v>141</v>
      </c>
      <c r="W141" s="18" t="s">
        <v>141</v>
      </c>
      <c r="X141" s="18" t="s">
        <v>303</v>
      </c>
    </row>
    <row r="142" spans="1:24" x14ac:dyDescent="0.25">
      <c r="A142" s="3" t="s">
        <v>58</v>
      </c>
      <c r="B142" s="3" t="s">
        <v>94</v>
      </c>
      <c r="C142" s="3"/>
      <c r="D142" s="3">
        <v>381661</v>
      </c>
      <c r="E142" s="52">
        <v>1360</v>
      </c>
      <c r="H142" s="17" t="s">
        <v>141</v>
      </c>
      <c r="K142" s="21"/>
      <c r="L142" s="61" t="s">
        <v>96</v>
      </c>
      <c r="M142" s="21"/>
      <c r="N142" s="3" t="s">
        <v>118</v>
      </c>
      <c r="O142" s="7"/>
      <c r="P142" s="4" t="s">
        <v>597</v>
      </c>
      <c r="Q142" s="18" t="s">
        <v>293</v>
      </c>
      <c r="R142" s="18" t="s">
        <v>570</v>
      </c>
      <c r="S142" s="18" t="s">
        <v>570</v>
      </c>
      <c r="T142" s="18" t="s">
        <v>301</v>
      </c>
      <c r="U142" s="18" t="s">
        <v>141</v>
      </c>
      <c r="V142" s="18" t="s">
        <v>141</v>
      </c>
      <c r="W142" s="18" t="s">
        <v>141</v>
      </c>
      <c r="X142" s="18" t="s">
        <v>303</v>
      </c>
    </row>
    <row r="143" spans="1:24" x14ac:dyDescent="0.25">
      <c r="A143" s="3" t="s">
        <v>73</v>
      </c>
      <c r="B143" s="20" t="s">
        <v>94</v>
      </c>
      <c r="C143" s="3"/>
      <c r="D143" s="3">
        <v>381662</v>
      </c>
      <c r="E143" s="52">
        <v>1375</v>
      </c>
      <c r="H143" s="17" t="s">
        <v>140</v>
      </c>
      <c r="I143" s="4">
        <v>381663</v>
      </c>
      <c r="J143" s="4"/>
      <c r="K143" s="4" t="s">
        <v>280</v>
      </c>
      <c r="L143" s="61" t="s">
        <v>96</v>
      </c>
      <c r="M143" s="21"/>
      <c r="N143" s="3" t="s">
        <v>118</v>
      </c>
      <c r="O143" s="7"/>
      <c r="P143" s="4" t="s">
        <v>597</v>
      </c>
      <c r="Q143" s="18" t="s">
        <v>293</v>
      </c>
      <c r="R143" s="18" t="s">
        <v>570</v>
      </c>
      <c r="S143" s="18" t="s">
        <v>570</v>
      </c>
      <c r="T143" s="18" t="s">
        <v>301</v>
      </c>
      <c r="U143" s="18" t="s">
        <v>141</v>
      </c>
      <c r="V143" s="18" t="s">
        <v>141</v>
      </c>
      <c r="W143" s="18" t="s">
        <v>141</v>
      </c>
      <c r="X143" s="18" t="s">
        <v>303</v>
      </c>
    </row>
    <row r="144" spans="1:24" x14ac:dyDescent="0.25">
      <c r="A144" s="3" t="s">
        <v>74</v>
      </c>
      <c r="B144" s="20" t="s">
        <v>94</v>
      </c>
      <c r="C144" s="3"/>
      <c r="D144" s="3">
        <v>381663</v>
      </c>
      <c r="E144" s="52">
        <v>1376</v>
      </c>
      <c r="H144" s="17" t="s">
        <v>140</v>
      </c>
      <c r="I144" s="4">
        <v>381662</v>
      </c>
      <c r="J144" s="4"/>
      <c r="K144" s="4" t="s">
        <v>281</v>
      </c>
      <c r="L144" s="61" t="s">
        <v>96</v>
      </c>
      <c r="M144" s="21"/>
      <c r="N144" s="3" t="s">
        <v>118</v>
      </c>
      <c r="O144" s="7"/>
      <c r="P144" s="4" t="s">
        <v>597</v>
      </c>
      <c r="Q144" s="18" t="s">
        <v>294</v>
      </c>
      <c r="R144" s="18" t="s">
        <v>572</v>
      </c>
      <c r="S144" s="18" t="s">
        <v>572</v>
      </c>
      <c r="T144" s="18" t="s">
        <v>302</v>
      </c>
      <c r="U144" s="18" t="s">
        <v>141</v>
      </c>
      <c r="V144" s="18" t="s">
        <v>141</v>
      </c>
      <c r="W144" s="18" t="s">
        <v>141</v>
      </c>
      <c r="X144" s="18" t="s">
        <v>303</v>
      </c>
    </row>
    <row r="145" spans="1:24" x14ac:dyDescent="0.25">
      <c r="A145" s="3" t="s">
        <v>75</v>
      </c>
      <c r="B145" s="3" t="s">
        <v>94</v>
      </c>
      <c r="C145" s="3"/>
      <c r="D145" s="3">
        <v>381664</v>
      </c>
      <c r="E145" s="52">
        <v>1377</v>
      </c>
      <c r="H145" s="17" t="s">
        <v>141</v>
      </c>
      <c r="I145" s="21"/>
      <c r="J145" s="21"/>
      <c r="K145" s="21"/>
      <c r="L145" s="61" t="s">
        <v>96</v>
      </c>
      <c r="M145" s="21"/>
      <c r="N145" s="3" t="s">
        <v>118</v>
      </c>
      <c r="O145" s="7"/>
      <c r="P145" s="4" t="s">
        <v>597</v>
      </c>
      <c r="Q145" s="18" t="s">
        <v>293</v>
      </c>
      <c r="R145" s="18" t="s">
        <v>570</v>
      </c>
      <c r="S145" s="18" t="s">
        <v>570</v>
      </c>
      <c r="T145" s="18" t="s">
        <v>301</v>
      </c>
      <c r="U145" s="18" t="s">
        <v>141</v>
      </c>
      <c r="V145" s="18" t="s">
        <v>141</v>
      </c>
      <c r="W145" s="18" t="s">
        <v>141</v>
      </c>
      <c r="X145" s="18" t="s">
        <v>303</v>
      </c>
    </row>
    <row r="146" spans="1:24" x14ac:dyDescent="0.25">
      <c r="A146" s="3" t="s">
        <v>76</v>
      </c>
      <c r="B146" s="3" t="s">
        <v>94</v>
      </c>
      <c r="C146" s="3"/>
      <c r="D146" s="3">
        <v>381665</v>
      </c>
      <c r="E146" s="52">
        <v>1378</v>
      </c>
      <c r="H146" s="17" t="s">
        <v>141</v>
      </c>
      <c r="I146" s="21"/>
      <c r="J146" s="21"/>
      <c r="K146" s="21"/>
      <c r="L146" s="61" t="s">
        <v>96</v>
      </c>
      <c r="M146" s="21"/>
      <c r="N146" s="3" t="s">
        <v>118</v>
      </c>
      <c r="O146" s="7"/>
      <c r="P146" s="4" t="s">
        <v>597</v>
      </c>
      <c r="Q146" s="18" t="s">
        <v>293</v>
      </c>
      <c r="R146" s="18" t="s">
        <v>570</v>
      </c>
      <c r="S146" s="18" t="s">
        <v>570</v>
      </c>
      <c r="T146" s="18" t="s">
        <v>301</v>
      </c>
      <c r="U146" s="18" t="s">
        <v>141</v>
      </c>
      <c r="V146" s="18" t="s">
        <v>141</v>
      </c>
      <c r="W146" s="18" t="s">
        <v>141</v>
      </c>
      <c r="X146" s="18" t="s">
        <v>303</v>
      </c>
    </row>
    <row r="147" spans="1:24" x14ac:dyDescent="0.25">
      <c r="A147" s="3" t="s">
        <v>77</v>
      </c>
      <c r="B147" s="3" t="s">
        <v>94</v>
      </c>
      <c r="C147" s="4"/>
      <c r="D147" s="4">
        <v>381666</v>
      </c>
      <c r="E147" s="52">
        <v>1379</v>
      </c>
      <c r="H147" s="17" t="s">
        <v>141</v>
      </c>
      <c r="I147" s="21"/>
      <c r="J147" s="21"/>
      <c r="K147" s="21"/>
      <c r="L147" s="61" t="s">
        <v>96</v>
      </c>
      <c r="M147" s="21"/>
      <c r="N147" s="3" t="s">
        <v>118</v>
      </c>
      <c r="O147" s="8"/>
      <c r="P147" s="4" t="s">
        <v>597</v>
      </c>
      <c r="Q147" s="18" t="s">
        <v>293</v>
      </c>
      <c r="R147" s="18" t="s">
        <v>570</v>
      </c>
      <c r="S147" s="18" t="s">
        <v>570</v>
      </c>
      <c r="T147" s="18" t="s">
        <v>301</v>
      </c>
      <c r="U147" s="18" t="s">
        <v>141</v>
      </c>
      <c r="V147" s="18" t="s">
        <v>141</v>
      </c>
      <c r="W147" s="18" t="s">
        <v>141</v>
      </c>
      <c r="X147" s="18" t="s">
        <v>303</v>
      </c>
    </row>
    <row r="148" spans="1:24" x14ac:dyDescent="0.25">
      <c r="A148" s="3" t="s">
        <v>78</v>
      </c>
      <c r="B148" s="20" t="s">
        <v>94</v>
      </c>
      <c r="C148" s="4"/>
      <c r="D148" s="4">
        <v>381668</v>
      </c>
      <c r="E148" s="52">
        <v>1380</v>
      </c>
      <c r="H148" s="17" t="s">
        <v>140</v>
      </c>
      <c r="I148" s="4">
        <v>381669</v>
      </c>
      <c r="J148" s="4"/>
      <c r="K148" s="4" t="s">
        <v>282</v>
      </c>
      <c r="L148" s="61" t="s">
        <v>96</v>
      </c>
      <c r="M148" s="21"/>
      <c r="N148" s="3" t="s">
        <v>118</v>
      </c>
      <c r="O148" s="8"/>
      <c r="P148" s="4" t="s">
        <v>597</v>
      </c>
      <c r="Q148" s="18" t="s">
        <v>293</v>
      </c>
      <c r="R148" s="18" t="s">
        <v>570</v>
      </c>
      <c r="S148" s="18" t="s">
        <v>570</v>
      </c>
      <c r="T148" s="18" t="s">
        <v>301</v>
      </c>
      <c r="U148" s="18" t="s">
        <v>141</v>
      </c>
      <c r="V148" s="18" t="s">
        <v>141</v>
      </c>
      <c r="W148" s="18" t="s">
        <v>141</v>
      </c>
      <c r="X148" s="18" t="s">
        <v>303</v>
      </c>
    </row>
    <row r="149" spans="1:24" x14ac:dyDescent="0.25">
      <c r="A149" s="3" t="s">
        <v>79</v>
      </c>
      <c r="B149" s="20" t="s">
        <v>94</v>
      </c>
      <c r="C149" s="3"/>
      <c r="D149" s="3">
        <v>381669</v>
      </c>
      <c r="E149" s="52">
        <v>1381</v>
      </c>
      <c r="H149" s="17" t="s">
        <v>140</v>
      </c>
      <c r="I149" s="4">
        <v>381668</v>
      </c>
      <c r="J149" s="4"/>
      <c r="K149" s="4" t="s">
        <v>283</v>
      </c>
      <c r="L149" s="20" t="s">
        <v>96</v>
      </c>
      <c r="M149" s="21"/>
      <c r="N149" s="3" t="s">
        <v>118</v>
      </c>
      <c r="O149" s="7"/>
      <c r="P149" s="4" t="s">
        <v>597</v>
      </c>
      <c r="Q149" s="18" t="s">
        <v>294</v>
      </c>
      <c r="R149" s="18" t="s">
        <v>572</v>
      </c>
      <c r="S149" s="18" t="s">
        <v>572</v>
      </c>
      <c r="T149" s="18" t="s">
        <v>302</v>
      </c>
      <c r="U149" s="18" t="s">
        <v>141</v>
      </c>
      <c r="V149" s="18" t="s">
        <v>141</v>
      </c>
      <c r="W149" s="18" t="s">
        <v>141</v>
      </c>
      <c r="X149" s="18" t="s">
        <v>303</v>
      </c>
    </row>
    <row r="150" spans="1:24" x14ac:dyDescent="0.25">
      <c r="A150" s="3" t="s">
        <v>80</v>
      </c>
      <c r="B150" s="3" t="s">
        <v>94</v>
      </c>
      <c r="C150" s="3"/>
      <c r="D150" s="3">
        <v>381670</v>
      </c>
      <c r="E150" s="52">
        <v>1382</v>
      </c>
      <c r="H150" s="17" t="s">
        <v>141</v>
      </c>
      <c r="I150" s="21"/>
      <c r="J150" s="21"/>
      <c r="K150" s="21"/>
      <c r="L150" s="20" t="s">
        <v>96</v>
      </c>
      <c r="M150" s="21"/>
      <c r="N150" s="3" t="s">
        <v>118</v>
      </c>
      <c r="O150" s="7"/>
      <c r="P150" s="4" t="s">
        <v>597</v>
      </c>
      <c r="Q150" s="18" t="s">
        <v>293</v>
      </c>
      <c r="R150" s="18" t="s">
        <v>570</v>
      </c>
      <c r="S150" s="18" t="s">
        <v>570</v>
      </c>
      <c r="T150" s="18" t="s">
        <v>301</v>
      </c>
      <c r="U150" s="18" t="s">
        <v>141</v>
      </c>
      <c r="V150" s="18" t="s">
        <v>141</v>
      </c>
      <c r="W150" s="18" t="s">
        <v>141</v>
      </c>
      <c r="X150" s="18" t="s">
        <v>303</v>
      </c>
    </row>
    <row r="151" spans="1:24" x14ac:dyDescent="0.25">
      <c r="A151" s="3" t="s">
        <v>81</v>
      </c>
      <c r="B151" s="3" t="s">
        <v>94</v>
      </c>
      <c r="C151" s="3"/>
      <c r="D151" s="3">
        <v>381671</v>
      </c>
      <c r="E151" s="52">
        <v>1383</v>
      </c>
      <c r="H151" s="17" t="s">
        <v>141</v>
      </c>
      <c r="K151" s="21"/>
      <c r="L151" s="20" t="s">
        <v>96</v>
      </c>
      <c r="M151" s="21"/>
      <c r="N151" s="3" t="s">
        <v>118</v>
      </c>
      <c r="O151" s="7"/>
      <c r="P151" s="4" t="s">
        <v>597</v>
      </c>
      <c r="Q151" s="18" t="s">
        <v>293</v>
      </c>
      <c r="R151" s="18" t="s">
        <v>570</v>
      </c>
      <c r="S151" s="18" t="s">
        <v>570</v>
      </c>
      <c r="T151" s="18" t="s">
        <v>301</v>
      </c>
      <c r="U151" s="18" t="s">
        <v>141</v>
      </c>
      <c r="V151" s="18" t="s">
        <v>141</v>
      </c>
      <c r="W151" s="18" t="s">
        <v>141</v>
      </c>
      <c r="X151" s="18" t="s">
        <v>303</v>
      </c>
    </row>
    <row r="152" spans="1:24" x14ac:dyDescent="0.25">
      <c r="A152" s="3" t="s">
        <v>82</v>
      </c>
      <c r="B152" s="3" t="s">
        <v>94</v>
      </c>
      <c r="C152" s="3"/>
      <c r="D152" s="3">
        <v>381672</v>
      </c>
      <c r="E152" s="52">
        <v>1384</v>
      </c>
      <c r="H152" s="17" t="s">
        <v>141</v>
      </c>
      <c r="K152" s="21"/>
      <c r="L152" s="20" t="s">
        <v>96</v>
      </c>
      <c r="M152" s="21"/>
      <c r="N152" s="3" t="s">
        <v>118</v>
      </c>
      <c r="O152" s="7"/>
      <c r="P152" s="4" t="s">
        <v>597</v>
      </c>
      <c r="Q152" s="18" t="s">
        <v>293</v>
      </c>
      <c r="R152" s="18" t="s">
        <v>570</v>
      </c>
      <c r="S152" s="18" t="s">
        <v>570</v>
      </c>
      <c r="T152" s="18" t="s">
        <v>301</v>
      </c>
      <c r="U152" s="18" t="s">
        <v>141</v>
      </c>
      <c r="V152" s="18" t="s">
        <v>141</v>
      </c>
      <c r="W152" s="18" t="s">
        <v>141</v>
      </c>
      <c r="X152" s="18" t="s">
        <v>303</v>
      </c>
    </row>
    <row r="153" spans="1:24" x14ac:dyDescent="0.25">
      <c r="A153" s="3" t="s">
        <v>83</v>
      </c>
      <c r="B153" s="3" t="s">
        <v>94</v>
      </c>
      <c r="C153" s="3"/>
      <c r="D153" s="3">
        <v>381673</v>
      </c>
      <c r="E153" s="52">
        <v>1385</v>
      </c>
      <c r="H153" s="17" t="s">
        <v>141</v>
      </c>
      <c r="I153" s="21"/>
      <c r="J153" s="21"/>
      <c r="K153" s="21"/>
      <c r="L153" s="20" t="s">
        <v>96</v>
      </c>
      <c r="M153" s="21"/>
      <c r="N153" s="3" t="s">
        <v>118</v>
      </c>
      <c r="O153" s="7"/>
      <c r="P153" s="4" t="s">
        <v>597</v>
      </c>
      <c r="Q153" s="18" t="s">
        <v>293</v>
      </c>
      <c r="R153" s="18" t="s">
        <v>570</v>
      </c>
      <c r="S153" s="18" t="s">
        <v>570</v>
      </c>
      <c r="T153" s="18" t="s">
        <v>301</v>
      </c>
      <c r="U153" s="18" t="s">
        <v>141</v>
      </c>
      <c r="V153" s="18" t="s">
        <v>141</v>
      </c>
      <c r="W153" s="18" t="s">
        <v>141</v>
      </c>
      <c r="X153" s="18" t="s">
        <v>303</v>
      </c>
    </row>
    <row r="154" spans="1:24" x14ac:dyDescent="0.25">
      <c r="A154" s="3" t="s">
        <v>84</v>
      </c>
      <c r="B154" s="3" t="s">
        <v>94</v>
      </c>
      <c r="C154" s="3"/>
      <c r="D154" s="3">
        <v>381674</v>
      </c>
      <c r="E154" s="52">
        <v>1386</v>
      </c>
      <c r="H154" s="17" t="s">
        <v>141</v>
      </c>
      <c r="K154" s="21"/>
      <c r="L154" s="20" t="s">
        <v>96</v>
      </c>
      <c r="M154" s="21"/>
      <c r="N154" s="3" t="s">
        <v>118</v>
      </c>
      <c r="O154" s="7"/>
      <c r="P154" s="4" t="s">
        <v>597</v>
      </c>
      <c r="Q154" s="18" t="s">
        <v>293</v>
      </c>
      <c r="R154" s="18" t="s">
        <v>570</v>
      </c>
      <c r="S154" s="18" t="s">
        <v>570</v>
      </c>
      <c r="T154" s="18" t="s">
        <v>301</v>
      </c>
      <c r="U154" s="18" t="s">
        <v>141</v>
      </c>
      <c r="V154" s="18" t="s">
        <v>141</v>
      </c>
      <c r="W154" s="18" t="s">
        <v>141</v>
      </c>
      <c r="X154" s="18" t="s">
        <v>303</v>
      </c>
    </row>
    <row r="155" spans="1:24" x14ac:dyDescent="0.25">
      <c r="A155" s="3" t="s">
        <v>85</v>
      </c>
      <c r="B155" s="3" t="s">
        <v>94</v>
      </c>
      <c r="C155" s="3"/>
      <c r="D155" s="3">
        <v>381675</v>
      </c>
      <c r="E155" s="52">
        <v>1387</v>
      </c>
      <c r="H155" s="17" t="s">
        <v>141</v>
      </c>
      <c r="K155" s="21"/>
      <c r="L155" s="20" t="s">
        <v>96</v>
      </c>
      <c r="M155" s="21"/>
      <c r="N155" s="3" t="s">
        <v>118</v>
      </c>
      <c r="O155" s="7"/>
      <c r="P155" s="4" t="s">
        <v>597</v>
      </c>
      <c r="Q155" s="18" t="s">
        <v>293</v>
      </c>
      <c r="R155" s="18" t="s">
        <v>570</v>
      </c>
      <c r="S155" s="18" t="s">
        <v>570</v>
      </c>
      <c r="T155" s="18" t="s">
        <v>301</v>
      </c>
      <c r="U155" s="18" t="s">
        <v>141</v>
      </c>
      <c r="V155" s="18" t="s">
        <v>141</v>
      </c>
      <c r="W155" s="18" t="s">
        <v>141</v>
      </c>
      <c r="X155" s="18" t="s">
        <v>303</v>
      </c>
    </row>
    <row r="156" spans="1:24" x14ac:dyDescent="0.25">
      <c r="A156" s="3" t="s">
        <v>86</v>
      </c>
      <c r="B156" s="3" t="s">
        <v>94</v>
      </c>
      <c r="C156" s="3"/>
      <c r="D156" s="3">
        <v>381676</v>
      </c>
      <c r="E156" s="52">
        <v>1388</v>
      </c>
      <c r="G156" s="16">
        <v>4</v>
      </c>
      <c r="H156" s="17" t="s">
        <v>141</v>
      </c>
      <c r="I156" s="21"/>
      <c r="K156" s="21"/>
      <c r="L156" s="61" t="s">
        <v>96</v>
      </c>
      <c r="M156" s="21"/>
      <c r="N156" s="3" t="s">
        <v>118</v>
      </c>
      <c r="O156" s="7"/>
      <c r="P156" s="4" t="s">
        <v>597</v>
      </c>
      <c r="Q156" s="18" t="s">
        <v>293</v>
      </c>
      <c r="R156" s="18" t="s">
        <v>570</v>
      </c>
      <c r="S156" s="18" t="s">
        <v>570</v>
      </c>
      <c r="T156" s="18" t="s">
        <v>301</v>
      </c>
      <c r="U156" s="18" t="s">
        <v>140</v>
      </c>
      <c r="V156" s="18" t="s">
        <v>140</v>
      </c>
      <c r="W156" s="18" t="s">
        <v>140</v>
      </c>
      <c r="X156" s="4" t="s">
        <v>304</v>
      </c>
    </row>
    <row r="157" spans="1:24" x14ac:dyDescent="0.25">
      <c r="A157" s="3" t="s">
        <v>87</v>
      </c>
      <c r="B157" s="3" t="s">
        <v>94</v>
      </c>
      <c r="C157" s="3"/>
      <c r="D157" s="3">
        <v>381677</v>
      </c>
      <c r="E157" s="52">
        <v>1389</v>
      </c>
      <c r="H157" s="17" t="s">
        <v>141</v>
      </c>
      <c r="K157" s="21"/>
      <c r="L157" s="61" t="s">
        <v>96</v>
      </c>
      <c r="M157" s="21"/>
      <c r="N157" s="3" t="s">
        <v>118</v>
      </c>
      <c r="O157" s="7"/>
      <c r="P157" s="4" t="s">
        <v>597</v>
      </c>
      <c r="Q157" s="18" t="s">
        <v>293</v>
      </c>
      <c r="R157" s="18" t="s">
        <v>570</v>
      </c>
      <c r="S157" s="18" t="s">
        <v>570</v>
      </c>
      <c r="T157" s="18" t="s">
        <v>301</v>
      </c>
      <c r="U157" s="18" t="s">
        <v>141</v>
      </c>
      <c r="V157" s="18" t="s">
        <v>141</v>
      </c>
      <c r="W157" s="18" t="s">
        <v>141</v>
      </c>
      <c r="X157" s="18" t="s">
        <v>303</v>
      </c>
    </row>
    <row r="158" spans="1:24" x14ac:dyDescent="0.25">
      <c r="A158" s="3" t="s">
        <v>88</v>
      </c>
      <c r="B158" s="3" t="s">
        <v>94</v>
      </c>
      <c r="C158" s="3"/>
      <c r="D158" s="3">
        <v>381678</v>
      </c>
      <c r="E158" s="52">
        <v>1390</v>
      </c>
      <c r="H158" s="17" t="s">
        <v>141</v>
      </c>
      <c r="K158" s="21"/>
      <c r="L158" s="61" t="s">
        <v>96</v>
      </c>
      <c r="M158" s="21"/>
      <c r="N158" s="3" t="s">
        <v>118</v>
      </c>
      <c r="O158" s="7"/>
      <c r="P158" s="4" t="s">
        <v>597</v>
      </c>
      <c r="Q158" s="18" t="s">
        <v>293</v>
      </c>
      <c r="R158" s="18" t="s">
        <v>570</v>
      </c>
      <c r="S158" s="18" t="s">
        <v>570</v>
      </c>
      <c r="T158" s="18" t="s">
        <v>301</v>
      </c>
      <c r="U158" s="18" t="s">
        <v>141</v>
      </c>
      <c r="V158" s="18" t="s">
        <v>141</v>
      </c>
      <c r="W158" s="18" t="s">
        <v>141</v>
      </c>
      <c r="X158" s="18" t="s">
        <v>303</v>
      </c>
    </row>
    <row r="159" spans="1:24" hidden="1" x14ac:dyDescent="0.25">
      <c r="A159" s="3" t="s">
        <v>19</v>
      </c>
      <c r="B159" s="3" t="s">
        <v>184</v>
      </c>
      <c r="C159" s="3"/>
      <c r="D159" s="20">
        <v>434183</v>
      </c>
      <c r="E159" s="52">
        <v>1305</v>
      </c>
      <c r="H159" s="17" t="s">
        <v>141</v>
      </c>
      <c r="I159" s="21"/>
      <c r="J159" s="21"/>
      <c r="L159" s="6" t="s">
        <v>288</v>
      </c>
      <c r="M159" s="4"/>
      <c r="N159" s="3" t="s">
        <v>118</v>
      </c>
      <c r="O159" s="7"/>
      <c r="P159" s="4" t="s">
        <v>597</v>
      </c>
      <c r="Q159" s="18" t="s">
        <v>292</v>
      </c>
      <c r="R159" s="18" t="s">
        <v>570</v>
      </c>
      <c r="S159" s="18" t="s">
        <v>570</v>
      </c>
      <c r="T159" s="18" t="s">
        <v>301</v>
      </c>
      <c r="U159" s="18" t="s">
        <v>141</v>
      </c>
      <c r="V159" s="18" t="s">
        <v>141</v>
      </c>
      <c r="W159" s="18" t="s">
        <v>141</v>
      </c>
      <c r="X159" s="18" t="s">
        <v>303</v>
      </c>
    </row>
    <row r="160" spans="1:24" hidden="1" x14ac:dyDescent="0.25">
      <c r="A160" s="3" t="s">
        <v>20</v>
      </c>
      <c r="B160" s="20" t="s">
        <v>475</v>
      </c>
      <c r="C160" s="3"/>
      <c r="D160" s="5">
        <v>381679</v>
      </c>
      <c r="E160" s="52">
        <v>1306</v>
      </c>
      <c r="H160" s="17" t="s">
        <v>140</v>
      </c>
      <c r="I160" s="2">
        <v>381680</v>
      </c>
      <c r="J160" s="2"/>
      <c r="K160" s="4" t="s">
        <v>282</v>
      </c>
      <c r="L160" s="6" t="s">
        <v>288</v>
      </c>
      <c r="M160" s="4"/>
      <c r="N160" s="3" t="s">
        <v>118</v>
      </c>
      <c r="O160" s="7"/>
      <c r="P160" s="4" t="s">
        <v>597</v>
      </c>
      <c r="Q160" s="18" t="s">
        <v>292</v>
      </c>
      <c r="R160" s="18" t="s">
        <v>570</v>
      </c>
      <c r="S160" s="18" t="s">
        <v>570</v>
      </c>
      <c r="T160" s="18" t="s">
        <v>301</v>
      </c>
      <c r="U160" s="18" t="s">
        <v>141</v>
      </c>
      <c r="V160" s="18" t="s">
        <v>141</v>
      </c>
      <c r="W160" s="18" t="s">
        <v>141</v>
      </c>
      <c r="X160" s="18" t="s">
        <v>303</v>
      </c>
    </row>
    <row r="161" spans="1:24" hidden="1" x14ac:dyDescent="0.25">
      <c r="A161" s="4" t="s">
        <v>21</v>
      </c>
      <c r="B161" s="21" t="s">
        <v>475</v>
      </c>
      <c r="C161" s="4"/>
      <c r="D161" s="2">
        <v>381680</v>
      </c>
      <c r="E161" s="2">
        <v>1307</v>
      </c>
      <c r="H161" s="17" t="s">
        <v>140</v>
      </c>
      <c r="I161" s="2">
        <v>381679</v>
      </c>
      <c r="J161" s="2"/>
      <c r="K161" s="4" t="s">
        <v>283</v>
      </c>
      <c r="L161" s="4" t="s">
        <v>288</v>
      </c>
      <c r="M161" s="4"/>
      <c r="N161" s="3" t="s">
        <v>118</v>
      </c>
      <c r="O161" s="8"/>
      <c r="P161" s="4" t="s">
        <v>597</v>
      </c>
      <c r="Q161" s="18" t="s">
        <v>298</v>
      </c>
      <c r="R161" s="18" t="s">
        <v>571</v>
      </c>
      <c r="S161" s="18" t="s">
        <v>571</v>
      </c>
      <c r="T161" s="18" t="s">
        <v>301</v>
      </c>
      <c r="U161" s="18" t="s">
        <v>141</v>
      </c>
      <c r="V161" s="18" t="s">
        <v>141</v>
      </c>
      <c r="W161" s="18" t="s">
        <v>141</v>
      </c>
      <c r="X161" s="18" t="s">
        <v>303</v>
      </c>
    </row>
    <row r="162" spans="1:24" hidden="1" x14ac:dyDescent="0.25">
      <c r="A162" s="4" t="s">
        <v>22</v>
      </c>
      <c r="B162" s="4" t="s">
        <v>94</v>
      </c>
      <c r="C162" s="4"/>
      <c r="D162" s="2">
        <v>381681</v>
      </c>
      <c r="E162" s="2">
        <v>1308</v>
      </c>
      <c r="H162" s="17" t="s">
        <v>141</v>
      </c>
      <c r="I162" s="21"/>
      <c r="K162" s="21"/>
      <c r="L162" s="4" t="s">
        <v>288</v>
      </c>
      <c r="M162" s="4"/>
      <c r="N162" s="3" t="s">
        <v>118</v>
      </c>
      <c r="O162" s="8"/>
      <c r="P162" s="4" t="s">
        <v>597</v>
      </c>
      <c r="Q162" s="18" t="s">
        <v>292</v>
      </c>
      <c r="R162" s="18" t="s">
        <v>570</v>
      </c>
      <c r="S162" s="18" t="s">
        <v>570</v>
      </c>
      <c r="T162" s="18" t="s">
        <v>301</v>
      </c>
      <c r="U162" s="18" t="s">
        <v>141</v>
      </c>
      <c r="V162" s="18" t="s">
        <v>141</v>
      </c>
      <c r="W162" s="18" t="s">
        <v>141</v>
      </c>
      <c r="X162" s="18" t="s">
        <v>303</v>
      </c>
    </row>
    <row r="163" spans="1:24" hidden="1" x14ac:dyDescent="0.25">
      <c r="A163" s="4" t="s">
        <v>23</v>
      </c>
      <c r="B163" s="4" t="s">
        <v>94</v>
      </c>
      <c r="C163" s="4"/>
      <c r="D163" s="2">
        <v>381682</v>
      </c>
      <c r="E163" s="2">
        <v>1309</v>
      </c>
      <c r="H163" s="17" t="s">
        <v>141</v>
      </c>
      <c r="K163" s="21"/>
      <c r="L163" s="4" t="s">
        <v>288</v>
      </c>
      <c r="M163" s="4"/>
      <c r="N163" s="3" t="s">
        <v>118</v>
      </c>
      <c r="O163" s="8"/>
      <c r="P163" s="4" t="s">
        <v>597</v>
      </c>
      <c r="Q163" s="18" t="s">
        <v>292</v>
      </c>
      <c r="R163" s="18" t="s">
        <v>570</v>
      </c>
      <c r="S163" s="18" t="s">
        <v>570</v>
      </c>
      <c r="T163" s="18" t="s">
        <v>301</v>
      </c>
      <c r="U163" s="18" t="s">
        <v>141</v>
      </c>
      <c r="V163" s="18" t="s">
        <v>141</v>
      </c>
      <c r="W163" s="18" t="s">
        <v>141</v>
      </c>
      <c r="X163" s="18" t="s">
        <v>303</v>
      </c>
    </row>
    <row r="164" spans="1:24" hidden="1" x14ac:dyDescent="0.25">
      <c r="A164" s="4" t="s">
        <v>24</v>
      </c>
      <c r="B164" s="4" t="s">
        <v>94</v>
      </c>
      <c r="C164" s="4"/>
      <c r="D164" s="2">
        <v>381683</v>
      </c>
      <c r="E164" s="2">
        <v>1310</v>
      </c>
      <c r="H164" s="17" t="s">
        <v>141</v>
      </c>
      <c r="L164" s="4" t="s">
        <v>288</v>
      </c>
      <c r="M164" s="4"/>
      <c r="N164" s="3" t="s">
        <v>118</v>
      </c>
      <c r="O164" s="8"/>
      <c r="P164" s="4" t="s">
        <v>597</v>
      </c>
      <c r="Q164" s="18" t="s">
        <v>292</v>
      </c>
      <c r="R164" s="18" t="s">
        <v>570</v>
      </c>
      <c r="S164" s="18" t="s">
        <v>570</v>
      </c>
      <c r="T164" s="18" t="s">
        <v>301</v>
      </c>
      <c r="U164" s="18" t="s">
        <v>140</v>
      </c>
      <c r="V164" s="18" t="s">
        <v>141</v>
      </c>
      <c r="W164" s="18" t="s">
        <v>141</v>
      </c>
      <c r="X164" s="18" t="s">
        <v>303</v>
      </c>
    </row>
    <row r="165" spans="1:24" hidden="1" x14ac:dyDescent="0.25">
      <c r="A165" s="4" t="s">
        <v>25</v>
      </c>
      <c r="B165" s="4" t="s">
        <v>561</v>
      </c>
      <c r="C165" s="4"/>
      <c r="D165" s="2">
        <v>381684</v>
      </c>
      <c r="E165" s="2">
        <v>1311</v>
      </c>
      <c r="G165" s="16">
        <v>26</v>
      </c>
      <c r="H165" s="17" t="s">
        <v>141</v>
      </c>
      <c r="L165" s="4" t="s">
        <v>288</v>
      </c>
      <c r="M165" s="4"/>
      <c r="N165" s="3" t="s">
        <v>118</v>
      </c>
      <c r="O165" s="8"/>
      <c r="P165" s="4" t="s">
        <v>597</v>
      </c>
      <c r="Q165" s="18" t="s">
        <v>292</v>
      </c>
      <c r="R165" s="18" t="s">
        <v>570</v>
      </c>
      <c r="S165" s="18" t="s">
        <v>570</v>
      </c>
      <c r="T165" s="18" t="s">
        <v>301</v>
      </c>
      <c r="U165" s="18" t="s">
        <v>140</v>
      </c>
      <c r="V165" s="18" t="s">
        <v>140</v>
      </c>
      <c r="W165" s="18" t="s">
        <v>140</v>
      </c>
      <c r="X165" s="4" t="s">
        <v>304</v>
      </c>
    </row>
    <row r="166" spans="1:24" hidden="1" x14ac:dyDescent="0.25">
      <c r="A166" s="4" t="s">
        <v>26</v>
      </c>
      <c r="B166" s="4" t="s">
        <v>468</v>
      </c>
      <c r="C166" s="4" t="s">
        <v>185</v>
      </c>
      <c r="D166" s="2">
        <v>381685</v>
      </c>
      <c r="E166" s="2">
        <v>1312</v>
      </c>
      <c r="G166" s="16">
        <v>5</v>
      </c>
      <c r="H166" s="17" t="s">
        <v>141</v>
      </c>
      <c r="L166" s="4" t="s">
        <v>288</v>
      </c>
      <c r="M166" s="4"/>
      <c r="N166" s="3" t="s">
        <v>118</v>
      </c>
      <c r="O166" s="8"/>
      <c r="P166" s="4" t="s">
        <v>597</v>
      </c>
      <c r="Q166" s="18" t="s">
        <v>292</v>
      </c>
      <c r="R166" s="18" t="s">
        <v>570</v>
      </c>
      <c r="S166" s="18" t="s">
        <v>570</v>
      </c>
      <c r="T166" s="18" t="s">
        <v>301</v>
      </c>
      <c r="U166" s="18" t="s">
        <v>141</v>
      </c>
      <c r="V166" s="18" t="s">
        <v>141</v>
      </c>
      <c r="W166" s="18" t="s">
        <v>141</v>
      </c>
      <c r="X166" s="18" t="s">
        <v>303</v>
      </c>
    </row>
    <row r="167" spans="1:24" hidden="1" x14ac:dyDescent="0.25">
      <c r="A167" s="4" t="s">
        <v>27</v>
      </c>
      <c r="B167" s="4" t="s">
        <v>466</v>
      </c>
      <c r="C167" s="4"/>
      <c r="D167" s="2">
        <v>381686</v>
      </c>
      <c r="E167" s="2">
        <v>1313</v>
      </c>
      <c r="H167" s="17" t="s">
        <v>141</v>
      </c>
      <c r="L167" s="4" t="s">
        <v>288</v>
      </c>
      <c r="M167" s="4"/>
      <c r="N167" s="3" t="s">
        <v>118</v>
      </c>
      <c r="O167" s="8"/>
      <c r="P167" s="4" t="s">
        <v>597</v>
      </c>
      <c r="Q167" s="18" t="s">
        <v>292</v>
      </c>
      <c r="R167" s="18" t="s">
        <v>570</v>
      </c>
      <c r="S167" s="18" t="s">
        <v>570</v>
      </c>
      <c r="T167" s="18" t="s">
        <v>301</v>
      </c>
      <c r="U167" s="18" t="s">
        <v>141</v>
      </c>
      <c r="V167" s="18" t="s">
        <v>141</v>
      </c>
      <c r="W167" s="18" t="s">
        <v>141</v>
      </c>
      <c r="X167" s="18" t="s">
        <v>303</v>
      </c>
    </row>
    <row r="168" spans="1:24" hidden="1" x14ac:dyDescent="0.25">
      <c r="A168" s="4" t="s">
        <v>28</v>
      </c>
      <c r="B168" s="4" t="s">
        <v>94</v>
      </c>
      <c r="C168" s="4"/>
      <c r="D168" s="2">
        <v>381687</v>
      </c>
      <c r="E168" s="2">
        <v>1314</v>
      </c>
      <c r="H168" s="17" t="s">
        <v>141</v>
      </c>
      <c r="L168" s="4" t="s">
        <v>288</v>
      </c>
      <c r="M168" s="4"/>
      <c r="N168" s="3" t="s">
        <v>118</v>
      </c>
      <c r="O168" s="8"/>
      <c r="P168" s="4" t="s">
        <v>597</v>
      </c>
      <c r="Q168" s="18" t="s">
        <v>292</v>
      </c>
      <c r="R168" s="18" t="s">
        <v>570</v>
      </c>
      <c r="S168" s="18" t="s">
        <v>570</v>
      </c>
      <c r="T168" s="18" t="s">
        <v>301</v>
      </c>
      <c r="U168" s="18" t="s">
        <v>141</v>
      </c>
      <c r="V168" s="18" t="s">
        <v>140</v>
      </c>
      <c r="W168" s="18" t="s">
        <v>141</v>
      </c>
      <c r="X168" s="4" t="s">
        <v>304</v>
      </c>
    </row>
    <row r="169" spans="1:24" hidden="1" x14ac:dyDescent="0.25">
      <c r="A169" s="4" t="s">
        <v>43</v>
      </c>
      <c r="B169" s="4" t="s">
        <v>467</v>
      </c>
      <c r="C169" s="4"/>
      <c r="D169" s="2">
        <v>381704</v>
      </c>
      <c r="E169" s="2">
        <v>1329</v>
      </c>
      <c r="H169" s="17" t="s">
        <v>141</v>
      </c>
      <c r="L169" s="4" t="s">
        <v>288</v>
      </c>
      <c r="M169" s="4"/>
      <c r="N169" s="3" t="s">
        <v>118</v>
      </c>
      <c r="O169" s="8"/>
      <c r="P169" s="4" t="s">
        <v>597</v>
      </c>
      <c r="Q169" s="18" t="s">
        <v>292</v>
      </c>
      <c r="R169" s="18" t="s">
        <v>570</v>
      </c>
      <c r="S169" s="18" t="s">
        <v>570</v>
      </c>
      <c r="T169" s="18" t="s">
        <v>301</v>
      </c>
      <c r="U169" s="18" t="s">
        <v>141</v>
      </c>
      <c r="V169" s="18" t="s">
        <v>141</v>
      </c>
      <c r="W169" s="18" t="s">
        <v>141</v>
      </c>
      <c r="X169" s="18" t="s">
        <v>303</v>
      </c>
    </row>
    <row r="170" spans="1:24" hidden="1" x14ac:dyDescent="0.25">
      <c r="A170" s="4" t="s">
        <v>29</v>
      </c>
      <c r="B170" s="4" t="s">
        <v>477</v>
      </c>
      <c r="C170" s="4"/>
      <c r="D170" s="2">
        <v>381688</v>
      </c>
      <c r="E170" s="2">
        <v>1315</v>
      </c>
      <c r="H170" s="17" t="s">
        <v>140</v>
      </c>
      <c r="I170" s="2">
        <v>381689</v>
      </c>
      <c r="K170" s="18" t="s">
        <v>283</v>
      </c>
      <c r="L170" s="4" t="s">
        <v>288</v>
      </c>
      <c r="M170" s="4"/>
      <c r="N170" s="3" t="s">
        <v>118</v>
      </c>
      <c r="O170" s="8"/>
      <c r="P170" s="4" t="s">
        <v>597</v>
      </c>
      <c r="Q170" s="18" t="s">
        <v>292</v>
      </c>
      <c r="R170" s="18" t="s">
        <v>570</v>
      </c>
      <c r="S170" s="18" t="s">
        <v>570</v>
      </c>
      <c r="T170" s="18" t="s">
        <v>301</v>
      </c>
      <c r="U170" s="18" t="s">
        <v>140</v>
      </c>
      <c r="V170" s="18" t="s">
        <v>141</v>
      </c>
      <c r="W170" s="18" t="s">
        <v>141</v>
      </c>
      <c r="X170" s="18" t="s">
        <v>303</v>
      </c>
    </row>
    <row r="171" spans="1:24" hidden="1" x14ac:dyDescent="0.25">
      <c r="A171" s="4" t="s">
        <v>30</v>
      </c>
      <c r="B171" s="4" t="s">
        <v>477</v>
      </c>
      <c r="C171" s="4"/>
      <c r="D171" s="2">
        <v>381689</v>
      </c>
      <c r="E171" s="2">
        <v>1316</v>
      </c>
      <c r="H171" s="17" t="s">
        <v>140</v>
      </c>
      <c r="I171" s="2">
        <v>381688</v>
      </c>
      <c r="J171" s="21"/>
      <c r="K171" s="21" t="s">
        <v>282</v>
      </c>
      <c r="L171" s="4" t="s">
        <v>288</v>
      </c>
      <c r="M171" s="4"/>
      <c r="N171" s="3" t="s">
        <v>118</v>
      </c>
      <c r="O171" s="8"/>
      <c r="P171" s="4" t="s">
        <v>597</v>
      </c>
      <c r="Q171" s="18" t="s">
        <v>298</v>
      </c>
      <c r="R171" s="18" t="s">
        <v>571</v>
      </c>
      <c r="S171" s="18" t="s">
        <v>571</v>
      </c>
      <c r="T171" s="18" t="s">
        <v>301</v>
      </c>
      <c r="U171" s="18" t="s">
        <v>140</v>
      </c>
      <c r="V171" s="18" t="s">
        <v>141</v>
      </c>
      <c r="W171" s="18" t="s">
        <v>141</v>
      </c>
      <c r="X171" s="18" t="s">
        <v>303</v>
      </c>
    </row>
    <row r="172" spans="1:24" hidden="1" x14ac:dyDescent="0.25">
      <c r="A172" s="4" t="s">
        <v>31</v>
      </c>
      <c r="B172" s="21" t="s">
        <v>94</v>
      </c>
      <c r="C172" s="4"/>
      <c r="D172" s="2">
        <v>381695</v>
      </c>
      <c r="E172" s="2">
        <v>1317</v>
      </c>
      <c r="H172" s="17" t="s">
        <v>140</v>
      </c>
      <c r="I172" s="2">
        <v>381696</v>
      </c>
      <c r="J172" s="2"/>
      <c r="K172" s="4" t="s">
        <v>282</v>
      </c>
      <c r="L172" s="4" t="s">
        <v>288</v>
      </c>
      <c r="M172" s="4"/>
      <c r="N172" s="3" t="s">
        <v>118</v>
      </c>
      <c r="O172" s="8"/>
      <c r="P172" s="4" t="s">
        <v>597</v>
      </c>
      <c r="Q172" s="18" t="s">
        <v>292</v>
      </c>
      <c r="R172" s="18" t="s">
        <v>570</v>
      </c>
      <c r="S172" s="18" t="s">
        <v>570</v>
      </c>
      <c r="T172" s="18" t="s">
        <v>301</v>
      </c>
      <c r="U172" s="18" t="s">
        <v>141</v>
      </c>
      <c r="V172" s="18" t="s">
        <v>141</v>
      </c>
      <c r="W172" s="18" t="s">
        <v>141</v>
      </c>
      <c r="X172" s="18" t="s">
        <v>303</v>
      </c>
    </row>
    <row r="173" spans="1:24" hidden="1" x14ac:dyDescent="0.25">
      <c r="A173" s="4" t="s">
        <v>32</v>
      </c>
      <c r="B173" s="21" t="s">
        <v>94</v>
      </c>
      <c r="C173" s="4"/>
      <c r="D173" s="2">
        <v>381696</v>
      </c>
      <c r="E173" s="2">
        <v>1318</v>
      </c>
      <c r="H173" s="17" t="s">
        <v>140</v>
      </c>
      <c r="I173" s="2">
        <v>381695</v>
      </c>
      <c r="J173" s="2"/>
      <c r="K173" s="4" t="s">
        <v>283</v>
      </c>
      <c r="L173" s="4" t="s">
        <v>288</v>
      </c>
      <c r="M173" s="4"/>
      <c r="N173" s="3" t="s">
        <v>118</v>
      </c>
      <c r="O173" s="8"/>
      <c r="P173" s="4" t="s">
        <v>597</v>
      </c>
      <c r="Q173" s="18" t="s">
        <v>298</v>
      </c>
      <c r="R173" s="18" t="s">
        <v>571</v>
      </c>
      <c r="S173" s="18" t="s">
        <v>571</v>
      </c>
      <c r="T173" s="18" t="s">
        <v>301</v>
      </c>
      <c r="U173" s="18" t="s">
        <v>141</v>
      </c>
      <c r="V173" s="18" t="s">
        <v>141</v>
      </c>
      <c r="W173" s="18" t="s">
        <v>141</v>
      </c>
      <c r="X173" s="18" t="s">
        <v>303</v>
      </c>
    </row>
    <row r="174" spans="1:24" hidden="1" x14ac:dyDescent="0.25">
      <c r="A174" s="4" t="s">
        <v>33</v>
      </c>
      <c r="B174" s="4" t="s">
        <v>94</v>
      </c>
      <c r="C174" s="4"/>
      <c r="D174" s="2">
        <v>381697</v>
      </c>
      <c r="E174" s="2">
        <v>1319</v>
      </c>
      <c r="H174" s="17" t="s">
        <v>141</v>
      </c>
      <c r="K174" s="21"/>
      <c r="L174" s="4" t="s">
        <v>288</v>
      </c>
      <c r="M174" s="4"/>
      <c r="N174" s="3" t="s">
        <v>118</v>
      </c>
      <c r="O174" s="8"/>
      <c r="P174" s="4" t="s">
        <v>597</v>
      </c>
      <c r="Q174" s="18" t="s">
        <v>292</v>
      </c>
      <c r="R174" s="18" t="s">
        <v>570</v>
      </c>
      <c r="S174" s="18" t="s">
        <v>570</v>
      </c>
      <c r="T174" s="18" t="s">
        <v>301</v>
      </c>
      <c r="U174" s="18" t="s">
        <v>141</v>
      </c>
      <c r="V174" s="18" t="s">
        <v>141</v>
      </c>
      <c r="W174" s="18" t="s">
        <v>141</v>
      </c>
      <c r="X174" s="18" t="s">
        <v>303</v>
      </c>
    </row>
    <row r="175" spans="1:24" hidden="1" x14ac:dyDescent="0.25">
      <c r="A175" s="4" t="s">
        <v>34</v>
      </c>
      <c r="B175" s="4" t="s">
        <v>94</v>
      </c>
      <c r="C175" s="4"/>
      <c r="D175" s="2">
        <v>381698</v>
      </c>
      <c r="E175" s="2">
        <v>1320</v>
      </c>
      <c r="H175" s="17" t="s">
        <v>141</v>
      </c>
      <c r="K175" s="21"/>
      <c r="L175" s="4" t="s">
        <v>288</v>
      </c>
      <c r="M175" s="4"/>
      <c r="N175" s="3" t="s">
        <v>118</v>
      </c>
      <c r="O175" s="8"/>
      <c r="P175" s="4" t="s">
        <v>597</v>
      </c>
      <c r="Q175" s="18" t="s">
        <v>292</v>
      </c>
      <c r="R175" s="18" t="s">
        <v>570</v>
      </c>
      <c r="S175" s="18" t="s">
        <v>570</v>
      </c>
      <c r="T175" s="18" t="s">
        <v>301</v>
      </c>
      <c r="U175" s="18" t="s">
        <v>141</v>
      </c>
      <c r="V175" s="18" t="s">
        <v>141</v>
      </c>
      <c r="W175" s="18" t="s">
        <v>141</v>
      </c>
      <c r="X175" s="18" t="s">
        <v>303</v>
      </c>
    </row>
    <row r="176" spans="1:24" hidden="1" x14ac:dyDescent="0.25">
      <c r="A176" s="4" t="s">
        <v>39</v>
      </c>
      <c r="B176" s="4" t="s">
        <v>94</v>
      </c>
      <c r="C176" s="4"/>
      <c r="D176" s="2">
        <v>381699</v>
      </c>
      <c r="E176" s="2">
        <v>1325</v>
      </c>
      <c r="H176" s="17" t="s">
        <v>141</v>
      </c>
      <c r="K176" s="21"/>
      <c r="L176" s="4" t="s">
        <v>288</v>
      </c>
      <c r="M176" s="4"/>
      <c r="N176" s="3" t="s">
        <v>118</v>
      </c>
      <c r="O176" s="8"/>
      <c r="P176" s="4" t="s">
        <v>597</v>
      </c>
      <c r="Q176" s="18" t="s">
        <v>292</v>
      </c>
      <c r="R176" s="18" t="s">
        <v>570</v>
      </c>
      <c r="S176" s="18" t="s">
        <v>570</v>
      </c>
      <c r="T176" s="18" t="s">
        <v>301</v>
      </c>
      <c r="U176" s="18" t="s">
        <v>141</v>
      </c>
      <c r="V176" s="18" t="s">
        <v>141</v>
      </c>
      <c r="W176" s="18" t="s">
        <v>141</v>
      </c>
      <c r="X176" s="18" t="s">
        <v>303</v>
      </c>
    </row>
    <row r="177" spans="1:24" hidden="1" x14ac:dyDescent="0.25">
      <c r="A177" s="4" t="s">
        <v>40</v>
      </c>
      <c r="B177" s="4" t="s">
        <v>622</v>
      </c>
      <c r="C177" s="4"/>
      <c r="D177" s="2">
        <v>381700</v>
      </c>
      <c r="E177" s="2">
        <v>1326</v>
      </c>
      <c r="H177" s="17" t="s">
        <v>141</v>
      </c>
      <c r="L177" s="4" t="s">
        <v>288</v>
      </c>
      <c r="M177" s="4"/>
      <c r="N177" s="3" t="s">
        <v>118</v>
      </c>
      <c r="O177" s="8"/>
      <c r="P177" s="4" t="s">
        <v>597</v>
      </c>
      <c r="Q177" s="18" t="s">
        <v>292</v>
      </c>
      <c r="R177" s="18" t="s">
        <v>570</v>
      </c>
      <c r="S177" s="18" t="s">
        <v>570</v>
      </c>
      <c r="T177" s="18" t="s">
        <v>301</v>
      </c>
      <c r="U177" s="18" t="s">
        <v>140</v>
      </c>
      <c r="V177" s="18" t="s">
        <v>141</v>
      </c>
      <c r="W177" s="18" t="s">
        <v>141</v>
      </c>
      <c r="X177" s="18" t="s">
        <v>303</v>
      </c>
    </row>
    <row r="178" spans="1:24" hidden="1" x14ac:dyDescent="0.25">
      <c r="A178" s="4" t="s">
        <v>41</v>
      </c>
      <c r="B178" s="4" t="s">
        <v>94</v>
      </c>
      <c r="C178" s="4"/>
      <c r="D178" s="2">
        <v>381701</v>
      </c>
      <c r="E178" s="2">
        <v>1327</v>
      </c>
      <c r="H178" s="17" t="s">
        <v>141</v>
      </c>
      <c r="L178" s="4" t="s">
        <v>288</v>
      </c>
      <c r="M178" s="4"/>
      <c r="N178" s="3" t="s">
        <v>118</v>
      </c>
      <c r="O178" s="8"/>
      <c r="P178" s="4" t="s">
        <v>597</v>
      </c>
      <c r="Q178" s="18" t="s">
        <v>292</v>
      </c>
      <c r="R178" s="18" t="s">
        <v>570</v>
      </c>
      <c r="S178" s="18" t="s">
        <v>570</v>
      </c>
      <c r="T178" s="18" t="s">
        <v>301</v>
      </c>
      <c r="U178" s="18" t="s">
        <v>141</v>
      </c>
      <c r="V178" s="18" t="s">
        <v>141</v>
      </c>
      <c r="W178" s="18" t="s">
        <v>141</v>
      </c>
      <c r="X178" s="18" t="s">
        <v>303</v>
      </c>
    </row>
    <row r="179" spans="1:24" hidden="1" x14ac:dyDescent="0.25">
      <c r="A179" s="4" t="s">
        <v>42</v>
      </c>
      <c r="B179" s="4" t="s">
        <v>94</v>
      </c>
      <c r="C179" s="4"/>
      <c r="D179" s="2">
        <v>381702</v>
      </c>
      <c r="E179" s="2">
        <v>1328</v>
      </c>
      <c r="H179" s="17" t="s">
        <v>141</v>
      </c>
      <c r="L179" s="4" t="s">
        <v>288</v>
      </c>
      <c r="M179" s="4"/>
      <c r="N179" s="3" t="s">
        <v>118</v>
      </c>
      <c r="O179" s="8"/>
      <c r="P179" s="4" t="s">
        <v>597</v>
      </c>
      <c r="Q179" s="18" t="s">
        <v>292</v>
      </c>
      <c r="R179" s="18" t="s">
        <v>570</v>
      </c>
      <c r="S179" s="18" t="s">
        <v>570</v>
      </c>
      <c r="T179" s="18" t="s">
        <v>301</v>
      </c>
      <c r="U179" s="18" t="s">
        <v>141</v>
      </c>
      <c r="V179" s="18" t="s">
        <v>141</v>
      </c>
      <c r="W179" s="18" t="s">
        <v>141</v>
      </c>
      <c r="X179" s="18" t="s">
        <v>303</v>
      </c>
    </row>
    <row r="180" spans="1:24" hidden="1" x14ac:dyDescent="0.25">
      <c r="A180" s="4" t="s">
        <v>44</v>
      </c>
      <c r="B180" s="4" t="s">
        <v>562</v>
      </c>
      <c r="C180" s="4"/>
      <c r="D180" s="2">
        <v>381708</v>
      </c>
      <c r="E180" s="2">
        <v>1330</v>
      </c>
      <c r="H180" s="17" t="s">
        <v>141</v>
      </c>
      <c r="K180" s="21"/>
      <c r="L180" s="3" t="s">
        <v>288</v>
      </c>
      <c r="M180" s="4"/>
      <c r="N180" s="3" t="s">
        <v>118</v>
      </c>
      <c r="O180" s="8"/>
      <c r="P180" s="4" t="s">
        <v>597</v>
      </c>
      <c r="Q180" s="18" t="s">
        <v>292</v>
      </c>
      <c r="R180" s="18" t="s">
        <v>570</v>
      </c>
      <c r="S180" s="18" t="s">
        <v>570</v>
      </c>
      <c r="T180" s="18" t="s">
        <v>301</v>
      </c>
      <c r="U180" s="18" t="s">
        <v>140</v>
      </c>
      <c r="V180" s="18" t="s">
        <v>140</v>
      </c>
      <c r="W180" s="18" t="s">
        <v>141</v>
      </c>
      <c r="X180" s="4" t="s">
        <v>304</v>
      </c>
    </row>
    <row r="181" spans="1:24" hidden="1" x14ac:dyDescent="0.25">
      <c r="A181" s="4" t="s">
        <v>45</v>
      </c>
      <c r="B181" s="4" t="s">
        <v>496</v>
      </c>
      <c r="C181" s="4"/>
      <c r="D181" s="2">
        <v>381709</v>
      </c>
      <c r="E181" s="2">
        <v>1331</v>
      </c>
      <c r="H181" s="17" t="s">
        <v>141</v>
      </c>
      <c r="K181" s="21"/>
      <c r="L181" s="3" t="s">
        <v>288</v>
      </c>
      <c r="M181" s="4"/>
      <c r="N181" s="3" t="s">
        <v>118</v>
      </c>
      <c r="O181" s="8"/>
      <c r="P181" s="4" t="s">
        <v>597</v>
      </c>
      <c r="Q181" s="18" t="s">
        <v>292</v>
      </c>
      <c r="R181" s="18" t="s">
        <v>570</v>
      </c>
      <c r="S181" s="18" t="s">
        <v>570</v>
      </c>
      <c r="T181" s="18" t="s">
        <v>301</v>
      </c>
      <c r="U181" s="18" t="s">
        <v>141</v>
      </c>
      <c r="V181" s="18" t="s">
        <v>140</v>
      </c>
      <c r="W181" s="18" t="s">
        <v>141</v>
      </c>
      <c r="X181" s="4" t="s">
        <v>304</v>
      </c>
    </row>
    <row r="182" spans="1:24" hidden="1" x14ac:dyDescent="0.25">
      <c r="A182" s="4" t="s">
        <v>35</v>
      </c>
      <c r="B182" s="4" t="s">
        <v>94</v>
      </c>
      <c r="C182" s="4"/>
      <c r="D182" s="2">
        <v>381690</v>
      </c>
      <c r="E182" s="2">
        <v>1321</v>
      </c>
      <c r="H182" s="17" t="s">
        <v>141</v>
      </c>
      <c r="L182" s="3" t="s">
        <v>288</v>
      </c>
      <c r="M182" s="4"/>
      <c r="N182" s="3" t="s">
        <v>118</v>
      </c>
      <c r="O182" s="8"/>
      <c r="P182" s="4" t="s">
        <v>597</v>
      </c>
      <c r="Q182" s="18" t="s">
        <v>292</v>
      </c>
      <c r="R182" s="18" t="s">
        <v>570</v>
      </c>
      <c r="S182" s="18" t="s">
        <v>570</v>
      </c>
      <c r="T182" s="18" t="s">
        <v>301</v>
      </c>
      <c r="U182" s="18" t="s">
        <v>141</v>
      </c>
      <c r="V182" s="18" t="s">
        <v>141</v>
      </c>
      <c r="W182" s="18" t="s">
        <v>141</v>
      </c>
      <c r="X182" s="18" t="s">
        <v>303</v>
      </c>
    </row>
    <row r="183" spans="1:24" hidden="1" x14ac:dyDescent="0.25">
      <c r="A183" s="4" t="s">
        <v>36</v>
      </c>
      <c r="B183" s="4" t="s">
        <v>94</v>
      </c>
      <c r="C183" s="4"/>
      <c r="D183" s="2">
        <v>381691</v>
      </c>
      <c r="E183" s="2">
        <v>1322</v>
      </c>
      <c r="H183" s="17" t="s">
        <v>141</v>
      </c>
      <c r="L183" s="3" t="s">
        <v>288</v>
      </c>
      <c r="M183" s="4"/>
      <c r="N183" s="3" t="s">
        <v>118</v>
      </c>
      <c r="O183" s="8"/>
      <c r="P183" s="4" t="s">
        <v>597</v>
      </c>
      <c r="Q183" s="18" t="s">
        <v>292</v>
      </c>
      <c r="R183" s="18" t="s">
        <v>570</v>
      </c>
      <c r="S183" s="18" t="s">
        <v>570</v>
      </c>
      <c r="T183" s="18" t="s">
        <v>301</v>
      </c>
      <c r="U183" s="18" t="s">
        <v>141</v>
      </c>
      <c r="V183" s="18" t="s">
        <v>141</v>
      </c>
      <c r="W183" s="18" t="s">
        <v>141</v>
      </c>
      <c r="X183" s="18" t="s">
        <v>303</v>
      </c>
    </row>
    <row r="184" spans="1:24" hidden="1" x14ac:dyDescent="0.25">
      <c r="A184" s="4" t="s">
        <v>37</v>
      </c>
      <c r="B184" s="4" t="s">
        <v>94</v>
      </c>
      <c r="C184" s="4"/>
      <c r="D184" s="2">
        <v>381693</v>
      </c>
      <c r="E184" s="2">
        <v>1323</v>
      </c>
      <c r="H184" s="17" t="s">
        <v>141</v>
      </c>
      <c r="L184" s="3" t="s">
        <v>288</v>
      </c>
      <c r="M184" s="4"/>
      <c r="N184" s="3" t="s">
        <v>118</v>
      </c>
      <c r="O184" s="8"/>
      <c r="P184" s="4" t="s">
        <v>597</v>
      </c>
      <c r="Q184" s="18" t="s">
        <v>292</v>
      </c>
      <c r="R184" s="18" t="s">
        <v>570</v>
      </c>
      <c r="S184" s="18" t="s">
        <v>570</v>
      </c>
      <c r="T184" s="18" t="s">
        <v>301</v>
      </c>
      <c r="U184" s="18" t="s">
        <v>141</v>
      </c>
      <c r="V184" s="18" t="s">
        <v>141</v>
      </c>
      <c r="W184" s="18" t="s">
        <v>141</v>
      </c>
      <c r="X184" s="18" t="s">
        <v>303</v>
      </c>
    </row>
    <row r="185" spans="1:24" hidden="1" x14ac:dyDescent="0.25">
      <c r="A185" s="4" t="s">
        <v>38</v>
      </c>
      <c r="B185" s="4" t="s">
        <v>623</v>
      </c>
      <c r="C185" s="4"/>
      <c r="D185" s="4">
        <v>381694</v>
      </c>
      <c r="E185" s="2">
        <v>1324</v>
      </c>
      <c r="H185" s="17" t="s">
        <v>141</v>
      </c>
      <c r="L185" s="3" t="s">
        <v>288</v>
      </c>
      <c r="M185" s="4"/>
      <c r="N185" s="3" t="s">
        <v>118</v>
      </c>
      <c r="O185" s="8"/>
      <c r="P185" s="4" t="s">
        <v>597</v>
      </c>
      <c r="Q185" s="18" t="s">
        <v>292</v>
      </c>
      <c r="R185" s="18" t="s">
        <v>570</v>
      </c>
      <c r="S185" s="18" t="s">
        <v>570</v>
      </c>
      <c r="T185" s="18" t="s">
        <v>301</v>
      </c>
      <c r="U185" s="18" t="s">
        <v>140</v>
      </c>
      <c r="V185" s="18" t="s">
        <v>141</v>
      </c>
      <c r="W185" s="18" t="s">
        <v>141</v>
      </c>
      <c r="X185" s="18" t="s">
        <v>303</v>
      </c>
    </row>
    <row r="186" spans="1:24" x14ac:dyDescent="0.25">
      <c r="A186" s="95" t="s">
        <v>97</v>
      </c>
      <c r="B186" s="4" t="s">
        <v>563</v>
      </c>
      <c r="C186" s="4"/>
      <c r="D186" s="21">
        <v>236006</v>
      </c>
      <c r="E186" s="21"/>
      <c r="G186" s="16">
        <v>31</v>
      </c>
      <c r="H186" s="17" t="s">
        <v>141</v>
      </c>
      <c r="K186" s="21"/>
      <c r="L186" s="3" t="s">
        <v>289</v>
      </c>
      <c r="M186" s="4"/>
      <c r="N186" s="3" t="s">
        <v>118</v>
      </c>
      <c r="O186" s="8"/>
      <c r="P186" s="4" t="s">
        <v>597</v>
      </c>
      <c r="Q186" s="18" t="s">
        <v>292</v>
      </c>
      <c r="R186" s="18" t="s">
        <v>570</v>
      </c>
      <c r="S186" s="18" t="s">
        <v>570</v>
      </c>
      <c r="T186" s="18" t="s">
        <v>301</v>
      </c>
      <c r="U186" s="18" t="s">
        <v>141</v>
      </c>
      <c r="V186" s="18" t="s">
        <v>140</v>
      </c>
      <c r="W186" s="18" t="s">
        <v>140</v>
      </c>
      <c r="X186" s="4" t="s">
        <v>304</v>
      </c>
    </row>
    <row r="187" spans="1:24" x14ac:dyDescent="0.25">
      <c r="A187" s="4" t="s">
        <v>98</v>
      </c>
      <c r="B187" s="4" t="s">
        <v>94</v>
      </c>
      <c r="C187" s="4"/>
      <c r="D187" s="4">
        <v>236007</v>
      </c>
      <c r="E187" s="21"/>
      <c r="G187" s="16">
        <v>32.33</v>
      </c>
      <c r="H187" s="17" t="s">
        <v>141</v>
      </c>
      <c r="K187" s="21"/>
      <c r="L187" s="3" t="s">
        <v>289</v>
      </c>
      <c r="M187" s="4"/>
      <c r="N187" s="3" t="s">
        <v>118</v>
      </c>
      <c r="O187" s="8"/>
      <c r="P187" s="4" t="s">
        <v>597</v>
      </c>
      <c r="Q187" s="18" t="s">
        <v>292</v>
      </c>
      <c r="R187" s="18" t="s">
        <v>570</v>
      </c>
      <c r="S187" s="18" t="s">
        <v>570</v>
      </c>
      <c r="T187" s="18" t="s">
        <v>301</v>
      </c>
      <c r="U187" s="18" t="s">
        <v>141</v>
      </c>
      <c r="V187" s="18" t="s">
        <v>140</v>
      </c>
      <c r="W187" s="18" t="s">
        <v>140</v>
      </c>
      <c r="X187" s="4" t="s">
        <v>304</v>
      </c>
    </row>
    <row r="188" spans="1:24" x14ac:dyDescent="0.25">
      <c r="A188" s="4" t="s">
        <v>99</v>
      </c>
      <c r="B188" s="4" t="s">
        <v>94</v>
      </c>
      <c r="C188" s="4"/>
      <c r="D188" s="4">
        <v>236008</v>
      </c>
      <c r="E188" s="21"/>
      <c r="H188" s="17" t="s">
        <v>141</v>
      </c>
      <c r="K188" s="21"/>
      <c r="L188" s="3" t="s">
        <v>289</v>
      </c>
      <c r="M188" s="4"/>
      <c r="N188" s="3" t="s">
        <v>118</v>
      </c>
      <c r="O188" s="8"/>
      <c r="P188" s="4" t="s">
        <v>597</v>
      </c>
      <c r="Q188" s="18" t="s">
        <v>292</v>
      </c>
      <c r="R188" s="18" t="s">
        <v>570</v>
      </c>
      <c r="S188" s="18" t="s">
        <v>570</v>
      </c>
      <c r="T188" s="18" t="s">
        <v>301</v>
      </c>
      <c r="U188" s="18" t="s">
        <v>141</v>
      </c>
      <c r="V188" s="18" t="s">
        <v>141</v>
      </c>
      <c r="W188" s="18" t="s">
        <v>141</v>
      </c>
      <c r="X188" s="18" t="s">
        <v>303</v>
      </c>
    </row>
    <row r="189" spans="1:24" x14ac:dyDescent="0.25">
      <c r="A189" s="95" t="s">
        <v>100</v>
      </c>
      <c r="B189" s="4" t="s">
        <v>94</v>
      </c>
      <c r="C189" s="4"/>
      <c r="D189" s="4">
        <v>236009</v>
      </c>
      <c r="E189" s="21"/>
      <c r="G189" s="16">
        <v>33</v>
      </c>
      <c r="H189" s="17" t="s">
        <v>141</v>
      </c>
      <c r="K189" s="21"/>
      <c r="L189" s="3" t="s">
        <v>289</v>
      </c>
      <c r="M189" s="4"/>
      <c r="N189" s="3" t="s">
        <v>118</v>
      </c>
      <c r="O189" s="8"/>
      <c r="P189" s="4" t="s">
        <v>597</v>
      </c>
      <c r="Q189" s="18" t="s">
        <v>292</v>
      </c>
      <c r="R189" s="18" t="s">
        <v>570</v>
      </c>
      <c r="S189" s="18" t="s">
        <v>570</v>
      </c>
      <c r="T189" s="18" t="s">
        <v>301</v>
      </c>
      <c r="U189" s="18" t="s">
        <v>141</v>
      </c>
      <c r="V189" s="18" t="s">
        <v>140</v>
      </c>
      <c r="W189" s="18" t="s">
        <v>140</v>
      </c>
      <c r="X189" s="4" t="s">
        <v>304</v>
      </c>
    </row>
    <row r="190" spans="1:24" x14ac:dyDescent="0.25">
      <c r="A190" s="4" t="s">
        <v>515</v>
      </c>
      <c r="B190" s="21" t="s">
        <v>94</v>
      </c>
      <c r="C190" s="4"/>
      <c r="D190" s="4">
        <v>236010</v>
      </c>
      <c r="E190" s="21"/>
      <c r="H190" s="17" t="s">
        <v>140</v>
      </c>
      <c r="I190" s="4">
        <v>236011</v>
      </c>
      <c r="J190" s="4"/>
      <c r="K190" s="4" t="s">
        <v>283</v>
      </c>
      <c r="L190" s="3" t="s">
        <v>289</v>
      </c>
      <c r="M190" s="4"/>
      <c r="N190" s="3" t="s">
        <v>118</v>
      </c>
      <c r="O190" s="8"/>
      <c r="P190" s="4" t="s">
        <v>597</v>
      </c>
      <c r="Q190" s="18" t="s">
        <v>292</v>
      </c>
      <c r="R190" s="18" t="s">
        <v>570</v>
      </c>
      <c r="S190" s="18" t="s">
        <v>570</v>
      </c>
      <c r="T190" s="18" t="s">
        <v>301</v>
      </c>
      <c r="U190" s="18" t="s">
        <v>141</v>
      </c>
      <c r="V190" s="18" t="s">
        <v>141</v>
      </c>
      <c r="W190" s="18" t="s">
        <v>141</v>
      </c>
      <c r="X190" s="18" t="s">
        <v>303</v>
      </c>
    </row>
    <row r="191" spans="1:24" x14ac:dyDescent="0.25">
      <c r="A191" s="4" t="s">
        <v>516</v>
      </c>
      <c r="B191" s="21" t="s">
        <v>94</v>
      </c>
      <c r="C191" s="4"/>
      <c r="D191" s="4">
        <v>236011</v>
      </c>
      <c r="E191" s="53"/>
      <c r="H191" s="17" t="s">
        <v>140</v>
      </c>
      <c r="I191" s="4">
        <v>236010</v>
      </c>
      <c r="J191" s="4"/>
      <c r="K191" s="4" t="s">
        <v>282</v>
      </c>
      <c r="L191" s="3" t="s">
        <v>289</v>
      </c>
      <c r="M191" s="4"/>
      <c r="N191" s="3" t="s">
        <v>118</v>
      </c>
      <c r="O191" s="8"/>
      <c r="P191" s="4" t="s">
        <v>597</v>
      </c>
      <c r="Q191" s="18" t="s">
        <v>298</v>
      </c>
      <c r="R191" s="18" t="s">
        <v>571</v>
      </c>
      <c r="S191" s="18" t="s">
        <v>571</v>
      </c>
      <c r="T191" s="18" t="s">
        <v>301</v>
      </c>
      <c r="U191" s="18" t="s">
        <v>141</v>
      </c>
      <c r="V191" s="18" t="s">
        <v>141</v>
      </c>
      <c r="W191" s="18" t="s">
        <v>141</v>
      </c>
      <c r="X191" s="18" t="s">
        <v>303</v>
      </c>
    </row>
    <row r="192" spans="1:24" x14ac:dyDescent="0.25">
      <c r="A192" s="4" t="s">
        <v>210</v>
      </c>
      <c r="B192" s="4" t="s">
        <v>94</v>
      </c>
      <c r="C192" s="4"/>
      <c r="D192" s="21">
        <v>235996</v>
      </c>
      <c r="E192" s="21"/>
      <c r="H192" s="17" t="s">
        <v>141</v>
      </c>
      <c r="L192" s="3" t="s">
        <v>289</v>
      </c>
      <c r="M192" s="4"/>
      <c r="N192" s="3" t="s">
        <v>118</v>
      </c>
      <c r="O192" s="8"/>
      <c r="P192" s="4" t="s">
        <v>597</v>
      </c>
      <c r="Q192" s="18" t="s">
        <v>292</v>
      </c>
      <c r="R192" s="18" t="s">
        <v>570</v>
      </c>
      <c r="S192" s="18" t="s">
        <v>570</v>
      </c>
      <c r="T192" s="18" t="s">
        <v>301</v>
      </c>
      <c r="U192" s="18" t="s">
        <v>141</v>
      </c>
      <c r="V192" s="18" t="s">
        <v>141</v>
      </c>
      <c r="W192" s="18" t="s">
        <v>141</v>
      </c>
      <c r="X192" s="18" t="s">
        <v>303</v>
      </c>
    </row>
    <row r="193" spans="1:24" x14ac:dyDescent="0.25">
      <c r="A193" s="4" t="s">
        <v>517</v>
      </c>
      <c r="B193" s="21" t="s">
        <v>94</v>
      </c>
      <c r="C193" s="4"/>
      <c r="D193" s="21">
        <v>235997</v>
      </c>
      <c r="E193" s="53"/>
      <c r="H193" s="17" t="s">
        <v>140</v>
      </c>
      <c r="I193" s="18">
        <v>235998</v>
      </c>
      <c r="K193" s="4" t="s">
        <v>281</v>
      </c>
      <c r="L193" s="3" t="s">
        <v>289</v>
      </c>
      <c r="M193" s="4"/>
      <c r="N193" s="3" t="s">
        <v>118</v>
      </c>
      <c r="O193" s="8"/>
      <c r="P193" s="4" t="s">
        <v>597</v>
      </c>
      <c r="Q193" s="18" t="s">
        <v>292</v>
      </c>
      <c r="R193" s="18" t="s">
        <v>570</v>
      </c>
      <c r="S193" s="18" t="s">
        <v>570</v>
      </c>
      <c r="T193" s="18" t="s">
        <v>301</v>
      </c>
      <c r="U193" s="18" t="s">
        <v>141</v>
      </c>
      <c r="V193" s="18" t="s">
        <v>141</v>
      </c>
      <c r="W193" s="18" t="s">
        <v>141</v>
      </c>
      <c r="X193" s="18" t="s">
        <v>303</v>
      </c>
    </row>
    <row r="194" spans="1:24" x14ac:dyDescent="0.25">
      <c r="A194" s="4" t="s">
        <v>518</v>
      </c>
      <c r="B194" s="21" t="s">
        <v>94</v>
      </c>
      <c r="C194" s="4"/>
      <c r="D194" s="21">
        <v>235998</v>
      </c>
      <c r="E194" s="21"/>
      <c r="H194" s="17" t="s">
        <v>140</v>
      </c>
      <c r="I194" s="18">
        <v>235997</v>
      </c>
      <c r="K194" s="4" t="s">
        <v>280</v>
      </c>
      <c r="L194" s="3" t="s">
        <v>289</v>
      </c>
      <c r="M194" s="4"/>
      <c r="N194" s="3" t="s">
        <v>118</v>
      </c>
      <c r="O194" s="8"/>
      <c r="P194" s="4" t="s">
        <v>597</v>
      </c>
      <c r="Q194" s="18" t="s">
        <v>298</v>
      </c>
      <c r="R194" s="18" t="s">
        <v>571</v>
      </c>
      <c r="S194" s="18" t="s">
        <v>571</v>
      </c>
      <c r="T194" s="18" t="s">
        <v>301</v>
      </c>
      <c r="U194" s="18" t="s">
        <v>141</v>
      </c>
      <c r="V194" s="18" t="s">
        <v>141</v>
      </c>
      <c r="W194" s="18" t="s">
        <v>141</v>
      </c>
      <c r="X194" s="18" t="s">
        <v>303</v>
      </c>
    </row>
    <row r="195" spans="1:24" x14ac:dyDescent="0.25">
      <c r="A195" s="4" t="s">
        <v>519</v>
      </c>
      <c r="B195" s="21" t="s">
        <v>94</v>
      </c>
      <c r="C195" s="4"/>
      <c r="D195" s="21">
        <v>235999</v>
      </c>
      <c r="E195" s="21"/>
      <c r="G195" s="16">
        <v>30</v>
      </c>
      <c r="H195" s="17" t="s">
        <v>140</v>
      </c>
      <c r="I195" s="18">
        <v>236000</v>
      </c>
      <c r="K195" s="4" t="s">
        <v>280</v>
      </c>
      <c r="L195" s="3" t="s">
        <v>289</v>
      </c>
      <c r="M195" s="4"/>
      <c r="N195" s="3" t="s">
        <v>118</v>
      </c>
      <c r="O195" s="8"/>
      <c r="P195" s="4" t="s">
        <v>597</v>
      </c>
      <c r="Q195" s="18" t="s">
        <v>292</v>
      </c>
      <c r="R195" s="18" t="s">
        <v>570</v>
      </c>
      <c r="S195" s="18" t="s">
        <v>570</v>
      </c>
      <c r="T195" s="18" t="s">
        <v>301</v>
      </c>
      <c r="U195" s="18" t="s">
        <v>141</v>
      </c>
      <c r="V195" s="18" t="s">
        <v>140</v>
      </c>
      <c r="W195" s="18" t="s">
        <v>140</v>
      </c>
      <c r="X195" s="4" t="s">
        <v>304</v>
      </c>
    </row>
    <row r="196" spans="1:24" x14ac:dyDescent="0.25">
      <c r="A196" s="4" t="s">
        <v>520</v>
      </c>
      <c r="B196" s="21" t="s">
        <v>94</v>
      </c>
      <c r="C196" s="4"/>
      <c r="D196" s="21">
        <v>236000</v>
      </c>
      <c r="E196" s="21"/>
      <c r="G196" s="16">
        <v>30</v>
      </c>
      <c r="H196" s="17" t="s">
        <v>140</v>
      </c>
      <c r="I196" s="18">
        <v>235999</v>
      </c>
      <c r="K196" s="4" t="s">
        <v>281</v>
      </c>
      <c r="L196" s="3" t="s">
        <v>289</v>
      </c>
      <c r="M196" s="4"/>
      <c r="N196" s="3" t="s">
        <v>118</v>
      </c>
      <c r="O196" s="8"/>
      <c r="P196" s="4" t="s">
        <v>597</v>
      </c>
      <c r="Q196" s="18" t="s">
        <v>298</v>
      </c>
      <c r="R196" s="18" t="s">
        <v>571</v>
      </c>
      <c r="S196" s="18" t="s">
        <v>571</v>
      </c>
      <c r="T196" s="18" t="s">
        <v>301</v>
      </c>
      <c r="U196" s="18" t="s">
        <v>141</v>
      </c>
      <c r="V196" s="18" t="s">
        <v>140</v>
      </c>
      <c r="W196" s="18" t="s">
        <v>140</v>
      </c>
      <c r="X196" s="4" t="s">
        <v>304</v>
      </c>
    </row>
    <row r="197" spans="1:24" x14ac:dyDescent="0.25">
      <c r="A197" s="4" t="s">
        <v>211</v>
      </c>
      <c r="B197" s="4" t="s">
        <v>94</v>
      </c>
      <c r="C197" s="4"/>
      <c r="D197" s="21">
        <v>236001</v>
      </c>
      <c r="E197" s="21"/>
      <c r="H197" s="17" t="s">
        <v>141</v>
      </c>
      <c r="K197" s="21"/>
      <c r="L197" s="3" t="s">
        <v>289</v>
      </c>
      <c r="M197" s="4"/>
      <c r="N197" s="3" t="s">
        <v>118</v>
      </c>
      <c r="O197" s="8"/>
      <c r="P197" s="4" t="s">
        <v>597</v>
      </c>
      <c r="Q197" s="18" t="s">
        <v>292</v>
      </c>
      <c r="R197" s="18" t="s">
        <v>570</v>
      </c>
      <c r="S197" s="18" t="s">
        <v>570</v>
      </c>
      <c r="T197" s="18" t="s">
        <v>301</v>
      </c>
      <c r="U197" s="18" t="s">
        <v>141</v>
      </c>
      <c r="V197" s="18" t="s">
        <v>141</v>
      </c>
      <c r="W197" s="18" t="s">
        <v>141</v>
      </c>
      <c r="X197" s="18" t="s">
        <v>303</v>
      </c>
    </row>
    <row r="198" spans="1:24" x14ac:dyDescent="0.25">
      <c r="A198" s="4" t="s">
        <v>212</v>
      </c>
      <c r="B198" s="4" t="s">
        <v>94</v>
      </c>
      <c r="C198" s="4"/>
      <c r="D198" s="21">
        <v>236003</v>
      </c>
      <c r="E198" s="21"/>
      <c r="H198" s="17" t="s">
        <v>141</v>
      </c>
      <c r="K198" s="21"/>
      <c r="L198" s="3" t="s">
        <v>289</v>
      </c>
      <c r="M198" s="4"/>
      <c r="N198" s="3" t="s">
        <v>118</v>
      </c>
      <c r="O198" s="8"/>
      <c r="P198" s="4" t="s">
        <v>597</v>
      </c>
      <c r="Q198" s="18" t="s">
        <v>292</v>
      </c>
      <c r="R198" s="18" t="s">
        <v>570</v>
      </c>
      <c r="S198" s="18" t="s">
        <v>570</v>
      </c>
      <c r="T198" s="18" t="s">
        <v>301</v>
      </c>
      <c r="U198" s="18" t="s">
        <v>141</v>
      </c>
      <c r="V198" s="18" t="s">
        <v>141</v>
      </c>
      <c r="W198" s="18" t="s">
        <v>141</v>
      </c>
      <c r="X198" s="18" t="s">
        <v>303</v>
      </c>
    </row>
    <row r="199" spans="1:24" x14ac:dyDescent="0.25">
      <c r="A199" s="4" t="s">
        <v>213</v>
      </c>
      <c r="B199" s="4" t="s">
        <v>94</v>
      </c>
      <c r="C199" s="4"/>
      <c r="D199" s="21">
        <v>236004</v>
      </c>
      <c r="E199" s="21"/>
      <c r="H199" s="17" t="s">
        <v>141</v>
      </c>
      <c r="K199" s="21"/>
      <c r="L199" s="3" t="s">
        <v>289</v>
      </c>
      <c r="M199" s="4"/>
      <c r="N199" s="3" t="s">
        <v>118</v>
      </c>
      <c r="O199" s="8"/>
      <c r="P199" s="4" t="s">
        <v>597</v>
      </c>
      <c r="Q199" s="18" t="s">
        <v>292</v>
      </c>
      <c r="R199" s="18" t="s">
        <v>570</v>
      </c>
      <c r="S199" s="18" t="s">
        <v>570</v>
      </c>
      <c r="T199" s="18" t="s">
        <v>301</v>
      </c>
      <c r="U199" s="18" t="s">
        <v>141</v>
      </c>
      <c r="V199" s="18" t="s">
        <v>141</v>
      </c>
      <c r="W199" s="18" t="s">
        <v>141</v>
      </c>
      <c r="X199" s="18" t="s">
        <v>303</v>
      </c>
    </row>
    <row r="200" spans="1:24" x14ac:dyDescent="0.25">
      <c r="A200" s="95" t="s">
        <v>130</v>
      </c>
      <c r="B200" s="4" t="s">
        <v>94</v>
      </c>
      <c r="C200" s="4"/>
      <c r="D200" s="21">
        <v>236005</v>
      </c>
      <c r="E200" s="21"/>
      <c r="G200" s="16">
        <v>29</v>
      </c>
      <c r="H200" s="17" t="s">
        <v>141</v>
      </c>
      <c r="K200" s="21"/>
      <c r="L200" s="3" t="s">
        <v>289</v>
      </c>
      <c r="M200" s="4"/>
      <c r="N200" s="3" t="s">
        <v>118</v>
      </c>
      <c r="O200" s="8"/>
      <c r="P200" s="4" t="s">
        <v>597</v>
      </c>
      <c r="Q200" s="18" t="s">
        <v>292</v>
      </c>
      <c r="R200" s="18" t="s">
        <v>570</v>
      </c>
      <c r="S200" s="18" t="s">
        <v>570</v>
      </c>
      <c r="T200" s="18" t="s">
        <v>301</v>
      </c>
      <c r="U200" s="18" t="s">
        <v>141</v>
      </c>
      <c r="V200" s="18" t="s">
        <v>140</v>
      </c>
      <c r="W200" s="18" t="s">
        <v>140</v>
      </c>
      <c r="X200" s="4" t="s">
        <v>304</v>
      </c>
    </row>
    <row r="201" spans="1:24" x14ac:dyDescent="0.25">
      <c r="A201" s="4" t="s">
        <v>186</v>
      </c>
      <c r="B201" s="4" t="s">
        <v>94</v>
      </c>
      <c r="C201" s="4"/>
      <c r="D201" s="18">
        <v>294627</v>
      </c>
      <c r="E201" s="21"/>
      <c r="H201" s="17" t="s">
        <v>141</v>
      </c>
      <c r="L201" s="3" t="s">
        <v>289</v>
      </c>
      <c r="M201" s="4"/>
      <c r="N201" s="3" t="s">
        <v>118</v>
      </c>
      <c r="O201" s="8"/>
      <c r="P201" s="4" t="s">
        <v>597</v>
      </c>
      <c r="Q201" s="18" t="s">
        <v>292</v>
      </c>
      <c r="R201" s="18" t="s">
        <v>585</v>
      </c>
      <c r="S201" s="18" t="s">
        <v>585</v>
      </c>
      <c r="T201" s="18" t="s">
        <v>301</v>
      </c>
      <c r="U201" s="18" t="s">
        <v>141</v>
      </c>
      <c r="V201" s="18" t="s">
        <v>141</v>
      </c>
      <c r="W201" s="18" t="s">
        <v>141</v>
      </c>
      <c r="X201" s="18" t="s">
        <v>303</v>
      </c>
    </row>
    <row r="202" spans="1:24" x14ac:dyDescent="0.25">
      <c r="A202" s="4" t="s">
        <v>187</v>
      </c>
      <c r="B202" s="4" t="s">
        <v>94</v>
      </c>
      <c r="C202" s="4"/>
      <c r="D202" s="18">
        <v>294628</v>
      </c>
      <c r="E202" s="21"/>
      <c r="H202" s="17" t="s">
        <v>141</v>
      </c>
      <c r="L202" s="3" t="s">
        <v>289</v>
      </c>
      <c r="M202" s="4"/>
      <c r="N202" s="3" t="s">
        <v>118</v>
      </c>
      <c r="O202" s="8"/>
      <c r="P202" s="4" t="s">
        <v>597</v>
      </c>
      <c r="Q202" s="18" t="s">
        <v>292</v>
      </c>
      <c r="R202" s="18" t="s">
        <v>585</v>
      </c>
      <c r="S202" s="18" t="s">
        <v>585</v>
      </c>
      <c r="T202" s="18" t="s">
        <v>301</v>
      </c>
      <c r="U202" s="18" t="s">
        <v>141</v>
      </c>
      <c r="V202" s="18" t="s">
        <v>141</v>
      </c>
      <c r="W202" s="18" t="s">
        <v>141</v>
      </c>
      <c r="X202" s="18" t="s">
        <v>303</v>
      </c>
    </row>
    <row r="203" spans="1:24" x14ac:dyDescent="0.25">
      <c r="A203" s="4" t="s">
        <v>188</v>
      </c>
      <c r="B203" s="4" t="s">
        <v>94</v>
      </c>
      <c r="C203" s="4"/>
      <c r="D203" s="18">
        <v>294629</v>
      </c>
      <c r="E203" s="21"/>
      <c r="H203" s="17" t="s">
        <v>141</v>
      </c>
      <c r="L203" s="3" t="s">
        <v>289</v>
      </c>
      <c r="M203" s="4"/>
      <c r="N203" s="3" t="s">
        <v>118</v>
      </c>
      <c r="O203" s="8"/>
      <c r="P203" s="4" t="s">
        <v>597</v>
      </c>
      <c r="Q203" s="18" t="s">
        <v>292</v>
      </c>
      <c r="R203" s="18" t="s">
        <v>586</v>
      </c>
      <c r="S203" s="18" t="s">
        <v>585</v>
      </c>
      <c r="T203" s="18" t="s">
        <v>301</v>
      </c>
      <c r="U203" s="18" t="s">
        <v>141</v>
      </c>
      <c r="V203" s="18" t="s">
        <v>141</v>
      </c>
      <c r="W203" s="18" t="s">
        <v>141</v>
      </c>
      <c r="X203" s="18" t="s">
        <v>303</v>
      </c>
    </row>
    <row r="204" spans="1:24" x14ac:dyDescent="0.25">
      <c r="A204" s="4" t="s">
        <v>189</v>
      </c>
      <c r="B204" s="4" t="s">
        <v>94</v>
      </c>
      <c r="C204" s="4"/>
      <c r="D204" s="18">
        <v>294631</v>
      </c>
      <c r="E204" s="21"/>
      <c r="H204" s="17" t="s">
        <v>141</v>
      </c>
      <c r="L204" s="3" t="s">
        <v>289</v>
      </c>
      <c r="M204" s="4"/>
      <c r="N204" s="3" t="s">
        <v>118</v>
      </c>
      <c r="O204" s="8"/>
      <c r="P204" s="4" t="s">
        <v>597</v>
      </c>
      <c r="Q204" s="18" t="s">
        <v>292</v>
      </c>
      <c r="R204" s="18" t="s">
        <v>585</v>
      </c>
      <c r="S204" s="18" t="s">
        <v>585</v>
      </c>
      <c r="T204" s="18" t="s">
        <v>301</v>
      </c>
      <c r="U204" s="18" t="s">
        <v>140</v>
      </c>
      <c r="V204" s="18" t="s">
        <v>141</v>
      </c>
      <c r="W204" s="18" t="s">
        <v>141</v>
      </c>
      <c r="X204" s="18" t="s">
        <v>303</v>
      </c>
    </row>
    <row r="205" spans="1:24" x14ac:dyDescent="0.25">
      <c r="A205" s="4" t="s">
        <v>190</v>
      </c>
      <c r="B205" s="4" t="s">
        <v>94</v>
      </c>
      <c r="C205" s="4"/>
      <c r="D205" s="18">
        <v>294632</v>
      </c>
      <c r="E205" s="21"/>
      <c r="H205" s="17" t="s">
        <v>141</v>
      </c>
      <c r="L205" s="3" t="s">
        <v>289</v>
      </c>
      <c r="M205" s="4"/>
      <c r="N205" s="3" t="s">
        <v>118</v>
      </c>
      <c r="O205" s="8"/>
      <c r="P205" s="4" t="s">
        <v>597</v>
      </c>
      <c r="Q205" s="18" t="s">
        <v>292</v>
      </c>
      <c r="R205" s="18" t="s">
        <v>585</v>
      </c>
      <c r="S205" s="18" t="s">
        <v>585</v>
      </c>
      <c r="T205" s="18" t="s">
        <v>301</v>
      </c>
      <c r="U205" s="18" t="s">
        <v>141</v>
      </c>
      <c r="V205" s="18" t="s">
        <v>141</v>
      </c>
      <c r="W205" s="18" t="s">
        <v>141</v>
      </c>
      <c r="X205" s="18" t="s">
        <v>303</v>
      </c>
    </row>
    <row r="206" spans="1:24" x14ac:dyDescent="0.25">
      <c r="A206" s="4" t="s">
        <v>191</v>
      </c>
      <c r="B206" s="4" t="s">
        <v>94</v>
      </c>
      <c r="C206" s="4"/>
      <c r="D206" s="18">
        <v>294633</v>
      </c>
      <c r="E206" s="21"/>
      <c r="H206" s="17" t="s">
        <v>141</v>
      </c>
      <c r="K206" s="21"/>
      <c r="L206" s="3" t="s">
        <v>289</v>
      </c>
      <c r="M206" s="4"/>
      <c r="N206" s="3" t="s">
        <v>118</v>
      </c>
      <c r="O206" s="8"/>
      <c r="P206" s="4" t="s">
        <v>597</v>
      </c>
      <c r="Q206" s="18" t="s">
        <v>292</v>
      </c>
      <c r="R206" s="18" t="s">
        <v>585</v>
      </c>
      <c r="S206" s="18" t="s">
        <v>585</v>
      </c>
      <c r="T206" s="18" t="s">
        <v>301</v>
      </c>
      <c r="U206" s="18" t="s">
        <v>141</v>
      </c>
      <c r="V206" s="18" t="s">
        <v>141</v>
      </c>
      <c r="W206" s="18" t="s">
        <v>141</v>
      </c>
      <c r="X206" s="18" t="s">
        <v>303</v>
      </c>
    </row>
    <row r="207" spans="1:24" x14ac:dyDescent="0.25">
      <c r="A207" s="4" t="s">
        <v>192</v>
      </c>
      <c r="B207" s="4" t="s">
        <v>94</v>
      </c>
      <c r="C207" s="4"/>
      <c r="D207" s="18">
        <v>294634</v>
      </c>
      <c r="E207" s="21"/>
      <c r="H207" s="17" t="s">
        <v>141</v>
      </c>
      <c r="K207" s="21"/>
      <c r="L207" s="3" t="s">
        <v>289</v>
      </c>
      <c r="M207" s="4"/>
      <c r="N207" s="3" t="s">
        <v>118</v>
      </c>
      <c r="O207" s="8"/>
      <c r="P207" s="4" t="s">
        <v>597</v>
      </c>
      <c r="Q207" s="18" t="s">
        <v>292</v>
      </c>
      <c r="R207" s="18" t="s">
        <v>587</v>
      </c>
      <c r="S207" s="18" t="s">
        <v>587</v>
      </c>
      <c r="T207" s="18" t="s">
        <v>301</v>
      </c>
      <c r="U207" s="18" t="s">
        <v>141</v>
      </c>
      <c r="V207" s="18" t="s">
        <v>141</v>
      </c>
      <c r="W207" s="18" t="s">
        <v>141</v>
      </c>
      <c r="X207" s="18" t="s">
        <v>303</v>
      </c>
    </row>
    <row r="208" spans="1:24" x14ac:dyDescent="0.25">
      <c r="A208" s="4" t="s">
        <v>193</v>
      </c>
      <c r="B208" s="4" t="s">
        <v>94</v>
      </c>
      <c r="C208" s="4"/>
      <c r="D208" s="18">
        <v>294635</v>
      </c>
      <c r="E208" s="21"/>
      <c r="H208" s="17" t="s">
        <v>141</v>
      </c>
      <c r="K208" s="21"/>
      <c r="L208" s="3" t="s">
        <v>289</v>
      </c>
      <c r="M208" s="4"/>
      <c r="N208" s="3" t="s">
        <v>118</v>
      </c>
      <c r="O208" s="8"/>
      <c r="P208" s="4" t="s">
        <v>597</v>
      </c>
      <c r="Q208" s="18" t="s">
        <v>292</v>
      </c>
      <c r="R208" s="18" t="s">
        <v>586</v>
      </c>
      <c r="S208" s="18" t="s">
        <v>586</v>
      </c>
      <c r="T208" s="18" t="s">
        <v>301</v>
      </c>
      <c r="U208" s="18" t="s">
        <v>141</v>
      </c>
      <c r="V208" s="18" t="s">
        <v>141</v>
      </c>
      <c r="W208" s="18" t="s">
        <v>141</v>
      </c>
      <c r="X208" s="18" t="s">
        <v>303</v>
      </c>
    </row>
    <row r="209" spans="1:24" x14ac:dyDescent="0.25">
      <c r="A209" s="4" t="s">
        <v>195</v>
      </c>
      <c r="B209" s="18" t="s">
        <v>94</v>
      </c>
      <c r="C209" s="12"/>
      <c r="D209" s="18">
        <v>294636</v>
      </c>
      <c r="E209" s="21"/>
      <c r="H209" s="17" t="s">
        <v>140</v>
      </c>
      <c r="I209" s="18">
        <v>446899</v>
      </c>
      <c r="K209" s="8" t="s">
        <v>280</v>
      </c>
      <c r="L209" s="3" t="s">
        <v>289</v>
      </c>
      <c r="M209" s="4"/>
      <c r="N209" s="3" t="s">
        <v>118</v>
      </c>
      <c r="O209" s="8"/>
      <c r="P209" s="4" t="s">
        <v>597</v>
      </c>
      <c r="Q209" s="18" t="s">
        <v>292</v>
      </c>
      <c r="R209" s="18" t="s">
        <v>585</v>
      </c>
      <c r="S209" s="18" t="s">
        <v>585</v>
      </c>
      <c r="T209" s="18" t="s">
        <v>301</v>
      </c>
      <c r="U209" s="18" t="s">
        <v>141</v>
      </c>
      <c r="V209" s="18" t="s">
        <v>141</v>
      </c>
      <c r="W209" s="18" t="s">
        <v>141</v>
      </c>
      <c r="X209" s="18" t="s">
        <v>303</v>
      </c>
    </row>
    <row r="210" spans="1:24" x14ac:dyDescent="0.25">
      <c r="A210" s="4" t="s">
        <v>196</v>
      </c>
      <c r="B210" s="18" t="s">
        <v>94</v>
      </c>
      <c r="C210" s="12"/>
      <c r="D210" s="18">
        <v>446899</v>
      </c>
      <c r="E210" s="21"/>
      <c r="H210" s="17" t="s">
        <v>140</v>
      </c>
      <c r="I210" s="18">
        <v>294636</v>
      </c>
      <c r="K210" s="8" t="s">
        <v>281</v>
      </c>
      <c r="L210" s="3" t="s">
        <v>289</v>
      </c>
      <c r="M210" s="4"/>
      <c r="N210" s="3" t="s">
        <v>118</v>
      </c>
      <c r="O210" s="8"/>
      <c r="P210" s="4" t="s">
        <v>597</v>
      </c>
      <c r="Q210" s="18" t="s">
        <v>292</v>
      </c>
      <c r="R210" s="18" t="s">
        <v>588</v>
      </c>
      <c r="S210" s="18" t="s">
        <v>588</v>
      </c>
      <c r="T210" s="18" t="s">
        <v>301</v>
      </c>
      <c r="U210" s="18" t="s">
        <v>141</v>
      </c>
      <c r="V210" s="18" t="s">
        <v>141</v>
      </c>
      <c r="W210" s="18" t="s">
        <v>141</v>
      </c>
      <c r="X210" s="18" t="s">
        <v>303</v>
      </c>
    </row>
    <row r="211" spans="1:24" x14ac:dyDescent="0.25">
      <c r="A211" s="4" t="s">
        <v>197</v>
      </c>
      <c r="B211" s="18" t="s">
        <v>94</v>
      </c>
      <c r="C211" s="12"/>
      <c r="D211" s="18">
        <v>294637</v>
      </c>
      <c r="E211" s="21"/>
      <c r="H211" s="17" t="s">
        <v>140</v>
      </c>
      <c r="I211" s="18">
        <v>446900</v>
      </c>
      <c r="K211" s="8" t="s">
        <v>282</v>
      </c>
      <c r="L211" s="3" t="s">
        <v>289</v>
      </c>
      <c r="M211" s="4"/>
      <c r="N211" s="3" t="s">
        <v>118</v>
      </c>
      <c r="O211" s="8"/>
      <c r="P211" s="4" t="s">
        <v>597</v>
      </c>
      <c r="Q211" s="18" t="s">
        <v>292</v>
      </c>
      <c r="R211" s="18" t="s">
        <v>585</v>
      </c>
      <c r="S211" s="18" t="s">
        <v>585</v>
      </c>
      <c r="T211" s="18" t="s">
        <v>301</v>
      </c>
      <c r="U211" s="18" t="s">
        <v>141</v>
      </c>
      <c r="V211" s="18" t="s">
        <v>141</v>
      </c>
      <c r="W211" s="18" t="s">
        <v>141</v>
      </c>
      <c r="X211" s="18" t="s">
        <v>303</v>
      </c>
    </row>
    <row r="212" spans="1:24" x14ac:dyDescent="0.25">
      <c r="A212" s="4" t="s">
        <v>198</v>
      </c>
      <c r="B212" s="21" t="s">
        <v>94</v>
      </c>
      <c r="C212" s="12"/>
      <c r="D212" s="18">
        <v>446900</v>
      </c>
      <c r="E212" s="21"/>
      <c r="H212" s="17" t="s">
        <v>140</v>
      </c>
      <c r="I212" s="18">
        <v>294637</v>
      </c>
      <c r="K212" s="8" t="s">
        <v>283</v>
      </c>
      <c r="L212" s="3" t="s">
        <v>289</v>
      </c>
      <c r="M212" s="4"/>
      <c r="N212" s="3" t="s">
        <v>118</v>
      </c>
      <c r="O212" s="8"/>
      <c r="P212" s="4" t="s">
        <v>597</v>
      </c>
      <c r="Q212" s="18" t="s">
        <v>292</v>
      </c>
      <c r="R212" s="18" t="s">
        <v>588</v>
      </c>
      <c r="S212" s="18" t="s">
        <v>588</v>
      </c>
      <c r="T212" s="18" t="s">
        <v>301</v>
      </c>
      <c r="U212" s="18" t="s">
        <v>141</v>
      </c>
      <c r="V212" s="18" t="s">
        <v>141</v>
      </c>
      <c r="W212" s="18" t="s">
        <v>141</v>
      </c>
      <c r="X212" s="18" t="s">
        <v>303</v>
      </c>
    </row>
    <row r="213" spans="1:24" x14ac:dyDescent="0.25">
      <c r="A213" s="4" t="s">
        <v>124</v>
      </c>
      <c r="B213" s="8" t="s">
        <v>94</v>
      </c>
      <c r="C213" s="12"/>
      <c r="D213" s="18">
        <v>294639</v>
      </c>
      <c r="E213" s="21"/>
      <c r="H213" s="17" t="s">
        <v>141</v>
      </c>
      <c r="K213" s="21"/>
      <c r="L213" s="3" t="s">
        <v>289</v>
      </c>
      <c r="M213" s="4"/>
      <c r="N213" s="3" t="s">
        <v>118</v>
      </c>
      <c r="O213" s="8"/>
      <c r="P213" s="4" t="s">
        <v>597</v>
      </c>
      <c r="Q213" s="18" t="s">
        <v>292</v>
      </c>
      <c r="R213" s="18" t="s">
        <v>586</v>
      </c>
      <c r="S213" s="18" t="s">
        <v>586</v>
      </c>
      <c r="T213" s="18" t="s">
        <v>301</v>
      </c>
      <c r="U213" s="18" t="s">
        <v>141</v>
      </c>
      <c r="V213" s="18" t="s">
        <v>141</v>
      </c>
      <c r="W213" s="18" t="s">
        <v>141</v>
      </c>
      <c r="X213" s="18" t="s">
        <v>303</v>
      </c>
    </row>
    <row r="214" spans="1:24" x14ac:dyDescent="0.25">
      <c r="A214" s="95" t="s">
        <v>125</v>
      </c>
      <c r="B214" s="8" t="s">
        <v>94</v>
      </c>
      <c r="C214" s="12"/>
      <c r="D214" s="21">
        <v>294641</v>
      </c>
      <c r="E214" s="21"/>
      <c r="G214" s="16">
        <v>19</v>
      </c>
      <c r="H214" s="17" t="s">
        <v>141</v>
      </c>
      <c r="K214" s="21"/>
      <c r="L214" s="3" t="s">
        <v>289</v>
      </c>
      <c r="M214" s="4"/>
      <c r="N214" s="3" t="s">
        <v>118</v>
      </c>
      <c r="O214" s="8"/>
      <c r="P214" s="4" t="s">
        <v>597</v>
      </c>
      <c r="Q214" s="18" t="s">
        <v>292</v>
      </c>
      <c r="R214" s="18" t="s">
        <v>586</v>
      </c>
      <c r="S214" s="18" t="s">
        <v>586</v>
      </c>
      <c r="T214" s="18" t="s">
        <v>301</v>
      </c>
      <c r="U214" s="18" t="s">
        <v>141</v>
      </c>
      <c r="V214" s="18" t="s">
        <v>140</v>
      </c>
      <c r="W214" s="18" t="s">
        <v>140</v>
      </c>
      <c r="X214" s="4" t="s">
        <v>304</v>
      </c>
    </row>
    <row r="215" spans="1:24" x14ac:dyDescent="0.25">
      <c r="A215" s="4" t="s">
        <v>205</v>
      </c>
      <c r="B215" s="18" t="s">
        <v>94</v>
      </c>
      <c r="C215" s="12"/>
      <c r="D215" s="18">
        <v>294643</v>
      </c>
      <c r="E215" s="21"/>
      <c r="H215" s="17" t="s">
        <v>140</v>
      </c>
      <c r="I215" s="18">
        <v>446901</v>
      </c>
      <c r="K215" s="8" t="s">
        <v>283</v>
      </c>
      <c r="L215" s="3" t="s">
        <v>289</v>
      </c>
      <c r="M215" s="4"/>
      <c r="N215" s="3" t="s">
        <v>118</v>
      </c>
      <c r="O215" s="8"/>
      <c r="P215" s="4" t="s">
        <v>597</v>
      </c>
      <c r="Q215" s="18" t="s">
        <v>292</v>
      </c>
      <c r="R215" s="18" t="s">
        <v>585</v>
      </c>
      <c r="S215" s="18" t="s">
        <v>585</v>
      </c>
      <c r="T215" s="18" t="s">
        <v>301</v>
      </c>
      <c r="U215" s="18" t="s">
        <v>140</v>
      </c>
      <c r="V215" s="18" t="s">
        <v>141</v>
      </c>
      <c r="W215" s="18" t="s">
        <v>141</v>
      </c>
      <c r="X215" s="18" t="s">
        <v>303</v>
      </c>
    </row>
    <row r="216" spans="1:24" x14ac:dyDescent="0.25">
      <c r="A216" s="4" t="s">
        <v>206</v>
      </c>
      <c r="B216" s="18" t="s">
        <v>94</v>
      </c>
      <c r="C216" s="12"/>
      <c r="D216" s="21">
        <v>446901</v>
      </c>
      <c r="E216" s="21"/>
      <c r="H216" s="17" t="s">
        <v>140</v>
      </c>
      <c r="I216" s="18">
        <v>294643</v>
      </c>
      <c r="K216" s="8" t="s">
        <v>282</v>
      </c>
      <c r="L216" s="4" t="s">
        <v>289</v>
      </c>
      <c r="M216" s="4"/>
      <c r="N216" s="3" t="s">
        <v>118</v>
      </c>
      <c r="O216" s="8"/>
      <c r="P216" s="4" t="s">
        <v>597</v>
      </c>
      <c r="Q216" s="18" t="s">
        <v>292</v>
      </c>
      <c r="R216" s="18" t="s">
        <v>589</v>
      </c>
      <c r="S216" s="18" t="s">
        <v>589</v>
      </c>
      <c r="T216" s="18" t="s">
        <v>301</v>
      </c>
      <c r="U216" s="18" t="s">
        <v>140</v>
      </c>
      <c r="V216" s="18" t="s">
        <v>141</v>
      </c>
      <c r="W216" s="18" t="s">
        <v>141</v>
      </c>
      <c r="X216" s="18" t="s">
        <v>303</v>
      </c>
    </row>
    <row r="217" spans="1:24" x14ac:dyDescent="0.25">
      <c r="A217" s="4" t="s">
        <v>200</v>
      </c>
      <c r="B217" s="18" t="s">
        <v>94</v>
      </c>
      <c r="C217" s="4"/>
      <c r="D217" s="18">
        <v>294644</v>
      </c>
      <c r="E217" s="21"/>
      <c r="H217" s="17" t="s">
        <v>140</v>
      </c>
      <c r="I217" s="18">
        <v>446902</v>
      </c>
      <c r="K217" s="4" t="s">
        <v>282</v>
      </c>
      <c r="L217" s="4" t="s">
        <v>289</v>
      </c>
      <c r="M217" s="4"/>
      <c r="N217" s="3" t="s">
        <v>118</v>
      </c>
      <c r="O217" s="8"/>
      <c r="P217" s="4" t="s">
        <v>597</v>
      </c>
      <c r="Q217" s="18" t="s">
        <v>292</v>
      </c>
      <c r="R217" s="18" t="s">
        <v>590</v>
      </c>
      <c r="S217" s="18" t="s">
        <v>590</v>
      </c>
      <c r="T217" s="18" t="s">
        <v>301</v>
      </c>
      <c r="U217" s="18" t="s">
        <v>141</v>
      </c>
      <c r="V217" s="18" t="s">
        <v>141</v>
      </c>
      <c r="W217" s="18" t="s">
        <v>141</v>
      </c>
      <c r="X217" s="18" t="s">
        <v>303</v>
      </c>
    </row>
    <row r="218" spans="1:24" x14ac:dyDescent="0.25">
      <c r="A218" s="4" t="s">
        <v>199</v>
      </c>
      <c r="B218" s="18" t="s">
        <v>94</v>
      </c>
      <c r="C218" s="4"/>
      <c r="D218" s="21">
        <v>446902</v>
      </c>
      <c r="E218" s="21"/>
      <c r="H218" s="17" t="s">
        <v>140</v>
      </c>
      <c r="I218" s="18">
        <v>294644</v>
      </c>
      <c r="K218" s="4" t="s">
        <v>283</v>
      </c>
      <c r="L218" s="4" t="s">
        <v>289</v>
      </c>
      <c r="M218" s="4"/>
      <c r="N218" s="3" t="s">
        <v>118</v>
      </c>
      <c r="O218" s="8"/>
      <c r="P218" s="4" t="s">
        <v>597</v>
      </c>
      <c r="Q218" s="18" t="s">
        <v>292</v>
      </c>
      <c r="R218" s="18" t="s">
        <v>591</v>
      </c>
      <c r="S218" s="18" t="s">
        <v>591</v>
      </c>
      <c r="T218" s="18" t="s">
        <v>301</v>
      </c>
      <c r="U218" s="18" t="s">
        <v>141</v>
      </c>
      <c r="V218" s="18" t="s">
        <v>141</v>
      </c>
      <c r="W218" s="18" t="s">
        <v>141</v>
      </c>
      <c r="X218" s="18" t="s">
        <v>303</v>
      </c>
    </row>
    <row r="219" spans="1:24" x14ac:dyDescent="0.25">
      <c r="A219" s="8" t="s">
        <v>194</v>
      </c>
      <c r="B219" s="12" t="s">
        <v>94</v>
      </c>
      <c r="C219" s="12"/>
      <c r="D219" s="21">
        <v>294645</v>
      </c>
      <c r="E219" s="21"/>
      <c r="H219" s="17" t="s">
        <v>141</v>
      </c>
      <c r="K219" s="21"/>
      <c r="L219" s="4" t="s">
        <v>289</v>
      </c>
      <c r="M219" s="4"/>
      <c r="N219" s="3" t="s">
        <v>118</v>
      </c>
      <c r="O219" s="8"/>
      <c r="P219" s="4" t="s">
        <v>597</v>
      </c>
      <c r="Q219" s="18" t="s">
        <v>292</v>
      </c>
      <c r="R219" s="18" t="s">
        <v>592</v>
      </c>
      <c r="S219" s="18" t="s">
        <v>592</v>
      </c>
      <c r="T219" s="18" t="s">
        <v>301</v>
      </c>
      <c r="U219" s="18" t="s">
        <v>141</v>
      </c>
      <c r="V219" s="18" t="s">
        <v>141</v>
      </c>
      <c r="W219" s="18" t="s">
        <v>141</v>
      </c>
      <c r="X219" s="18" t="s">
        <v>303</v>
      </c>
    </row>
    <row r="220" spans="1:24" x14ac:dyDescent="0.25">
      <c r="A220" s="4" t="s">
        <v>128</v>
      </c>
      <c r="B220" s="4" t="s">
        <v>94</v>
      </c>
      <c r="C220" s="4"/>
      <c r="D220" s="21">
        <v>294646</v>
      </c>
      <c r="E220" s="21"/>
      <c r="G220" s="16">
        <v>20</v>
      </c>
      <c r="H220" s="17" t="s">
        <v>141</v>
      </c>
      <c r="L220" s="4" t="s">
        <v>289</v>
      </c>
      <c r="M220" s="4"/>
      <c r="N220" s="3" t="s">
        <v>118</v>
      </c>
      <c r="O220" s="8"/>
      <c r="P220" s="4" t="s">
        <v>597</v>
      </c>
      <c r="Q220" s="18" t="s">
        <v>292</v>
      </c>
      <c r="R220" s="18" t="s">
        <v>586</v>
      </c>
      <c r="S220" s="18" t="s">
        <v>586</v>
      </c>
      <c r="T220" s="18" t="s">
        <v>301</v>
      </c>
      <c r="U220" s="18" t="s">
        <v>141</v>
      </c>
      <c r="V220" s="18" t="s">
        <v>140</v>
      </c>
      <c r="W220" s="18" t="s">
        <v>140</v>
      </c>
      <c r="X220" s="4" t="s">
        <v>304</v>
      </c>
    </row>
    <row r="221" spans="1:24" x14ac:dyDescent="0.25">
      <c r="A221" s="4" t="s">
        <v>129</v>
      </c>
      <c r="B221" s="4" t="s">
        <v>94</v>
      </c>
      <c r="C221" s="4"/>
      <c r="D221" s="21">
        <v>294647</v>
      </c>
      <c r="E221" s="21"/>
      <c r="G221" s="16">
        <v>21</v>
      </c>
      <c r="H221" s="17" t="s">
        <v>141</v>
      </c>
      <c r="K221" s="21"/>
      <c r="L221" s="4" t="s">
        <v>289</v>
      </c>
      <c r="M221" s="4"/>
      <c r="N221" s="3" t="s">
        <v>118</v>
      </c>
      <c r="O221" s="8"/>
      <c r="P221" s="4" t="s">
        <v>597</v>
      </c>
      <c r="Q221" s="18" t="s">
        <v>292</v>
      </c>
      <c r="R221" s="18" t="s">
        <v>585</v>
      </c>
      <c r="S221" s="18" t="s">
        <v>585</v>
      </c>
      <c r="T221" s="18" t="s">
        <v>301</v>
      </c>
      <c r="U221" s="18" t="s">
        <v>141</v>
      </c>
      <c r="V221" s="18" t="s">
        <v>140</v>
      </c>
      <c r="W221" s="18" t="s">
        <v>140</v>
      </c>
      <c r="X221" s="4" t="s">
        <v>304</v>
      </c>
    </row>
    <row r="222" spans="1:24" x14ac:dyDescent="0.25">
      <c r="A222" s="4" t="s">
        <v>201</v>
      </c>
      <c r="B222" s="21" t="s">
        <v>94</v>
      </c>
      <c r="C222" s="4"/>
      <c r="D222" s="21">
        <v>294648</v>
      </c>
      <c r="E222" s="21"/>
      <c r="H222" s="17" t="s">
        <v>140</v>
      </c>
      <c r="I222" s="18">
        <v>446903</v>
      </c>
      <c r="K222" s="4" t="s">
        <v>280</v>
      </c>
      <c r="L222" s="4" t="s">
        <v>289</v>
      </c>
      <c r="M222" s="4"/>
      <c r="N222" s="3" t="s">
        <v>118</v>
      </c>
      <c r="O222" s="8"/>
      <c r="P222" s="4" t="s">
        <v>597</v>
      </c>
      <c r="Q222" s="18" t="s">
        <v>292</v>
      </c>
      <c r="R222" s="18" t="s">
        <v>585</v>
      </c>
      <c r="S222" s="18" t="s">
        <v>585</v>
      </c>
      <c r="T222" s="18" t="s">
        <v>301</v>
      </c>
      <c r="U222" s="18" t="s">
        <v>141</v>
      </c>
      <c r="V222" s="18" t="s">
        <v>141</v>
      </c>
      <c r="W222" s="18" t="s">
        <v>141</v>
      </c>
      <c r="X222" s="18" t="s">
        <v>303</v>
      </c>
    </row>
    <row r="223" spans="1:24" x14ac:dyDescent="0.25">
      <c r="A223" s="4" t="s">
        <v>202</v>
      </c>
      <c r="B223" s="18" t="s">
        <v>94</v>
      </c>
      <c r="C223" s="4"/>
      <c r="D223" s="21">
        <v>446903</v>
      </c>
      <c r="E223" s="21"/>
      <c r="H223" s="17" t="s">
        <v>140</v>
      </c>
      <c r="I223" s="18">
        <v>294648</v>
      </c>
      <c r="K223" s="4" t="s">
        <v>281</v>
      </c>
      <c r="L223" s="4" t="s">
        <v>289</v>
      </c>
      <c r="M223" s="4"/>
      <c r="N223" s="3" t="s">
        <v>118</v>
      </c>
      <c r="O223" s="8"/>
      <c r="P223" s="4" t="s">
        <v>597</v>
      </c>
      <c r="Q223" s="18" t="s">
        <v>292</v>
      </c>
      <c r="R223" s="18" t="s">
        <v>593</v>
      </c>
      <c r="S223" s="18" t="s">
        <v>593</v>
      </c>
      <c r="T223" s="18" t="s">
        <v>301</v>
      </c>
      <c r="U223" s="18" t="s">
        <v>141</v>
      </c>
      <c r="V223" s="18" t="s">
        <v>141</v>
      </c>
      <c r="W223" s="18" t="s">
        <v>141</v>
      </c>
      <c r="X223" s="18" t="s">
        <v>303</v>
      </c>
    </row>
    <row r="224" spans="1:24" x14ac:dyDescent="0.25">
      <c r="A224" s="4" t="s">
        <v>203</v>
      </c>
      <c r="B224" s="21" t="s">
        <v>94</v>
      </c>
      <c r="C224" s="4"/>
      <c r="D224" s="21">
        <v>294650</v>
      </c>
      <c r="E224" s="21"/>
      <c r="H224" s="17" t="s">
        <v>140</v>
      </c>
      <c r="I224" s="21">
        <v>446904</v>
      </c>
      <c r="K224" s="4" t="s">
        <v>283</v>
      </c>
      <c r="L224" s="4" t="s">
        <v>289</v>
      </c>
      <c r="M224" s="4"/>
      <c r="N224" s="3" t="s">
        <v>118</v>
      </c>
      <c r="O224" s="8"/>
      <c r="P224" s="4" t="s">
        <v>597</v>
      </c>
      <c r="Q224" s="18" t="s">
        <v>292</v>
      </c>
      <c r="R224" s="18" t="s">
        <v>585</v>
      </c>
      <c r="S224" s="18" t="s">
        <v>585</v>
      </c>
      <c r="T224" s="18" t="s">
        <v>301</v>
      </c>
      <c r="U224" s="18" t="s">
        <v>141</v>
      </c>
      <c r="V224" s="18" t="s">
        <v>141</v>
      </c>
      <c r="W224" s="18" t="s">
        <v>141</v>
      </c>
      <c r="X224" s="18" t="s">
        <v>303</v>
      </c>
    </row>
    <row r="225" spans="1:24" x14ac:dyDescent="0.25">
      <c r="A225" s="4" t="s">
        <v>204</v>
      </c>
      <c r="B225" s="21" t="s">
        <v>94</v>
      </c>
      <c r="C225" s="4"/>
      <c r="D225" s="18">
        <v>446904</v>
      </c>
      <c r="E225" s="21"/>
      <c r="H225" s="17" t="s">
        <v>140</v>
      </c>
      <c r="I225" s="18">
        <v>294650</v>
      </c>
      <c r="K225" s="4" t="s">
        <v>282</v>
      </c>
      <c r="L225" s="4" t="s">
        <v>289</v>
      </c>
      <c r="M225" s="4"/>
      <c r="N225" s="3" t="s">
        <v>118</v>
      </c>
      <c r="O225" s="8"/>
      <c r="P225" s="4" t="s">
        <v>597</v>
      </c>
      <c r="Q225" s="18" t="s">
        <v>292</v>
      </c>
      <c r="R225" s="18" t="s">
        <v>588</v>
      </c>
      <c r="S225" s="18" t="s">
        <v>588</v>
      </c>
      <c r="T225" s="18" t="s">
        <v>301</v>
      </c>
      <c r="U225" s="18" t="s">
        <v>141</v>
      </c>
      <c r="V225" s="18" t="s">
        <v>141</v>
      </c>
      <c r="W225" s="18" t="s">
        <v>141</v>
      </c>
      <c r="X225" s="18" t="s">
        <v>303</v>
      </c>
    </row>
    <row r="226" spans="1:24" x14ac:dyDescent="0.25">
      <c r="A226" s="4" t="s">
        <v>126</v>
      </c>
      <c r="B226" s="4" t="s">
        <v>94</v>
      </c>
      <c r="C226" s="4"/>
      <c r="D226" s="21">
        <v>348098</v>
      </c>
      <c r="E226" s="21"/>
      <c r="H226" s="17" t="s">
        <v>141</v>
      </c>
      <c r="L226" s="4" t="s">
        <v>289</v>
      </c>
      <c r="M226" s="4"/>
      <c r="N226" s="3" t="s">
        <v>118</v>
      </c>
      <c r="O226" s="8"/>
      <c r="P226" s="4" t="s">
        <v>597</v>
      </c>
      <c r="Q226" s="18" t="s">
        <v>292</v>
      </c>
      <c r="R226" s="18" t="s">
        <v>586</v>
      </c>
      <c r="S226" s="18" t="s">
        <v>586</v>
      </c>
      <c r="T226" s="18" t="s">
        <v>301</v>
      </c>
      <c r="U226" s="18" t="s">
        <v>141</v>
      </c>
      <c r="V226" s="18" t="s">
        <v>141</v>
      </c>
      <c r="W226" s="18" t="s">
        <v>141</v>
      </c>
      <c r="X226" s="18" t="s">
        <v>303</v>
      </c>
    </row>
    <row r="227" spans="1:24" x14ac:dyDescent="0.25">
      <c r="A227" s="4" t="s">
        <v>127</v>
      </c>
      <c r="B227" s="4" t="s">
        <v>94</v>
      </c>
      <c r="C227" s="4"/>
      <c r="D227" s="21">
        <v>446905</v>
      </c>
      <c r="E227" s="21"/>
      <c r="H227" s="17" t="s">
        <v>141</v>
      </c>
      <c r="L227" s="4" t="s">
        <v>289</v>
      </c>
      <c r="M227" s="4"/>
      <c r="N227" s="3" t="s">
        <v>118</v>
      </c>
      <c r="O227" s="8"/>
      <c r="P227" s="4" t="s">
        <v>597</v>
      </c>
      <c r="Q227" s="18" t="s">
        <v>292</v>
      </c>
      <c r="R227" s="18" t="s">
        <v>586</v>
      </c>
      <c r="S227" s="18" t="s">
        <v>586</v>
      </c>
      <c r="T227" s="18" t="s">
        <v>301</v>
      </c>
      <c r="U227" s="18" t="s">
        <v>141</v>
      </c>
      <c r="V227" s="18" t="s">
        <v>141</v>
      </c>
      <c r="W227" s="18" t="s">
        <v>141</v>
      </c>
      <c r="X227" s="18" t="s">
        <v>303</v>
      </c>
    </row>
    <row r="228" spans="1:24" hidden="1" x14ac:dyDescent="0.25">
      <c r="A228" s="4" t="s">
        <v>110</v>
      </c>
      <c r="B228" s="4" t="s">
        <v>215</v>
      </c>
      <c r="C228" s="4"/>
      <c r="D228" s="2">
        <v>449279</v>
      </c>
      <c r="E228" s="2"/>
      <c r="H228" s="17" t="s">
        <v>141</v>
      </c>
      <c r="L228" s="4" t="s">
        <v>122</v>
      </c>
      <c r="M228" s="4" t="s">
        <v>95</v>
      </c>
      <c r="N228" s="3" t="s">
        <v>118</v>
      </c>
      <c r="O228" s="8"/>
      <c r="P228" s="4" t="s">
        <v>597</v>
      </c>
      <c r="Q228" s="18" t="s">
        <v>292</v>
      </c>
      <c r="R228" s="18" t="s">
        <v>585</v>
      </c>
      <c r="S228" s="18" t="s">
        <v>585</v>
      </c>
      <c r="T228" s="18" t="s">
        <v>301</v>
      </c>
      <c r="U228" s="18" t="s">
        <v>141</v>
      </c>
      <c r="V228" s="18" t="s">
        <v>141</v>
      </c>
      <c r="W228" s="18" t="s">
        <v>141</v>
      </c>
      <c r="X228" s="18" t="s">
        <v>303</v>
      </c>
    </row>
    <row r="229" spans="1:24" hidden="1" x14ac:dyDescent="0.25">
      <c r="A229" s="4" t="s">
        <v>111</v>
      </c>
      <c r="B229" s="4" t="s">
        <v>94</v>
      </c>
      <c r="C229" s="4"/>
      <c r="D229" s="2">
        <v>449280</v>
      </c>
      <c r="E229" s="2"/>
      <c r="H229" s="17" t="s">
        <v>141</v>
      </c>
      <c r="L229" s="4" t="s">
        <v>122</v>
      </c>
      <c r="M229" s="4"/>
      <c r="N229" s="3" t="s">
        <v>118</v>
      </c>
      <c r="O229" s="8"/>
      <c r="P229" s="4" t="s">
        <v>597</v>
      </c>
      <c r="Q229" s="18" t="s">
        <v>292</v>
      </c>
      <c r="R229" s="18" t="s">
        <v>585</v>
      </c>
      <c r="S229" s="18" t="s">
        <v>585</v>
      </c>
      <c r="T229" s="18" t="s">
        <v>301</v>
      </c>
      <c r="U229" s="18" t="s">
        <v>141</v>
      </c>
      <c r="V229" s="18" t="s">
        <v>141</v>
      </c>
      <c r="W229" s="18" t="s">
        <v>141</v>
      </c>
      <c r="X229" s="18" t="s">
        <v>303</v>
      </c>
    </row>
    <row r="230" spans="1:24" hidden="1" x14ac:dyDescent="0.25">
      <c r="A230" s="4" t="s">
        <v>112</v>
      </c>
      <c r="B230" s="4" t="s">
        <v>94</v>
      </c>
      <c r="C230" s="4"/>
      <c r="D230" s="2">
        <v>449281</v>
      </c>
      <c r="E230" s="2"/>
      <c r="H230" s="17" t="s">
        <v>141</v>
      </c>
      <c r="L230" s="4" t="s">
        <v>122</v>
      </c>
      <c r="M230" s="4"/>
      <c r="N230" s="3" t="s">
        <v>118</v>
      </c>
      <c r="O230" s="8"/>
      <c r="P230" s="4" t="s">
        <v>597</v>
      </c>
      <c r="Q230" s="18" t="s">
        <v>292</v>
      </c>
      <c r="R230" s="18" t="s">
        <v>585</v>
      </c>
      <c r="S230" s="18" t="s">
        <v>585</v>
      </c>
      <c r="T230" s="18" t="s">
        <v>301</v>
      </c>
      <c r="U230" s="18" t="s">
        <v>141</v>
      </c>
      <c r="V230" s="18" t="s">
        <v>141</v>
      </c>
      <c r="W230" s="18" t="s">
        <v>141</v>
      </c>
      <c r="X230" s="18" t="s">
        <v>303</v>
      </c>
    </row>
    <row r="231" spans="1:24" hidden="1" x14ac:dyDescent="0.25">
      <c r="A231" s="4" t="s">
        <v>113</v>
      </c>
      <c r="B231" s="4" t="s">
        <v>94</v>
      </c>
      <c r="C231" s="4"/>
      <c r="D231" s="2">
        <v>449282</v>
      </c>
      <c r="E231" s="2"/>
      <c r="H231" s="17" t="s">
        <v>141</v>
      </c>
      <c r="L231" s="4" t="s">
        <v>122</v>
      </c>
      <c r="M231" s="4"/>
      <c r="N231" s="3" t="s">
        <v>118</v>
      </c>
      <c r="O231" s="8"/>
      <c r="P231" s="4" t="s">
        <v>597</v>
      </c>
      <c r="Q231" s="18" t="s">
        <v>292</v>
      </c>
      <c r="R231" s="18" t="s">
        <v>585</v>
      </c>
      <c r="S231" s="18" t="s">
        <v>585</v>
      </c>
      <c r="T231" s="18" t="s">
        <v>301</v>
      </c>
      <c r="U231" s="18" t="s">
        <v>141</v>
      </c>
      <c r="V231" s="18" t="s">
        <v>141</v>
      </c>
      <c r="W231" s="18" t="s">
        <v>141</v>
      </c>
      <c r="X231" s="18" t="s">
        <v>303</v>
      </c>
    </row>
    <row r="232" spans="1:24" hidden="1" x14ac:dyDescent="0.25">
      <c r="A232" s="4" t="s">
        <v>114</v>
      </c>
      <c r="B232" s="4" t="s">
        <v>94</v>
      </c>
      <c r="C232" s="4"/>
      <c r="D232" s="2">
        <v>449283</v>
      </c>
      <c r="E232" s="2"/>
      <c r="H232" s="17" t="s">
        <v>141</v>
      </c>
      <c r="L232" s="4" t="s">
        <v>122</v>
      </c>
      <c r="M232" s="4"/>
      <c r="N232" s="3" t="s">
        <v>118</v>
      </c>
      <c r="O232" s="8"/>
      <c r="P232" s="4" t="s">
        <v>597</v>
      </c>
      <c r="Q232" s="18" t="s">
        <v>292</v>
      </c>
      <c r="R232" s="18" t="s">
        <v>585</v>
      </c>
      <c r="S232" s="18" t="s">
        <v>585</v>
      </c>
      <c r="T232" s="18" t="s">
        <v>301</v>
      </c>
      <c r="U232" s="18" t="s">
        <v>141</v>
      </c>
      <c r="V232" s="18" t="s">
        <v>141</v>
      </c>
      <c r="W232" s="18" t="s">
        <v>141</v>
      </c>
      <c r="X232" s="18" t="s">
        <v>303</v>
      </c>
    </row>
    <row r="233" spans="1:24" hidden="1" x14ac:dyDescent="0.25">
      <c r="A233" s="4" t="s">
        <v>15</v>
      </c>
      <c r="B233" s="4" t="s">
        <v>94</v>
      </c>
      <c r="C233" s="4"/>
      <c r="D233" s="4">
        <v>441737</v>
      </c>
      <c r="E233" s="2">
        <v>1228</v>
      </c>
      <c r="H233" s="17" t="s">
        <v>141</v>
      </c>
      <c r="L233" s="4" t="s">
        <v>290</v>
      </c>
      <c r="M233" s="4"/>
      <c r="N233" s="3" t="s">
        <v>118</v>
      </c>
      <c r="O233" s="8"/>
      <c r="P233" s="4" t="s">
        <v>597</v>
      </c>
      <c r="Q233" s="18" t="s">
        <v>292</v>
      </c>
      <c r="R233" s="18" t="s">
        <v>570</v>
      </c>
      <c r="S233" s="18" t="s">
        <v>570</v>
      </c>
      <c r="T233" s="18" t="s">
        <v>302</v>
      </c>
      <c r="U233" s="18" t="s">
        <v>141</v>
      </c>
      <c r="V233" s="18" t="s">
        <v>141</v>
      </c>
      <c r="W233" s="18" t="s">
        <v>141</v>
      </c>
      <c r="X233" s="18" t="s">
        <v>303</v>
      </c>
    </row>
    <row r="234" spans="1:24" hidden="1" x14ac:dyDescent="0.25">
      <c r="A234" s="4" t="s">
        <v>14</v>
      </c>
      <c r="B234" s="4" t="s">
        <v>94</v>
      </c>
      <c r="C234" s="4"/>
      <c r="D234" s="4">
        <v>441736</v>
      </c>
      <c r="E234" s="2">
        <v>1227</v>
      </c>
      <c r="H234" s="17" t="s">
        <v>141</v>
      </c>
      <c r="L234" s="4" t="s">
        <v>290</v>
      </c>
      <c r="M234" s="4"/>
      <c r="N234" s="3" t="s">
        <v>118</v>
      </c>
      <c r="O234" s="8"/>
      <c r="P234" s="4" t="s">
        <v>597</v>
      </c>
      <c r="Q234" s="18" t="s">
        <v>292</v>
      </c>
      <c r="R234" s="18" t="s">
        <v>570</v>
      </c>
      <c r="S234" s="18" t="s">
        <v>570</v>
      </c>
      <c r="T234" s="18" t="s">
        <v>302</v>
      </c>
      <c r="U234" s="18" t="s">
        <v>141</v>
      </c>
      <c r="V234" s="18" t="s">
        <v>141</v>
      </c>
      <c r="W234" s="18" t="s">
        <v>141</v>
      </c>
      <c r="X234" s="18" t="s">
        <v>303</v>
      </c>
    </row>
    <row r="235" spans="1:24" hidden="1" x14ac:dyDescent="0.25">
      <c r="A235" s="4" t="s">
        <v>4</v>
      </c>
      <c r="B235" s="4" t="s">
        <v>94</v>
      </c>
      <c r="C235" s="4"/>
      <c r="D235" s="4">
        <v>171293</v>
      </c>
      <c r="E235" s="2">
        <v>1051</v>
      </c>
      <c r="H235" s="17" t="s">
        <v>141</v>
      </c>
      <c r="I235" s="21"/>
      <c r="J235" s="21"/>
      <c r="K235" s="21"/>
      <c r="L235" s="4" t="s">
        <v>290</v>
      </c>
      <c r="M235" s="4"/>
      <c r="N235" s="3" t="s">
        <v>118</v>
      </c>
      <c r="O235" s="8"/>
      <c r="P235" s="4" t="s">
        <v>597</v>
      </c>
      <c r="Q235" s="18" t="s">
        <v>292</v>
      </c>
      <c r="R235" s="18" t="s">
        <v>570</v>
      </c>
      <c r="S235" s="18" t="s">
        <v>570</v>
      </c>
      <c r="T235" s="18" t="s">
        <v>302</v>
      </c>
      <c r="U235" s="18" t="s">
        <v>141</v>
      </c>
      <c r="V235" s="18" t="s">
        <v>141</v>
      </c>
      <c r="W235" s="18" t="s">
        <v>141</v>
      </c>
      <c r="X235" s="18" t="s">
        <v>303</v>
      </c>
    </row>
    <row r="236" spans="1:24" hidden="1" x14ac:dyDescent="0.25">
      <c r="A236" s="4" t="s">
        <v>183</v>
      </c>
      <c r="B236" s="4" t="s">
        <v>94</v>
      </c>
      <c r="C236" s="4"/>
      <c r="D236" s="4">
        <v>171295</v>
      </c>
      <c r="E236" s="2">
        <v>1052</v>
      </c>
      <c r="H236" s="17" t="s">
        <v>141</v>
      </c>
      <c r="I236" s="21"/>
      <c r="L236" s="4" t="s">
        <v>290</v>
      </c>
      <c r="M236" s="4"/>
      <c r="N236" s="3" t="s">
        <v>118</v>
      </c>
      <c r="O236" s="8"/>
      <c r="P236" s="4" t="s">
        <v>597</v>
      </c>
      <c r="Q236" s="18" t="s">
        <v>292</v>
      </c>
      <c r="R236" s="18" t="s">
        <v>570</v>
      </c>
      <c r="S236" s="18" t="s">
        <v>570</v>
      </c>
      <c r="T236" s="18" t="s">
        <v>302</v>
      </c>
      <c r="U236" s="18" t="s">
        <v>141</v>
      </c>
      <c r="V236" s="18" t="s">
        <v>141</v>
      </c>
      <c r="W236" s="18" t="s">
        <v>141</v>
      </c>
      <c r="X236" s="18" t="s">
        <v>303</v>
      </c>
    </row>
    <row r="237" spans="1:24" hidden="1" x14ac:dyDescent="0.25">
      <c r="A237" s="4" t="s">
        <v>48</v>
      </c>
      <c r="B237" s="4" t="s">
        <v>170</v>
      </c>
      <c r="C237" s="4"/>
      <c r="D237" s="4">
        <v>360670</v>
      </c>
      <c r="E237" s="2">
        <v>1270</v>
      </c>
      <c r="H237" s="17" t="s">
        <v>141</v>
      </c>
      <c r="K237" s="21"/>
      <c r="L237" s="4" t="s">
        <v>290</v>
      </c>
      <c r="M237" s="4" t="s">
        <v>95</v>
      </c>
      <c r="N237" s="3" t="s">
        <v>118</v>
      </c>
      <c r="O237" s="8"/>
      <c r="P237" s="4" t="s">
        <v>597</v>
      </c>
      <c r="Q237" s="18" t="s">
        <v>292</v>
      </c>
      <c r="R237" s="18" t="s">
        <v>570</v>
      </c>
      <c r="S237" s="18" t="s">
        <v>570</v>
      </c>
      <c r="T237" s="18" t="s">
        <v>302</v>
      </c>
      <c r="U237" s="18" t="s">
        <v>141</v>
      </c>
      <c r="V237" s="18" t="s">
        <v>141</v>
      </c>
      <c r="W237" s="18" t="s">
        <v>141</v>
      </c>
      <c r="X237" s="18" t="s">
        <v>303</v>
      </c>
    </row>
    <row r="238" spans="1:24" hidden="1" x14ac:dyDescent="0.25">
      <c r="A238" s="4" t="s">
        <v>49</v>
      </c>
      <c r="B238" s="4" t="s">
        <v>94</v>
      </c>
      <c r="C238" s="4"/>
      <c r="D238" s="4">
        <v>448950</v>
      </c>
      <c r="E238" s="2">
        <v>1272</v>
      </c>
      <c r="H238" s="17" t="s">
        <v>141</v>
      </c>
      <c r="L238" s="4" t="s">
        <v>290</v>
      </c>
      <c r="M238" s="4"/>
      <c r="N238" s="3" t="s">
        <v>118</v>
      </c>
      <c r="O238" s="8"/>
      <c r="P238" s="4" t="s">
        <v>597</v>
      </c>
      <c r="Q238" s="18" t="s">
        <v>292</v>
      </c>
      <c r="R238" s="18" t="s">
        <v>570</v>
      </c>
      <c r="S238" s="18" t="s">
        <v>570</v>
      </c>
      <c r="T238" s="18" t="s">
        <v>302</v>
      </c>
      <c r="U238" s="18" t="s">
        <v>141</v>
      </c>
      <c r="V238" s="18" t="s">
        <v>141</v>
      </c>
      <c r="W238" s="18" t="s">
        <v>141</v>
      </c>
      <c r="X238" s="18" t="s">
        <v>303</v>
      </c>
    </row>
    <row r="239" spans="1:24" hidden="1" x14ac:dyDescent="0.25">
      <c r="A239" s="4" t="s">
        <v>46</v>
      </c>
      <c r="B239" s="4" t="s">
        <v>94</v>
      </c>
      <c r="C239" s="4"/>
      <c r="D239" s="4">
        <v>448952</v>
      </c>
      <c r="E239" s="2">
        <v>1267</v>
      </c>
      <c r="H239" s="17" t="s">
        <v>141</v>
      </c>
      <c r="L239" s="4" t="s">
        <v>290</v>
      </c>
      <c r="M239" s="4"/>
      <c r="N239" s="3" t="s">
        <v>118</v>
      </c>
      <c r="O239" s="8"/>
      <c r="P239" s="4" t="s">
        <v>597</v>
      </c>
      <c r="Q239" s="18" t="s">
        <v>292</v>
      </c>
      <c r="R239" s="18" t="s">
        <v>570</v>
      </c>
      <c r="S239" s="18" t="s">
        <v>570</v>
      </c>
      <c r="T239" s="18" t="s">
        <v>302</v>
      </c>
      <c r="U239" s="18" t="s">
        <v>141</v>
      </c>
      <c r="V239" s="18" t="s">
        <v>141</v>
      </c>
      <c r="W239" s="18" t="s">
        <v>141</v>
      </c>
      <c r="X239" s="18" t="s">
        <v>303</v>
      </c>
    </row>
    <row r="240" spans="1:24" hidden="1" x14ac:dyDescent="0.25">
      <c r="A240" s="4" t="s">
        <v>47</v>
      </c>
      <c r="B240" s="4" t="s">
        <v>94</v>
      </c>
      <c r="C240" s="4"/>
      <c r="D240" s="4">
        <v>171305</v>
      </c>
      <c r="E240" s="2">
        <v>1271</v>
      </c>
      <c r="H240" s="17" t="s">
        <v>141</v>
      </c>
      <c r="L240" s="4" t="s">
        <v>290</v>
      </c>
      <c r="M240" s="4"/>
      <c r="N240" s="3" t="s">
        <v>118</v>
      </c>
      <c r="O240" s="8"/>
      <c r="P240" s="4" t="s">
        <v>597</v>
      </c>
      <c r="Q240" s="18" t="s">
        <v>292</v>
      </c>
      <c r="R240" s="18" t="s">
        <v>570</v>
      </c>
      <c r="S240" s="18" t="s">
        <v>570</v>
      </c>
      <c r="T240" s="18" t="s">
        <v>302</v>
      </c>
      <c r="U240" s="18" t="s">
        <v>141</v>
      </c>
      <c r="V240" s="18" t="s">
        <v>141</v>
      </c>
      <c r="W240" s="18" t="s">
        <v>141</v>
      </c>
      <c r="X240" s="18" t="s">
        <v>303</v>
      </c>
    </row>
    <row r="241" spans="1:28" hidden="1" x14ac:dyDescent="0.25">
      <c r="A241" s="21" t="s">
        <v>165</v>
      </c>
      <c r="B241" s="58" t="s">
        <v>94</v>
      </c>
      <c r="C241" s="58"/>
      <c r="D241" s="21">
        <v>409524</v>
      </c>
      <c r="E241" s="21">
        <v>1034</v>
      </c>
      <c r="G241" s="28"/>
      <c r="H241" s="17" t="s">
        <v>141</v>
      </c>
      <c r="K241" s="21"/>
      <c r="L241" s="21" t="s">
        <v>291</v>
      </c>
      <c r="N241" s="3" t="s">
        <v>118</v>
      </c>
      <c r="O241" s="21"/>
      <c r="P241" s="18" t="s">
        <v>608</v>
      </c>
      <c r="Q241" s="18" t="s">
        <v>295</v>
      </c>
      <c r="R241" s="18" t="s">
        <v>594</v>
      </c>
      <c r="S241" s="18" t="s">
        <v>596</v>
      </c>
      <c r="T241" s="18" t="s">
        <v>302</v>
      </c>
      <c r="U241" s="18" t="s">
        <v>140</v>
      </c>
      <c r="V241" s="18" t="s">
        <v>141</v>
      </c>
      <c r="W241" s="18" t="s">
        <v>141</v>
      </c>
      <c r="X241" s="18" t="s">
        <v>303</v>
      </c>
    </row>
    <row r="242" spans="1:28" hidden="1" x14ac:dyDescent="0.25">
      <c r="A242" s="21" t="s">
        <v>159</v>
      </c>
      <c r="B242" s="4" t="s">
        <v>564</v>
      </c>
      <c r="C242" s="4"/>
      <c r="D242" s="21">
        <v>305622</v>
      </c>
      <c r="E242" s="2"/>
      <c r="F242" s="57">
        <v>120890016100</v>
      </c>
      <c r="G242" s="28"/>
      <c r="H242" s="17" t="s">
        <v>141</v>
      </c>
      <c r="I242" s="21"/>
      <c r="L242" s="21" t="s">
        <v>291</v>
      </c>
      <c r="N242" s="3" t="s">
        <v>118</v>
      </c>
      <c r="O242" s="8"/>
      <c r="P242" s="18" t="s">
        <v>608</v>
      </c>
      <c r="Q242" s="18" t="s">
        <v>295</v>
      </c>
      <c r="R242" s="18" t="s">
        <v>594</v>
      </c>
      <c r="S242" s="18" t="s">
        <v>596</v>
      </c>
      <c r="T242" s="18" t="s">
        <v>301</v>
      </c>
      <c r="U242" s="18" t="s">
        <v>141</v>
      </c>
      <c r="V242" s="18" t="s">
        <v>141</v>
      </c>
      <c r="W242" s="18" t="s">
        <v>141</v>
      </c>
      <c r="X242" s="4" t="s">
        <v>303</v>
      </c>
    </row>
    <row r="243" spans="1:28" hidden="1" x14ac:dyDescent="0.25">
      <c r="A243" s="21" t="s">
        <v>167</v>
      </c>
      <c r="B243" s="4" t="s">
        <v>94</v>
      </c>
      <c r="C243" s="4"/>
      <c r="D243" s="21">
        <v>407577</v>
      </c>
      <c r="E243" s="2"/>
      <c r="F243" s="57">
        <v>121130000300</v>
      </c>
      <c r="H243" s="17" t="s">
        <v>141</v>
      </c>
      <c r="I243" s="21"/>
      <c r="L243" s="21" t="s">
        <v>291</v>
      </c>
      <c r="N243" s="3" t="s">
        <v>118</v>
      </c>
      <c r="O243" s="8"/>
      <c r="P243" s="18" t="s">
        <v>608</v>
      </c>
      <c r="Q243" s="18" t="s">
        <v>295</v>
      </c>
      <c r="R243" s="18" t="s">
        <v>594</v>
      </c>
      <c r="S243" s="18" t="s">
        <v>596</v>
      </c>
      <c r="T243" s="18" t="s">
        <v>301</v>
      </c>
      <c r="U243" s="18" t="s">
        <v>140</v>
      </c>
      <c r="V243" s="18" t="s">
        <v>141</v>
      </c>
      <c r="W243" s="18" t="s">
        <v>141</v>
      </c>
      <c r="X243" s="4" t="s">
        <v>303</v>
      </c>
    </row>
    <row r="244" spans="1:28" hidden="1" x14ac:dyDescent="0.25">
      <c r="A244" s="21" t="s">
        <v>160</v>
      </c>
      <c r="B244" s="58" t="s">
        <v>94</v>
      </c>
      <c r="C244" s="58"/>
      <c r="D244" s="21">
        <v>410486</v>
      </c>
      <c r="E244" s="21"/>
      <c r="F244" s="57">
        <v>120310149800</v>
      </c>
      <c r="G244" s="28"/>
      <c r="H244" s="17" t="s">
        <v>141</v>
      </c>
      <c r="L244" s="21" t="s">
        <v>291</v>
      </c>
      <c r="N244" s="3" t="s">
        <v>118</v>
      </c>
      <c r="O244" s="21"/>
      <c r="P244" s="18" t="s">
        <v>608</v>
      </c>
      <c r="Q244" s="18" t="s">
        <v>295</v>
      </c>
      <c r="R244" s="18" t="s">
        <v>594</v>
      </c>
      <c r="S244" s="18" t="s">
        <v>596</v>
      </c>
      <c r="T244" s="18" t="s">
        <v>301</v>
      </c>
      <c r="U244" s="18" t="s">
        <v>140</v>
      </c>
      <c r="V244" s="18" t="s">
        <v>141</v>
      </c>
      <c r="W244" s="18" t="s">
        <v>141</v>
      </c>
      <c r="X244" s="18" t="s">
        <v>303</v>
      </c>
    </row>
    <row r="245" spans="1:28" hidden="1" x14ac:dyDescent="0.25">
      <c r="A245" s="21" t="s">
        <v>143</v>
      </c>
      <c r="B245" s="21" t="s">
        <v>94</v>
      </c>
      <c r="C245" s="21"/>
      <c r="D245" s="21">
        <v>410748</v>
      </c>
      <c r="E245" s="21">
        <v>1005</v>
      </c>
      <c r="F245" s="57"/>
      <c r="G245" s="28">
        <v>7</v>
      </c>
      <c r="H245" s="17" t="s">
        <v>141</v>
      </c>
      <c r="I245" s="21"/>
      <c r="J245" s="21"/>
      <c r="K245" s="21"/>
      <c r="L245" s="21" t="s">
        <v>291</v>
      </c>
      <c r="N245" s="3" t="s">
        <v>118</v>
      </c>
      <c r="O245" s="21"/>
      <c r="P245" s="18" t="s">
        <v>608</v>
      </c>
      <c r="Q245" s="18" t="s">
        <v>295</v>
      </c>
      <c r="R245" s="18" t="s">
        <v>596</v>
      </c>
      <c r="S245" s="18" t="s">
        <v>596</v>
      </c>
      <c r="T245" s="18" t="s">
        <v>301</v>
      </c>
      <c r="U245" s="18" t="s">
        <v>140</v>
      </c>
      <c r="V245" s="18" t="s">
        <v>140</v>
      </c>
      <c r="W245" s="18" t="s">
        <v>140</v>
      </c>
      <c r="X245" s="4" t="s">
        <v>304</v>
      </c>
      <c r="Y245" s="18">
        <v>29</v>
      </c>
      <c r="Z245" s="18" t="s">
        <v>306</v>
      </c>
    </row>
    <row r="246" spans="1:28" hidden="1" x14ac:dyDescent="0.25">
      <c r="A246" s="4" t="s">
        <v>613</v>
      </c>
      <c r="B246" s="4" t="s">
        <v>619</v>
      </c>
      <c r="C246" s="4"/>
      <c r="D246" s="21">
        <v>409817</v>
      </c>
      <c r="E246" s="2"/>
      <c r="F246" s="56">
        <v>121970061100</v>
      </c>
      <c r="G246" s="13"/>
      <c r="H246" s="17" t="s">
        <v>141</v>
      </c>
      <c r="L246" s="21" t="s">
        <v>291</v>
      </c>
      <c r="M246" s="4"/>
      <c r="N246" s="3" t="s">
        <v>118</v>
      </c>
      <c r="O246" s="8"/>
      <c r="P246" s="18" t="s">
        <v>608</v>
      </c>
      <c r="Q246" s="18" t="s">
        <v>295</v>
      </c>
      <c r="R246" s="18" t="s">
        <v>594</v>
      </c>
      <c r="S246" s="18" t="s">
        <v>596</v>
      </c>
      <c r="T246" s="18" t="s">
        <v>301</v>
      </c>
      <c r="U246" s="18" t="s">
        <v>141</v>
      </c>
      <c r="V246" s="18" t="s">
        <v>141</v>
      </c>
      <c r="W246" s="18" t="s">
        <v>141</v>
      </c>
      <c r="X246" s="4" t="s">
        <v>303</v>
      </c>
    </row>
    <row r="247" spans="1:28" hidden="1" x14ac:dyDescent="0.25">
      <c r="A247" s="4" t="s">
        <v>614</v>
      </c>
      <c r="B247" s="4" t="s">
        <v>620</v>
      </c>
      <c r="C247" s="4"/>
      <c r="D247" s="21">
        <v>409818</v>
      </c>
      <c r="E247" s="2"/>
      <c r="F247" s="57">
        <v>121970061200</v>
      </c>
      <c r="G247" s="13">
        <v>70</v>
      </c>
      <c r="H247" s="17" t="s">
        <v>141</v>
      </c>
      <c r="L247" s="21" t="s">
        <v>291</v>
      </c>
      <c r="M247" s="4"/>
      <c r="N247" s="3" t="s">
        <v>118</v>
      </c>
      <c r="O247" s="8"/>
      <c r="P247" s="18" t="s">
        <v>608</v>
      </c>
      <c r="Q247" s="18" t="s">
        <v>295</v>
      </c>
      <c r="R247" s="18" t="s">
        <v>594</v>
      </c>
      <c r="S247" s="18" t="s">
        <v>596</v>
      </c>
      <c r="T247" s="18" t="s">
        <v>301</v>
      </c>
      <c r="U247" s="18" t="s">
        <v>141</v>
      </c>
      <c r="V247" s="18" t="s">
        <v>141</v>
      </c>
      <c r="W247" s="18" t="s">
        <v>141</v>
      </c>
      <c r="X247" s="4" t="s">
        <v>303</v>
      </c>
      <c r="Y247" s="18">
        <v>72</v>
      </c>
      <c r="Z247" s="18" t="s">
        <v>306</v>
      </c>
      <c r="AA247" s="18">
        <v>72010288</v>
      </c>
      <c r="AB247" s="18">
        <v>650</v>
      </c>
    </row>
    <row r="248" spans="1:28" hidden="1" x14ac:dyDescent="0.25">
      <c r="A248" s="4" t="s">
        <v>615</v>
      </c>
      <c r="B248" s="4" t="s">
        <v>605</v>
      </c>
      <c r="C248" s="4"/>
      <c r="D248" s="21">
        <v>409821</v>
      </c>
      <c r="E248" s="21"/>
      <c r="F248" s="57">
        <v>121970060300</v>
      </c>
      <c r="G248" s="29">
        <v>50</v>
      </c>
      <c r="H248" s="17" t="s">
        <v>141</v>
      </c>
      <c r="L248" s="21" t="s">
        <v>291</v>
      </c>
      <c r="M248" s="4"/>
      <c r="N248" s="3" t="s">
        <v>118</v>
      </c>
      <c r="O248" s="8"/>
      <c r="P248" s="18" t="s">
        <v>608</v>
      </c>
      <c r="Q248" s="18" t="s">
        <v>295</v>
      </c>
      <c r="R248" s="18" t="s">
        <v>594</v>
      </c>
      <c r="S248" s="18" t="s">
        <v>596</v>
      </c>
      <c r="T248" s="18" t="s">
        <v>301</v>
      </c>
      <c r="U248" s="18" t="s">
        <v>141</v>
      </c>
      <c r="V248" s="18" t="s">
        <v>140</v>
      </c>
      <c r="W248" s="18" t="s">
        <v>140</v>
      </c>
      <c r="X248" s="4" t="s">
        <v>304</v>
      </c>
    </row>
    <row r="249" spans="1:28" hidden="1" x14ac:dyDescent="0.25">
      <c r="A249" s="63" t="s">
        <v>144</v>
      </c>
      <c r="B249" s="21" t="s">
        <v>94</v>
      </c>
      <c r="C249" s="21"/>
      <c r="D249" s="63">
        <v>409763</v>
      </c>
      <c r="E249" s="21"/>
      <c r="F249" s="56">
        <v>120430204300</v>
      </c>
      <c r="G249" s="28">
        <v>8</v>
      </c>
      <c r="H249" s="17" t="s">
        <v>141</v>
      </c>
      <c r="L249" s="21" t="s">
        <v>291</v>
      </c>
      <c r="N249" s="3" t="s">
        <v>118</v>
      </c>
      <c r="O249" s="21"/>
      <c r="P249" s="18" t="s">
        <v>608</v>
      </c>
      <c r="Q249" s="18" t="s">
        <v>295</v>
      </c>
      <c r="R249" s="18" t="s">
        <v>594</v>
      </c>
      <c r="S249" s="18" t="s">
        <v>596</v>
      </c>
      <c r="T249" s="18" t="s">
        <v>301</v>
      </c>
      <c r="U249" s="18" t="s">
        <v>140</v>
      </c>
      <c r="V249" s="18" t="s">
        <v>140</v>
      </c>
      <c r="W249" s="18" t="s">
        <v>140</v>
      </c>
      <c r="X249" s="4" t="s">
        <v>304</v>
      </c>
      <c r="Y249" s="18">
        <v>145</v>
      </c>
      <c r="Z249" s="18" t="s">
        <v>306</v>
      </c>
      <c r="AA249" s="18">
        <v>14510016</v>
      </c>
      <c r="AB249" s="18">
        <v>800</v>
      </c>
    </row>
    <row r="250" spans="1:28" hidden="1" x14ac:dyDescent="0.25">
      <c r="A250" s="63" t="s">
        <v>509</v>
      </c>
      <c r="B250" s="21" t="s">
        <v>94</v>
      </c>
      <c r="C250" s="21"/>
      <c r="D250" s="63">
        <v>402068</v>
      </c>
      <c r="E250" s="21"/>
      <c r="F250" s="57">
        <v>120930019100</v>
      </c>
      <c r="G250" s="28"/>
      <c r="H250" s="17" t="s">
        <v>141</v>
      </c>
      <c r="L250" s="21" t="s">
        <v>291</v>
      </c>
      <c r="N250" s="3" t="s">
        <v>118</v>
      </c>
      <c r="O250" s="21"/>
      <c r="P250" s="18" t="s">
        <v>608</v>
      </c>
      <c r="Q250" s="18" t="s">
        <v>295</v>
      </c>
      <c r="R250" s="18" t="s">
        <v>594</v>
      </c>
      <c r="S250" s="18" t="s">
        <v>596</v>
      </c>
      <c r="T250" s="18" t="s">
        <v>301</v>
      </c>
      <c r="U250" s="18" t="s">
        <v>141</v>
      </c>
      <c r="V250" s="18" t="s">
        <v>141</v>
      </c>
      <c r="W250" s="18" t="s">
        <v>141</v>
      </c>
      <c r="X250" s="4" t="s">
        <v>303</v>
      </c>
    </row>
    <row r="251" spans="1:28" hidden="1" x14ac:dyDescent="0.25">
      <c r="A251" s="21" t="s">
        <v>145</v>
      </c>
      <c r="B251" s="21" t="s">
        <v>94</v>
      </c>
      <c r="C251" s="21"/>
      <c r="D251" s="21">
        <v>406422</v>
      </c>
      <c r="E251" s="21"/>
      <c r="F251" s="57">
        <v>120890071800</v>
      </c>
      <c r="G251" s="28">
        <v>12</v>
      </c>
      <c r="H251" s="17" t="s">
        <v>141</v>
      </c>
      <c r="L251" s="21" t="s">
        <v>291</v>
      </c>
      <c r="N251" s="3" t="s">
        <v>118</v>
      </c>
      <c r="O251" s="21"/>
      <c r="P251" s="18" t="s">
        <v>608</v>
      </c>
      <c r="Q251" s="18" t="s">
        <v>295</v>
      </c>
      <c r="R251" s="18" t="s">
        <v>594</v>
      </c>
      <c r="S251" s="18" t="s">
        <v>596</v>
      </c>
      <c r="T251" s="18" t="s">
        <v>301</v>
      </c>
      <c r="U251" s="18" t="s">
        <v>140</v>
      </c>
      <c r="V251" s="18" t="s">
        <v>140</v>
      </c>
      <c r="W251" s="18" t="s">
        <v>140</v>
      </c>
      <c r="X251" s="4" t="s">
        <v>304</v>
      </c>
      <c r="Y251" s="18">
        <v>29</v>
      </c>
      <c r="Z251" s="18" t="s">
        <v>306</v>
      </c>
    </row>
    <row r="252" spans="1:28" hidden="1" x14ac:dyDescent="0.25">
      <c r="A252" s="21" t="s">
        <v>166</v>
      </c>
      <c r="B252" s="21" t="s">
        <v>94</v>
      </c>
      <c r="C252" s="21"/>
      <c r="D252" s="21">
        <v>410605</v>
      </c>
      <c r="E252" s="21"/>
      <c r="G252" s="28">
        <v>69</v>
      </c>
      <c r="H252" s="17" t="s">
        <v>141</v>
      </c>
      <c r="L252" s="21" t="s">
        <v>291</v>
      </c>
      <c r="N252" s="3" t="s">
        <v>118</v>
      </c>
      <c r="O252" s="21"/>
      <c r="P252" s="18" t="s">
        <v>608</v>
      </c>
      <c r="Q252" s="18" t="s">
        <v>295</v>
      </c>
      <c r="R252" s="18" t="s">
        <v>594</v>
      </c>
      <c r="S252" s="18" t="s">
        <v>596</v>
      </c>
      <c r="T252" s="18" t="s">
        <v>301</v>
      </c>
      <c r="U252" s="18" t="s">
        <v>140</v>
      </c>
      <c r="V252" s="18" t="s">
        <v>140</v>
      </c>
      <c r="W252" s="18" t="s">
        <v>140</v>
      </c>
      <c r="X252" s="4" t="s">
        <v>304</v>
      </c>
      <c r="Y252" s="18">
        <v>29</v>
      </c>
      <c r="Z252" s="18" t="s">
        <v>306</v>
      </c>
      <c r="AA252" s="18">
        <v>29010599</v>
      </c>
      <c r="AB252" s="18">
        <v>590</v>
      </c>
    </row>
    <row r="253" spans="1:28" hidden="1" x14ac:dyDescent="0.25">
      <c r="A253" s="21" t="s">
        <v>148</v>
      </c>
      <c r="B253" s="21" t="s">
        <v>94</v>
      </c>
      <c r="C253" s="21"/>
      <c r="D253" s="21">
        <v>487086</v>
      </c>
      <c r="E253" s="21"/>
      <c r="F253" s="57">
        <v>120932533500</v>
      </c>
      <c r="G253" s="28">
        <v>23</v>
      </c>
      <c r="H253" s="17" t="s">
        <v>140</v>
      </c>
      <c r="I253" s="21">
        <v>487087</v>
      </c>
      <c r="J253" s="21"/>
      <c r="K253" s="21" t="s">
        <v>283</v>
      </c>
      <c r="L253" s="21" t="s">
        <v>291</v>
      </c>
      <c r="N253" s="3" t="s">
        <v>118</v>
      </c>
      <c r="O253" s="21"/>
      <c r="P253" s="18" t="s">
        <v>608</v>
      </c>
      <c r="Q253" s="18" t="s">
        <v>295</v>
      </c>
      <c r="R253" s="18" t="s">
        <v>596</v>
      </c>
      <c r="S253" s="18" t="s">
        <v>596</v>
      </c>
      <c r="T253" s="18" t="s">
        <v>301</v>
      </c>
      <c r="U253" s="18" t="s">
        <v>140</v>
      </c>
      <c r="V253" s="18" t="s">
        <v>140</v>
      </c>
      <c r="W253" s="18" t="s">
        <v>140</v>
      </c>
      <c r="X253" s="4" t="s">
        <v>304</v>
      </c>
      <c r="Y253" s="18">
        <v>29</v>
      </c>
      <c r="Z253" s="18" t="s">
        <v>306</v>
      </c>
      <c r="AA253" s="18">
        <v>29010511</v>
      </c>
      <c r="AB253" s="18">
        <v>300</v>
      </c>
    </row>
    <row r="254" spans="1:28" hidden="1" x14ac:dyDescent="0.25">
      <c r="A254" s="21" t="s">
        <v>149</v>
      </c>
      <c r="B254" s="21" t="s">
        <v>94</v>
      </c>
      <c r="C254" s="21"/>
      <c r="D254" s="21">
        <v>487087</v>
      </c>
      <c r="E254" s="21"/>
      <c r="F254" s="57">
        <v>120932533500</v>
      </c>
      <c r="G254" s="28">
        <v>23</v>
      </c>
      <c r="H254" s="17" t="s">
        <v>140</v>
      </c>
      <c r="I254" s="21">
        <v>487086</v>
      </c>
      <c r="J254" s="21"/>
      <c r="K254" s="21" t="s">
        <v>282</v>
      </c>
      <c r="L254" s="21" t="s">
        <v>291</v>
      </c>
      <c r="N254" s="3" t="s">
        <v>118</v>
      </c>
      <c r="O254" s="21"/>
      <c r="P254" s="18" t="s">
        <v>608</v>
      </c>
      <c r="Q254" s="18" t="s">
        <v>295</v>
      </c>
      <c r="R254" s="18" t="s">
        <v>594</v>
      </c>
      <c r="S254" s="18" t="s">
        <v>594</v>
      </c>
      <c r="T254" s="18" t="s">
        <v>301</v>
      </c>
      <c r="U254" s="18" t="s">
        <v>140</v>
      </c>
      <c r="V254" s="18" t="s">
        <v>140</v>
      </c>
      <c r="W254" s="18" t="s">
        <v>140</v>
      </c>
      <c r="X254" s="4" t="s">
        <v>304</v>
      </c>
      <c r="Y254" s="18">
        <v>29</v>
      </c>
      <c r="Z254" s="18" t="s">
        <v>306</v>
      </c>
      <c r="AA254" s="18">
        <v>29010282</v>
      </c>
      <c r="AB254" s="18">
        <v>200</v>
      </c>
    </row>
    <row r="255" spans="1:28" hidden="1" x14ac:dyDescent="0.25">
      <c r="A255" s="49" t="s">
        <v>507</v>
      </c>
      <c r="B255" s="21" t="s">
        <v>94</v>
      </c>
      <c r="C255" s="21"/>
      <c r="D255" s="50">
        <v>409255</v>
      </c>
      <c r="E255" s="21"/>
      <c r="G255" s="23"/>
      <c r="H255" s="17" t="s">
        <v>141</v>
      </c>
      <c r="I255" s="21"/>
      <c r="J255" s="21"/>
      <c r="K255" s="21"/>
      <c r="L255" s="21" t="s">
        <v>291</v>
      </c>
      <c r="N255" s="3" t="s">
        <v>118</v>
      </c>
      <c r="O255" s="21"/>
      <c r="P255" s="18" t="s">
        <v>608</v>
      </c>
      <c r="Q255" s="18" t="s">
        <v>295</v>
      </c>
      <c r="R255" s="18" t="s">
        <v>594</v>
      </c>
      <c r="S255" s="18" t="s">
        <v>596</v>
      </c>
      <c r="T255" s="18" t="s">
        <v>301</v>
      </c>
      <c r="U255" s="18" t="s">
        <v>141</v>
      </c>
      <c r="V255" s="18" t="s">
        <v>141</v>
      </c>
      <c r="W255" s="18" t="s">
        <v>141</v>
      </c>
      <c r="X255" s="4" t="s">
        <v>303</v>
      </c>
    </row>
    <row r="256" spans="1:28" hidden="1" x14ac:dyDescent="0.25">
      <c r="A256" s="49" t="s">
        <v>508</v>
      </c>
      <c r="B256" s="21" t="s">
        <v>94</v>
      </c>
      <c r="C256" s="21"/>
      <c r="D256" s="50">
        <v>405567</v>
      </c>
      <c r="E256" s="21"/>
      <c r="G256" s="23"/>
      <c r="H256" s="17" t="s">
        <v>141</v>
      </c>
      <c r="I256" s="21"/>
      <c r="J256" s="21"/>
      <c r="K256" s="21"/>
      <c r="L256" s="21" t="s">
        <v>291</v>
      </c>
      <c r="N256" s="3" t="s">
        <v>118</v>
      </c>
      <c r="O256" s="21"/>
      <c r="P256" s="18" t="s">
        <v>608</v>
      </c>
      <c r="Q256" s="18" t="s">
        <v>295</v>
      </c>
      <c r="R256" s="18" t="s">
        <v>596</v>
      </c>
      <c r="S256" s="18" t="s">
        <v>596</v>
      </c>
      <c r="T256" s="18" t="s">
        <v>301</v>
      </c>
      <c r="U256" s="18" t="s">
        <v>141</v>
      </c>
      <c r="V256" s="18" t="s">
        <v>141</v>
      </c>
      <c r="W256" s="18" t="s">
        <v>141</v>
      </c>
      <c r="X256" s="4" t="s">
        <v>303</v>
      </c>
    </row>
    <row r="257" spans="1:28" hidden="1" x14ac:dyDescent="0.25">
      <c r="A257" s="21" t="s">
        <v>146</v>
      </c>
      <c r="B257" s="21" t="s">
        <v>94</v>
      </c>
      <c r="C257" s="21"/>
      <c r="D257" s="21">
        <v>406712</v>
      </c>
      <c r="E257" s="21"/>
      <c r="F257" s="57">
        <v>120972477200</v>
      </c>
      <c r="G257" s="28">
        <v>17</v>
      </c>
      <c r="H257" s="17" t="s">
        <v>141</v>
      </c>
      <c r="L257" s="21" t="s">
        <v>291</v>
      </c>
      <c r="N257" s="3" t="s">
        <v>118</v>
      </c>
      <c r="O257" s="21"/>
      <c r="P257" s="18" t="s">
        <v>608</v>
      </c>
      <c r="Q257" s="18" t="s">
        <v>295</v>
      </c>
      <c r="R257" s="18" t="s">
        <v>594</v>
      </c>
      <c r="S257" s="18" t="s">
        <v>596</v>
      </c>
      <c r="T257" s="18" t="s">
        <v>301</v>
      </c>
      <c r="U257" s="18" t="s">
        <v>140</v>
      </c>
      <c r="V257" s="18" t="s">
        <v>140</v>
      </c>
      <c r="W257" s="18" t="s">
        <v>140</v>
      </c>
      <c r="X257" s="4" t="s">
        <v>304</v>
      </c>
      <c r="Y257" s="18">
        <v>29</v>
      </c>
      <c r="Z257" s="18" t="s">
        <v>306</v>
      </c>
      <c r="AA257" s="18">
        <v>29010280</v>
      </c>
      <c r="AB257" s="18">
        <v>560</v>
      </c>
    </row>
    <row r="258" spans="1:28" hidden="1" x14ac:dyDescent="0.25">
      <c r="A258" s="21" t="s">
        <v>161</v>
      </c>
      <c r="B258" s="58" t="s">
        <v>94</v>
      </c>
      <c r="C258" s="58"/>
      <c r="D258" s="21">
        <v>406873</v>
      </c>
      <c r="E258" s="21">
        <v>1019</v>
      </c>
      <c r="G258" s="23"/>
      <c r="H258" s="17" t="s">
        <v>141</v>
      </c>
      <c r="I258" s="21"/>
      <c r="L258" s="21" t="s">
        <v>291</v>
      </c>
      <c r="N258" s="3" t="s">
        <v>118</v>
      </c>
      <c r="O258" s="21"/>
      <c r="P258" s="18" t="s">
        <v>608</v>
      </c>
      <c r="Q258" s="18" t="s">
        <v>295</v>
      </c>
      <c r="R258" s="18" t="s">
        <v>594</v>
      </c>
      <c r="S258" s="18" t="s">
        <v>596</v>
      </c>
      <c r="T258" s="18" t="s">
        <v>301</v>
      </c>
      <c r="U258" s="18" t="s">
        <v>140</v>
      </c>
      <c r="V258" s="18" t="s">
        <v>141</v>
      </c>
      <c r="W258" s="18" t="s">
        <v>141</v>
      </c>
      <c r="X258" s="18" t="s">
        <v>303</v>
      </c>
    </row>
    <row r="259" spans="1:28" hidden="1" x14ac:dyDescent="0.25">
      <c r="A259" s="21" t="s">
        <v>162</v>
      </c>
      <c r="B259" s="58" t="s">
        <v>94</v>
      </c>
      <c r="C259" s="58"/>
      <c r="D259" s="21">
        <v>406788</v>
      </c>
      <c r="E259" s="21"/>
      <c r="F259" s="57">
        <v>120970335900</v>
      </c>
      <c r="G259" s="28"/>
      <c r="H259" s="17" t="s">
        <v>141</v>
      </c>
      <c r="L259" s="21" t="s">
        <v>291</v>
      </c>
      <c r="N259" s="3" t="s">
        <v>118</v>
      </c>
      <c r="O259" s="21"/>
      <c r="P259" s="18" t="s">
        <v>608</v>
      </c>
      <c r="Q259" s="18" t="s">
        <v>295</v>
      </c>
      <c r="R259" s="18" t="s">
        <v>594</v>
      </c>
      <c r="S259" s="18" t="s">
        <v>596</v>
      </c>
      <c r="T259" s="18" t="s">
        <v>301</v>
      </c>
      <c r="U259" s="18" t="s">
        <v>140</v>
      </c>
      <c r="V259" s="18" t="s">
        <v>141</v>
      </c>
      <c r="W259" s="18" t="s">
        <v>141</v>
      </c>
      <c r="X259" s="18" t="s">
        <v>303</v>
      </c>
    </row>
    <row r="260" spans="1:28" hidden="1" x14ac:dyDescent="0.25">
      <c r="A260" s="20" t="s">
        <v>147</v>
      </c>
      <c r="B260" s="21" t="s">
        <v>94</v>
      </c>
      <c r="C260" s="21"/>
      <c r="D260" s="20">
        <v>37395</v>
      </c>
      <c r="F260" s="57">
        <v>120310061200</v>
      </c>
      <c r="G260" s="28">
        <v>18</v>
      </c>
      <c r="H260" s="17" t="s">
        <v>141</v>
      </c>
      <c r="L260" s="21" t="s">
        <v>291</v>
      </c>
      <c r="N260" s="3" t="s">
        <v>118</v>
      </c>
      <c r="O260" s="21"/>
      <c r="P260" s="18" t="s">
        <v>608</v>
      </c>
      <c r="Q260" s="18" t="s">
        <v>295</v>
      </c>
      <c r="R260" s="18" t="s">
        <v>594</v>
      </c>
      <c r="S260" s="18" t="s">
        <v>596</v>
      </c>
      <c r="T260" s="18" t="s">
        <v>301</v>
      </c>
      <c r="U260" s="18" t="s">
        <v>140</v>
      </c>
      <c r="V260" s="18" t="s">
        <v>140</v>
      </c>
      <c r="W260" s="18" t="s">
        <v>140</v>
      </c>
      <c r="X260" s="4" t="s">
        <v>304</v>
      </c>
      <c r="Y260" s="18">
        <v>29</v>
      </c>
      <c r="Z260" s="18" t="s">
        <v>306</v>
      </c>
      <c r="AA260" s="18">
        <v>29010284</v>
      </c>
      <c r="AB260" s="18">
        <v>385</v>
      </c>
    </row>
    <row r="261" spans="1:28" hidden="1" x14ac:dyDescent="0.25">
      <c r="A261" s="3" t="s">
        <v>610</v>
      </c>
      <c r="B261" s="4" t="s">
        <v>606</v>
      </c>
      <c r="C261" s="4"/>
      <c r="D261" s="20">
        <v>409813</v>
      </c>
      <c r="E261" s="2"/>
      <c r="F261" s="56">
        <v>121970060900</v>
      </c>
      <c r="G261" s="13"/>
      <c r="H261" s="17" t="s">
        <v>141</v>
      </c>
      <c r="L261" s="21" t="s">
        <v>291</v>
      </c>
      <c r="M261" s="4"/>
      <c r="N261" s="3" t="s">
        <v>118</v>
      </c>
      <c r="O261" s="8"/>
      <c r="P261" s="18" t="s">
        <v>608</v>
      </c>
      <c r="Q261" s="18" t="s">
        <v>295</v>
      </c>
      <c r="R261" s="18" t="s">
        <v>594</v>
      </c>
      <c r="S261" s="18" t="s">
        <v>596</v>
      </c>
      <c r="T261" s="18" t="s">
        <v>301</v>
      </c>
      <c r="U261" s="18" t="s">
        <v>141</v>
      </c>
      <c r="V261" s="18" t="s">
        <v>141</v>
      </c>
      <c r="W261" s="18" t="s">
        <v>141</v>
      </c>
      <c r="X261" s="4" t="s">
        <v>303</v>
      </c>
    </row>
    <row r="262" spans="1:28" hidden="1" x14ac:dyDescent="0.25">
      <c r="A262" s="3" t="s">
        <v>609</v>
      </c>
      <c r="B262" s="4" t="s">
        <v>616</v>
      </c>
      <c r="C262" s="4"/>
      <c r="D262" s="21">
        <v>409814</v>
      </c>
      <c r="E262" s="2"/>
      <c r="F262" s="56">
        <v>121970060600</v>
      </c>
      <c r="G262" s="13"/>
      <c r="H262" s="17" t="s">
        <v>141</v>
      </c>
      <c r="L262" s="21" t="s">
        <v>291</v>
      </c>
      <c r="M262" s="4"/>
      <c r="N262" s="3" t="s">
        <v>118</v>
      </c>
      <c r="O262" s="8"/>
      <c r="P262" s="18" t="s">
        <v>608</v>
      </c>
      <c r="Q262" s="18" t="s">
        <v>295</v>
      </c>
      <c r="R262" s="18" t="s">
        <v>594</v>
      </c>
      <c r="S262" s="18" t="s">
        <v>596</v>
      </c>
      <c r="T262" s="18" t="s">
        <v>301</v>
      </c>
      <c r="U262" s="18" t="s">
        <v>141</v>
      </c>
      <c r="V262" s="18" t="s">
        <v>141</v>
      </c>
      <c r="W262" s="18" t="s">
        <v>141</v>
      </c>
      <c r="X262" s="4" t="s">
        <v>303</v>
      </c>
    </row>
    <row r="263" spans="1:28" hidden="1" x14ac:dyDescent="0.25">
      <c r="A263" s="3" t="s">
        <v>611</v>
      </c>
      <c r="B263" s="4" t="s">
        <v>617</v>
      </c>
      <c r="C263" s="4"/>
      <c r="D263" s="20">
        <v>409815</v>
      </c>
      <c r="E263" s="2"/>
      <c r="F263" s="56">
        <v>121970060700</v>
      </c>
      <c r="G263" s="13"/>
      <c r="H263" s="17" t="s">
        <v>141</v>
      </c>
      <c r="L263" s="21" t="s">
        <v>291</v>
      </c>
      <c r="M263" s="4"/>
      <c r="N263" s="3" t="s">
        <v>118</v>
      </c>
      <c r="O263" s="8"/>
      <c r="P263" s="18" t="s">
        <v>608</v>
      </c>
      <c r="Q263" s="18" t="s">
        <v>295</v>
      </c>
      <c r="R263" s="18" t="s">
        <v>594</v>
      </c>
      <c r="S263" s="18" t="s">
        <v>596</v>
      </c>
      <c r="T263" s="18" t="s">
        <v>301</v>
      </c>
      <c r="U263" s="18" t="s">
        <v>141</v>
      </c>
      <c r="V263" s="18" t="s">
        <v>141</v>
      </c>
      <c r="W263" s="18" t="s">
        <v>141</v>
      </c>
      <c r="X263" s="4" t="s">
        <v>303</v>
      </c>
    </row>
    <row r="264" spans="1:28" hidden="1" x14ac:dyDescent="0.25">
      <c r="A264" s="3" t="s">
        <v>612</v>
      </c>
      <c r="B264" s="4" t="s">
        <v>618</v>
      </c>
      <c r="C264" s="4"/>
      <c r="D264" s="21">
        <v>409816</v>
      </c>
      <c r="E264" s="2"/>
      <c r="F264" s="56">
        <v>121970066100</v>
      </c>
      <c r="G264" s="13"/>
      <c r="H264" s="17" t="s">
        <v>141</v>
      </c>
      <c r="L264" s="21" t="s">
        <v>291</v>
      </c>
      <c r="M264" s="4"/>
      <c r="N264" s="3" t="s">
        <v>118</v>
      </c>
      <c r="O264" s="8"/>
      <c r="P264" s="18" t="s">
        <v>608</v>
      </c>
      <c r="Q264" s="18" t="s">
        <v>295</v>
      </c>
      <c r="R264" s="18" t="s">
        <v>594</v>
      </c>
      <c r="S264" s="18" t="s">
        <v>596</v>
      </c>
      <c r="T264" s="18" t="s">
        <v>301</v>
      </c>
      <c r="U264" s="18" t="s">
        <v>141</v>
      </c>
      <c r="V264" s="18" t="s">
        <v>141</v>
      </c>
      <c r="W264" s="18" t="s">
        <v>141</v>
      </c>
      <c r="X264" s="4" t="s">
        <v>303</v>
      </c>
    </row>
    <row r="265" spans="1:28" hidden="1" x14ac:dyDescent="0.25">
      <c r="A265" s="3" t="s">
        <v>565</v>
      </c>
      <c r="B265" s="4" t="s">
        <v>621</v>
      </c>
      <c r="C265" s="4"/>
      <c r="D265" s="21">
        <v>409788</v>
      </c>
      <c r="E265" s="21"/>
      <c r="F265" s="56">
        <v>121970068000</v>
      </c>
      <c r="G265" s="13"/>
      <c r="H265" s="17" t="s">
        <v>141</v>
      </c>
      <c r="L265" s="21" t="s">
        <v>291</v>
      </c>
      <c r="M265" s="4"/>
      <c r="N265" s="3" t="s">
        <v>118</v>
      </c>
      <c r="O265" s="8"/>
      <c r="P265" s="18" t="s">
        <v>608</v>
      </c>
      <c r="Q265" s="18" t="s">
        <v>295</v>
      </c>
      <c r="R265" s="18" t="s">
        <v>594</v>
      </c>
      <c r="S265" s="18" t="s">
        <v>596</v>
      </c>
      <c r="T265" s="18" t="s">
        <v>301</v>
      </c>
      <c r="U265" s="18" t="s">
        <v>141</v>
      </c>
      <c r="V265" s="18" t="s">
        <v>141</v>
      </c>
      <c r="W265" s="18" t="s">
        <v>141</v>
      </c>
      <c r="X265" s="4" t="s">
        <v>303</v>
      </c>
    </row>
    <row r="266" spans="1:28" hidden="1" x14ac:dyDescent="0.25">
      <c r="A266" s="20" t="s">
        <v>163</v>
      </c>
      <c r="B266" s="58" t="s">
        <v>94</v>
      </c>
      <c r="C266" s="58"/>
      <c r="D266" s="21">
        <v>410539</v>
      </c>
      <c r="E266" s="21"/>
      <c r="F266" s="57">
        <v>120312677900</v>
      </c>
      <c r="G266" s="28">
        <v>49</v>
      </c>
      <c r="H266" s="17" t="s">
        <v>141</v>
      </c>
      <c r="L266" s="21" t="s">
        <v>291</v>
      </c>
      <c r="N266" s="3" t="s">
        <v>118</v>
      </c>
      <c r="O266" s="21"/>
      <c r="P266" s="18" t="s">
        <v>608</v>
      </c>
      <c r="Q266" s="18" t="s">
        <v>295</v>
      </c>
      <c r="R266" s="18" t="s">
        <v>596</v>
      </c>
      <c r="S266" s="18" t="s">
        <v>596</v>
      </c>
      <c r="T266" s="18" t="s">
        <v>301</v>
      </c>
      <c r="U266" s="18" t="s">
        <v>140</v>
      </c>
      <c r="V266" s="18" t="s">
        <v>140</v>
      </c>
      <c r="W266" s="18" t="s">
        <v>140</v>
      </c>
      <c r="X266" s="18" t="s">
        <v>304</v>
      </c>
      <c r="Y266" s="18">
        <v>29</v>
      </c>
      <c r="Z266" s="18" t="s">
        <v>306</v>
      </c>
      <c r="AA266" s="18">
        <v>29010279</v>
      </c>
      <c r="AB266" s="18">
        <v>620</v>
      </c>
    </row>
    <row r="267" spans="1:28" hidden="1" x14ac:dyDescent="0.25">
      <c r="A267" s="20" t="s">
        <v>164</v>
      </c>
      <c r="B267" s="58" t="s">
        <v>94</v>
      </c>
      <c r="C267" s="58"/>
      <c r="D267" s="20">
        <v>404870</v>
      </c>
      <c r="E267" s="21"/>
      <c r="F267" s="57">
        <v>120430006500</v>
      </c>
      <c r="G267" s="28">
        <v>48</v>
      </c>
      <c r="H267" s="17" t="s">
        <v>141</v>
      </c>
      <c r="L267" s="21" t="s">
        <v>291</v>
      </c>
      <c r="N267" s="3" t="s">
        <v>118</v>
      </c>
      <c r="O267" s="21"/>
      <c r="P267" s="18" t="s">
        <v>608</v>
      </c>
      <c r="Q267" s="18" t="s">
        <v>295</v>
      </c>
      <c r="R267" s="18" t="s">
        <v>594</v>
      </c>
      <c r="S267" s="18" t="s">
        <v>596</v>
      </c>
      <c r="T267" s="18" t="s">
        <v>301</v>
      </c>
      <c r="U267" s="18" t="s">
        <v>140</v>
      </c>
      <c r="V267" s="18" t="s">
        <v>140</v>
      </c>
      <c r="W267" s="18" t="s">
        <v>140</v>
      </c>
      <c r="X267" s="18" t="s">
        <v>304</v>
      </c>
      <c r="Y267" s="18">
        <v>29</v>
      </c>
      <c r="Z267" s="18" t="s">
        <v>306</v>
      </c>
      <c r="AA267" s="18">
        <v>29010281</v>
      </c>
      <c r="AB267" s="18">
        <v>580</v>
      </c>
    </row>
    <row r="268" spans="1:28" x14ac:dyDescent="0.25">
      <c r="A268" s="96" t="s">
        <v>521</v>
      </c>
      <c r="B268" s="21" t="s">
        <v>94</v>
      </c>
      <c r="C268" s="21"/>
      <c r="D268" s="20">
        <v>65886</v>
      </c>
      <c r="G268" s="16">
        <v>46</v>
      </c>
      <c r="H268" s="17" t="s">
        <v>141</v>
      </c>
      <c r="L268" s="18" t="s">
        <v>305</v>
      </c>
      <c r="N268" s="3" t="s">
        <v>118</v>
      </c>
      <c r="O268" s="21" t="s">
        <v>601</v>
      </c>
      <c r="P268" s="18" t="s">
        <v>607</v>
      </c>
      <c r="Q268" s="18" t="s">
        <v>299</v>
      </c>
      <c r="R268" s="18" t="s">
        <v>575</v>
      </c>
      <c r="S268" s="18" t="s">
        <v>575</v>
      </c>
      <c r="T268" s="18" t="s">
        <v>301</v>
      </c>
      <c r="U268" s="18" t="s">
        <v>141</v>
      </c>
      <c r="V268" s="18" t="s">
        <v>140</v>
      </c>
      <c r="W268" s="18" t="s">
        <v>117</v>
      </c>
      <c r="X268" s="18" t="s">
        <v>304</v>
      </c>
      <c r="Y268" s="18">
        <v>29</v>
      </c>
      <c r="Z268" s="18" t="s">
        <v>306</v>
      </c>
      <c r="AA268" s="18">
        <v>29010500</v>
      </c>
      <c r="AB268" s="18">
        <v>50</v>
      </c>
    </row>
    <row r="269" spans="1:28" x14ac:dyDescent="0.25">
      <c r="A269" s="96" t="s">
        <v>653</v>
      </c>
      <c r="D269" s="20">
        <v>494075</v>
      </c>
      <c r="E269" s="21"/>
      <c r="G269" s="16">
        <v>47</v>
      </c>
      <c r="H269" s="17" t="s">
        <v>141</v>
      </c>
      <c r="L269" s="21" t="s">
        <v>305</v>
      </c>
      <c r="N269" s="3" t="s">
        <v>118</v>
      </c>
      <c r="O269" s="18" t="s">
        <v>601</v>
      </c>
      <c r="P269" s="18" t="s">
        <v>607</v>
      </c>
      <c r="Q269" s="18" t="s">
        <v>299</v>
      </c>
      <c r="R269" s="18" t="s">
        <v>575</v>
      </c>
      <c r="S269" s="18" t="s">
        <v>575</v>
      </c>
      <c r="T269" s="18" t="s">
        <v>301</v>
      </c>
      <c r="U269" s="18" t="s">
        <v>141</v>
      </c>
      <c r="V269" s="18" t="s">
        <v>140</v>
      </c>
      <c r="W269" s="18" t="s">
        <v>140</v>
      </c>
      <c r="X269" s="18" t="s">
        <v>304</v>
      </c>
      <c r="Y269" s="18">
        <v>29</v>
      </c>
      <c r="Z269" s="18" t="s">
        <v>306</v>
      </c>
      <c r="AA269" s="18">
        <v>29010519</v>
      </c>
      <c r="AB269" s="18">
        <v>75</v>
      </c>
    </row>
    <row r="270" spans="1:28" hidden="1" x14ac:dyDescent="0.25">
      <c r="A270" s="7" t="s">
        <v>89</v>
      </c>
      <c r="B270" s="21" t="s">
        <v>94</v>
      </c>
      <c r="C270" s="21"/>
      <c r="D270" s="21">
        <v>422011</v>
      </c>
      <c r="E270" s="53">
        <v>1120</v>
      </c>
      <c r="H270" s="17" t="s">
        <v>141</v>
      </c>
      <c r="K270" s="21"/>
      <c r="L270" s="8" t="s">
        <v>142</v>
      </c>
      <c r="N270" s="3" t="s">
        <v>118</v>
      </c>
      <c r="O270" s="21"/>
      <c r="P270" s="18" t="s">
        <v>598</v>
      </c>
      <c r="Q270" s="18" t="s">
        <v>472</v>
      </c>
      <c r="R270" s="18" t="s">
        <v>583</v>
      </c>
      <c r="S270" s="18" t="s">
        <v>583</v>
      </c>
      <c r="T270" s="18" t="s">
        <v>302</v>
      </c>
      <c r="U270" s="18" t="s">
        <v>141</v>
      </c>
      <c r="V270" s="18" t="s">
        <v>141</v>
      </c>
      <c r="W270" s="18" t="s">
        <v>141</v>
      </c>
      <c r="X270" s="18" t="s">
        <v>303</v>
      </c>
    </row>
    <row r="271" spans="1:28" hidden="1" x14ac:dyDescent="0.25">
      <c r="A271" s="20" t="s">
        <v>91</v>
      </c>
      <c r="B271" s="21" t="s">
        <v>94</v>
      </c>
      <c r="C271" s="21"/>
      <c r="D271" s="21">
        <v>421996</v>
      </c>
      <c r="E271" s="53">
        <v>221</v>
      </c>
      <c r="G271" s="16">
        <v>3</v>
      </c>
      <c r="H271" s="17" t="s">
        <v>141</v>
      </c>
      <c r="I271" s="21"/>
      <c r="L271" s="8" t="s">
        <v>142</v>
      </c>
      <c r="N271" s="3" t="s">
        <v>118</v>
      </c>
      <c r="O271" s="21"/>
      <c r="P271" s="18" t="s">
        <v>598</v>
      </c>
      <c r="Q271" s="18" t="s">
        <v>298</v>
      </c>
      <c r="R271" s="18" t="s">
        <v>571</v>
      </c>
      <c r="S271" s="18" t="s">
        <v>571</v>
      </c>
      <c r="T271" s="18" t="s">
        <v>302</v>
      </c>
      <c r="U271" s="18" t="s">
        <v>141</v>
      </c>
      <c r="V271" s="18" t="s">
        <v>140</v>
      </c>
      <c r="W271" s="18" t="s">
        <v>140</v>
      </c>
      <c r="X271" s="18" t="s">
        <v>304</v>
      </c>
    </row>
    <row r="272" spans="1:28" hidden="1" x14ac:dyDescent="0.25">
      <c r="A272" s="20" t="s">
        <v>522</v>
      </c>
      <c r="B272" s="21" t="s">
        <v>94</v>
      </c>
      <c r="C272" s="21"/>
      <c r="D272" s="21">
        <v>124798</v>
      </c>
      <c r="E272" s="53">
        <v>61</v>
      </c>
      <c r="G272" s="16">
        <v>1</v>
      </c>
      <c r="H272" s="17" t="s">
        <v>141</v>
      </c>
      <c r="L272" s="8" t="s">
        <v>142</v>
      </c>
      <c r="N272" s="3" t="s">
        <v>118</v>
      </c>
      <c r="O272" s="21"/>
      <c r="P272" s="18" t="s">
        <v>597</v>
      </c>
      <c r="Q272" s="18" t="s">
        <v>296</v>
      </c>
      <c r="R272" s="18" t="s">
        <v>570</v>
      </c>
      <c r="S272" s="18" t="s">
        <v>570</v>
      </c>
      <c r="T272" s="18" t="s">
        <v>302</v>
      </c>
      <c r="U272" s="18" t="s">
        <v>141</v>
      </c>
      <c r="V272" s="18" t="s">
        <v>140</v>
      </c>
      <c r="W272" s="18" t="s">
        <v>140</v>
      </c>
      <c r="X272" s="18" t="s">
        <v>304</v>
      </c>
    </row>
    <row r="273" spans="1:24" hidden="1" x14ac:dyDescent="0.25">
      <c r="A273" s="20" t="s">
        <v>135</v>
      </c>
      <c r="B273" s="21" t="s">
        <v>94</v>
      </c>
      <c r="C273" s="21"/>
      <c r="D273" s="21">
        <v>421930</v>
      </c>
      <c r="E273" s="53">
        <v>41</v>
      </c>
      <c r="G273" s="16">
        <v>6</v>
      </c>
      <c r="H273" s="17" t="s">
        <v>141</v>
      </c>
      <c r="I273" s="21"/>
      <c r="J273" s="21"/>
      <c r="K273" s="21"/>
      <c r="L273" s="8" t="s">
        <v>142</v>
      </c>
      <c r="N273" s="3" t="s">
        <v>118</v>
      </c>
      <c r="O273" s="21"/>
      <c r="P273" s="18" t="s">
        <v>597</v>
      </c>
      <c r="Q273" s="18" t="s">
        <v>472</v>
      </c>
      <c r="R273" s="18" t="s">
        <v>583</v>
      </c>
      <c r="S273" s="18" t="s">
        <v>583</v>
      </c>
      <c r="T273" s="18" t="s">
        <v>302</v>
      </c>
      <c r="U273" s="18" t="s">
        <v>140</v>
      </c>
      <c r="V273" s="18" t="s">
        <v>140</v>
      </c>
      <c r="W273" s="18" t="s">
        <v>140</v>
      </c>
      <c r="X273" s="18" t="s">
        <v>304</v>
      </c>
    </row>
    <row r="274" spans="1:24" hidden="1" x14ac:dyDescent="0.25">
      <c r="A274" s="20" t="s">
        <v>523</v>
      </c>
      <c r="B274" s="21" t="s">
        <v>168</v>
      </c>
      <c r="C274" s="21"/>
      <c r="D274" s="21">
        <v>421951</v>
      </c>
      <c r="E274" s="53">
        <v>53</v>
      </c>
      <c r="G274" s="16">
        <v>10</v>
      </c>
      <c r="H274" s="17" t="s">
        <v>141</v>
      </c>
      <c r="L274" s="8" t="s">
        <v>142</v>
      </c>
      <c r="N274" s="3" t="s">
        <v>118</v>
      </c>
      <c r="O274" s="21"/>
      <c r="P274" s="18" t="s">
        <v>598</v>
      </c>
      <c r="Q274" s="18" t="s">
        <v>472</v>
      </c>
      <c r="R274" s="18" t="s">
        <v>583</v>
      </c>
      <c r="S274" s="18" t="s">
        <v>583</v>
      </c>
      <c r="T274" s="18" t="s">
        <v>302</v>
      </c>
      <c r="U274" s="18" t="s">
        <v>141</v>
      </c>
      <c r="V274" s="18" t="s">
        <v>140</v>
      </c>
      <c r="W274" s="18" t="s">
        <v>140</v>
      </c>
      <c r="X274" s="18" t="s">
        <v>304</v>
      </c>
    </row>
    <row r="275" spans="1:24" hidden="1" x14ac:dyDescent="0.25">
      <c r="A275" s="20" t="s">
        <v>93</v>
      </c>
      <c r="B275" s="21" t="s">
        <v>94</v>
      </c>
      <c r="C275" s="21"/>
      <c r="D275" s="18">
        <v>421931</v>
      </c>
      <c r="E275" s="53">
        <v>21</v>
      </c>
      <c r="G275" s="16">
        <v>11</v>
      </c>
      <c r="H275" s="17" t="s">
        <v>141</v>
      </c>
      <c r="L275" s="8" t="s">
        <v>142</v>
      </c>
      <c r="N275" s="3" t="s">
        <v>118</v>
      </c>
      <c r="O275" s="21"/>
      <c r="P275" s="18" t="s">
        <v>608</v>
      </c>
      <c r="Q275" s="18" t="s">
        <v>300</v>
      </c>
      <c r="R275" s="18" t="s">
        <v>573</v>
      </c>
      <c r="S275" s="18" t="s">
        <v>574</v>
      </c>
      <c r="T275" s="18" t="s">
        <v>302</v>
      </c>
      <c r="U275" s="18" t="s">
        <v>140</v>
      </c>
      <c r="V275" s="18" t="s">
        <v>140</v>
      </c>
      <c r="W275" s="18" t="s">
        <v>140</v>
      </c>
      <c r="X275" s="18" t="s">
        <v>304</v>
      </c>
    </row>
    <row r="276" spans="1:24" hidden="1" x14ac:dyDescent="0.25">
      <c r="A276" s="20" t="s">
        <v>524</v>
      </c>
      <c r="B276" s="21" t="s">
        <v>94</v>
      </c>
      <c r="C276" s="21"/>
      <c r="D276" s="18">
        <v>421950</v>
      </c>
      <c r="E276" s="53">
        <v>72</v>
      </c>
      <c r="G276" s="16">
        <v>13</v>
      </c>
      <c r="H276" s="17" t="s">
        <v>141</v>
      </c>
      <c r="L276" s="8" t="s">
        <v>142</v>
      </c>
      <c r="N276" s="3" t="s">
        <v>118</v>
      </c>
      <c r="O276" s="21"/>
      <c r="P276" s="18" t="s">
        <v>598</v>
      </c>
      <c r="Q276" s="18" t="s">
        <v>298</v>
      </c>
      <c r="R276" s="18" t="s">
        <v>571</v>
      </c>
      <c r="S276" s="18" t="s">
        <v>571</v>
      </c>
      <c r="T276" s="18" t="s">
        <v>302</v>
      </c>
      <c r="U276" s="18" t="s">
        <v>141</v>
      </c>
      <c r="V276" s="18" t="s">
        <v>140</v>
      </c>
      <c r="W276" s="18" t="s">
        <v>140</v>
      </c>
      <c r="X276" s="18" t="s">
        <v>304</v>
      </c>
    </row>
    <row r="277" spans="1:24" hidden="1" x14ac:dyDescent="0.25">
      <c r="A277" s="20" t="s">
        <v>92</v>
      </c>
      <c r="B277" s="21" t="s">
        <v>94</v>
      </c>
      <c r="C277" s="21"/>
      <c r="D277" s="21">
        <v>54325</v>
      </c>
      <c r="E277" s="53">
        <v>132</v>
      </c>
      <c r="G277" s="16">
        <v>14</v>
      </c>
      <c r="H277" s="17" t="s">
        <v>141</v>
      </c>
      <c r="L277" s="8" t="s">
        <v>142</v>
      </c>
      <c r="N277" s="3" t="s">
        <v>118</v>
      </c>
      <c r="O277" s="21"/>
      <c r="P277" s="18" t="s">
        <v>598</v>
      </c>
      <c r="Q277" s="18" t="s">
        <v>298</v>
      </c>
      <c r="R277" s="18" t="s">
        <v>571</v>
      </c>
      <c r="S277" s="18" t="s">
        <v>571</v>
      </c>
      <c r="T277" s="18" t="s">
        <v>302</v>
      </c>
      <c r="U277" s="18" t="s">
        <v>141</v>
      </c>
      <c r="V277" s="18" t="s">
        <v>140</v>
      </c>
      <c r="W277" s="18" t="s">
        <v>140</v>
      </c>
      <c r="X277" s="18" t="s">
        <v>304</v>
      </c>
    </row>
    <row r="278" spans="1:24" hidden="1" x14ac:dyDescent="0.25">
      <c r="A278" s="20" t="s">
        <v>525</v>
      </c>
      <c r="B278" s="21" t="s">
        <v>94</v>
      </c>
      <c r="C278" s="21"/>
      <c r="D278" s="21">
        <v>421831</v>
      </c>
      <c r="E278" s="21"/>
      <c r="F278" s="16">
        <v>121633050900</v>
      </c>
      <c r="G278" s="18">
        <v>51</v>
      </c>
      <c r="H278" s="17" t="s">
        <v>141</v>
      </c>
      <c r="L278" s="8" t="s">
        <v>142</v>
      </c>
      <c r="N278" s="3" t="s">
        <v>118</v>
      </c>
      <c r="O278" s="21"/>
      <c r="P278" s="18" t="s">
        <v>598</v>
      </c>
      <c r="Q278" s="18" t="s">
        <v>298</v>
      </c>
      <c r="R278" s="18" t="s">
        <v>571</v>
      </c>
      <c r="S278" s="18" t="s">
        <v>571</v>
      </c>
      <c r="T278" s="18" t="s">
        <v>302</v>
      </c>
      <c r="U278" s="18" t="s">
        <v>141</v>
      </c>
      <c r="V278" s="18" t="s">
        <v>140</v>
      </c>
      <c r="W278" s="18" t="s">
        <v>140</v>
      </c>
      <c r="X278" s="18" t="s">
        <v>304</v>
      </c>
    </row>
    <row r="279" spans="1:24" hidden="1" x14ac:dyDescent="0.25">
      <c r="A279" s="20" t="s">
        <v>526</v>
      </c>
      <c r="B279" s="21" t="s">
        <v>94</v>
      </c>
      <c r="C279" s="21"/>
      <c r="D279" s="21">
        <v>421850</v>
      </c>
      <c r="E279" s="53"/>
      <c r="F279" s="16">
        <v>121952371800</v>
      </c>
      <c r="G279" s="18">
        <v>52</v>
      </c>
      <c r="H279" s="17" t="s">
        <v>141</v>
      </c>
      <c r="L279" s="8" t="s">
        <v>142</v>
      </c>
      <c r="N279" s="3" t="s">
        <v>118</v>
      </c>
      <c r="O279" s="21"/>
      <c r="P279" s="18" t="s">
        <v>597</v>
      </c>
      <c r="Q279" s="18" t="s">
        <v>294</v>
      </c>
      <c r="R279" s="18" t="s">
        <v>572</v>
      </c>
      <c r="S279" s="18" t="s">
        <v>572</v>
      </c>
      <c r="T279" s="18" t="s">
        <v>302</v>
      </c>
      <c r="U279" s="18" t="s">
        <v>141</v>
      </c>
      <c r="V279" s="18" t="s">
        <v>140</v>
      </c>
      <c r="W279" s="18" t="s">
        <v>140</v>
      </c>
      <c r="X279" s="18" t="s">
        <v>304</v>
      </c>
    </row>
    <row r="280" spans="1:24" hidden="1" x14ac:dyDescent="0.25">
      <c r="A280" s="20" t="s">
        <v>527</v>
      </c>
      <c r="B280" s="21" t="s">
        <v>94</v>
      </c>
      <c r="C280" s="21"/>
      <c r="D280" s="18">
        <v>421832</v>
      </c>
      <c r="E280" s="53"/>
      <c r="F280" s="56">
        <v>120192627300</v>
      </c>
      <c r="G280" s="18">
        <v>53</v>
      </c>
      <c r="H280" s="17" t="s">
        <v>141</v>
      </c>
      <c r="L280" s="8" t="s">
        <v>142</v>
      </c>
      <c r="N280" s="3" t="s">
        <v>118</v>
      </c>
      <c r="P280" s="18" t="s">
        <v>598</v>
      </c>
      <c r="Q280" s="18" t="s">
        <v>472</v>
      </c>
      <c r="R280" s="18" t="s">
        <v>583</v>
      </c>
      <c r="S280" s="18" t="s">
        <v>583</v>
      </c>
      <c r="T280" s="18" t="s">
        <v>302</v>
      </c>
      <c r="U280" s="18" t="s">
        <v>141</v>
      </c>
      <c r="V280" s="18" t="s">
        <v>140</v>
      </c>
      <c r="W280" s="18" t="s">
        <v>140</v>
      </c>
      <c r="X280" s="18" t="s">
        <v>304</v>
      </c>
    </row>
    <row r="281" spans="1:24" hidden="1" x14ac:dyDescent="0.25">
      <c r="A281" s="20" t="s">
        <v>528</v>
      </c>
      <c r="B281" s="21" t="s">
        <v>94</v>
      </c>
      <c r="C281" s="21"/>
      <c r="D281" s="18">
        <v>421833</v>
      </c>
      <c r="E281" s="53"/>
      <c r="F281" s="56">
        <v>120512837200</v>
      </c>
      <c r="G281" s="18">
        <v>54</v>
      </c>
      <c r="H281" s="17" t="s">
        <v>141</v>
      </c>
      <c r="L281" s="8" t="s">
        <v>142</v>
      </c>
      <c r="N281" s="3" t="s">
        <v>118</v>
      </c>
      <c r="P281" s="18" t="s">
        <v>598</v>
      </c>
      <c r="Q281" s="18" t="s">
        <v>298</v>
      </c>
      <c r="R281" s="18" t="s">
        <v>571</v>
      </c>
      <c r="S281" s="18" t="s">
        <v>571</v>
      </c>
      <c r="T281" s="18" t="s">
        <v>302</v>
      </c>
      <c r="U281" s="18" t="s">
        <v>141</v>
      </c>
      <c r="V281" s="18" t="s">
        <v>140</v>
      </c>
      <c r="W281" s="18" t="s">
        <v>140</v>
      </c>
      <c r="X281" s="18" t="s">
        <v>304</v>
      </c>
    </row>
    <row r="282" spans="1:24" hidden="1" x14ac:dyDescent="0.25">
      <c r="A282" s="20" t="s">
        <v>529</v>
      </c>
      <c r="B282" s="21" t="s">
        <v>94</v>
      </c>
      <c r="C282" s="21"/>
      <c r="D282" s="18">
        <v>421834</v>
      </c>
      <c r="E282" s="53"/>
      <c r="F282" s="16">
        <v>120772625100</v>
      </c>
      <c r="G282" s="18">
        <v>55</v>
      </c>
      <c r="H282" s="17" t="s">
        <v>141</v>
      </c>
      <c r="L282" s="8" t="s">
        <v>142</v>
      </c>
      <c r="N282" s="3" t="s">
        <v>118</v>
      </c>
      <c r="P282" s="18" t="s">
        <v>598</v>
      </c>
      <c r="Q282" s="18" t="s">
        <v>298</v>
      </c>
      <c r="R282" s="18" t="s">
        <v>571</v>
      </c>
      <c r="S282" s="18" t="s">
        <v>571</v>
      </c>
      <c r="T282" s="18" t="s">
        <v>302</v>
      </c>
      <c r="U282" s="18" t="s">
        <v>141</v>
      </c>
      <c r="V282" s="18" t="s">
        <v>140</v>
      </c>
      <c r="W282" s="18" t="s">
        <v>140</v>
      </c>
      <c r="X282" s="18" t="s">
        <v>304</v>
      </c>
    </row>
    <row r="283" spans="1:24" hidden="1" x14ac:dyDescent="0.25">
      <c r="A283" s="20" t="s">
        <v>531</v>
      </c>
      <c r="B283" s="21" t="s">
        <v>94</v>
      </c>
      <c r="C283" s="21"/>
      <c r="D283" s="18">
        <v>421835</v>
      </c>
      <c r="E283" s="53"/>
      <c r="F283" s="16">
        <v>120372358100</v>
      </c>
      <c r="G283" s="18">
        <v>57</v>
      </c>
      <c r="H283" s="17" t="s">
        <v>141</v>
      </c>
      <c r="L283" s="8" t="s">
        <v>142</v>
      </c>
      <c r="N283" s="3" t="s">
        <v>118</v>
      </c>
      <c r="P283" s="18" t="s">
        <v>598</v>
      </c>
      <c r="Q283" s="18" t="s">
        <v>472</v>
      </c>
      <c r="R283" s="18" t="s">
        <v>595</v>
      </c>
      <c r="S283" s="18" t="s">
        <v>595</v>
      </c>
      <c r="T283" s="18" t="s">
        <v>302</v>
      </c>
      <c r="U283" s="18" t="s">
        <v>141</v>
      </c>
      <c r="V283" s="18" t="s">
        <v>140</v>
      </c>
      <c r="W283" s="18" t="s">
        <v>140</v>
      </c>
      <c r="X283" s="18" t="s">
        <v>304</v>
      </c>
    </row>
    <row r="284" spans="1:24" hidden="1" x14ac:dyDescent="0.25">
      <c r="A284" s="20" t="s">
        <v>532</v>
      </c>
      <c r="B284" s="18" t="s">
        <v>94</v>
      </c>
      <c r="C284" s="21"/>
      <c r="D284" s="18">
        <v>421853</v>
      </c>
      <c r="E284" s="53"/>
      <c r="F284" s="16">
        <v>121512063600</v>
      </c>
      <c r="G284" s="18">
        <v>58</v>
      </c>
      <c r="H284" s="17" t="s">
        <v>141</v>
      </c>
      <c r="L284" s="8" t="s">
        <v>142</v>
      </c>
      <c r="N284" s="3" t="s">
        <v>118</v>
      </c>
      <c r="P284" s="18" t="s">
        <v>797</v>
      </c>
      <c r="Q284" s="18" t="s">
        <v>798</v>
      </c>
      <c r="R284" s="18" t="s">
        <v>799</v>
      </c>
      <c r="S284" s="18" t="s">
        <v>800</v>
      </c>
      <c r="T284" s="18" t="s">
        <v>302</v>
      </c>
      <c r="U284" s="18" t="s">
        <v>141</v>
      </c>
      <c r="V284" s="18" t="s">
        <v>140</v>
      </c>
      <c r="W284" s="18" t="s">
        <v>140</v>
      </c>
      <c r="X284" s="18" t="s">
        <v>304</v>
      </c>
    </row>
    <row r="285" spans="1:24" hidden="1" x14ac:dyDescent="0.25">
      <c r="A285" s="20" t="s">
        <v>533</v>
      </c>
      <c r="B285" s="18" t="s">
        <v>94</v>
      </c>
      <c r="C285" s="21"/>
      <c r="D285" s="18">
        <v>421837</v>
      </c>
      <c r="E285" s="53"/>
      <c r="F285" s="16">
        <v>121913292300</v>
      </c>
      <c r="G285" s="18">
        <v>59</v>
      </c>
      <c r="H285" s="17" t="s">
        <v>141</v>
      </c>
      <c r="L285" s="8" t="s">
        <v>142</v>
      </c>
      <c r="N285" s="3" t="s">
        <v>118</v>
      </c>
      <c r="P285" s="18" t="s">
        <v>598</v>
      </c>
      <c r="Q285" s="18" t="s">
        <v>298</v>
      </c>
      <c r="R285" s="18" t="s">
        <v>571</v>
      </c>
      <c r="S285" s="18" t="s">
        <v>571</v>
      </c>
      <c r="T285" s="18" t="s">
        <v>302</v>
      </c>
      <c r="U285" s="18" t="s">
        <v>141</v>
      </c>
      <c r="V285" s="18" t="s">
        <v>140</v>
      </c>
      <c r="W285" s="18" t="s">
        <v>140</v>
      </c>
      <c r="X285" s="18" t="s">
        <v>304</v>
      </c>
    </row>
    <row r="286" spans="1:24" hidden="1" x14ac:dyDescent="0.25">
      <c r="A286" s="20" t="s">
        <v>534</v>
      </c>
      <c r="B286" s="18" t="s">
        <v>94</v>
      </c>
      <c r="D286" s="18">
        <v>421838</v>
      </c>
      <c r="E286" s="53"/>
      <c r="F286" s="16">
        <v>121772303300</v>
      </c>
      <c r="G286" s="18">
        <v>60</v>
      </c>
      <c r="H286" s="17" t="s">
        <v>141</v>
      </c>
      <c r="K286" s="21"/>
      <c r="L286" s="8" t="s">
        <v>142</v>
      </c>
      <c r="N286" s="3" t="s">
        <v>118</v>
      </c>
      <c r="P286" s="18" t="s">
        <v>598</v>
      </c>
      <c r="Q286" s="18" t="s">
        <v>298</v>
      </c>
      <c r="R286" s="18" t="s">
        <v>571</v>
      </c>
      <c r="S286" s="18" t="s">
        <v>571</v>
      </c>
      <c r="T286" s="18" t="s">
        <v>302</v>
      </c>
      <c r="U286" s="18" t="s">
        <v>141</v>
      </c>
      <c r="V286" s="18" t="s">
        <v>140</v>
      </c>
      <c r="W286" s="18" t="s">
        <v>140</v>
      </c>
      <c r="X286" s="18" t="s">
        <v>304</v>
      </c>
    </row>
    <row r="287" spans="1:24" hidden="1" x14ac:dyDescent="0.25">
      <c r="A287" s="20" t="s">
        <v>535</v>
      </c>
      <c r="B287" s="18" t="s">
        <v>94</v>
      </c>
      <c r="C287" s="21"/>
      <c r="D287" s="18">
        <v>421839</v>
      </c>
      <c r="E287" s="53"/>
      <c r="F287" s="16">
        <v>121252236500</v>
      </c>
      <c r="G287" s="18"/>
      <c r="H287" s="17" t="s">
        <v>141</v>
      </c>
      <c r="K287" s="21"/>
      <c r="L287" s="8" t="s">
        <v>142</v>
      </c>
      <c r="N287" s="3" t="s">
        <v>118</v>
      </c>
      <c r="P287" s="18" t="s">
        <v>597</v>
      </c>
      <c r="Q287" s="18" t="s">
        <v>298</v>
      </c>
      <c r="R287" s="18" t="s">
        <v>571</v>
      </c>
      <c r="S287" s="18" t="s">
        <v>571</v>
      </c>
      <c r="T287" s="18" t="s">
        <v>302</v>
      </c>
      <c r="U287" s="18" t="s">
        <v>141</v>
      </c>
      <c r="V287" s="18" t="s">
        <v>140</v>
      </c>
      <c r="W287" s="18" t="s">
        <v>141</v>
      </c>
      <c r="X287" s="18" t="s">
        <v>304</v>
      </c>
    </row>
    <row r="288" spans="1:24" hidden="1" x14ac:dyDescent="0.25">
      <c r="A288" s="20" t="s">
        <v>536</v>
      </c>
      <c r="B288" s="21" t="s">
        <v>94</v>
      </c>
      <c r="D288" s="18">
        <v>421840</v>
      </c>
      <c r="E288" s="53"/>
      <c r="F288" s="16">
        <v>121872204900</v>
      </c>
      <c r="G288" s="18">
        <v>61</v>
      </c>
      <c r="H288" s="17" t="s">
        <v>141</v>
      </c>
      <c r="L288" s="8" t="s">
        <v>142</v>
      </c>
      <c r="N288" s="3" t="s">
        <v>118</v>
      </c>
      <c r="P288" s="18" t="s">
        <v>598</v>
      </c>
      <c r="Q288" s="18" t="s">
        <v>298</v>
      </c>
      <c r="R288" s="18" t="s">
        <v>571</v>
      </c>
      <c r="S288" s="18" t="s">
        <v>571</v>
      </c>
      <c r="T288" s="18" t="s">
        <v>302</v>
      </c>
      <c r="U288" s="18" t="s">
        <v>141</v>
      </c>
      <c r="V288" s="18" t="s">
        <v>140</v>
      </c>
      <c r="W288" s="18" t="s">
        <v>140</v>
      </c>
      <c r="X288" s="18" t="s">
        <v>304</v>
      </c>
    </row>
    <row r="289" spans="1:24" hidden="1" x14ac:dyDescent="0.25">
      <c r="A289" s="20" t="s">
        <v>537</v>
      </c>
      <c r="B289" s="18" t="s">
        <v>94</v>
      </c>
      <c r="D289" s="18">
        <v>421841</v>
      </c>
      <c r="E289" s="53"/>
      <c r="F289" s="16">
        <v>121592621300</v>
      </c>
      <c r="G289" s="18">
        <v>62</v>
      </c>
      <c r="H289" s="17" t="s">
        <v>141</v>
      </c>
      <c r="L289" s="8" t="s">
        <v>142</v>
      </c>
      <c r="N289" s="3" t="s">
        <v>118</v>
      </c>
      <c r="P289" s="18" t="s">
        <v>598</v>
      </c>
      <c r="Q289" s="18" t="s">
        <v>298</v>
      </c>
      <c r="R289" s="18" t="s">
        <v>571</v>
      </c>
      <c r="S289" s="18" t="s">
        <v>571</v>
      </c>
      <c r="T289" s="18" t="s">
        <v>302</v>
      </c>
      <c r="U289" s="18" t="s">
        <v>141</v>
      </c>
      <c r="V289" s="18" t="s">
        <v>140</v>
      </c>
      <c r="W289" s="18" t="s">
        <v>140</v>
      </c>
      <c r="X289" s="18" t="s">
        <v>304</v>
      </c>
    </row>
    <row r="290" spans="1:24" hidden="1" x14ac:dyDescent="0.25">
      <c r="A290" s="20" t="s">
        <v>726</v>
      </c>
      <c r="B290" s="18" t="s">
        <v>94</v>
      </c>
      <c r="D290" s="18">
        <v>421851</v>
      </c>
      <c r="E290" s="53"/>
      <c r="F290" s="16">
        <v>121792511300</v>
      </c>
      <c r="G290" s="18">
        <v>63</v>
      </c>
      <c r="H290" s="17" t="s">
        <v>140</v>
      </c>
      <c r="L290" s="8" t="s">
        <v>142</v>
      </c>
      <c r="N290" s="3" t="s">
        <v>118</v>
      </c>
      <c r="P290" s="18" t="s">
        <v>598</v>
      </c>
      <c r="Q290" s="18" t="s">
        <v>472</v>
      </c>
      <c r="R290" s="18" t="s">
        <v>583</v>
      </c>
      <c r="S290" s="18" t="s">
        <v>583</v>
      </c>
      <c r="T290" s="18" t="s">
        <v>302</v>
      </c>
      <c r="U290" s="18" t="s">
        <v>141</v>
      </c>
      <c r="V290" s="18" t="s">
        <v>140</v>
      </c>
      <c r="W290" s="18" t="s">
        <v>140</v>
      </c>
      <c r="X290" s="18" t="s">
        <v>304</v>
      </c>
    </row>
    <row r="291" spans="1:24" hidden="1" x14ac:dyDescent="0.25">
      <c r="A291" s="20" t="s">
        <v>538</v>
      </c>
      <c r="B291" s="18" t="s">
        <v>94</v>
      </c>
      <c r="D291" s="18">
        <v>421843</v>
      </c>
      <c r="E291" s="53"/>
      <c r="F291" s="16">
        <v>121492170200</v>
      </c>
      <c r="G291" s="18">
        <v>64</v>
      </c>
      <c r="H291" s="17" t="s">
        <v>141</v>
      </c>
      <c r="L291" s="8" t="s">
        <v>142</v>
      </c>
      <c r="N291" s="3" t="s">
        <v>118</v>
      </c>
      <c r="P291" s="18" t="s">
        <v>598</v>
      </c>
      <c r="Q291" s="18" t="s">
        <v>298</v>
      </c>
      <c r="R291" s="18" t="s">
        <v>571</v>
      </c>
      <c r="S291" s="18" t="s">
        <v>571</v>
      </c>
      <c r="T291" s="18" t="s">
        <v>302</v>
      </c>
      <c r="U291" s="18" t="s">
        <v>141</v>
      </c>
      <c r="V291" s="18" t="s">
        <v>140</v>
      </c>
      <c r="W291" s="18" t="s">
        <v>140</v>
      </c>
      <c r="X291" s="18" t="s">
        <v>304</v>
      </c>
    </row>
    <row r="292" spans="1:24" hidden="1" x14ac:dyDescent="0.25">
      <c r="A292" s="20" t="s">
        <v>539</v>
      </c>
      <c r="B292" s="18" t="s">
        <v>94</v>
      </c>
      <c r="D292" s="18">
        <v>421844</v>
      </c>
      <c r="E292" s="53"/>
      <c r="F292" s="16">
        <v>120812510100</v>
      </c>
      <c r="G292" s="18">
        <v>65</v>
      </c>
      <c r="H292" s="17" t="s">
        <v>141</v>
      </c>
      <c r="L292" s="8" t="s">
        <v>142</v>
      </c>
      <c r="N292" s="3" t="s">
        <v>118</v>
      </c>
      <c r="P292" s="18" t="s">
        <v>598</v>
      </c>
      <c r="Q292" s="18" t="s">
        <v>298</v>
      </c>
      <c r="R292" s="18" t="s">
        <v>571</v>
      </c>
      <c r="S292" s="18" t="s">
        <v>571</v>
      </c>
      <c r="T292" s="18" t="s">
        <v>302</v>
      </c>
      <c r="U292" s="18" t="s">
        <v>141</v>
      </c>
      <c r="V292" s="18" t="s">
        <v>140</v>
      </c>
      <c r="W292" s="18" t="s">
        <v>140</v>
      </c>
      <c r="X292" s="18" t="s">
        <v>304</v>
      </c>
    </row>
    <row r="293" spans="1:24" hidden="1" x14ac:dyDescent="0.25">
      <c r="A293" s="20" t="s">
        <v>540</v>
      </c>
      <c r="B293" s="18" t="s">
        <v>94</v>
      </c>
      <c r="D293" s="18">
        <v>421852</v>
      </c>
      <c r="E293" s="53"/>
      <c r="F293" s="16">
        <v>121672645400</v>
      </c>
      <c r="G293" s="18">
        <v>66</v>
      </c>
      <c r="H293" s="17" t="s">
        <v>141</v>
      </c>
      <c r="L293" s="8" t="s">
        <v>142</v>
      </c>
      <c r="N293" s="3" t="s">
        <v>118</v>
      </c>
      <c r="P293" s="18" t="s">
        <v>598</v>
      </c>
      <c r="Q293" s="18" t="s">
        <v>298</v>
      </c>
      <c r="R293" s="18" t="s">
        <v>571</v>
      </c>
      <c r="S293" s="18" t="s">
        <v>571</v>
      </c>
      <c r="T293" s="18" t="s">
        <v>302</v>
      </c>
      <c r="U293" s="18" t="s">
        <v>141</v>
      </c>
      <c r="V293" s="18" t="s">
        <v>140</v>
      </c>
      <c r="W293" s="18" t="s">
        <v>140</v>
      </c>
      <c r="X293" s="18" t="s">
        <v>304</v>
      </c>
    </row>
    <row r="294" spans="1:24" hidden="1" x14ac:dyDescent="0.25">
      <c r="A294" s="21" t="s">
        <v>599</v>
      </c>
      <c r="D294" s="18">
        <v>421848</v>
      </c>
      <c r="E294" s="21"/>
      <c r="F294" s="16">
        <v>120893639100</v>
      </c>
      <c r="G294" s="18">
        <v>67</v>
      </c>
      <c r="H294" s="17" t="s">
        <v>141</v>
      </c>
      <c r="L294" s="8" t="s">
        <v>142</v>
      </c>
      <c r="M294" s="18" t="s">
        <v>792</v>
      </c>
      <c r="N294" s="3" t="s">
        <v>118</v>
      </c>
      <c r="P294" s="18" t="s">
        <v>597</v>
      </c>
      <c r="Q294" s="18" t="s">
        <v>472</v>
      </c>
      <c r="R294" s="18" t="s">
        <v>583</v>
      </c>
      <c r="S294" s="18" t="s">
        <v>583</v>
      </c>
      <c r="T294" s="18" t="s">
        <v>302</v>
      </c>
      <c r="U294" s="18" t="s">
        <v>140</v>
      </c>
      <c r="V294" s="18" t="s">
        <v>140</v>
      </c>
      <c r="W294" s="18" t="s">
        <v>140</v>
      </c>
      <c r="X294" s="18" t="s">
        <v>304</v>
      </c>
    </row>
    <row r="295" spans="1:24" hidden="1" x14ac:dyDescent="0.25">
      <c r="A295" s="21" t="s">
        <v>541</v>
      </c>
      <c r="B295" s="21" t="s">
        <v>94</v>
      </c>
      <c r="C295" s="21"/>
      <c r="D295" s="21">
        <v>421847</v>
      </c>
      <c r="E295" s="21"/>
      <c r="F295" s="16">
        <v>120532132200</v>
      </c>
      <c r="G295" s="18">
        <v>68</v>
      </c>
      <c r="H295" s="17" t="s">
        <v>141</v>
      </c>
      <c r="I295" s="21"/>
      <c r="L295" s="8" t="s">
        <v>142</v>
      </c>
      <c r="N295" s="3" t="s">
        <v>118</v>
      </c>
      <c r="O295" s="21"/>
      <c r="P295" s="18" t="s">
        <v>598</v>
      </c>
      <c r="Q295" s="18" t="s">
        <v>472</v>
      </c>
      <c r="R295" s="18" t="s">
        <v>583</v>
      </c>
      <c r="S295" s="18" t="s">
        <v>583</v>
      </c>
      <c r="T295" s="18" t="s">
        <v>302</v>
      </c>
      <c r="U295" s="18" t="s">
        <v>141</v>
      </c>
      <c r="V295" s="18" t="s">
        <v>140</v>
      </c>
      <c r="W295" s="18" t="s">
        <v>140</v>
      </c>
      <c r="X295" s="18" t="s">
        <v>304</v>
      </c>
    </row>
    <row r="296" spans="1:24" hidden="1" x14ac:dyDescent="0.25">
      <c r="A296" s="21" t="s">
        <v>90</v>
      </c>
      <c r="B296" s="21" t="s">
        <v>94</v>
      </c>
      <c r="C296" s="21"/>
      <c r="D296" s="18">
        <v>421948</v>
      </c>
      <c r="E296" s="21">
        <v>143</v>
      </c>
      <c r="F296" s="16">
        <v>120292437500</v>
      </c>
      <c r="G296" s="16">
        <v>16</v>
      </c>
      <c r="H296" s="17" t="s">
        <v>141</v>
      </c>
      <c r="L296" s="8" t="s">
        <v>142</v>
      </c>
      <c r="N296" s="3" t="s">
        <v>118</v>
      </c>
      <c r="O296" s="21"/>
      <c r="P296" s="18" t="s">
        <v>598</v>
      </c>
      <c r="Q296" s="18" t="s">
        <v>472</v>
      </c>
      <c r="R296" s="18" t="s">
        <v>583</v>
      </c>
      <c r="S296" s="18" t="s">
        <v>583</v>
      </c>
      <c r="T296" s="18" t="s">
        <v>302</v>
      </c>
      <c r="U296" s="18" t="s">
        <v>141</v>
      </c>
      <c r="V296" s="18" t="s">
        <v>140</v>
      </c>
      <c r="W296" s="18" t="s">
        <v>140</v>
      </c>
      <c r="X296" s="18" t="s">
        <v>304</v>
      </c>
    </row>
    <row r="297" spans="1:24" hidden="1" x14ac:dyDescent="0.25">
      <c r="A297" s="21" t="s">
        <v>542</v>
      </c>
      <c r="B297" s="21" t="s">
        <v>94</v>
      </c>
      <c r="C297" s="21"/>
      <c r="D297" s="21">
        <v>282339</v>
      </c>
      <c r="E297" s="21">
        <v>31</v>
      </c>
      <c r="G297" s="16">
        <v>22</v>
      </c>
      <c r="H297" s="17" t="s">
        <v>141</v>
      </c>
      <c r="K297" s="21"/>
      <c r="L297" s="8" t="s">
        <v>142</v>
      </c>
      <c r="N297" s="3" t="s">
        <v>118</v>
      </c>
      <c r="O297" s="21"/>
      <c r="P297" s="18" t="s">
        <v>598</v>
      </c>
      <c r="Q297" s="18" t="s">
        <v>298</v>
      </c>
      <c r="R297" s="18" t="s">
        <v>571</v>
      </c>
      <c r="S297" s="18" t="s">
        <v>571</v>
      </c>
      <c r="T297" s="18" t="s">
        <v>302</v>
      </c>
      <c r="U297" s="18" t="s">
        <v>141</v>
      </c>
      <c r="V297" s="18" t="s">
        <v>140</v>
      </c>
      <c r="W297" s="18" t="s">
        <v>140</v>
      </c>
      <c r="X297" s="18" t="s">
        <v>304</v>
      </c>
    </row>
    <row r="298" spans="1:24" hidden="1" x14ac:dyDescent="0.25">
      <c r="A298" s="21" t="s">
        <v>543</v>
      </c>
      <c r="B298" s="21" t="s">
        <v>182</v>
      </c>
      <c r="C298" s="21"/>
      <c r="D298" s="18">
        <v>185619</v>
      </c>
      <c r="E298" s="2">
        <v>91</v>
      </c>
      <c r="H298" s="17" t="s">
        <v>141</v>
      </c>
      <c r="I298" s="21"/>
      <c r="L298" s="8" t="s">
        <v>142</v>
      </c>
      <c r="M298" s="8" t="s">
        <v>95</v>
      </c>
      <c r="N298" s="3" t="s">
        <v>118</v>
      </c>
      <c r="O298" s="21"/>
      <c r="P298" s="8" t="s">
        <v>597</v>
      </c>
      <c r="Q298" s="18" t="s">
        <v>292</v>
      </c>
      <c r="R298" s="18" t="s">
        <v>570</v>
      </c>
      <c r="S298" s="18" t="s">
        <v>570</v>
      </c>
      <c r="T298" s="18" t="s">
        <v>302</v>
      </c>
      <c r="U298" s="18" t="s">
        <v>141</v>
      </c>
      <c r="V298" s="18" t="s">
        <v>141</v>
      </c>
      <c r="W298" s="18" t="s">
        <v>141</v>
      </c>
      <c r="X298" s="18" t="s">
        <v>303</v>
      </c>
    </row>
    <row r="299" spans="1:24" hidden="1" x14ac:dyDescent="0.25">
      <c r="A299" s="21" t="s">
        <v>544</v>
      </c>
      <c r="B299" s="21" t="s">
        <v>566</v>
      </c>
      <c r="C299" s="21"/>
      <c r="D299" s="18">
        <v>440802</v>
      </c>
      <c r="E299" s="21">
        <v>1393</v>
      </c>
      <c r="G299" s="16">
        <v>27</v>
      </c>
      <c r="H299" s="17" t="s">
        <v>141</v>
      </c>
      <c r="L299" s="8" t="s">
        <v>142</v>
      </c>
      <c r="M299" s="8" t="s">
        <v>95</v>
      </c>
      <c r="N299" s="3" t="s">
        <v>118</v>
      </c>
      <c r="O299" s="21"/>
      <c r="P299" s="8" t="s">
        <v>597</v>
      </c>
      <c r="Q299" s="18" t="s">
        <v>292</v>
      </c>
      <c r="R299" s="18" t="s">
        <v>570</v>
      </c>
      <c r="S299" s="18" t="s">
        <v>570</v>
      </c>
      <c r="T299" s="18" t="s">
        <v>302</v>
      </c>
      <c r="U299" s="18" t="s">
        <v>140</v>
      </c>
      <c r="V299" s="18" t="s">
        <v>140</v>
      </c>
      <c r="W299" s="18" t="s">
        <v>140</v>
      </c>
      <c r="X299" s="18" t="s">
        <v>304</v>
      </c>
    </row>
    <row r="300" spans="1:24" hidden="1" x14ac:dyDescent="0.25">
      <c r="A300" s="21" t="s">
        <v>545</v>
      </c>
      <c r="B300" s="21" t="s">
        <v>94</v>
      </c>
      <c r="C300" s="21"/>
      <c r="D300" s="18">
        <v>421924</v>
      </c>
      <c r="E300" s="2">
        <v>171</v>
      </c>
      <c r="G300" s="16">
        <v>41</v>
      </c>
      <c r="H300" s="17" t="s">
        <v>141</v>
      </c>
      <c r="L300" s="8" t="s">
        <v>142</v>
      </c>
      <c r="N300" s="3" t="s">
        <v>118</v>
      </c>
      <c r="O300" s="21"/>
      <c r="P300" s="18" t="s">
        <v>598</v>
      </c>
      <c r="Q300" s="18" t="s">
        <v>298</v>
      </c>
      <c r="R300" s="18" t="s">
        <v>571</v>
      </c>
      <c r="S300" s="18" t="s">
        <v>571</v>
      </c>
      <c r="T300" s="18" t="s">
        <v>302</v>
      </c>
      <c r="U300" s="18" t="s">
        <v>141</v>
      </c>
      <c r="V300" s="18" t="s">
        <v>140</v>
      </c>
      <c r="W300" s="18" t="s">
        <v>140</v>
      </c>
      <c r="X300" s="18" t="s">
        <v>304</v>
      </c>
    </row>
    <row r="301" spans="1:24" hidden="1" x14ac:dyDescent="0.25">
      <c r="A301" s="20" t="s">
        <v>546</v>
      </c>
      <c r="B301" s="21" t="s">
        <v>94</v>
      </c>
      <c r="C301" s="21"/>
      <c r="D301" s="20">
        <v>49432</v>
      </c>
      <c r="E301" s="21">
        <v>153</v>
      </c>
      <c r="G301" s="16">
        <v>28</v>
      </c>
      <c r="H301" s="17" t="s">
        <v>141</v>
      </c>
      <c r="I301" s="20"/>
      <c r="J301" s="20"/>
      <c r="L301" s="8" t="s">
        <v>142</v>
      </c>
      <c r="N301" s="3" t="s">
        <v>118</v>
      </c>
      <c r="O301" s="21"/>
      <c r="P301" s="18" t="s">
        <v>598</v>
      </c>
      <c r="Q301" s="18" t="s">
        <v>298</v>
      </c>
      <c r="R301" s="18" t="s">
        <v>571</v>
      </c>
      <c r="S301" s="18" t="s">
        <v>571</v>
      </c>
      <c r="T301" s="18" t="s">
        <v>302</v>
      </c>
      <c r="U301" s="18" t="s">
        <v>141</v>
      </c>
      <c r="V301" s="18" t="s">
        <v>140</v>
      </c>
      <c r="W301" s="18" t="s">
        <v>140</v>
      </c>
      <c r="X301" s="18" t="s">
        <v>304</v>
      </c>
    </row>
    <row r="302" spans="1:24" hidden="1" x14ac:dyDescent="0.25">
      <c r="A302" s="20" t="s">
        <v>136</v>
      </c>
      <c r="B302" s="21" t="s">
        <v>94</v>
      </c>
      <c r="C302" s="21"/>
      <c r="D302" s="20">
        <v>135237</v>
      </c>
      <c r="E302" s="21">
        <v>181</v>
      </c>
      <c r="G302" s="16">
        <v>34</v>
      </c>
      <c r="H302" s="17" t="s">
        <v>141</v>
      </c>
      <c r="I302" s="20"/>
      <c r="J302" s="20"/>
      <c r="L302" s="8" t="s">
        <v>142</v>
      </c>
      <c r="N302" s="3" t="s">
        <v>118</v>
      </c>
      <c r="O302" s="21"/>
      <c r="P302" s="18" t="s">
        <v>598</v>
      </c>
      <c r="Q302" s="18" t="s">
        <v>298</v>
      </c>
      <c r="R302" s="18" t="s">
        <v>571</v>
      </c>
      <c r="S302" s="18" t="s">
        <v>571</v>
      </c>
      <c r="T302" s="18" t="s">
        <v>302</v>
      </c>
      <c r="U302" s="18" t="s">
        <v>140</v>
      </c>
      <c r="V302" s="18" t="s">
        <v>140</v>
      </c>
      <c r="W302" s="18" t="s">
        <v>140</v>
      </c>
      <c r="X302" s="18" t="s">
        <v>304</v>
      </c>
    </row>
    <row r="303" spans="1:24" hidden="1" x14ac:dyDescent="0.25">
      <c r="A303" s="20" t="s">
        <v>547</v>
      </c>
      <c r="B303" s="21" t="s">
        <v>94</v>
      </c>
      <c r="C303" s="21"/>
      <c r="D303" s="20">
        <v>492882</v>
      </c>
      <c r="E303" s="21"/>
      <c r="G303" s="16">
        <v>36</v>
      </c>
      <c r="H303" s="17" t="s">
        <v>141</v>
      </c>
      <c r="I303" s="20"/>
      <c r="J303" s="20"/>
      <c r="L303" s="8" t="s">
        <v>142</v>
      </c>
      <c r="N303" s="3" t="s">
        <v>118</v>
      </c>
      <c r="O303" s="21"/>
      <c r="P303" s="18" t="s">
        <v>598</v>
      </c>
      <c r="Q303" s="18" t="s">
        <v>298</v>
      </c>
      <c r="R303" s="18" t="s">
        <v>571</v>
      </c>
      <c r="S303" s="18" t="s">
        <v>571</v>
      </c>
      <c r="T303" s="18" t="s">
        <v>302</v>
      </c>
      <c r="U303" s="18" t="s">
        <v>141</v>
      </c>
      <c r="V303" s="18" t="s">
        <v>140</v>
      </c>
      <c r="W303" s="18" t="s">
        <v>140</v>
      </c>
      <c r="X303" s="18" t="s">
        <v>304</v>
      </c>
    </row>
    <row r="304" spans="1:24" hidden="1" x14ac:dyDescent="0.25">
      <c r="A304" s="18" t="s">
        <v>783</v>
      </c>
      <c r="B304" s="18" t="s">
        <v>788</v>
      </c>
      <c r="D304" s="38">
        <v>498308</v>
      </c>
      <c r="F304" s="16">
        <v>120893718900</v>
      </c>
      <c r="H304" s="17" t="s">
        <v>141</v>
      </c>
      <c r="L304" s="18" t="s">
        <v>792</v>
      </c>
      <c r="N304" s="18" t="s">
        <v>118</v>
      </c>
      <c r="P304" s="8" t="s">
        <v>597</v>
      </c>
      <c r="Q304" s="18" t="s">
        <v>792</v>
      </c>
      <c r="R304" s="18" t="s">
        <v>571</v>
      </c>
      <c r="S304" s="18" t="s">
        <v>571</v>
      </c>
      <c r="T304" s="18" t="s">
        <v>301</v>
      </c>
      <c r="U304" s="18" t="s">
        <v>140</v>
      </c>
      <c r="V304" s="18" t="s">
        <v>141</v>
      </c>
      <c r="W304" s="18" t="s">
        <v>141</v>
      </c>
      <c r="X304" s="18" t="s">
        <v>303</v>
      </c>
    </row>
    <row r="305" spans="1:28" hidden="1" x14ac:dyDescent="0.25">
      <c r="A305" s="18" t="s">
        <v>784</v>
      </c>
      <c r="B305" s="18" t="s">
        <v>789</v>
      </c>
      <c r="D305" s="38">
        <v>498311</v>
      </c>
      <c r="F305" s="16">
        <v>120893719000</v>
      </c>
      <c r="H305" s="17" t="s">
        <v>141</v>
      </c>
      <c r="L305" s="18" t="s">
        <v>792</v>
      </c>
      <c r="N305" s="18" t="s">
        <v>118</v>
      </c>
      <c r="P305" s="8" t="s">
        <v>597</v>
      </c>
      <c r="Q305" s="18" t="s">
        <v>792</v>
      </c>
      <c r="R305" s="18" t="s">
        <v>571</v>
      </c>
      <c r="S305" s="18" t="s">
        <v>571</v>
      </c>
      <c r="T305" s="18" t="s">
        <v>301</v>
      </c>
      <c r="U305" s="18" t="s">
        <v>140</v>
      </c>
      <c r="V305" s="18" t="s">
        <v>141</v>
      </c>
      <c r="W305" s="18" t="s">
        <v>141</v>
      </c>
      <c r="X305" s="18" t="s">
        <v>303</v>
      </c>
    </row>
    <row r="306" spans="1:28" hidden="1" x14ac:dyDescent="0.25">
      <c r="A306" s="18" t="s">
        <v>785</v>
      </c>
      <c r="B306" s="18" t="s">
        <v>790</v>
      </c>
      <c r="D306" s="38">
        <v>498312</v>
      </c>
      <c r="F306" s="16">
        <v>120893719100</v>
      </c>
      <c r="H306" s="17" t="s">
        <v>141</v>
      </c>
      <c r="L306" s="18" t="s">
        <v>792</v>
      </c>
      <c r="N306" s="18" t="s">
        <v>118</v>
      </c>
      <c r="P306" s="8" t="s">
        <v>597</v>
      </c>
      <c r="Q306" s="18" t="s">
        <v>792</v>
      </c>
      <c r="R306" s="18" t="s">
        <v>571</v>
      </c>
      <c r="S306" s="18" t="s">
        <v>571</v>
      </c>
      <c r="T306" s="18" t="s">
        <v>302</v>
      </c>
      <c r="U306" s="18" t="s">
        <v>140</v>
      </c>
      <c r="V306" s="18" t="s">
        <v>141</v>
      </c>
      <c r="W306" s="18" t="s">
        <v>141</v>
      </c>
      <c r="X306" s="18" t="s">
        <v>303</v>
      </c>
    </row>
    <row r="307" spans="1:28" hidden="1" x14ac:dyDescent="0.25">
      <c r="A307" s="18" t="s">
        <v>786</v>
      </c>
      <c r="B307" s="18" t="s">
        <v>791</v>
      </c>
      <c r="D307" s="38">
        <v>498309</v>
      </c>
      <c r="F307" s="16">
        <v>120893719200</v>
      </c>
      <c r="H307" s="17" t="s">
        <v>141</v>
      </c>
      <c r="L307" s="18" t="s">
        <v>792</v>
      </c>
      <c r="N307" s="18" t="s">
        <v>118</v>
      </c>
      <c r="P307" s="8" t="s">
        <v>597</v>
      </c>
      <c r="Q307" s="18" t="s">
        <v>792</v>
      </c>
      <c r="R307" s="18" t="s">
        <v>571</v>
      </c>
      <c r="S307" s="18" t="s">
        <v>571</v>
      </c>
      <c r="T307" s="18" t="s">
        <v>301</v>
      </c>
      <c r="U307" s="18" t="s">
        <v>140</v>
      </c>
      <c r="V307" s="18" t="s">
        <v>141</v>
      </c>
      <c r="W307" s="18" t="s">
        <v>141</v>
      </c>
      <c r="X307" s="18" t="s">
        <v>303</v>
      </c>
    </row>
    <row r="308" spans="1:28" x14ac:dyDescent="0.25">
      <c r="A308" s="97" t="s">
        <v>787</v>
      </c>
      <c r="B308" s="18" t="s">
        <v>793</v>
      </c>
      <c r="D308" s="38">
        <v>498310</v>
      </c>
      <c r="F308" s="16">
        <v>120893719300</v>
      </c>
      <c r="G308" s="16">
        <v>71</v>
      </c>
      <c r="H308" s="17" t="s">
        <v>141</v>
      </c>
      <c r="L308" s="18" t="s">
        <v>305</v>
      </c>
      <c r="N308" s="18" t="s">
        <v>118</v>
      </c>
      <c r="P308" s="8" t="s">
        <v>597</v>
      </c>
      <c r="Q308" s="18" t="s">
        <v>792</v>
      </c>
      <c r="R308" s="18" t="s">
        <v>571</v>
      </c>
      <c r="S308" s="18" t="s">
        <v>571</v>
      </c>
      <c r="T308" s="18" t="s">
        <v>301</v>
      </c>
      <c r="U308" s="18" t="s">
        <v>140</v>
      </c>
      <c r="V308" s="18" t="s">
        <v>140</v>
      </c>
      <c r="W308" s="18" t="s">
        <v>140</v>
      </c>
      <c r="X308" s="18" t="s">
        <v>304</v>
      </c>
      <c r="Y308" s="18">
        <v>29</v>
      </c>
      <c r="Z308" s="18" t="s">
        <v>306</v>
      </c>
      <c r="AA308" s="18">
        <v>29010586</v>
      </c>
      <c r="AB308" s="18">
        <v>100</v>
      </c>
    </row>
    <row r="309" spans="1:28" x14ac:dyDescent="0.25">
      <c r="A309" s="97" t="s">
        <v>794</v>
      </c>
      <c r="B309" s="18" t="s">
        <v>796</v>
      </c>
      <c r="C309" s="18" t="s">
        <v>795</v>
      </c>
      <c r="D309" s="18">
        <v>498300</v>
      </c>
      <c r="F309" s="56">
        <v>120893594300</v>
      </c>
      <c r="G309" s="16">
        <v>72</v>
      </c>
      <c r="H309" s="17" t="s">
        <v>141</v>
      </c>
      <c r="L309" s="18" t="s">
        <v>305</v>
      </c>
      <c r="M309" s="18" t="s">
        <v>792</v>
      </c>
      <c r="N309" s="18" t="s">
        <v>115</v>
      </c>
      <c r="P309" s="8" t="s">
        <v>597</v>
      </c>
      <c r="Q309" s="18" t="s">
        <v>792</v>
      </c>
      <c r="R309" s="18" t="s">
        <v>571</v>
      </c>
      <c r="S309" s="18" t="s">
        <v>571</v>
      </c>
      <c r="T309" s="18" t="s">
        <v>301</v>
      </c>
      <c r="U309" s="18" t="s">
        <v>141</v>
      </c>
      <c r="V309" s="18" t="s">
        <v>140</v>
      </c>
      <c r="W309" s="18" t="s">
        <v>140</v>
      </c>
      <c r="X309" s="18" t="s">
        <v>304</v>
      </c>
      <c r="Y309" s="18">
        <v>29</v>
      </c>
      <c r="Z309" s="18" t="s">
        <v>306</v>
      </c>
      <c r="AA309" s="18">
        <v>29010616</v>
      </c>
      <c r="AB309" s="18">
        <v>50</v>
      </c>
    </row>
  </sheetData>
  <autoFilter ref="A1:AB309">
    <filterColumn colId="11">
      <filters>
        <filter val="ILLINOIS AMERICAN CHAMPAIGN"/>
        <filter val="IMPERIAL VALLEY"/>
        <filter val="LEE-WHITESIDE-BUREAU"/>
        <filter val="MCTAZ"/>
        <filter val="SUGAR GROVE"/>
      </filters>
    </filterColumn>
    <sortState ref="A120:AB158">
      <sortCondition ref="D1:D309"/>
    </sortState>
  </autoFilter>
  <sortState ref="A2:AC304">
    <sortCondition ref="L2:L304"/>
    <sortCondition ref="A2:A3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90" zoomScaleNormal="90" workbookViewId="0">
      <selection activeCell="B9" sqref="B9"/>
    </sheetView>
  </sheetViews>
  <sheetFormatPr defaultRowHeight="15" x14ac:dyDescent="0.25"/>
  <cols>
    <col min="1" max="1" width="16.5703125" style="18" customWidth="1"/>
    <col min="2" max="2" width="40" style="18" customWidth="1"/>
    <col min="3" max="3" width="76.85546875" style="18" customWidth="1"/>
    <col min="4" max="4" width="16.140625" style="18" customWidth="1"/>
    <col min="5" max="5" width="20.140625" style="18" customWidth="1"/>
    <col min="6" max="6" width="17.28515625" style="26" customWidth="1"/>
    <col min="7" max="7" width="16.42578125" style="65" customWidth="1"/>
    <col min="8" max="8" width="19.5703125" style="18" customWidth="1"/>
    <col min="9" max="9" width="14.140625" style="26" customWidth="1"/>
    <col min="10" max="10" width="15.28515625" style="26" customWidth="1"/>
    <col min="11" max="11" width="19.28515625" style="28" customWidth="1"/>
    <col min="12" max="12" width="17.85546875" style="18" customWidth="1"/>
    <col min="13" max="13" width="19" style="26" customWidth="1"/>
    <col min="14" max="14" width="15.85546875" style="26" customWidth="1"/>
    <col min="15" max="15" width="12.28515625" style="18" customWidth="1"/>
    <col min="16" max="16384" width="9.140625" style="18"/>
  </cols>
  <sheetData>
    <row r="1" spans="1:15" s="10" customFormat="1" x14ac:dyDescent="0.25">
      <c r="A1" s="19" t="s">
        <v>307</v>
      </c>
      <c r="B1" s="19" t="s">
        <v>308</v>
      </c>
      <c r="C1" s="19" t="s">
        <v>309</v>
      </c>
      <c r="D1" s="19" t="s">
        <v>310</v>
      </c>
      <c r="E1" s="19" t="s">
        <v>311</v>
      </c>
      <c r="F1" s="24" t="s">
        <v>312</v>
      </c>
      <c r="G1" s="25" t="s">
        <v>313</v>
      </c>
      <c r="H1" s="19" t="s">
        <v>314</v>
      </c>
      <c r="I1" s="24" t="s">
        <v>315</v>
      </c>
      <c r="J1" s="24" t="s">
        <v>316</v>
      </c>
      <c r="K1" s="27" t="s">
        <v>389</v>
      </c>
      <c r="L1" s="19" t="s">
        <v>317</v>
      </c>
      <c r="M1" s="24" t="s">
        <v>318</v>
      </c>
      <c r="N1" s="24" t="s">
        <v>319</v>
      </c>
      <c r="O1" s="19" t="s">
        <v>781</v>
      </c>
    </row>
    <row r="2" spans="1:15" x14ac:dyDescent="0.25">
      <c r="A2" s="18">
        <v>1</v>
      </c>
      <c r="B2" s="18" t="s">
        <v>320</v>
      </c>
      <c r="C2" s="18" t="s">
        <v>625</v>
      </c>
      <c r="D2" s="18">
        <v>-1</v>
      </c>
      <c r="E2" s="18" t="s">
        <v>321</v>
      </c>
      <c r="H2" s="18">
        <v>546123547</v>
      </c>
      <c r="J2" s="26">
        <v>24600825214</v>
      </c>
      <c r="L2" s="18">
        <v>2174179774</v>
      </c>
      <c r="M2" s="26" t="s">
        <v>274</v>
      </c>
      <c r="N2" s="26">
        <v>6781</v>
      </c>
    </row>
    <row r="3" spans="1:15" x14ac:dyDescent="0.25">
      <c r="A3" s="18">
        <v>2</v>
      </c>
      <c r="B3" s="18" t="s">
        <v>322</v>
      </c>
      <c r="C3" s="18" t="s">
        <v>626</v>
      </c>
      <c r="D3" s="18">
        <v>-1</v>
      </c>
      <c r="E3" s="18" t="s">
        <v>321</v>
      </c>
      <c r="I3" s="26" t="s">
        <v>238</v>
      </c>
      <c r="J3" s="26">
        <v>24600962814</v>
      </c>
      <c r="L3" s="18">
        <v>2177225435</v>
      </c>
      <c r="M3" s="26" t="s">
        <v>268</v>
      </c>
      <c r="N3" s="26">
        <v>6781</v>
      </c>
    </row>
    <row r="4" spans="1:15" x14ac:dyDescent="0.25">
      <c r="A4" s="18">
        <v>3</v>
      </c>
      <c r="B4" s="18" t="s">
        <v>323</v>
      </c>
      <c r="C4" s="18" t="s">
        <v>625</v>
      </c>
      <c r="D4" s="18">
        <v>-1</v>
      </c>
      <c r="E4" s="18" t="s">
        <v>321</v>
      </c>
      <c r="F4" s="26">
        <v>17266</v>
      </c>
      <c r="H4" s="18">
        <v>1312776502</v>
      </c>
      <c r="I4" s="66" t="s">
        <v>245</v>
      </c>
      <c r="J4" s="67">
        <v>9615270095</v>
      </c>
      <c r="K4" s="68"/>
      <c r="L4" s="18">
        <v>6185994302</v>
      </c>
      <c r="M4" s="26" t="s">
        <v>246</v>
      </c>
    </row>
    <row r="5" spans="1:15" x14ac:dyDescent="0.25">
      <c r="A5" s="18">
        <v>4</v>
      </c>
      <c r="B5" s="18" t="s">
        <v>324</v>
      </c>
      <c r="C5" s="18" t="s">
        <v>626</v>
      </c>
      <c r="D5" s="18">
        <v>-1</v>
      </c>
      <c r="E5" s="18" t="s">
        <v>321</v>
      </c>
      <c r="H5" s="18">
        <v>1337817300</v>
      </c>
      <c r="I5" s="26" t="s">
        <v>325</v>
      </c>
      <c r="J5" s="26">
        <v>9615965013</v>
      </c>
      <c r="L5" s="18">
        <v>8157192702</v>
      </c>
      <c r="M5" s="26" t="s">
        <v>326</v>
      </c>
      <c r="N5" s="26">
        <v>6781</v>
      </c>
    </row>
    <row r="6" spans="1:15" x14ac:dyDescent="0.25">
      <c r="A6" s="18">
        <v>5</v>
      </c>
      <c r="B6" s="97" t="s">
        <v>327</v>
      </c>
      <c r="C6" s="18" t="s">
        <v>626</v>
      </c>
      <c r="D6" s="18">
        <v>0</v>
      </c>
      <c r="E6" s="18" t="s">
        <v>321</v>
      </c>
      <c r="I6" s="26" t="s">
        <v>239</v>
      </c>
      <c r="J6" s="26">
        <v>24600980985</v>
      </c>
      <c r="L6" s="18">
        <v>2177225556</v>
      </c>
      <c r="M6" s="26" t="s">
        <v>269</v>
      </c>
      <c r="N6" s="26">
        <v>6781</v>
      </c>
    </row>
    <row r="7" spans="1:15" x14ac:dyDescent="0.25">
      <c r="A7" s="18">
        <v>6</v>
      </c>
      <c r="B7" s="18" t="s">
        <v>328</v>
      </c>
      <c r="C7" s="18" t="s">
        <v>625</v>
      </c>
      <c r="D7" s="18">
        <v>-1</v>
      </c>
      <c r="E7" s="18" t="s">
        <v>321</v>
      </c>
      <c r="I7" s="26" t="s">
        <v>247</v>
      </c>
      <c r="J7" s="26">
        <v>9615048803</v>
      </c>
      <c r="L7" s="18">
        <v>8153474848</v>
      </c>
      <c r="M7" s="26" t="s">
        <v>275</v>
      </c>
      <c r="N7" s="26">
        <v>6785</v>
      </c>
    </row>
    <row r="8" spans="1:15" x14ac:dyDescent="0.25">
      <c r="A8" s="18">
        <v>7</v>
      </c>
      <c r="B8" s="18" t="s">
        <v>329</v>
      </c>
      <c r="C8" s="18" t="s">
        <v>625</v>
      </c>
      <c r="D8" s="18">
        <v>-1</v>
      </c>
      <c r="E8" s="18" t="s">
        <v>321</v>
      </c>
      <c r="H8" s="18">
        <v>117462</v>
      </c>
      <c r="I8" s="26" t="s">
        <v>221</v>
      </c>
      <c r="L8" s="18">
        <v>2176222141</v>
      </c>
      <c r="M8" s="26" t="s">
        <v>267</v>
      </c>
      <c r="N8" s="26">
        <v>6781</v>
      </c>
    </row>
    <row r="9" spans="1:15" x14ac:dyDescent="0.25">
      <c r="A9" s="18">
        <v>8</v>
      </c>
      <c r="B9" s="18" t="s">
        <v>330</v>
      </c>
      <c r="C9" s="18" t="s">
        <v>625</v>
      </c>
      <c r="D9" s="18">
        <v>-1</v>
      </c>
      <c r="E9" s="18" t="s">
        <v>321</v>
      </c>
      <c r="G9" s="65" t="s">
        <v>331</v>
      </c>
      <c r="H9" s="18">
        <v>1545000015</v>
      </c>
      <c r="I9" s="26" t="s">
        <v>222</v>
      </c>
      <c r="J9" s="26">
        <v>24605530115</v>
      </c>
      <c r="L9" s="18">
        <v>2176495953</v>
      </c>
      <c r="M9" s="26" t="s">
        <v>223</v>
      </c>
      <c r="N9" s="26">
        <v>3001</v>
      </c>
    </row>
    <row r="10" spans="1:15" x14ac:dyDescent="0.25">
      <c r="A10" s="18">
        <v>9</v>
      </c>
      <c r="B10" s="18" t="s">
        <v>332</v>
      </c>
      <c r="C10" s="18" t="s">
        <v>625</v>
      </c>
      <c r="D10" s="18">
        <v>-1</v>
      </c>
      <c r="E10" s="18" t="s">
        <v>321</v>
      </c>
      <c r="F10" s="26">
        <v>17268</v>
      </c>
      <c r="H10" s="18">
        <v>1312775789</v>
      </c>
      <c r="I10" s="66" t="s">
        <v>224</v>
      </c>
      <c r="J10" s="67">
        <v>9615270499</v>
      </c>
      <c r="K10" s="68"/>
      <c r="L10" s="18">
        <v>3312088040</v>
      </c>
      <c r="M10" s="26" t="s">
        <v>225</v>
      </c>
    </row>
    <row r="11" spans="1:15" x14ac:dyDescent="0.25">
      <c r="A11" s="18">
        <v>10</v>
      </c>
      <c r="B11" s="18" t="s">
        <v>333</v>
      </c>
      <c r="C11" s="18" t="s">
        <v>625</v>
      </c>
      <c r="D11" s="18">
        <v>-1</v>
      </c>
      <c r="E11" s="18" t="s">
        <v>321</v>
      </c>
      <c r="F11" s="26">
        <v>17269</v>
      </c>
      <c r="G11" s="65" t="s">
        <v>331</v>
      </c>
      <c r="H11" s="18">
        <v>1312764759</v>
      </c>
      <c r="I11" s="66" t="s">
        <v>248</v>
      </c>
      <c r="J11" s="67">
        <v>9615270001</v>
      </c>
      <c r="K11" s="68"/>
      <c r="L11" s="18">
        <v>3312088039</v>
      </c>
      <c r="M11" s="26" t="s">
        <v>249</v>
      </c>
    </row>
    <row r="12" spans="1:15" x14ac:dyDescent="0.25">
      <c r="A12" s="18">
        <v>11</v>
      </c>
      <c r="B12" s="18" t="s">
        <v>334</v>
      </c>
      <c r="C12" s="18" t="s">
        <v>625</v>
      </c>
      <c r="D12" s="18">
        <v>-1</v>
      </c>
      <c r="E12" s="18" t="s">
        <v>321</v>
      </c>
      <c r="F12" s="26">
        <v>22712</v>
      </c>
      <c r="G12" s="65" t="s">
        <v>331</v>
      </c>
      <c r="H12" s="18">
        <v>1425000696</v>
      </c>
      <c r="I12" s="26" t="s">
        <v>250</v>
      </c>
      <c r="J12" s="67">
        <v>9616673495</v>
      </c>
      <c r="K12" s="68"/>
      <c r="L12" s="18">
        <v>2173729677</v>
      </c>
      <c r="M12" s="26" t="s">
        <v>251</v>
      </c>
    </row>
    <row r="13" spans="1:15" x14ac:dyDescent="0.25">
      <c r="A13" s="18">
        <v>12</v>
      </c>
      <c r="B13" s="18" t="s">
        <v>335</v>
      </c>
      <c r="C13" s="18" t="s">
        <v>625</v>
      </c>
      <c r="D13" s="18">
        <v>-1</v>
      </c>
      <c r="E13" s="18" t="s">
        <v>321</v>
      </c>
      <c r="F13" s="26">
        <v>23926</v>
      </c>
      <c r="G13" s="65" t="s">
        <v>331</v>
      </c>
      <c r="H13" s="18">
        <v>1514000120</v>
      </c>
      <c r="I13" s="26" t="s">
        <v>226</v>
      </c>
      <c r="J13" s="67">
        <v>96167633551</v>
      </c>
      <c r="K13" s="68"/>
      <c r="L13" s="18">
        <v>6304889839</v>
      </c>
      <c r="M13" s="26" t="s">
        <v>227</v>
      </c>
      <c r="N13" s="26">
        <v>3001</v>
      </c>
    </row>
    <row r="14" spans="1:15" x14ac:dyDescent="0.25">
      <c r="A14" s="18">
        <v>13</v>
      </c>
      <c r="B14" s="18" t="s">
        <v>336</v>
      </c>
      <c r="C14" s="18" t="s">
        <v>625</v>
      </c>
      <c r="D14" s="18">
        <v>-1</v>
      </c>
      <c r="E14" s="18" t="s">
        <v>321</v>
      </c>
      <c r="F14" s="26">
        <v>22818</v>
      </c>
      <c r="G14" s="65" t="s">
        <v>331</v>
      </c>
      <c r="H14" s="18">
        <v>1425000640</v>
      </c>
      <c r="I14" s="26" t="s">
        <v>252</v>
      </c>
      <c r="J14" s="67">
        <v>9616672666</v>
      </c>
      <c r="K14" s="68"/>
      <c r="L14" s="18">
        <v>2173729651</v>
      </c>
      <c r="M14" s="26" t="s">
        <v>253</v>
      </c>
    </row>
    <row r="15" spans="1:15" x14ac:dyDescent="0.25">
      <c r="A15" s="18">
        <v>14</v>
      </c>
      <c r="B15" s="18" t="s">
        <v>337</v>
      </c>
      <c r="C15" s="18" t="s">
        <v>625</v>
      </c>
      <c r="D15" s="18">
        <v>-1</v>
      </c>
      <c r="E15" s="18" t="s">
        <v>321</v>
      </c>
      <c r="I15" s="26" t="s">
        <v>254</v>
      </c>
      <c r="J15" s="26">
        <v>24601124786</v>
      </c>
      <c r="L15" s="18">
        <v>2176494123</v>
      </c>
      <c r="M15" s="26" t="s">
        <v>276</v>
      </c>
      <c r="N15" s="26">
        <v>6781</v>
      </c>
    </row>
    <row r="16" spans="1:15" x14ac:dyDescent="0.25">
      <c r="A16" s="18">
        <v>15</v>
      </c>
      <c r="B16" s="18" t="s">
        <v>338</v>
      </c>
      <c r="C16" s="18" t="s">
        <v>626</v>
      </c>
      <c r="D16" s="18">
        <v>-1</v>
      </c>
      <c r="E16" s="18" t="s">
        <v>321</v>
      </c>
      <c r="H16" s="18">
        <v>1334753777</v>
      </c>
      <c r="I16" s="26" t="s">
        <v>339</v>
      </c>
      <c r="J16" s="26">
        <v>9615964725</v>
      </c>
      <c r="L16" s="18">
        <v>3099455826</v>
      </c>
      <c r="M16" s="26" t="s">
        <v>340</v>
      </c>
      <c r="N16" s="26">
        <v>6781</v>
      </c>
    </row>
    <row r="17" spans="1:14" x14ac:dyDescent="0.25">
      <c r="A17" s="18">
        <v>16</v>
      </c>
      <c r="B17" s="18" t="s">
        <v>341</v>
      </c>
      <c r="C17" s="18" t="s">
        <v>625</v>
      </c>
      <c r="D17" s="18">
        <v>-1</v>
      </c>
      <c r="E17" s="18" t="s">
        <v>321</v>
      </c>
      <c r="F17" s="26">
        <v>22819</v>
      </c>
      <c r="G17" s="65" t="s">
        <v>331</v>
      </c>
      <c r="H17" s="18">
        <v>1426001015</v>
      </c>
      <c r="I17" s="26" t="s">
        <v>255</v>
      </c>
      <c r="J17" s="67">
        <v>9616672553</v>
      </c>
      <c r="K17" s="68"/>
      <c r="L17" s="18">
        <v>2173729789</v>
      </c>
      <c r="M17" s="26" t="s">
        <v>256</v>
      </c>
    </row>
    <row r="18" spans="1:14" x14ac:dyDescent="0.25">
      <c r="A18" s="18">
        <v>17</v>
      </c>
      <c r="B18" s="18" t="s">
        <v>342</v>
      </c>
      <c r="C18" s="18" t="s">
        <v>625</v>
      </c>
      <c r="D18" s="18">
        <v>-1</v>
      </c>
      <c r="E18" s="18" t="s">
        <v>321</v>
      </c>
      <c r="G18" s="65" t="s">
        <v>331</v>
      </c>
      <c r="H18" s="18">
        <v>1545000022</v>
      </c>
      <c r="I18" s="26" t="s">
        <v>230</v>
      </c>
      <c r="J18" s="26">
        <v>24605529934</v>
      </c>
      <c r="L18" s="18">
        <v>2176495878</v>
      </c>
      <c r="M18" s="26" t="s">
        <v>231</v>
      </c>
      <c r="N18" s="26">
        <v>3001</v>
      </c>
    </row>
    <row r="19" spans="1:14" x14ac:dyDescent="0.25">
      <c r="A19" s="18">
        <v>18</v>
      </c>
      <c r="B19" s="18" t="s">
        <v>343</v>
      </c>
      <c r="C19" s="18" t="s">
        <v>625</v>
      </c>
      <c r="D19" s="18">
        <v>-1</v>
      </c>
      <c r="E19" s="18" t="s">
        <v>321</v>
      </c>
      <c r="G19" s="65" t="s">
        <v>331</v>
      </c>
      <c r="H19" s="18">
        <v>1531001461</v>
      </c>
      <c r="I19" s="26" t="s">
        <v>232</v>
      </c>
      <c r="J19" s="26">
        <v>24605529595</v>
      </c>
      <c r="L19" s="18">
        <v>2176496265</v>
      </c>
      <c r="M19" s="26" t="s">
        <v>233</v>
      </c>
      <c r="N19" s="26">
        <v>3001</v>
      </c>
    </row>
    <row r="20" spans="1:14" x14ac:dyDescent="0.25">
      <c r="A20" s="18">
        <v>19</v>
      </c>
      <c r="B20" s="18" t="s">
        <v>344</v>
      </c>
      <c r="C20" s="18" t="s">
        <v>626</v>
      </c>
      <c r="D20" s="18">
        <v>-1</v>
      </c>
      <c r="E20" s="18" t="s">
        <v>321</v>
      </c>
      <c r="H20" s="18">
        <v>1227719237</v>
      </c>
      <c r="I20" s="66" t="s">
        <v>240</v>
      </c>
      <c r="J20" s="26">
        <v>9615241645</v>
      </c>
      <c r="M20" s="26" t="s">
        <v>345</v>
      </c>
      <c r="N20" s="26">
        <v>6781</v>
      </c>
    </row>
    <row r="21" spans="1:14" x14ac:dyDescent="0.25">
      <c r="A21" s="18">
        <v>20</v>
      </c>
      <c r="B21" s="18" t="s">
        <v>346</v>
      </c>
      <c r="C21" s="18" t="s">
        <v>626</v>
      </c>
      <c r="D21" s="18">
        <v>-1</v>
      </c>
      <c r="E21" s="18" t="s">
        <v>321</v>
      </c>
      <c r="H21" s="18">
        <v>1227712347</v>
      </c>
      <c r="I21" s="66" t="s">
        <v>264</v>
      </c>
      <c r="J21" s="26">
        <v>9615241690</v>
      </c>
    </row>
    <row r="22" spans="1:14" x14ac:dyDescent="0.25">
      <c r="A22" s="18">
        <v>21</v>
      </c>
      <c r="B22" s="18" t="s">
        <v>347</v>
      </c>
      <c r="C22" s="18" t="s">
        <v>626</v>
      </c>
      <c r="D22" s="18">
        <v>-1</v>
      </c>
      <c r="E22" s="18" t="s">
        <v>321</v>
      </c>
      <c r="H22" s="18">
        <v>1234723329</v>
      </c>
      <c r="I22" s="26" t="s">
        <v>265</v>
      </c>
      <c r="J22" s="26">
        <v>9615254766</v>
      </c>
      <c r="L22" s="18">
        <v>2172780285</v>
      </c>
      <c r="M22" s="26" t="s">
        <v>348</v>
      </c>
      <c r="N22" s="26">
        <v>6781</v>
      </c>
    </row>
    <row r="23" spans="1:14" x14ac:dyDescent="0.25">
      <c r="A23" s="18">
        <v>22</v>
      </c>
      <c r="B23" s="18" t="s">
        <v>349</v>
      </c>
      <c r="C23" s="18" t="s">
        <v>625</v>
      </c>
      <c r="D23" s="18">
        <v>-1</v>
      </c>
      <c r="E23" s="18" t="s">
        <v>321</v>
      </c>
      <c r="I23" s="26" t="s">
        <v>257</v>
      </c>
      <c r="J23" s="26">
        <v>24601124757</v>
      </c>
      <c r="L23" s="18">
        <v>2175522177</v>
      </c>
      <c r="M23" s="26" t="s">
        <v>277</v>
      </c>
      <c r="N23" s="26">
        <v>6781</v>
      </c>
    </row>
    <row r="24" spans="1:14" x14ac:dyDescent="0.25">
      <c r="A24" s="18">
        <v>23</v>
      </c>
      <c r="B24" s="18" t="s">
        <v>350</v>
      </c>
      <c r="C24" s="18" t="s">
        <v>625</v>
      </c>
      <c r="D24" s="18">
        <v>-1</v>
      </c>
      <c r="E24" s="18" t="s">
        <v>321</v>
      </c>
      <c r="F24" s="18">
        <v>25520</v>
      </c>
      <c r="G24" s="65" t="s">
        <v>331</v>
      </c>
      <c r="H24" s="18">
        <v>1543000938</v>
      </c>
      <c r="I24" s="26" t="s">
        <v>228</v>
      </c>
      <c r="J24" s="26">
        <v>24605529534</v>
      </c>
      <c r="L24" s="18">
        <v>2177144340</v>
      </c>
      <c r="M24" s="26" t="s">
        <v>229</v>
      </c>
      <c r="N24" s="26">
        <v>6785</v>
      </c>
    </row>
    <row r="25" spans="1:14" x14ac:dyDescent="0.25">
      <c r="A25" s="18">
        <v>24</v>
      </c>
      <c r="B25" s="18" t="s">
        <v>814</v>
      </c>
      <c r="C25" s="18" t="s">
        <v>627</v>
      </c>
      <c r="D25" s="18">
        <v>-1</v>
      </c>
      <c r="E25" s="18" t="s">
        <v>321</v>
      </c>
      <c r="G25" s="65" t="s">
        <v>331</v>
      </c>
      <c r="H25" s="18">
        <v>1610002469</v>
      </c>
      <c r="I25" s="26" t="s">
        <v>244</v>
      </c>
      <c r="J25" s="26">
        <v>24605534836</v>
      </c>
      <c r="L25" s="18">
        <v>8152781212</v>
      </c>
      <c r="M25" s="26" t="s">
        <v>273</v>
      </c>
      <c r="N25" s="26">
        <v>3001</v>
      </c>
    </row>
    <row r="26" spans="1:14" x14ac:dyDescent="0.25">
      <c r="A26" s="18">
        <v>25</v>
      </c>
      <c r="B26" s="97" t="s">
        <v>351</v>
      </c>
      <c r="C26" s="18" t="s">
        <v>626</v>
      </c>
      <c r="D26" s="18">
        <v>-1</v>
      </c>
      <c r="E26" s="18" t="s">
        <v>321</v>
      </c>
      <c r="I26" s="26" t="s">
        <v>241</v>
      </c>
      <c r="J26" s="26">
        <v>24600977369</v>
      </c>
      <c r="L26" s="18">
        <v>2177225553</v>
      </c>
      <c r="M26" s="26" t="s">
        <v>270</v>
      </c>
      <c r="N26" s="26">
        <v>6781</v>
      </c>
    </row>
    <row r="27" spans="1:14" x14ac:dyDescent="0.25">
      <c r="A27" s="18">
        <v>26</v>
      </c>
      <c r="B27" s="18" t="s">
        <v>661</v>
      </c>
      <c r="C27" s="18" t="s">
        <v>626</v>
      </c>
      <c r="D27" s="18">
        <v>-1</v>
      </c>
      <c r="E27" s="18" t="s">
        <v>321</v>
      </c>
      <c r="I27" s="66" t="s">
        <v>242</v>
      </c>
      <c r="J27" s="26">
        <v>24600962996</v>
      </c>
      <c r="L27" s="18">
        <v>2177225555</v>
      </c>
      <c r="M27" s="26" t="s">
        <v>271</v>
      </c>
      <c r="N27" s="26">
        <v>6781</v>
      </c>
    </row>
    <row r="28" spans="1:14" x14ac:dyDescent="0.25">
      <c r="A28" s="18">
        <v>27</v>
      </c>
      <c r="B28" s="18" t="s">
        <v>352</v>
      </c>
      <c r="C28" s="18" t="s">
        <v>625</v>
      </c>
      <c r="D28" s="18">
        <v>-1</v>
      </c>
      <c r="E28" s="18" t="s">
        <v>321</v>
      </c>
      <c r="I28" s="26" t="s">
        <v>258</v>
      </c>
      <c r="J28" s="26">
        <v>24600966466</v>
      </c>
      <c r="L28" s="18">
        <v>2177222274</v>
      </c>
      <c r="M28" s="26" t="s">
        <v>278</v>
      </c>
      <c r="N28" s="26">
        <v>6781</v>
      </c>
    </row>
    <row r="29" spans="1:14" x14ac:dyDescent="0.25">
      <c r="A29" s="18">
        <v>28</v>
      </c>
      <c r="B29" s="18" t="s">
        <v>353</v>
      </c>
      <c r="C29" s="18" t="s">
        <v>625</v>
      </c>
      <c r="D29" s="18">
        <v>-1</v>
      </c>
      <c r="E29" s="18" t="s">
        <v>321</v>
      </c>
      <c r="F29" s="26">
        <v>17267</v>
      </c>
      <c r="H29" s="18">
        <v>1312764079</v>
      </c>
      <c r="I29" s="66" t="s">
        <v>259</v>
      </c>
      <c r="J29" s="67">
        <v>9615270490</v>
      </c>
      <c r="K29" s="68"/>
      <c r="L29" s="18">
        <v>6182673493</v>
      </c>
      <c r="M29" s="26" t="s">
        <v>260</v>
      </c>
    </row>
    <row r="30" spans="1:14" x14ac:dyDescent="0.25">
      <c r="A30" s="18">
        <v>29</v>
      </c>
      <c r="B30" s="18" t="s">
        <v>354</v>
      </c>
      <c r="C30" s="18" t="s">
        <v>626</v>
      </c>
      <c r="D30" s="18">
        <v>-1</v>
      </c>
      <c r="E30" s="18" t="s">
        <v>321</v>
      </c>
      <c r="I30" s="26" t="s">
        <v>355</v>
      </c>
      <c r="L30" s="18">
        <v>2174806341</v>
      </c>
      <c r="M30" s="26" t="s">
        <v>356</v>
      </c>
      <c r="N30" s="26">
        <v>6781</v>
      </c>
    </row>
    <row r="31" spans="1:14" x14ac:dyDescent="0.25">
      <c r="A31" s="18">
        <v>30</v>
      </c>
      <c r="B31" s="18" t="s">
        <v>357</v>
      </c>
      <c r="C31" s="18" t="s">
        <v>626</v>
      </c>
      <c r="D31" s="18">
        <v>-1</v>
      </c>
      <c r="E31" s="18" t="s">
        <v>321</v>
      </c>
      <c r="M31" s="26" t="s">
        <v>358</v>
      </c>
      <c r="N31" s="26">
        <v>6785</v>
      </c>
    </row>
    <row r="32" spans="1:14" x14ac:dyDescent="0.25">
      <c r="A32" s="18">
        <v>31</v>
      </c>
      <c r="B32" s="18" t="s">
        <v>359</v>
      </c>
      <c r="C32" s="18" t="s">
        <v>626</v>
      </c>
      <c r="D32" s="18">
        <v>-1</v>
      </c>
      <c r="E32" s="18" t="s">
        <v>321</v>
      </c>
      <c r="M32" s="26" t="s">
        <v>360</v>
      </c>
      <c r="N32" s="26">
        <v>6781</v>
      </c>
    </row>
    <row r="33" spans="1:14" x14ac:dyDescent="0.25">
      <c r="A33" s="18">
        <v>32</v>
      </c>
      <c r="B33" s="18" t="s">
        <v>361</v>
      </c>
      <c r="C33" s="18" t="s">
        <v>626</v>
      </c>
      <c r="D33" s="18">
        <v>-1</v>
      </c>
      <c r="E33" s="18" t="s">
        <v>321</v>
      </c>
      <c r="H33" s="18">
        <v>1236734911</v>
      </c>
      <c r="I33" s="26" t="s">
        <v>266</v>
      </c>
      <c r="J33" s="26">
        <v>9615252525</v>
      </c>
      <c r="M33" s="26" t="s">
        <v>356</v>
      </c>
      <c r="N33" s="26">
        <v>6781</v>
      </c>
    </row>
    <row r="34" spans="1:14" x14ac:dyDescent="0.25">
      <c r="A34" s="18">
        <v>33</v>
      </c>
      <c r="B34" s="18" t="s">
        <v>362</v>
      </c>
      <c r="C34" s="18" t="s">
        <v>626</v>
      </c>
      <c r="D34" s="18">
        <v>-1</v>
      </c>
      <c r="E34" s="18" t="s">
        <v>321</v>
      </c>
      <c r="I34" s="26" t="s">
        <v>363</v>
      </c>
      <c r="L34" s="18">
        <v>2174023119</v>
      </c>
      <c r="M34" s="26" t="s">
        <v>364</v>
      </c>
      <c r="N34" s="26">
        <v>6781</v>
      </c>
    </row>
    <row r="35" spans="1:14" x14ac:dyDescent="0.25">
      <c r="A35" s="18">
        <v>34</v>
      </c>
      <c r="B35" s="18" t="s">
        <v>365</v>
      </c>
      <c r="C35" s="18" t="s">
        <v>625</v>
      </c>
      <c r="D35" s="18">
        <v>-1</v>
      </c>
      <c r="E35" s="18" t="s">
        <v>321</v>
      </c>
      <c r="F35" s="26">
        <v>22709</v>
      </c>
      <c r="G35" s="65" t="s">
        <v>331</v>
      </c>
      <c r="H35" s="18">
        <v>1425000626</v>
      </c>
      <c r="I35" s="26" t="s">
        <v>261</v>
      </c>
      <c r="J35" s="67">
        <v>9616673600</v>
      </c>
      <c r="K35" s="68"/>
      <c r="L35" s="18">
        <v>2173729788</v>
      </c>
      <c r="M35" s="26" t="s">
        <v>262</v>
      </c>
    </row>
    <row r="36" spans="1:14" x14ac:dyDescent="0.25">
      <c r="A36" s="18">
        <v>35</v>
      </c>
      <c r="B36" s="18" t="s">
        <v>366</v>
      </c>
      <c r="C36" s="18" t="s">
        <v>626</v>
      </c>
      <c r="D36" s="18">
        <v>-1</v>
      </c>
      <c r="E36" s="18" t="s">
        <v>321</v>
      </c>
      <c r="H36" s="18">
        <v>1518000143</v>
      </c>
      <c r="I36" s="26" t="s">
        <v>367</v>
      </c>
      <c r="J36" s="26">
        <v>24605519278</v>
      </c>
      <c r="L36" s="18">
        <v>3092413664</v>
      </c>
      <c r="M36" s="26" t="s">
        <v>368</v>
      </c>
    </row>
    <row r="37" spans="1:14" x14ac:dyDescent="0.25">
      <c r="A37" s="18">
        <v>36</v>
      </c>
      <c r="B37" s="18" t="s">
        <v>369</v>
      </c>
      <c r="C37" s="18" t="s">
        <v>625</v>
      </c>
      <c r="D37" s="18">
        <v>-1</v>
      </c>
      <c r="E37" s="18" t="s">
        <v>321</v>
      </c>
      <c r="F37" s="26">
        <v>22819</v>
      </c>
      <c r="G37" s="65" t="s">
        <v>331</v>
      </c>
      <c r="H37" s="18">
        <v>1425000697</v>
      </c>
      <c r="I37" s="26" t="s">
        <v>263</v>
      </c>
      <c r="J37" s="26">
        <v>9616672543</v>
      </c>
      <c r="L37" s="18">
        <v>2173727978</v>
      </c>
    </row>
    <row r="38" spans="1:14" x14ac:dyDescent="0.25">
      <c r="A38" s="18">
        <v>37</v>
      </c>
      <c r="B38" s="18" t="s">
        <v>370</v>
      </c>
      <c r="C38" s="18" t="s">
        <v>626</v>
      </c>
      <c r="D38" s="18">
        <v>-1</v>
      </c>
      <c r="E38" s="18" t="s">
        <v>321</v>
      </c>
    </row>
    <row r="39" spans="1:14" x14ac:dyDescent="0.25">
      <c r="A39" s="18">
        <v>38</v>
      </c>
      <c r="B39" s="18" t="s">
        <v>371</v>
      </c>
      <c r="C39" s="18" t="s">
        <v>626</v>
      </c>
      <c r="D39" s="18">
        <v>-1</v>
      </c>
      <c r="E39" s="18" t="s">
        <v>321</v>
      </c>
      <c r="M39" s="26" t="s">
        <v>372</v>
      </c>
      <c r="N39" s="26">
        <v>6781</v>
      </c>
    </row>
    <row r="40" spans="1:14" x14ac:dyDescent="0.25">
      <c r="A40" s="18">
        <v>39</v>
      </c>
      <c r="B40" s="18" t="s">
        <v>373</v>
      </c>
      <c r="C40" s="18" t="s">
        <v>626</v>
      </c>
      <c r="D40" s="18">
        <v>-1</v>
      </c>
      <c r="E40" s="18" t="s">
        <v>321</v>
      </c>
      <c r="H40" s="18">
        <v>1337817157</v>
      </c>
      <c r="I40" s="26" t="s">
        <v>374</v>
      </c>
      <c r="J40" s="26">
        <v>9615965113</v>
      </c>
      <c r="L40" s="18">
        <v>8154416416</v>
      </c>
      <c r="M40" s="26" t="s">
        <v>375</v>
      </c>
      <c r="N40" s="26">
        <v>6781</v>
      </c>
    </row>
    <row r="41" spans="1:14" x14ac:dyDescent="0.25">
      <c r="A41" s="18">
        <v>40</v>
      </c>
      <c r="B41" s="18" t="s">
        <v>376</v>
      </c>
      <c r="C41" s="18" t="s">
        <v>626</v>
      </c>
      <c r="D41" s="18">
        <v>-1</v>
      </c>
      <c r="E41" s="18" t="s">
        <v>321</v>
      </c>
      <c r="I41" s="26" t="s">
        <v>243</v>
      </c>
      <c r="J41" s="26">
        <v>24600962994</v>
      </c>
      <c r="L41" s="18">
        <v>2177225554</v>
      </c>
      <c r="M41" s="26" t="s">
        <v>272</v>
      </c>
      <c r="N41" s="26">
        <v>6781</v>
      </c>
    </row>
    <row r="42" spans="1:14" x14ac:dyDescent="0.25">
      <c r="A42" s="18">
        <v>41</v>
      </c>
      <c r="B42" s="18" t="s">
        <v>377</v>
      </c>
      <c r="C42" s="18" t="s">
        <v>625</v>
      </c>
      <c r="D42" s="18">
        <v>-1</v>
      </c>
      <c r="E42" s="18" t="s">
        <v>321</v>
      </c>
      <c r="M42" s="26" t="s">
        <v>279</v>
      </c>
      <c r="N42" s="26">
        <v>6781</v>
      </c>
    </row>
    <row r="43" spans="1:14" x14ac:dyDescent="0.25">
      <c r="A43" s="18">
        <v>42</v>
      </c>
      <c r="B43" s="18" t="s">
        <v>378</v>
      </c>
      <c r="C43" s="18" t="s">
        <v>626</v>
      </c>
      <c r="D43" s="18">
        <v>-1</v>
      </c>
      <c r="E43" s="18" t="s">
        <v>321</v>
      </c>
      <c r="M43" s="26" t="s">
        <v>379</v>
      </c>
      <c r="N43" s="26">
        <v>6781</v>
      </c>
    </row>
    <row r="44" spans="1:14" x14ac:dyDescent="0.25">
      <c r="A44" s="18">
        <v>43</v>
      </c>
      <c r="B44" s="18" t="s">
        <v>380</v>
      </c>
      <c r="C44" s="18" t="s">
        <v>626</v>
      </c>
      <c r="D44" s="18">
        <v>-1</v>
      </c>
      <c r="E44" s="18" t="s">
        <v>321</v>
      </c>
      <c r="M44" s="26" t="s">
        <v>381</v>
      </c>
      <c r="N44" s="26">
        <v>6781</v>
      </c>
    </row>
    <row r="45" spans="1:14" x14ac:dyDescent="0.25">
      <c r="A45" s="18">
        <v>44</v>
      </c>
      <c r="B45" s="18" t="s">
        <v>604</v>
      </c>
      <c r="C45" s="18" t="s">
        <v>626</v>
      </c>
      <c r="D45" s="18">
        <v>-1</v>
      </c>
      <c r="E45" s="18" t="s">
        <v>321</v>
      </c>
    </row>
    <row r="46" spans="1:14" x14ac:dyDescent="0.25">
      <c r="A46" s="18">
        <v>45</v>
      </c>
      <c r="B46" s="18" t="s">
        <v>382</v>
      </c>
      <c r="C46" s="18" t="s">
        <v>626</v>
      </c>
      <c r="D46" s="18">
        <v>-1</v>
      </c>
      <c r="E46" s="18" t="s">
        <v>321</v>
      </c>
      <c r="I46" s="26" t="s">
        <v>383</v>
      </c>
      <c r="L46" s="18">
        <v>3094455284</v>
      </c>
      <c r="M46" s="26" t="s">
        <v>384</v>
      </c>
      <c r="N46" s="26">
        <v>6781</v>
      </c>
    </row>
    <row r="47" spans="1:14" x14ac:dyDescent="0.25">
      <c r="A47" s="18">
        <v>46</v>
      </c>
      <c r="B47" s="18" t="s">
        <v>727</v>
      </c>
      <c r="C47" s="18" t="s">
        <v>627</v>
      </c>
      <c r="D47" s="18">
        <v>-1</v>
      </c>
      <c r="E47" s="18" t="s">
        <v>385</v>
      </c>
      <c r="F47" s="26">
        <v>8268</v>
      </c>
      <c r="G47" s="65" t="s">
        <v>386</v>
      </c>
      <c r="H47" s="26" t="s">
        <v>387</v>
      </c>
      <c r="K47" s="28">
        <v>353968090995060</v>
      </c>
      <c r="L47" s="18">
        <v>2177147809</v>
      </c>
      <c r="M47" s="26" t="s">
        <v>388</v>
      </c>
      <c r="N47" s="26">
        <v>6785</v>
      </c>
    </row>
    <row r="48" spans="1:14" x14ac:dyDescent="0.25">
      <c r="A48" s="18">
        <v>47</v>
      </c>
      <c r="B48" s="18" t="s">
        <v>701</v>
      </c>
      <c r="C48" s="18" t="s">
        <v>627</v>
      </c>
      <c r="D48" s="18">
        <v>-1</v>
      </c>
      <c r="E48" s="18" t="s">
        <v>385</v>
      </c>
      <c r="F48" s="18">
        <v>9585</v>
      </c>
      <c r="G48" s="65" t="s">
        <v>386</v>
      </c>
      <c r="H48" s="26" t="s">
        <v>510</v>
      </c>
      <c r="K48" s="28">
        <v>353968091657727</v>
      </c>
      <c r="L48" s="18">
        <v>2172780186</v>
      </c>
      <c r="M48" s="26" t="s">
        <v>511</v>
      </c>
      <c r="N48" s="26">
        <v>6785</v>
      </c>
    </row>
    <row r="49" spans="1:14" x14ac:dyDescent="0.25">
      <c r="A49" s="18">
        <v>48</v>
      </c>
      <c r="B49" s="18" t="s">
        <v>702</v>
      </c>
      <c r="C49" s="18" t="s">
        <v>627</v>
      </c>
      <c r="D49" s="18">
        <v>-1</v>
      </c>
      <c r="E49" s="18" t="s">
        <v>385</v>
      </c>
      <c r="F49" s="18">
        <v>1553</v>
      </c>
      <c r="G49" s="65" t="s">
        <v>331</v>
      </c>
      <c r="H49" s="18">
        <v>1543001079</v>
      </c>
      <c r="I49" s="26" t="s">
        <v>236</v>
      </c>
      <c r="J49" s="18">
        <v>24605528565</v>
      </c>
      <c r="K49" s="16"/>
      <c r="L49" s="18">
        <v>2176495746</v>
      </c>
      <c r="M49" s="26" t="s">
        <v>237</v>
      </c>
      <c r="N49" s="26">
        <v>6785</v>
      </c>
    </row>
    <row r="50" spans="1:14" x14ac:dyDescent="0.25">
      <c r="A50" s="18">
        <v>49</v>
      </c>
      <c r="B50" s="18" t="s">
        <v>703</v>
      </c>
      <c r="C50" s="18" t="s">
        <v>627</v>
      </c>
      <c r="D50" s="18">
        <v>-1</v>
      </c>
      <c r="E50" s="18" t="s">
        <v>321</v>
      </c>
      <c r="F50" s="18">
        <v>25521</v>
      </c>
      <c r="G50" s="65" t="s">
        <v>331</v>
      </c>
      <c r="H50" s="18">
        <v>1543000838</v>
      </c>
      <c r="I50" s="26" t="s">
        <v>234</v>
      </c>
      <c r="J50" s="18">
        <v>24605529539</v>
      </c>
      <c r="K50" s="16"/>
      <c r="L50" s="18">
        <v>2176494149</v>
      </c>
      <c r="M50" s="26" t="s">
        <v>235</v>
      </c>
      <c r="N50" s="26">
        <v>6785</v>
      </c>
    </row>
    <row r="51" spans="1:14" x14ac:dyDescent="0.25">
      <c r="A51" s="18">
        <v>50</v>
      </c>
      <c r="B51" s="18" t="s">
        <v>778</v>
      </c>
      <c r="C51" s="18" t="s">
        <v>625</v>
      </c>
      <c r="D51" s="18">
        <v>-1</v>
      </c>
      <c r="E51" s="18" t="s">
        <v>321</v>
      </c>
      <c r="F51" s="18">
        <v>25521</v>
      </c>
      <c r="G51" s="65" t="s">
        <v>331</v>
      </c>
      <c r="H51" s="18">
        <v>1543000838</v>
      </c>
      <c r="I51" s="26" t="s">
        <v>234</v>
      </c>
      <c r="J51" s="18">
        <v>24605529539</v>
      </c>
      <c r="K51" s="16"/>
      <c r="L51" s="18">
        <v>2176494149</v>
      </c>
      <c r="M51" s="26" t="s">
        <v>235</v>
      </c>
      <c r="N51" s="26">
        <v>3001</v>
      </c>
    </row>
    <row r="52" spans="1:14" x14ac:dyDescent="0.25">
      <c r="A52" s="18">
        <v>51</v>
      </c>
      <c r="B52" s="20" t="s">
        <v>705</v>
      </c>
      <c r="C52" s="18" t="s">
        <v>704</v>
      </c>
      <c r="D52" s="18">
        <v>-1</v>
      </c>
      <c r="E52" s="18" t="s">
        <v>723</v>
      </c>
    </row>
    <row r="53" spans="1:14" x14ac:dyDescent="0.25">
      <c r="A53" s="18">
        <v>52</v>
      </c>
      <c r="B53" s="20" t="s">
        <v>706</v>
      </c>
      <c r="C53" s="18" t="s">
        <v>704</v>
      </c>
      <c r="D53" s="18">
        <v>-1</v>
      </c>
      <c r="E53" s="18" t="s">
        <v>723</v>
      </c>
    </row>
    <row r="54" spans="1:14" x14ac:dyDescent="0.25">
      <c r="A54" s="18">
        <v>53</v>
      </c>
      <c r="B54" s="20" t="s">
        <v>707</v>
      </c>
      <c r="C54" s="18" t="s">
        <v>704</v>
      </c>
      <c r="D54" s="18">
        <v>-1</v>
      </c>
      <c r="E54" s="18" t="s">
        <v>723</v>
      </c>
    </row>
    <row r="55" spans="1:14" x14ac:dyDescent="0.25">
      <c r="A55" s="18">
        <v>54</v>
      </c>
      <c r="B55" s="20" t="s">
        <v>708</v>
      </c>
      <c r="C55" s="18" t="s">
        <v>704</v>
      </c>
      <c r="D55" s="18">
        <v>-1</v>
      </c>
      <c r="E55" s="18" t="s">
        <v>723</v>
      </c>
    </row>
    <row r="56" spans="1:14" x14ac:dyDescent="0.25">
      <c r="A56" s="18">
        <v>55</v>
      </c>
      <c r="B56" s="20" t="s">
        <v>709</v>
      </c>
      <c r="C56" s="18" t="s">
        <v>704</v>
      </c>
      <c r="D56" s="18">
        <v>-1</v>
      </c>
      <c r="E56" s="18" t="s">
        <v>723</v>
      </c>
    </row>
    <row r="57" spans="1:14" x14ac:dyDescent="0.25">
      <c r="A57" s="18">
        <v>56</v>
      </c>
      <c r="B57" s="20" t="s">
        <v>710</v>
      </c>
      <c r="C57" s="18" t="s">
        <v>704</v>
      </c>
      <c r="D57" s="18">
        <v>-1</v>
      </c>
      <c r="E57" s="18" t="s">
        <v>723</v>
      </c>
    </row>
    <row r="58" spans="1:14" x14ac:dyDescent="0.25">
      <c r="A58" s="18">
        <v>57</v>
      </c>
      <c r="B58" s="20" t="s">
        <v>711</v>
      </c>
      <c r="C58" s="18" t="s">
        <v>704</v>
      </c>
      <c r="D58" s="18">
        <v>-1</v>
      </c>
      <c r="E58" s="18" t="s">
        <v>723</v>
      </c>
    </row>
    <row r="59" spans="1:14" x14ac:dyDescent="0.25">
      <c r="A59" s="18">
        <v>58</v>
      </c>
      <c r="B59" s="20" t="s">
        <v>712</v>
      </c>
      <c r="C59" s="18" t="s">
        <v>704</v>
      </c>
      <c r="D59" s="18">
        <v>-1</v>
      </c>
      <c r="E59" s="18" t="s">
        <v>723</v>
      </c>
    </row>
    <row r="60" spans="1:14" x14ac:dyDescent="0.25">
      <c r="A60" s="18">
        <v>59</v>
      </c>
      <c r="B60" s="20" t="s">
        <v>713</v>
      </c>
      <c r="C60" s="18" t="s">
        <v>704</v>
      </c>
      <c r="D60" s="18">
        <v>-1</v>
      </c>
      <c r="E60" s="18" t="s">
        <v>723</v>
      </c>
    </row>
    <row r="61" spans="1:14" x14ac:dyDescent="0.25">
      <c r="A61" s="18">
        <v>60</v>
      </c>
      <c r="B61" s="20" t="s">
        <v>714</v>
      </c>
      <c r="C61" s="18" t="s">
        <v>704</v>
      </c>
      <c r="D61" s="18">
        <v>-1</v>
      </c>
      <c r="E61" s="18" t="s">
        <v>723</v>
      </c>
    </row>
    <row r="62" spans="1:14" x14ac:dyDescent="0.25">
      <c r="A62" s="18">
        <v>61</v>
      </c>
      <c r="B62" s="20" t="s">
        <v>715</v>
      </c>
      <c r="C62" s="18" t="s">
        <v>704</v>
      </c>
      <c r="D62" s="18">
        <v>-1</v>
      </c>
      <c r="E62" s="18" t="s">
        <v>723</v>
      </c>
    </row>
    <row r="63" spans="1:14" x14ac:dyDescent="0.25">
      <c r="A63" s="18">
        <v>62</v>
      </c>
      <c r="B63" s="20" t="s">
        <v>716</v>
      </c>
      <c r="C63" s="18" t="s">
        <v>704</v>
      </c>
      <c r="D63" s="18">
        <v>-1</v>
      </c>
      <c r="E63" s="18" t="s">
        <v>723</v>
      </c>
    </row>
    <row r="64" spans="1:14" x14ac:dyDescent="0.25">
      <c r="A64" s="18">
        <v>63</v>
      </c>
      <c r="B64" s="20" t="s">
        <v>717</v>
      </c>
      <c r="C64" s="18" t="s">
        <v>704</v>
      </c>
      <c r="D64" s="18">
        <v>-1</v>
      </c>
      <c r="E64" s="18" t="s">
        <v>723</v>
      </c>
    </row>
    <row r="65" spans="1:15" x14ac:dyDescent="0.25">
      <c r="A65" s="18">
        <v>64</v>
      </c>
      <c r="B65" s="20" t="s">
        <v>718</v>
      </c>
      <c r="C65" s="18" t="s">
        <v>704</v>
      </c>
      <c r="D65" s="18">
        <v>-1</v>
      </c>
      <c r="E65" s="18" t="s">
        <v>723</v>
      </c>
    </row>
    <row r="66" spans="1:15" x14ac:dyDescent="0.25">
      <c r="A66" s="18">
        <v>65</v>
      </c>
      <c r="B66" s="18" t="s">
        <v>719</v>
      </c>
      <c r="C66" s="18" t="s">
        <v>704</v>
      </c>
      <c r="D66" s="18">
        <v>-1</v>
      </c>
      <c r="E66" s="18" t="s">
        <v>723</v>
      </c>
    </row>
    <row r="67" spans="1:15" x14ac:dyDescent="0.25">
      <c r="A67" s="18">
        <v>66</v>
      </c>
      <c r="B67" s="20" t="s">
        <v>720</v>
      </c>
      <c r="C67" s="18" t="s">
        <v>704</v>
      </c>
      <c r="D67" s="18">
        <v>-1</v>
      </c>
      <c r="E67" s="18" t="s">
        <v>723</v>
      </c>
    </row>
    <row r="68" spans="1:15" x14ac:dyDescent="0.25">
      <c r="A68" s="18">
        <v>67</v>
      </c>
      <c r="B68" s="20" t="s">
        <v>721</v>
      </c>
      <c r="C68" s="18" t="s">
        <v>704</v>
      </c>
      <c r="D68" s="18">
        <v>-1</v>
      </c>
      <c r="E68" s="18" t="s">
        <v>723</v>
      </c>
    </row>
    <row r="69" spans="1:15" x14ac:dyDescent="0.25">
      <c r="A69" s="18">
        <v>68</v>
      </c>
      <c r="B69" s="21" t="s">
        <v>722</v>
      </c>
      <c r="C69" s="18" t="s">
        <v>704</v>
      </c>
      <c r="D69" s="18">
        <v>-1</v>
      </c>
      <c r="E69" s="18" t="s">
        <v>723</v>
      </c>
    </row>
    <row r="70" spans="1:15" x14ac:dyDescent="0.25">
      <c r="A70" s="18">
        <v>69</v>
      </c>
      <c r="B70" s="18" t="s">
        <v>774</v>
      </c>
      <c r="C70" s="18" t="s">
        <v>627</v>
      </c>
      <c r="D70" s="18">
        <v>-1</v>
      </c>
      <c r="E70" s="18" t="s">
        <v>385</v>
      </c>
      <c r="F70" s="26">
        <v>12258</v>
      </c>
      <c r="G70" s="65" t="s">
        <v>386</v>
      </c>
      <c r="H70" s="69" t="s">
        <v>775</v>
      </c>
      <c r="K70" s="70">
        <v>353968094620169</v>
      </c>
      <c r="L70" s="18">
        <v>2177148766</v>
      </c>
      <c r="M70" s="26" t="s">
        <v>776</v>
      </c>
      <c r="N70" s="26">
        <v>6785</v>
      </c>
    </row>
    <row r="71" spans="1:15" x14ac:dyDescent="0.25">
      <c r="A71" s="18">
        <v>70</v>
      </c>
      <c r="B71" s="18" t="s">
        <v>777</v>
      </c>
      <c r="C71" s="18" t="s">
        <v>627</v>
      </c>
      <c r="D71" s="18">
        <v>-1</v>
      </c>
      <c r="E71" s="18" t="s">
        <v>385</v>
      </c>
      <c r="F71" s="26">
        <v>8350</v>
      </c>
      <c r="G71" s="65" t="s">
        <v>386</v>
      </c>
      <c r="H71" s="26" t="s">
        <v>628</v>
      </c>
      <c r="K71" s="28">
        <v>353968090995862</v>
      </c>
      <c r="L71" s="18">
        <v>2175520404</v>
      </c>
      <c r="M71" s="26" t="s">
        <v>629</v>
      </c>
      <c r="N71" s="26">
        <v>6785</v>
      </c>
    </row>
    <row r="72" spans="1:15" x14ac:dyDescent="0.25">
      <c r="A72" s="18">
        <v>71</v>
      </c>
      <c r="B72" s="18" t="s">
        <v>779</v>
      </c>
      <c r="C72" s="18" t="s">
        <v>627</v>
      </c>
      <c r="D72" s="18">
        <v>-1</v>
      </c>
      <c r="E72" s="18" t="s">
        <v>385</v>
      </c>
      <c r="F72" s="26">
        <v>14357</v>
      </c>
      <c r="G72" s="65" t="s">
        <v>780</v>
      </c>
      <c r="H72" s="18">
        <v>1683</v>
      </c>
      <c r="K72" s="28">
        <v>865519041761639</v>
      </c>
      <c r="L72" s="18">
        <v>2174805080</v>
      </c>
      <c r="M72" s="26" t="s">
        <v>782</v>
      </c>
      <c r="N72" s="26">
        <v>6785</v>
      </c>
      <c r="O72" s="18">
        <v>4575687507</v>
      </c>
    </row>
    <row r="73" spans="1:15" x14ac:dyDescent="0.25">
      <c r="A73" s="18">
        <v>72</v>
      </c>
      <c r="B73" s="18" t="s">
        <v>812</v>
      </c>
      <c r="C73" s="18" t="s">
        <v>627</v>
      </c>
      <c r="D73" s="18">
        <v>-1</v>
      </c>
      <c r="E73" s="18" t="s">
        <v>385</v>
      </c>
      <c r="F73" s="26">
        <v>15733</v>
      </c>
      <c r="G73" s="65" t="s">
        <v>780</v>
      </c>
      <c r="H73" s="18">
        <v>1920</v>
      </c>
      <c r="K73" s="28">
        <v>865519041759088</v>
      </c>
      <c r="L73" s="18">
        <v>2174022799</v>
      </c>
      <c r="M73" s="26" t="s">
        <v>813</v>
      </c>
      <c r="N73" s="26">
        <v>6785</v>
      </c>
      <c r="O73" s="18">
        <v>4575687358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zoomScale="70" zoomScaleNormal="70" workbookViewId="0">
      <pane ySplit="1" topLeftCell="A2" activePane="bottomLeft" state="frozen"/>
      <selection pane="bottomLeft" activeCell="K351" sqref="K351"/>
    </sheetView>
  </sheetViews>
  <sheetFormatPr defaultRowHeight="12.75" x14ac:dyDescent="0.2"/>
  <cols>
    <col min="1" max="1" width="20.140625" style="1" customWidth="1"/>
    <col min="2" max="2" width="17.42578125" style="1" customWidth="1"/>
    <col min="3" max="3" width="22.28515625" style="1" customWidth="1"/>
    <col min="4" max="4" width="18.42578125" style="1" customWidth="1"/>
    <col min="5" max="5" width="19.5703125" style="1" customWidth="1"/>
    <col min="6" max="6" width="25.85546875" style="1" bestFit="1" customWidth="1"/>
    <col min="7" max="8" width="26.85546875" style="1" bestFit="1" customWidth="1"/>
    <col min="9" max="9" width="26.5703125" style="1" customWidth="1"/>
    <col min="10" max="10" width="26.140625" style="1" customWidth="1"/>
    <col min="11" max="11" width="21.85546875" style="1" customWidth="1"/>
    <col min="12" max="16384" width="9.140625" style="1"/>
  </cols>
  <sheetData>
    <row r="1" spans="1:11" s="94" customFormat="1" ht="15" x14ac:dyDescent="0.2">
      <c r="A1" s="92" t="s">
        <v>689</v>
      </c>
      <c r="B1" s="92" t="s">
        <v>658</v>
      </c>
      <c r="C1" s="92" t="s">
        <v>690</v>
      </c>
      <c r="D1" s="92" t="s">
        <v>691</v>
      </c>
      <c r="E1" s="92" t="s">
        <v>692</v>
      </c>
      <c r="F1" s="92" t="s">
        <v>693</v>
      </c>
      <c r="G1" s="92" t="s">
        <v>694</v>
      </c>
      <c r="H1" s="92" t="s">
        <v>695</v>
      </c>
      <c r="I1" s="92" t="s">
        <v>696</v>
      </c>
      <c r="J1" s="92" t="s">
        <v>697</v>
      </c>
      <c r="K1" s="93" t="s">
        <v>698</v>
      </c>
    </row>
    <row r="2" spans="1:11" ht="15" x14ac:dyDescent="0.2">
      <c r="A2" s="31" t="s">
        <v>655</v>
      </c>
      <c r="B2" s="32">
        <v>37395</v>
      </c>
      <c r="C2" s="31" t="s">
        <v>630</v>
      </c>
      <c r="D2" s="32" t="b">
        <v>1</v>
      </c>
      <c r="E2" s="32" t="b">
        <v>0</v>
      </c>
      <c r="I2" s="1">
        <v>10.5</v>
      </c>
      <c r="J2" s="1">
        <v>15</v>
      </c>
    </row>
    <row r="3" spans="1:11" ht="15" x14ac:dyDescent="0.2">
      <c r="A3" s="31" t="s">
        <v>654</v>
      </c>
      <c r="B3" s="32">
        <v>37395</v>
      </c>
      <c r="C3" s="31" t="s">
        <v>631</v>
      </c>
      <c r="D3" s="32" t="b">
        <v>1</v>
      </c>
      <c r="E3" s="32" t="b">
        <v>1</v>
      </c>
      <c r="F3" s="1">
        <v>900</v>
      </c>
      <c r="G3" s="1">
        <v>1200</v>
      </c>
      <c r="H3" s="1">
        <v>30</v>
      </c>
    </row>
    <row r="4" spans="1:11" ht="15" x14ac:dyDescent="0.2">
      <c r="A4" s="31" t="s">
        <v>656</v>
      </c>
      <c r="B4" s="32">
        <v>37395</v>
      </c>
      <c r="C4" s="31" t="s">
        <v>632</v>
      </c>
      <c r="D4" s="32" t="b">
        <v>1</v>
      </c>
      <c r="E4" s="32" t="b">
        <v>0</v>
      </c>
    </row>
    <row r="5" spans="1:11" ht="15" x14ac:dyDescent="0.2">
      <c r="A5" s="31" t="s">
        <v>657</v>
      </c>
      <c r="B5" s="32">
        <v>37395</v>
      </c>
      <c r="C5" s="31" t="s">
        <v>633</v>
      </c>
      <c r="D5" s="32" t="b">
        <v>1</v>
      </c>
      <c r="E5" s="32" t="b">
        <v>0</v>
      </c>
    </row>
    <row r="6" spans="1:11" ht="15" x14ac:dyDescent="0.2">
      <c r="A6" s="31" t="s">
        <v>634</v>
      </c>
      <c r="B6" s="32">
        <v>37395</v>
      </c>
      <c r="C6" s="31" t="s">
        <v>634</v>
      </c>
      <c r="D6" s="32" t="b">
        <v>1</v>
      </c>
      <c r="E6" s="32" t="b">
        <v>0</v>
      </c>
    </row>
    <row r="7" spans="1:11" ht="15" x14ac:dyDescent="0.2">
      <c r="A7" s="31" t="s">
        <v>635</v>
      </c>
      <c r="B7" s="32">
        <v>37395</v>
      </c>
      <c r="C7" s="31" t="s">
        <v>635</v>
      </c>
      <c r="D7" s="32" t="b">
        <v>1</v>
      </c>
      <c r="E7" s="32" t="b">
        <v>0</v>
      </c>
    </row>
    <row r="8" spans="1:11" ht="15" x14ac:dyDescent="0.2">
      <c r="A8" s="31" t="s">
        <v>659</v>
      </c>
      <c r="B8" s="32">
        <v>37395</v>
      </c>
      <c r="C8" s="31" t="s">
        <v>636</v>
      </c>
      <c r="D8" s="32" t="b">
        <v>1</v>
      </c>
      <c r="E8" s="32" t="b">
        <v>1</v>
      </c>
      <c r="F8" s="32">
        <v>40</v>
      </c>
      <c r="G8" s="32">
        <v>85</v>
      </c>
      <c r="H8" s="32">
        <v>2</v>
      </c>
    </row>
    <row r="9" spans="1:11" ht="15" x14ac:dyDescent="0.2">
      <c r="A9" s="31" t="s">
        <v>660</v>
      </c>
      <c r="B9" s="32">
        <v>37395</v>
      </c>
      <c r="C9" s="31" t="s">
        <v>637</v>
      </c>
      <c r="D9" s="32" t="b">
        <v>1</v>
      </c>
      <c r="E9" s="32" t="b">
        <v>1</v>
      </c>
      <c r="F9" s="32">
        <v>340</v>
      </c>
      <c r="G9" s="32">
        <v>385</v>
      </c>
      <c r="H9" s="32">
        <v>5</v>
      </c>
      <c r="I9" s="34">
        <v>350</v>
      </c>
      <c r="J9" s="34">
        <v>370</v>
      </c>
      <c r="K9" s="34">
        <v>1</v>
      </c>
    </row>
    <row r="10" spans="1:11" ht="15" x14ac:dyDescent="0.2">
      <c r="A10" s="31" t="s">
        <v>655</v>
      </c>
      <c r="B10" s="32">
        <v>49432</v>
      </c>
      <c r="C10" s="31" t="s">
        <v>630</v>
      </c>
      <c r="D10" s="32" t="b">
        <v>1</v>
      </c>
      <c r="E10" s="32" t="b">
        <v>0</v>
      </c>
      <c r="F10" s="88"/>
      <c r="G10" s="88"/>
      <c r="H10" s="88"/>
      <c r="I10" s="1">
        <v>10.5</v>
      </c>
      <c r="J10" s="1">
        <v>15</v>
      </c>
    </row>
    <row r="11" spans="1:11" ht="15" x14ac:dyDescent="0.2">
      <c r="A11" s="31" t="s">
        <v>656</v>
      </c>
      <c r="B11" s="32">
        <v>49432</v>
      </c>
      <c r="C11" s="31" t="s">
        <v>632</v>
      </c>
      <c r="D11" s="32" t="b">
        <v>1</v>
      </c>
      <c r="E11" s="32" t="b">
        <v>0</v>
      </c>
      <c r="F11" s="88"/>
      <c r="G11" s="88"/>
      <c r="H11" s="88"/>
    </row>
    <row r="12" spans="1:11" ht="15" x14ac:dyDescent="0.2">
      <c r="A12" s="31" t="s">
        <v>657</v>
      </c>
      <c r="B12" s="32">
        <v>49432</v>
      </c>
      <c r="C12" s="31" t="s">
        <v>633</v>
      </c>
      <c r="D12" s="32" t="b">
        <v>1</v>
      </c>
      <c r="E12" s="32" t="b">
        <v>0</v>
      </c>
    </row>
    <row r="13" spans="1:11" ht="15" x14ac:dyDescent="0.2">
      <c r="A13" s="31" t="s">
        <v>634</v>
      </c>
      <c r="B13" s="32">
        <v>49432</v>
      </c>
      <c r="C13" s="31" t="s">
        <v>634</v>
      </c>
      <c r="D13" s="32" t="b">
        <v>1</v>
      </c>
      <c r="E13" s="32" t="b">
        <v>0</v>
      </c>
    </row>
    <row r="14" spans="1:11" ht="15" x14ac:dyDescent="0.2">
      <c r="A14" s="31" t="s">
        <v>635</v>
      </c>
      <c r="B14" s="32">
        <v>49432</v>
      </c>
      <c r="C14" s="31" t="s">
        <v>635</v>
      </c>
      <c r="D14" s="32" t="b">
        <v>1</v>
      </c>
      <c r="E14" s="32" t="b">
        <v>0</v>
      </c>
    </row>
    <row r="15" spans="1:11" ht="15" x14ac:dyDescent="0.2">
      <c r="A15" s="31" t="s">
        <v>659</v>
      </c>
      <c r="B15" s="32">
        <v>49432</v>
      </c>
      <c r="C15" s="31" t="s">
        <v>636</v>
      </c>
      <c r="D15" s="32" t="b">
        <v>1</v>
      </c>
      <c r="E15" s="32" t="b">
        <v>1</v>
      </c>
      <c r="F15" s="32">
        <v>40</v>
      </c>
      <c r="G15" s="32">
        <v>85</v>
      </c>
      <c r="H15" s="32">
        <v>2</v>
      </c>
    </row>
    <row r="16" spans="1:11" ht="15" x14ac:dyDescent="0.2">
      <c r="A16" s="31" t="s">
        <v>660</v>
      </c>
      <c r="B16" s="32">
        <v>49432</v>
      </c>
      <c r="C16" s="31" t="s">
        <v>637</v>
      </c>
      <c r="D16" s="32" t="b">
        <v>1</v>
      </c>
      <c r="E16" s="32" t="b">
        <v>1</v>
      </c>
      <c r="F16" s="32">
        <v>-5</v>
      </c>
      <c r="G16" s="32">
        <v>15</v>
      </c>
      <c r="H16" s="36">
        <v>5</v>
      </c>
      <c r="I16" s="36">
        <v>-3</v>
      </c>
      <c r="J16" s="36">
        <v>15</v>
      </c>
      <c r="K16" s="36">
        <v>2</v>
      </c>
    </row>
    <row r="17" spans="1:11" ht="15" x14ac:dyDescent="0.2">
      <c r="A17" s="31" t="s">
        <v>655</v>
      </c>
      <c r="B17" s="32">
        <v>54325</v>
      </c>
      <c r="C17" s="31" t="s">
        <v>630</v>
      </c>
      <c r="D17" s="32" t="b">
        <v>1</v>
      </c>
      <c r="E17" s="32" t="b">
        <v>0</v>
      </c>
      <c r="I17" s="1">
        <v>10.5</v>
      </c>
      <c r="J17" s="1">
        <v>15</v>
      </c>
    </row>
    <row r="18" spans="1:11" ht="15" x14ac:dyDescent="0.2">
      <c r="A18" s="31" t="s">
        <v>656</v>
      </c>
      <c r="B18" s="32">
        <v>54325</v>
      </c>
      <c r="C18" s="31" t="s">
        <v>632</v>
      </c>
      <c r="D18" s="32" t="b">
        <v>1</v>
      </c>
      <c r="E18" s="32" t="b">
        <v>0</v>
      </c>
    </row>
    <row r="19" spans="1:11" ht="15" x14ac:dyDescent="0.2">
      <c r="A19" s="31" t="s">
        <v>657</v>
      </c>
      <c r="B19" s="32">
        <v>54325</v>
      </c>
      <c r="C19" s="31" t="s">
        <v>633</v>
      </c>
      <c r="D19" s="32" t="b">
        <v>1</v>
      </c>
      <c r="E19" s="32" t="b">
        <v>0</v>
      </c>
    </row>
    <row r="20" spans="1:11" ht="15" x14ac:dyDescent="0.2">
      <c r="A20" s="31" t="s">
        <v>634</v>
      </c>
      <c r="B20" s="32">
        <v>54325</v>
      </c>
      <c r="C20" s="31" t="s">
        <v>634</v>
      </c>
      <c r="D20" s="32" t="b">
        <v>1</v>
      </c>
      <c r="E20" s="32" t="b">
        <v>0</v>
      </c>
    </row>
    <row r="21" spans="1:11" ht="15" x14ac:dyDescent="0.2">
      <c r="A21" s="31" t="s">
        <v>635</v>
      </c>
      <c r="B21" s="32">
        <v>54325</v>
      </c>
      <c r="C21" s="31" t="s">
        <v>635</v>
      </c>
      <c r="D21" s="32" t="b">
        <v>1</v>
      </c>
      <c r="E21" s="32" t="b">
        <v>0</v>
      </c>
    </row>
    <row r="22" spans="1:11" ht="15" x14ac:dyDescent="0.2">
      <c r="A22" s="31" t="s">
        <v>659</v>
      </c>
      <c r="B22" s="32">
        <v>54325</v>
      </c>
      <c r="C22" s="31" t="s">
        <v>636</v>
      </c>
      <c r="D22" s="32" t="b">
        <v>1</v>
      </c>
      <c r="E22" s="32" t="b">
        <v>1</v>
      </c>
      <c r="F22" s="32">
        <v>40</v>
      </c>
      <c r="G22" s="32">
        <v>85</v>
      </c>
      <c r="H22" s="32">
        <v>2</v>
      </c>
    </row>
    <row r="23" spans="1:11" ht="15" x14ac:dyDescent="0.2">
      <c r="A23" s="31" t="s">
        <v>660</v>
      </c>
      <c r="B23" s="32">
        <v>54325</v>
      </c>
      <c r="C23" s="31" t="s">
        <v>637</v>
      </c>
      <c r="D23" s="32" t="b">
        <v>1</v>
      </c>
      <c r="E23" s="32" t="b">
        <v>1</v>
      </c>
      <c r="F23" s="32">
        <v>0</v>
      </c>
      <c r="G23" s="32">
        <v>25</v>
      </c>
      <c r="H23" s="32">
        <v>5</v>
      </c>
      <c r="I23" s="34">
        <v>0</v>
      </c>
      <c r="J23" s="34">
        <v>20</v>
      </c>
      <c r="K23" s="36">
        <v>2</v>
      </c>
    </row>
    <row r="24" spans="1:11" ht="15" x14ac:dyDescent="0.25">
      <c r="A24" s="31" t="s">
        <v>655</v>
      </c>
      <c r="B24" s="35">
        <v>65886</v>
      </c>
      <c r="C24" s="31" t="s">
        <v>630</v>
      </c>
      <c r="D24" s="32" t="b">
        <v>1</v>
      </c>
      <c r="E24" s="32" t="b">
        <v>0</v>
      </c>
      <c r="F24" s="88"/>
      <c r="G24" s="88"/>
      <c r="H24" s="88"/>
      <c r="I24" s="1">
        <v>10.5</v>
      </c>
      <c r="J24" s="1">
        <v>15</v>
      </c>
    </row>
    <row r="25" spans="1:11" ht="15" x14ac:dyDescent="0.25">
      <c r="A25" s="31" t="s">
        <v>657</v>
      </c>
      <c r="B25" s="35">
        <v>65886</v>
      </c>
      <c r="C25" s="31" t="s">
        <v>633</v>
      </c>
      <c r="D25" s="32" t="b">
        <v>1</v>
      </c>
      <c r="E25" s="32" t="b">
        <v>0</v>
      </c>
      <c r="F25" s="88"/>
      <c r="G25" s="88"/>
      <c r="H25" s="88"/>
    </row>
    <row r="26" spans="1:11" ht="15" x14ac:dyDescent="0.25">
      <c r="A26" s="31" t="s">
        <v>634</v>
      </c>
      <c r="B26" s="35">
        <v>65886</v>
      </c>
      <c r="C26" s="31" t="s">
        <v>634</v>
      </c>
      <c r="D26" s="32" t="b">
        <v>1</v>
      </c>
      <c r="E26" s="32" t="b">
        <v>0</v>
      </c>
    </row>
    <row r="27" spans="1:11" ht="15" x14ac:dyDescent="0.25">
      <c r="A27" s="31" t="s">
        <v>635</v>
      </c>
      <c r="B27" s="35">
        <v>65886</v>
      </c>
      <c r="C27" s="31" t="s">
        <v>635</v>
      </c>
      <c r="D27" s="32" t="b">
        <v>1</v>
      </c>
      <c r="E27" s="32" t="b">
        <v>0</v>
      </c>
    </row>
    <row r="28" spans="1:11" ht="15" x14ac:dyDescent="0.25">
      <c r="A28" s="31" t="s">
        <v>659</v>
      </c>
      <c r="B28" s="35">
        <v>65886</v>
      </c>
      <c r="C28" s="31" t="s">
        <v>652</v>
      </c>
      <c r="D28" s="32" t="b">
        <v>1</v>
      </c>
      <c r="E28" s="89" t="b">
        <v>1</v>
      </c>
      <c r="F28" s="32">
        <v>40</v>
      </c>
      <c r="G28" s="32">
        <v>85</v>
      </c>
      <c r="H28" s="32">
        <v>2</v>
      </c>
    </row>
    <row r="29" spans="1:11" ht="15" x14ac:dyDescent="0.25">
      <c r="A29" s="31" t="s">
        <v>660</v>
      </c>
      <c r="B29" s="35">
        <v>65886</v>
      </c>
      <c r="C29" s="31" t="s">
        <v>651</v>
      </c>
      <c r="D29" s="32" t="b">
        <v>1</v>
      </c>
      <c r="E29" s="89" t="b">
        <v>1</v>
      </c>
      <c r="F29" s="32">
        <v>0</v>
      </c>
      <c r="G29" s="32">
        <v>30</v>
      </c>
      <c r="H29" s="36">
        <v>5</v>
      </c>
      <c r="I29" s="36">
        <v>0</v>
      </c>
      <c r="J29" s="36">
        <v>25</v>
      </c>
      <c r="K29" s="36">
        <v>2</v>
      </c>
    </row>
    <row r="30" spans="1:11" ht="15" x14ac:dyDescent="0.2">
      <c r="A30" s="31" t="s">
        <v>634</v>
      </c>
      <c r="B30" s="32">
        <v>124798</v>
      </c>
      <c r="C30" s="31" t="s">
        <v>634</v>
      </c>
      <c r="D30" s="32" t="b">
        <v>1</v>
      </c>
      <c r="E30" s="32" t="b">
        <v>0</v>
      </c>
    </row>
    <row r="31" spans="1:11" ht="15" x14ac:dyDescent="0.2">
      <c r="A31" s="31" t="s">
        <v>635</v>
      </c>
      <c r="B31" s="32">
        <v>124798</v>
      </c>
      <c r="C31" s="31" t="s">
        <v>635</v>
      </c>
      <c r="D31" s="32" t="b">
        <v>1</v>
      </c>
      <c r="E31" s="32" t="b">
        <v>0</v>
      </c>
    </row>
    <row r="32" spans="1:11" ht="15" x14ac:dyDescent="0.2">
      <c r="A32" s="31" t="s">
        <v>659</v>
      </c>
      <c r="B32" s="32">
        <v>124798</v>
      </c>
      <c r="C32" s="31" t="s">
        <v>639</v>
      </c>
      <c r="D32" s="32" t="b">
        <v>1</v>
      </c>
      <c r="E32" s="32" t="b">
        <v>1</v>
      </c>
      <c r="F32" s="32">
        <v>40</v>
      </c>
      <c r="G32" s="32">
        <v>85</v>
      </c>
      <c r="H32" s="32">
        <v>2</v>
      </c>
    </row>
    <row r="33" spans="1:11" ht="15" x14ac:dyDescent="0.2">
      <c r="A33" s="31" t="s">
        <v>660</v>
      </c>
      <c r="B33" s="32">
        <v>124798</v>
      </c>
      <c r="C33" s="31" t="s">
        <v>638</v>
      </c>
      <c r="D33" s="32" t="b">
        <v>1</v>
      </c>
      <c r="E33" s="32" t="b">
        <v>1</v>
      </c>
      <c r="F33" s="32">
        <v>-5</v>
      </c>
      <c r="G33" s="32">
        <v>15</v>
      </c>
      <c r="H33" s="32">
        <v>5</v>
      </c>
      <c r="I33" s="36">
        <v>-5</v>
      </c>
      <c r="J33" s="36">
        <v>15</v>
      </c>
      <c r="K33" s="36">
        <v>1</v>
      </c>
    </row>
    <row r="34" spans="1:11" ht="15" x14ac:dyDescent="0.2">
      <c r="A34" s="31" t="s">
        <v>655</v>
      </c>
      <c r="B34" s="32">
        <v>135237</v>
      </c>
      <c r="C34" s="31" t="s">
        <v>630</v>
      </c>
      <c r="D34" s="32" t="b">
        <v>1</v>
      </c>
      <c r="E34" s="32" t="b">
        <v>0</v>
      </c>
      <c r="F34" s="88"/>
      <c r="G34" s="88"/>
      <c r="H34" s="88"/>
      <c r="I34" s="1">
        <v>10.5</v>
      </c>
      <c r="J34" s="1">
        <v>15</v>
      </c>
    </row>
    <row r="35" spans="1:11" ht="15" x14ac:dyDescent="0.2">
      <c r="A35" s="31" t="s">
        <v>634</v>
      </c>
      <c r="B35" s="32">
        <v>135237</v>
      </c>
      <c r="C35" s="31" t="s">
        <v>634</v>
      </c>
      <c r="D35" s="32" t="b">
        <v>1</v>
      </c>
      <c r="E35" s="32" t="b">
        <v>0</v>
      </c>
    </row>
    <row r="36" spans="1:11" ht="15" x14ac:dyDescent="0.2">
      <c r="A36" s="31" t="s">
        <v>635</v>
      </c>
      <c r="B36" s="32">
        <v>135237</v>
      </c>
      <c r="C36" s="31" t="s">
        <v>635</v>
      </c>
      <c r="D36" s="32" t="b">
        <v>1</v>
      </c>
      <c r="E36" s="32" t="b">
        <v>0</v>
      </c>
    </row>
    <row r="37" spans="1:11" ht="15" x14ac:dyDescent="0.2">
      <c r="A37" s="31" t="s">
        <v>659</v>
      </c>
      <c r="B37" s="32">
        <v>135237</v>
      </c>
      <c r="C37" s="31" t="s">
        <v>642</v>
      </c>
      <c r="D37" s="32" t="b">
        <v>1</v>
      </c>
      <c r="E37" s="32" t="b">
        <v>1</v>
      </c>
      <c r="F37" s="32">
        <v>40</v>
      </c>
      <c r="G37" s="32">
        <v>85</v>
      </c>
      <c r="H37" s="32">
        <v>2</v>
      </c>
    </row>
    <row r="38" spans="1:11" ht="15" x14ac:dyDescent="0.2">
      <c r="A38" s="31" t="s">
        <v>660</v>
      </c>
      <c r="B38" s="32">
        <v>135237</v>
      </c>
      <c r="C38" s="31" t="s">
        <v>643</v>
      </c>
      <c r="D38" s="32" t="b">
        <v>1</v>
      </c>
      <c r="E38" s="32" t="b">
        <v>1</v>
      </c>
      <c r="F38" s="32">
        <v>0</v>
      </c>
      <c r="G38" s="32">
        <v>30</v>
      </c>
      <c r="H38" s="36">
        <v>5</v>
      </c>
      <c r="I38" s="36">
        <v>4</v>
      </c>
      <c r="J38" s="36">
        <v>20</v>
      </c>
      <c r="K38" s="36">
        <v>2</v>
      </c>
    </row>
    <row r="39" spans="1:11" ht="15" x14ac:dyDescent="0.2">
      <c r="A39" s="31" t="s">
        <v>634</v>
      </c>
      <c r="B39" s="32">
        <v>185619</v>
      </c>
      <c r="C39" s="31" t="s">
        <v>634</v>
      </c>
      <c r="D39" s="32" t="b">
        <v>1</v>
      </c>
      <c r="E39" s="32" t="b">
        <v>0</v>
      </c>
    </row>
    <row r="40" spans="1:11" ht="15" x14ac:dyDescent="0.2">
      <c r="A40" s="31" t="s">
        <v>635</v>
      </c>
      <c r="B40" s="32">
        <v>185619</v>
      </c>
      <c r="C40" s="31" t="s">
        <v>635</v>
      </c>
      <c r="D40" s="32" t="b">
        <v>1</v>
      </c>
      <c r="E40" s="32" t="b">
        <v>0</v>
      </c>
    </row>
    <row r="41" spans="1:11" ht="15" x14ac:dyDescent="0.2">
      <c r="A41" s="31" t="s">
        <v>659</v>
      </c>
      <c r="B41" s="32">
        <v>185619</v>
      </c>
      <c r="C41" s="31" t="s">
        <v>639</v>
      </c>
      <c r="D41" s="32" t="b">
        <v>1</v>
      </c>
      <c r="E41" s="32" t="b">
        <v>1</v>
      </c>
      <c r="F41" s="32">
        <v>40</v>
      </c>
      <c r="G41" s="32">
        <v>85</v>
      </c>
      <c r="H41" s="32">
        <v>2</v>
      </c>
    </row>
    <row r="42" spans="1:11" ht="15" x14ac:dyDescent="0.2">
      <c r="A42" s="31" t="s">
        <v>660</v>
      </c>
      <c r="B42" s="32">
        <v>185619</v>
      </c>
      <c r="C42" s="31" t="s">
        <v>638</v>
      </c>
      <c r="D42" s="32" t="b">
        <v>1</v>
      </c>
      <c r="E42" s="32" t="b">
        <v>1</v>
      </c>
      <c r="F42" s="32">
        <v>0</v>
      </c>
      <c r="G42" s="32">
        <v>30</v>
      </c>
      <c r="H42" s="32">
        <v>5</v>
      </c>
    </row>
    <row r="43" spans="1:11" ht="15" x14ac:dyDescent="0.2">
      <c r="A43" s="31" t="s">
        <v>655</v>
      </c>
      <c r="B43" s="32">
        <v>194163</v>
      </c>
      <c r="C43" s="31" t="s">
        <v>630</v>
      </c>
      <c r="D43" s="32" t="b">
        <v>1</v>
      </c>
      <c r="E43" s="32" t="b">
        <v>0</v>
      </c>
      <c r="F43" s="88"/>
      <c r="G43" s="88"/>
      <c r="H43" s="88"/>
      <c r="I43" s="1">
        <v>10.5</v>
      </c>
      <c r="J43" s="1">
        <v>15</v>
      </c>
    </row>
    <row r="44" spans="1:11" ht="15" x14ac:dyDescent="0.2">
      <c r="A44" s="31" t="s">
        <v>656</v>
      </c>
      <c r="B44" s="32">
        <v>194163</v>
      </c>
      <c r="C44" s="31" t="s">
        <v>632</v>
      </c>
      <c r="D44" s="32" t="b">
        <v>1</v>
      </c>
      <c r="E44" s="32" t="b">
        <v>0</v>
      </c>
      <c r="F44" s="88"/>
      <c r="G44" s="88"/>
      <c r="H44" s="88"/>
    </row>
    <row r="45" spans="1:11" ht="15" x14ac:dyDescent="0.2">
      <c r="A45" s="31" t="s">
        <v>657</v>
      </c>
      <c r="B45" s="32">
        <v>194163</v>
      </c>
      <c r="C45" s="31" t="s">
        <v>633</v>
      </c>
      <c r="D45" s="32" t="b">
        <v>1</v>
      </c>
      <c r="E45" s="32" t="b">
        <v>0</v>
      </c>
    </row>
    <row r="46" spans="1:11" ht="15" x14ac:dyDescent="0.2">
      <c r="A46" s="31" t="s">
        <v>634</v>
      </c>
      <c r="B46" s="32">
        <v>194163</v>
      </c>
      <c r="C46" s="31" t="s">
        <v>634</v>
      </c>
      <c r="D46" s="32" t="b">
        <v>1</v>
      </c>
      <c r="E46" s="32" t="b">
        <v>0</v>
      </c>
    </row>
    <row r="47" spans="1:11" ht="15" x14ac:dyDescent="0.2">
      <c r="A47" s="31" t="s">
        <v>635</v>
      </c>
      <c r="B47" s="32">
        <v>194163</v>
      </c>
      <c r="C47" s="31" t="s">
        <v>635</v>
      </c>
      <c r="D47" s="32" t="b">
        <v>1</v>
      </c>
      <c r="E47" s="32" t="b">
        <v>0</v>
      </c>
    </row>
    <row r="48" spans="1:11" ht="15" x14ac:dyDescent="0.2">
      <c r="A48" s="31" t="s">
        <v>659</v>
      </c>
      <c r="B48" s="32">
        <v>194163</v>
      </c>
      <c r="C48" s="31" t="s">
        <v>636</v>
      </c>
      <c r="D48" s="32" t="b">
        <v>1</v>
      </c>
      <c r="E48" s="32" t="b">
        <v>1</v>
      </c>
      <c r="F48" s="32">
        <v>40</v>
      </c>
      <c r="G48" s="32">
        <v>85</v>
      </c>
      <c r="H48" s="32">
        <v>2</v>
      </c>
    </row>
    <row r="49" spans="1:11" ht="15" x14ac:dyDescent="0.2">
      <c r="A49" s="31" t="s">
        <v>660</v>
      </c>
      <c r="B49" s="32">
        <v>194163</v>
      </c>
      <c r="C49" s="31" t="s">
        <v>637</v>
      </c>
      <c r="D49" s="32" t="b">
        <v>1</v>
      </c>
      <c r="E49" s="32" t="b">
        <v>1</v>
      </c>
      <c r="F49" s="32">
        <v>20</v>
      </c>
      <c r="G49" s="32">
        <v>80</v>
      </c>
      <c r="H49" s="36">
        <v>5</v>
      </c>
      <c r="I49" s="36">
        <v>25</v>
      </c>
      <c r="J49" s="36">
        <v>45</v>
      </c>
      <c r="K49" s="36">
        <v>3</v>
      </c>
    </row>
    <row r="50" spans="1:11" ht="15" x14ac:dyDescent="0.2">
      <c r="A50" s="31" t="s">
        <v>655</v>
      </c>
      <c r="B50" s="32">
        <v>235999</v>
      </c>
      <c r="C50" s="31" t="s">
        <v>630</v>
      </c>
      <c r="D50" s="32" t="b">
        <v>1</v>
      </c>
      <c r="E50" s="32" t="b">
        <v>0</v>
      </c>
      <c r="I50" s="1">
        <v>10.5</v>
      </c>
      <c r="J50" s="1">
        <v>15</v>
      </c>
    </row>
    <row r="51" spans="1:11" ht="15" x14ac:dyDescent="0.2">
      <c r="A51" s="31" t="s">
        <v>634</v>
      </c>
      <c r="B51" s="32">
        <v>235999</v>
      </c>
      <c r="C51" s="31" t="s">
        <v>634</v>
      </c>
      <c r="D51" s="32" t="b">
        <v>1</v>
      </c>
      <c r="E51" s="32" t="b">
        <v>0</v>
      </c>
      <c r="F51" s="88"/>
      <c r="G51" s="88"/>
      <c r="H51" s="88"/>
    </row>
    <row r="52" spans="1:11" ht="15" x14ac:dyDescent="0.2">
      <c r="A52" s="31" t="s">
        <v>635</v>
      </c>
      <c r="B52" s="32">
        <v>235999</v>
      </c>
      <c r="C52" s="31" t="s">
        <v>635</v>
      </c>
      <c r="D52" s="32" t="b">
        <v>1</v>
      </c>
      <c r="E52" s="32" t="b">
        <v>0</v>
      </c>
      <c r="F52" s="88"/>
      <c r="G52" s="88"/>
      <c r="H52" s="88"/>
    </row>
    <row r="53" spans="1:11" ht="15" x14ac:dyDescent="0.2">
      <c r="A53" s="31" t="s">
        <v>659</v>
      </c>
      <c r="B53" s="32">
        <v>235999</v>
      </c>
      <c r="C53" s="31" t="s">
        <v>641</v>
      </c>
      <c r="D53" s="32" t="b">
        <v>1</v>
      </c>
      <c r="E53" s="32" t="b">
        <v>1</v>
      </c>
      <c r="F53" s="32">
        <v>40</v>
      </c>
      <c r="G53" s="32">
        <v>85</v>
      </c>
      <c r="H53" s="32">
        <v>2</v>
      </c>
    </row>
    <row r="54" spans="1:11" ht="15" x14ac:dyDescent="0.2">
      <c r="A54" s="31" t="s">
        <v>660</v>
      </c>
      <c r="B54" s="32">
        <v>235999</v>
      </c>
      <c r="C54" s="31" t="s">
        <v>640</v>
      </c>
      <c r="D54" s="32" t="b">
        <v>1</v>
      </c>
      <c r="E54" s="32" t="b">
        <v>1</v>
      </c>
      <c r="F54" s="32">
        <v>-8</v>
      </c>
      <c r="G54" s="32">
        <v>10</v>
      </c>
      <c r="H54" s="32">
        <v>3</v>
      </c>
      <c r="I54" s="36">
        <v>-5</v>
      </c>
      <c r="J54" s="36">
        <v>5</v>
      </c>
      <c r="K54" s="36">
        <v>2</v>
      </c>
    </row>
    <row r="55" spans="1:11" ht="15" x14ac:dyDescent="0.2">
      <c r="A55" s="31" t="s">
        <v>655</v>
      </c>
      <c r="B55" s="32">
        <v>236000</v>
      </c>
      <c r="C55" s="31" t="s">
        <v>630</v>
      </c>
      <c r="D55" s="32" t="b">
        <v>1</v>
      </c>
      <c r="E55" s="32" t="b">
        <v>0</v>
      </c>
      <c r="I55" s="1">
        <v>10.5</v>
      </c>
      <c r="J55" s="1">
        <v>15</v>
      </c>
    </row>
    <row r="56" spans="1:11" ht="15" x14ac:dyDescent="0.2">
      <c r="A56" s="31" t="s">
        <v>634</v>
      </c>
      <c r="B56" s="32">
        <v>236000</v>
      </c>
      <c r="C56" s="31" t="s">
        <v>634</v>
      </c>
      <c r="D56" s="32" t="b">
        <v>1</v>
      </c>
      <c r="E56" s="32" t="b">
        <v>0</v>
      </c>
    </row>
    <row r="57" spans="1:11" ht="15" x14ac:dyDescent="0.2">
      <c r="A57" s="31" t="s">
        <v>635</v>
      </c>
      <c r="B57" s="32">
        <v>236000</v>
      </c>
      <c r="C57" s="31" t="s">
        <v>635</v>
      </c>
      <c r="D57" s="32" t="b">
        <v>1</v>
      </c>
      <c r="E57" s="32" t="b">
        <v>0</v>
      </c>
    </row>
    <row r="58" spans="1:11" ht="15" x14ac:dyDescent="0.2">
      <c r="A58" s="31" t="s">
        <v>659</v>
      </c>
      <c r="B58" s="32">
        <v>236000</v>
      </c>
      <c r="C58" s="31" t="s">
        <v>642</v>
      </c>
      <c r="D58" s="32" t="b">
        <v>1</v>
      </c>
      <c r="E58" s="32" t="b">
        <v>1</v>
      </c>
      <c r="F58" s="32">
        <v>40</v>
      </c>
      <c r="G58" s="32">
        <v>85</v>
      </c>
      <c r="H58" s="32">
        <v>2</v>
      </c>
    </row>
    <row r="59" spans="1:11" ht="15" x14ac:dyDescent="0.2">
      <c r="A59" s="31" t="s">
        <v>660</v>
      </c>
      <c r="B59" s="32">
        <v>236000</v>
      </c>
      <c r="C59" s="31" t="s">
        <v>643</v>
      </c>
      <c r="D59" s="32" t="b">
        <v>1</v>
      </c>
      <c r="E59" s="32" t="b">
        <v>1</v>
      </c>
      <c r="F59" s="32">
        <v>25</v>
      </c>
      <c r="G59" s="32">
        <v>50</v>
      </c>
      <c r="H59" s="36">
        <v>5</v>
      </c>
      <c r="I59" s="36">
        <v>25</v>
      </c>
      <c r="J59" s="36">
        <v>50</v>
      </c>
      <c r="K59" s="36">
        <v>3</v>
      </c>
    </row>
    <row r="60" spans="1:11" ht="15" x14ac:dyDescent="0.2">
      <c r="A60" s="31" t="s">
        <v>655</v>
      </c>
      <c r="B60" s="32">
        <v>236005</v>
      </c>
      <c r="C60" s="31" t="s">
        <v>630</v>
      </c>
      <c r="D60" s="32" t="b">
        <v>1</v>
      </c>
      <c r="E60" s="32" t="b">
        <v>0</v>
      </c>
      <c r="I60" s="1">
        <v>10.5</v>
      </c>
      <c r="J60" s="1">
        <v>15</v>
      </c>
    </row>
    <row r="61" spans="1:11" ht="15" x14ac:dyDescent="0.2">
      <c r="A61" s="31" t="s">
        <v>634</v>
      </c>
      <c r="B61" s="32">
        <v>236005</v>
      </c>
      <c r="C61" s="31" t="s">
        <v>634</v>
      </c>
      <c r="D61" s="32" t="b">
        <v>1</v>
      </c>
      <c r="E61" s="32" t="b">
        <v>0</v>
      </c>
      <c r="F61" s="88"/>
      <c r="G61" s="88"/>
      <c r="H61" s="88"/>
    </row>
    <row r="62" spans="1:11" ht="15" x14ac:dyDescent="0.2">
      <c r="A62" s="31" t="s">
        <v>635</v>
      </c>
      <c r="B62" s="32">
        <v>236005</v>
      </c>
      <c r="C62" s="31" t="s">
        <v>635</v>
      </c>
      <c r="D62" s="32" t="b">
        <v>1</v>
      </c>
      <c r="E62" s="32" t="b">
        <v>0</v>
      </c>
      <c r="F62" s="88"/>
      <c r="G62" s="88"/>
      <c r="H62" s="88"/>
    </row>
    <row r="63" spans="1:11" ht="15" x14ac:dyDescent="0.2">
      <c r="A63" s="31" t="s">
        <v>659</v>
      </c>
      <c r="B63" s="32">
        <v>236005</v>
      </c>
      <c r="C63" s="31" t="s">
        <v>642</v>
      </c>
      <c r="D63" s="32" t="b">
        <v>1</v>
      </c>
      <c r="E63" s="32" t="b">
        <v>1</v>
      </c>
      <c r="F63" s="32">
        <v>40</v>
      </c>
      <c r="G63" s="32">
        <v>85</v>
      </c>
      <c r="H63" s="32">
        <v>2</v>
      </c>
    </row>
    <row r="64" spans="1:11" ht="15" x14ac:dyDescent="0.2">
      <c r="A64" s="31" t="s">
        <v>660</v>
      </c>
      <c r="B64" s="32">
        <v>236005</v>
      </c>
      <c r="C64" s="31" t="s">
        <v>643</v>
      </c>
      <c r="D64" s="32" t="b">
        <v>1</v>
      </c>
      <c r="E64" s="32" t="b">
        <v>1</v>
      </c>
      <c r="F64" s="32">
        <v>-5</v>
      </c>
      <c r="G64" s="32">
        <v>50</v>
      </c>
      <c r="H64" s="32">
        <v>5</v>
      </c>
      <c r="I64" s="36">
        <v>0</v>
      </c>
      <c r="J64" s="36">
        <v>20</v>
      </c>
      <c r="K64" s="36">
        <v>3</v>
      </c>
    </row>
    <row r="65" spans="1:11" ht="15" x14ac:dyDescent="0.2">
      <c r="A65" s="31" t="s">
        <v>655</v>
      </c>
      <c r="B65" s="32">
        <v>236006</v>
      </c>
      <c r="C65" s="31" t="s">
        <v>630</v>
      </c>
      <c r="D65" s="32" t="b">
        <v>1</v>
      </c>
      <c r="E65" s="32" t="b">
        <v>0</v>
      </c>
      <c r="I65" s="1">
        <v>10.5</v>
      </c>
      <c r="J65" s="1">
        <v>15</v>
      </c>
    </row>
    <row r="66" spans="1:11" ht="15" x14ac:dyDescent="0.2">
      <c r="A66" s="31" t="s">
        <v>634</v>
      </c>
      <c r="B66" s="32">
        <v>236006</v>
      </c>
      <c r="C66" s="31" t="s">
        <v>634</v>
      </c>
      <c r="D66" s="32" t="b">
        <v>1</v>
      </c>
      <c r="E66" s="32" t="b">
        <v>0</v>
      </c>
    </row>
    <row r="67" spans="1:11" ht="15" x14ac:dyDescent="0.2">
      <c r="A67" s="31" t="s">
        <v>635</v>
      </c>
      <c r="B67" s="32">
        <v>236006</v>
      </c>
      <c r="C67" s="31" t="s">
        <v>635</v>
      </c>
      <c r="D67" s="32" t="b">
        <v>1</v>
      </c>
      <c r="E67" s="32" t="b">
        <v>0</v>
      </c>
    </row>
    <row r="68" spans="1:11" ht="15" x14ac:dyDescent="0.2">
      <c r="A68" s="31" t="s">
        <v>659</v>
      </c>
      <c r="B68" s="32">
        <v>236006</v>
      </c>
      <c r="C68" s="31" t="s">
        <v>642</v>
      </c>
      <c r="D68" s="32" t="b">
        <v>1</v>
      </c>
      <c r="E68" s="32" t="b">
        <v>1</v>
      </c>
      <c r="F68" s="32">
        <v>40</v>
      </c>
      <c r="G68" s="32">
        <v>85</v>
      </c>
      <c r="H68" s="32">
        <v>2</v>
      </c>
    </row>
    <row r="69" spans="1:11" ht="15" x14ac:dyDescent="0.2">
      <c r="A69" s="31" t="s">
        <v>660</v>
      </c>
      <c r="B69" s="32">
        <v>236006</v>
      </c>
      <c r="C69" s="31" t="s">
        <v>643</v>
      </c>
      <c r="D69" s="32" t="b">
        <v>1</v>
      </c>
      <c r="E69" s="32" t="b">
        <v>1</v>
      </c>
      <c r="F69" s="32">
        <v>80</v>
      </c>
      <c r="G69" s="32">
        <v>110</v>
      </c>
      <c r="H69" s="36">
        <v>5</v>
      </c>
      <c r="I69" s="36">
        <v>80</v>
      </c>
      <c r="J69" s="36">
        <v>100</v>
      </c>
      <c r="K69" s="36">
        <v>2</v>
      </c>
    </row>
    <row r="70" spans="1:11" ht="15" x14ac:dyDescent="0.2">
      <c r="A70" s="31" t="s">
        <v>655</v>
      </c>
      <c r="B70" s="32">
        <v>236007</v>
      </c>
      <c r="C70" s="31" t="s">
        <v>630</v>
      </c>
      <c r="D70" s="32" t="b">
        <v>1</v>
      </c>
      <c r="E70" s="32" t="b">
        <v>0</v>
      </c>
      <c r="I70" s="1">
        <v>10.5</v>
      </c>
      <c r="J70" s="1">
        <v>15</v>
      </c>
    </row>
    <row r="71" spans="1:11" ht="15" x14ac:dyDescent="0.2">
      <c r="A71" s="31" t="s">
        <v>634</v>
      </c>
      <c r="B71" s="32">
        <v>236007</v>
      </c>
      <c r="C71" s="31" t="s">
        <v>634</v>
      </c>
      <c r="D71" s="32" t="b">
        <v>1</v>
      </c>
      <c r="E71" s="32" t="b">
        <v>0</v>
      </c>
      <c r="F71" s="88"/>
      <c r="G71" s="88"/>
      <c r="H71" s="88"/>
    </row>
    <row r="72" spans="1:11" ht="15" x14ac:dyDescent="0.2">
      <c r="A72" s="31" t="s">
        <v>635</v>
      </c>
      <c r="B72" s="32">
        <v>236007</v>
      </c>
      <c r="C72" s="31" t="s">
        <v>635</v>
      </c>
      <c r="D72" s="32" t="b">
        <v>1</v>
      </c>
      <c r="E72" s="32" t="b">
        <v>0</v>
      </c>
      <c r="F72" s="88"/>
      <c r="G72" s="88"/>
      <c r="H72" s="88"/>
    </row>
    <row r="73" spans="1:11" ht="15" x14ac:dyDescent="0.2">
      <c r="A73" s="31" t="s">
        <v>659</v>
      </c>
      <c r="B73" s="32">
        <v>236007</v>
      </c>
      <c r="C73" s="31" t="s">
        <v>642</v>
      </c>
      <c r="D73" s="32" t="b">
        <v>1</v>
      </c>
      <c r="E73" s="32" t="b">
        <v>1</v>
      </c>
      <c r="F73" s="32">
        <v>40</v>
      </c>
      <c r="G73" s="32">
        <v>85</v>
      </c>
      <c r="H73" s="32">
        <v>2</v>
      </c>
    </row>
    <row r="74" spans="1:11" ht="15" x14ac:dyDescent="0.2">
      <c r="A74" s="31" t="s">
        <v>660</v>
      </c>
      <c r="B74" s="32">
        <v>236007</v>
      </c>
      <c r="C74" s="31" t="s">
        <v>643</v>
      </c>
      <c r="D74" s="32" t="b">
        <v>1</v>
      </c>
      <c r="E74" s="32" t="b">
        <v>1</v>
      </c>
      <c r="F74" s="32">
        <v>80</v>
      </c>
      <c r="G74" s="32">
        <v>100</v>
      </c>
      <c r="H74" s="32">
        <v>5</v>
      </c>
      <c r="I74" s="36">
        <v>85</v>
      </c>
      <c r="J74" s="36">
        <v>95</v>
      </c>
      <c r="K74" s="36">
        <v>3</v>
      </c>
    </row>
    <row r="75" spans="1:11" ht="15" x14ac:dyDescent="0.2">
      <c r="A75" s="31" t="s">
        <v>655</v>
      </c>
      <c r="B75" s="32">
        <v>236009</v>
      </c>
      <c r="C75" s="31" t="s">
        <v>630</v>
      </c>
      <c r="D75" s="32" t="b">
        <v>1</v>
      </c>
      <c r="E75" s="32" t="b">
        <v>0</v>
      </c>
      <c r="I75" s="1">
        <v>10.5</v>
      </c>
      <c r="J75" s="1">
        <v>15</v>
      </c>
    </row>
    <row r="76" spans="1:11" ht="15" x14ac:dyDescent="0.2">
      <c r="A76" s="31" t="s">
        <v>634</v>
      </c>
      <c r="B76" s="32">
        <v>236009</v>
      </c>
      <c r="C76" s="31" t="s">
        <v>634</v>
      </c>
      <c r="D76" s="32" t="b">
        <v>1</v>
      </c>
      <c r="E76" s="32" t="b">
        <v>0</v>
      </c>
    </row>
    <row r="77" spans="1:11" ht="15" x14ac:dyDescent="0.2">
      <c r="A77" s="31" t="s">
        <v>635</v>
      </c>
      <c r="B77" s="32">
        <v>236009</v>
      </c>
      <c r="C77" s="31" t="s">
        <v>635</v>
      </c>
      <c r="D77" s="32" t="b">
        <v>1</v>
      </c>
      <c r="E77" s="32" t="b">
        <v>0</v>
      </c>
    </row>
    <row r="78" spans="1:11" ht="15" x14ac:dyDescent="0.2">
      <c r="A78" s="31" t="s">
        <v>659</v>
      </c>
      <c r="B78" s="32">
        <v>236009</v>
      </c>
      <c r="C78" s="31" t="s">
        <v>642</v>
      </c>
      <c r="D78" s="32" t="b">
        <v>1</v>
      </c>
      <c r="E78" s="32" t="b">
        <v>1</v>
      </c>
      <c r="F78" s="32">
        <v>40</v>
      </c>
      <c r="G78" s="32">
        <v>85</v>
      </c>
      <c r="H78" s="32">
        <v>2</v>
      </c>
    </row>
    <row r="79" spans="1:11" ht="15" x14ac:dyDescent="0.2">
      <c r="A79" s="31" t="s">
        <v>660</v>
      </c>
      <c r="B79" s="32">
        <v>236009</v>
      </c>
      <c r="C79" s="31" t="s">
        <v>643</v>
      </c>
      <c r="D79" s="32" t="b">
        <v>1</v>
      </c>
      <c r="E79" s="32" t="b">
        <v>1</v>
      </c>
      <c r="F79" s="32">
        <v>0</v>
      </c>
      <c r="G79" s="32">
        <v>50</v>
      </c>
      <c r="H79" s="36">
        <v>5</v>
      </c>
      <c r="I79" s="36">
        <v>10</v>
      </c>
      <c r="J79" s="36">
        <v>35</v>
      </c>
      <c r="K79" s="36">
        <v>3</v>
      </c>
    </row>
    <row r="80" spans="1:11" ht="15" x14ac:dyDescent="0.2">
      <c r="A80" s="31" t="s">
        <v>634</v>
      </c>
      <c r="B80" s="32">
        <v>282339</v>
      </c>
      <c r="C80" s="31" t="s">
        <v>634</v>
      </c>
      <c r="D80" s="32" t="b">
        <v>1</v>
      </c>
      <c r="E80" s="32" t="b">
        <v>0</v>
      </c>
      <c r="F80" s="88"/>
      <c r="G80" s="88"/>
      <c r="H80" s="88"/>
    </row>
    <row r="81" spans="1:11" ht="15" x14ac:dyDescent="0.2">
      <c r="A81" s="31" t="s">
        <v>635</v>
      </c>
      <c r="B81" s="32">
        <v>282339</v>
      </c>
      <c r="C81" s="31" t="s">
        <v>635</v>
      </c>
      <c r="D81" s="32" t="b">
        <v>1</v>
      </c>
      <c r="E81" s="32" t="b">
        <v>0</v>
      </c>
      <c r="F81" s="88"/>
      <c r="G81" s="88"/>
      <c r="H81" s="88"/>
    </row>
    <row r="82" spans="1:11" ht="15" x14ac:dyDescent="0.2">
      <c r="A82" s="31" t="s">
        <v>659</v>
      </c>
      <c r="B82" s="32">
        <v>282339</v>
      </c>
      <c r="C82" s="31" t="s">
        <v>639</v>
      </c>
      <c r="D82" s="32" t="b">
        <v>1</v>
      </c>
      <c r="E82" s="32" t="b">
        <v>1</v>
      </c>
      <c r="F82" s="32">
        <v>40</v>
      </c>
      <c r="G82" s="32">
        <v>85</v>
      </c>
      <c r="H82" s="32">
        <v>2</v>
      </c>
    </row>
    <row r="83" spans="1:11" ht="15" x14ac:dyDescent="0.2">
      <c r="A83" s="31" t="s">
        <v>660</v>
      </c>
      <c r="B83" s="32">
        <v>282339</v>
      </c>
      <c r="C83" s="31" t="s">
        <v>638</v>
      </c>
      <c r="D83" s="32" t="b">
        <v>1</v>
      </c>
      <c r="E83" s="32" t="b">
        <v>1</v>
      </c>
      <c r="F83" s="32">
        <v>15</v>
      </c>
      <c r="G83" s="32">
        <v>40</v>
      </c>
      <c r="H83" s="32">
        <v>5</v>
      </c>
      <c r="I83" s="36">
        <v>20</v>
      </c>
      <c r="J83" s="36">
        <v>32</v>
      </c>
      <c r="K83" s="36">
        <v>2</v>
      </c>
    </row>
    <row r="84" spans="1:11" ht="15" x14ac:dyDescent="0.2">
      <c r="A84" s="31" t="s">
        <v>655</v>
      </c>
      <c r="B84" s="32">
        <v>286731</v>
      </c>
      <c r="C84" s="31" t="s">
        <v>630</v>
      </c>
      <c r="D84" s="32" t="b">
        <v>1</v>
      </c>
      <c r="E84" s="32" t="b">
        <v>0</v>
      </c>
      <c r="I84" s="1">
        <v>10.5</v>
      </c>
      <c r="J84" s="1">
        <v>15</v>
      </c>
    </row>
    <row r="85" spans="1:11" ht="15" x14ac:dyDescent="0.2">
      <c r="A85" s="31" t="s">
        <v>634</v>
      </c>
      <c r="B85" s="32">
        <v>286731</v>
      </c>
      <c r="C85" s="31" t="s">
        <v>634</v>
      </c>
      <c r="D85" s="32" t="b">
        <v>1</v>
      </c>
      <c r="E85" s="32" t="b">
        <v>0</v>
      </c>
    </row>
    <row r="86" spans="1:11" ht="15" x14ac:dyDescent="0.2">
      <c r="A86" s="31" t="s">
        <v>635</v>
      </c>
      <c r="B86" s="32">
        <v>286731</v>
      </c>
      <c r="C86" s="31" t="s">
        <v>635</v>
      </c>
      <c r="D86" s="32" t="b">
        <v>1</v>
      </c>
      <c r="E86" s="32" t="b">
        <v>0</v>
      </c>
    </row>
    <row r="87" spans="1:11" ht="15" x14ac:dyDescent="0.2">
      <c r="A87" s="31" t="s">
        <v>659</v>
      </c>
      <c r="B87" s="32">
        <v>286731</v>
      </c>
      <c r="C87" s="31" t="s">
        <v>642</v>
      </c>
      <c r="D87" s="32" t="b">
        <v>1</v>
      </c>
      <c r="E87" s="32" t="b">
        <v>1</v>
      </c>
      <c r="F87" s="32">
        <v>40</v>
      </c>
      <c r="G87" s="32">
        <v>85</v>
      </c>
      <c r="H87" s="32">
        <v>2</v>
      </c>
    </row>
    <row r="88" spans="1:11" ht="15" x14ac:dyDescent="0.2">
      <c r="A88" s="31" t="s">
        <v>660</v>
      </c>
      <c r="B88" s="32">
        <v>286731</v>
      </c>
      <c r="C88" s="31" t="s">
        <v>643</v>
      </c>
      <c r="D88" s="32" t="b">
        <v>1</v>
      </c>
      <c r="E88" s="32" t="b">
        <v>1</v>
      </c>
      <c r="F88" s="32">
        <v>30</v>
      </c>
      <c r="G88" s="32">
        <v>50</v>
      </c>
      <c r="H88" s="36">
        <v>3</v>
      </c>
      <c r="I88" s="36">
        <v>35</v>
      </c>
      <c r="J88" s="36">
        <v>45</v>
      </c>
      <c r="K88" s="36">
        <v>2</v>
      </c>
    </row>
    <row r="89" spans="1:11" ht="15" x14ac:dyDescent="0.2">
      <c r="A89" s="31" t="s">
        <v>655</v>
      </c>
      <c r="B89" s="32">
        <v>294641</v>
      </c>
      <c r="C89" s="31" t="s">
        <v>630</v>
      </c>
      <c r="D89" s="32" t="b">
        <v>1</v>
      </c>
      <c r="E89" s="32" t="b">
        <v>0</v>
      </c>
      <c r="I89" s="1">
        <v>10.5</v>
      </c>
      <c r="J89" s="1">
        <v>15</v>
      </c>
    </row>
    <row r="90" spans="1:11" ht="15" x14ac:dyDescent="0.2">
      <c r="A90" s="31" t="s">
        <v>634</v>
      </c>
      <c r="B90" s="32">
        <v>294641</v>
      </c>
      <c r="C90" s="31" t="s">
        <v>634</v>
      </c>
      <c r="D90" s="32" t="b">
        <v>1</v>
      </c>
      <c r="E90" s="32" t="b">
        <v>0</v>
      </c>
      <c r="F90" s="88"/>
      <c r="G90" s="88"/>
      <c r="H90" s="88"/>
    </row>
    <row r="91" spans="1:11" ht="15" x14ac:dyDescent="0.2">
      <c r="A91" s="31" t="s">
        <v>635</v>
      </c>
      <c r="B91" s="32">
        <v>294641</v>
      </c>
      <c r="C91" s="31" t="s">
        <v>635</v>
      </c>
      <c r="D91" s="32" t="b">
        <v>1</v>
      </c>
      <c r="E91" s="32" t="b">
        <v>0</v>
      </c>
      <c r="F91" s="88"/>
      <c r="G91" s="88"/>
      <c r="H91" s="88"/>
    </row>
    <row r="92" spans="1:11" ht="15" x14ac:dyDescent="0.2">
      <c r="A92" s="31" t="s">
        <v>659</v>
      </c>
      <c r="B92" s="32">
        <v>294641</v>
      </c>
      <c r="C92" s="31" t="s">
        <v>642</v>
      </c>
      <c r="D92" s="32" t="b">
        <v>1</v>
      </c>
      <c r="E92" s="32" t="b">
        <v>1</v>
      </c>
      <c r="F92" s="32">
        <v>40</v>
      </c>
      <c r="G92" s="32">
        <v>85</v>
      </c>
      <c r="H92" s="32">
        <v>2</v>
      </c>
    </row>
    <row r="93" spans="1:11" ht="15" x14ac:dyDescent="0.2">
      <c r="A93" s="31" t="s">
        <v>660</v>
      </c>
      <c r="B93" s="32">
        <v>294641</v>
      </c>
      <c r="C93" s="31" t="s">
        <v>643</v>
      </c>
      <c r="D93" s="32" t="b">
        <v>1</v>
      </c>
      <c r="E93" s="32" t="b">
        <v>1</v>
      </c>
      <c r="F93" s="32">
        <v>75</v>
      </c>
      <c r="G93" s="32">
        <v>100</v>
      </c>
      <c r="H93" s="32">
        <v>5</v>
      </c>
      <c r="I93" s="36">
        <v>80</v>
      </c>
      <c r="J93" s="36">
        <v>95</v>
      </c>
      <c r="K93" s="36">
        <v>2</v>
      </c>
    </row>
    <row r="94" spans="1:11" ht="15" x14ac:dyDescent="0.2">
      <c r="A94" s="31" t="s">
        <v>655</v>
      </c>
      <c r="B94" s="32">
        <v>294646</v>
      </c>
      <c r="C94" s="31" t="s">
        <v>630</v>
      </c>
      <c r="D94" s="32" t="b">
        <v>1</v>
      </c>
      <c r="E94" s="32" t="b">
        <v>0</v>
      </c>
      <c r="I94" s="1">
        <v>10.5</v>
      </c>
      <c r="J94" s="1">
        <v>15</v>
      </c>
    </row>
    <row r="95" spans="1:11" ht="15" x14ac:dyDescent="0.2">
      <c r="A95" s="31" t="s">
        <v>634</v>
      </c>
      <c r="B95" s="32">
        <v>294646</v>
      </c>
      <c r="C95" s="31" t="s">
        <v>634</v>
      </c>
      <c r="D95" s="32" t="b">
        <v>1</v>
      </c>
      <c r="E95" s="32" t="b">
        <v>0</v>
      </c>
    </row>
    <row r="96" spans="1:11" ht="15" x14ac:dyDescent="0.2">
      <c r="A96" s="31" t="s">
        <v>635</v>
      </c>
      <c r="B96" s="32">
        <v>294646</v>
      </c>
      <c r="C96" s="31" t="s">
        <v>635</v>
      </c>
      <c r="D96" s="32" t="b">
        <v>1</v>
      </c>
      <c r="E96" s="32" t="b">
        <v>0</v>
      </c>
    </row>
    <row r="97" spans="1:11" ht="15" x14ac:dyDescent="0.2">
      <c r="A97" s="31" t="s">
        <v>659</v>
      </c>
      <c r="B97" s="32">
        <v>294646</v>
      </c>
      <c r="C97" s="31" t="s">
        <v>642</v>
      </c>
      <c r="D97" s="32" t="b">
        <v>1</v>
      </c>
      <c r="E97" s="32" t="b">
        <v>1</v>
      </c>
      <c r="F97" s="32">
        <v>40</v>
      </c>
      <c r="G97" s="32">
        <v>85</v>
      </c>
      <c r="H97" s="32">
        <v>2</v>
      </c>
    </row>
    <row r="98" spans="1:11" ht="15" x14ac:dyDescent="0.2">
      <c r="A98" s="31" t="s">
        <v>660</v>
      </c>
      <c r="B98" s="32">
        <v>294646</v>
      </c>
      <c r="C98" s="31" t="s">
        <v>643</v>
      </c>
      <c r="D98" s="32" t="b">
        <v>1</v>
      </c>
      <c r="E98" s="32" t="b">
        <v>1</v>
      </c>
      <c r="F98" s="32">
        <v>50</v>
      </c>
      <c r="G98" s="32">
        <v>80</v>
      </c>
      <c r="H98" s="36">
        <v>5</v>
      </c>
      <c r="I98" s="36">
        <v>55</v>
      </c>
      <c r="J98" s="36">
        <v>70</v>
      </c>
      <c r="K98" s="36">
        <v>2</v>
      </c>
    </row>
    <row r="99" spans="1:11" ht="15" x14ac:dyDescent="0.2">
      <c r="A99" s="31" t="s">
        <v>655</v>
      </c>
      <c r="B99" s="32">
        <v>294647</v>
      </c>
      <c r="C99" s="31" t="s">
        <v>630</v>
      </c>
      <c r="D99" s="32" t="b">
        <v>1</v>
      </c>
      <c r="E99" s="32" t="b">
        <v>0</v>
      </c>
      <c r="I99" s="1">
        <v>10.5</v>
      </c>
      <c r="J99" s="1">
        <v>15</v>
      </c>
    </row>
    <row r="100" spans="1:11" ht="15" x14ac:dyDescent="0.2">
      <c r="A100" s="31" t="s">
        <v>634</v>
      </c>
      <c r="B100" s="32">
        <v>294647</v>
      </c>
      <c r="C100" s="31" t="s">
        <v>634</v>
      </c>
      <c r="D100" s="32" t="b">
        <v>1</v>
      </c>
      <c r="E100" s="32" t="b">
        <v>0</v>
      </c>
      <c r="F100" s="88"/>
      <c r="G100" s="88"/>
      <c r="H100" s="88"/>
    </row>
    <row r="101" spans="1:11" ht="15" x14ac:dyDescent="0.2">
      <c r="A101" s="31" t="s">
        <v>635</v>
      </c>
      <c r="B101" s="32">
        <v>294647</v>
      </c>
      <c r="C101" s="31" t="s">
        <v>635</v>
      </c>
      <c r="D101" s="32" t="b">
        <v>1</v>
      </c>
      <c r="E101" s="32" t="b">
        <v>0</v>
      </c>
      <c r="F101" s="88"/>
      <c r="G101" s="88"/>
      <c r="H101" s="88"/>
    </row>
    <row r="102" spans="1:11" ht="15" x14ac:dyDescent="0.2">
      <c r="A102" s="31" t="s">
        <v>659</v>
      </c>
      <c r="B102" s="32">
        <v>294647</v>
      </c>
      <c r="C102" s="31" t="s">
        <v>642</v>
      </c>
      <c r="D102" s="32" t="b">
        <v>1</v>
      </c>
      <c r="E102" s="32" t="b">
        <v>1</v>
      </c>
      <c r="F102" s="32">
        <v>40</v>
      </c>
      <c r="G102" s="32">
        <v>85</v>
      </c>
      <c r="H102" s="32">
        <v>2</v>
      </c>
    </row>
    <row r="103" spans="1:11" ht="15" x14ac:dyDescent="0.2">
      <c r="A103" s="31" t="s">
        <v>660</v>
      </c>
      <c r="B103" s="32">
        <v>294647</v>
      </c>
      <c r="C103" s="31" t="s">
        <v>643</v>
      </c>
      <c r="D103" s="32" t="b">
        <v>1</v>
      </c>
      <c r="E103" s="32" t="b">
        <v>1</v>
      </c>
      <c r="F103" s="32">
        <v>80</v>
      </c>
      <c r="G103" s="32">
        <v>100</v>
      </c>
      <c r="H103" s="32">
        <v>5</v>
      </c>
      <c r="I103" s="36">
        <v>85</v>
      </c>
      <c r="J103" s="36">
        <v>95</v>
      </c>
      <c r="K103" s="36">
        <v>2</v>
      </c>
    </row>
    <row r="104" spans="1:11" ht="15" x14ac:dyDescent="0.2">
      <c r="A104" s="31" t="s">
        <v>655</v>
      </c>
      <c r="B104" s="32">
        <v>360669</v>
      </c>
      <c r="C104" s="31" t="s">
        <v>630</v>
      </c>
      <c r="D104" s="32" t="b">
        <v>1</v>
      </c>
      <c r="E104" s="32" t="b">
        <v>0</v>
      </c>
      <c r="I104" s="1">
        <v>10.5</v>
      </c>
      <c r="J104" s="1">
        <v>15</v>
      </c>
    </row>
    <row r="105" spans="1:11" ht="15" x14ac:dyDescent="0.2">
      <c r="A105" s="31" t="s">
        <v>634</v>
      </c>
      <c r="B105" s="32">
        <v>360669</v>
      </c>
      <c r="C105" s="31" t="s">
        <v>634</v>
      </c>
      <c r="D105" s="32" t="b">
        <v>1</v>
      </c>
      <c r="E105" s="32" t="b">
        <v>0</v>
      </c>
    </row>
    <row r="106" spans="1:11" ht="15" x14ac:dyDescent="0.2">
      <c r="A106" s="31" t="s">
        <v>635</v>
      </c>
      <c r="B106" s="32">
        <v>360669</v>
      </c>
      <c r="C106" s="31" t="s">
        <v>635</v>
      </c>
      <c r="D106" s="32" t="b">
        <v>1</v>
      </c>
      <c r="E106" s="32" t="b">
        <v>0</v>
      </c>
    </row>
    <row r="107" spans="1:11" ht="15" x14ac:dyDescent="0.2">
      <c r="A107" s="31" t="s">
        <v>659</v>
      </c>
      <c r="B107" s="32">
        <v>360669</v>
      </c>
      <c r="C107" s="31" t="s">
        <v>642</v>
      </c>
      <c r="D107" s="32" t="b">
        <v>1</v>
      </c>
      <c r="E107" s="32" t="b">
        <v>1</v>
      </c>
      <c r="F107" s="32">
        <v>40</v>
      </c>
      <c r="G107" s="32">
        <v>85</v>
      </c>
      <c r="H107" s="32">
        <v>2</v>
      </c>
    </row>
    <row r="108" spans="1:11" ht="15" x14ac:dyDescent="0.2">
      <c r="A108" s="31" t="s">
        <v>660</v>
      </c>
      <c r="B108" s="32">
        <v>360669</v>
      </c>
      <c r="C108" s="31" t="s">
        <v>643</v>
      </c>
      <c r="D108" s="32" t="b">
        <v>1</v>
      </c>
      <c r="E108" s="32" t="b">
        <v>1</v>
      </c>
      <c r="F108" s="32">
        <v>12</v>
      </c>
      <c r="G108" s="32">
        <v>25</v>
      </c>
      <c r="H108" s="36">
        <v>3</v>
      </c>
      <c r="I108" s="36">
        <v>15</v>
      </c>
      <c r="J108" s="36">
        <v>22</v>
      </c>
      <c r="K108" s="36">
        <v>1</v>
      </c>
    </row>
    <row r="109" spans="1:11" ht="15" x14ac:dyDescent="0.2">
      <c r="A109" s="31" t="s">
        <v>655</v>
      </c>
      <c r="B109" s="32">
        <v>381643</v>
      </c>
      <c r="C109" s="31" t="s">
        <v>630</v>
      </c>
      <c r="D109" s="32" t="b">
        <v>1</v>
      </c>
      <c r="E109" s="32" t="b">
        <v>0</v>
      </c>
      <c r="I109" s="1">
        <v>10.5</v>
      </c>
      <c r="J109" s="1">
        <v>15</v>
      </c>
    </row>
    <row r="110" spans="1:11" ht="15" x14ac:dyDescent="0.2">
      <c r="A110" s="31" t="s">
        <v>634</v>
      </c>
      <c r="B110" s="32">
        <v>381643</v>
      </c>
      <c r="C110" s="31" t="s">
        <v>634</v>
      </c>
      <c r="D110" s="32" t="b">
        <v>1</v>
      </c>
      <c r="E110" s="32" t="b">
        <v>0</v>
      </c>
      <c r="F110" s="88"/>
      <c r="G110" s="88"/>
      <c r="H110" s="88"/>
    </row>
    <row r="111" spans="1:11" ht="15" x14ac:dyDescent="0.2">
      <c r="A111" s="31" t="s">
        <v>635</v>
      </c>
      <c r="B111" s="32">
        <v>381643</v>
      </c>
      <c r="C111" s="31" t="s">
        <v>635</v>
      </c>
      <c r="D111" s="32" t="b">
        <v>1</v>
      </c>
      <c r="E111" s="32" t="b">
        <v>0</v>
      </c>
      <c r="F111" s="88"/>
      <c r="G111" s="88"/>
      <c r="H111" s="88"/>
    </row>
    <row r="112" spans="1:11" ht="15" x14ac:dyDescent="0.2">
      <c r="A112" s="31" t="s">
        <v>659</v>
      </c>
      <c r="B112" s="32">
        <v>381643</v>
      </c>
      <c r="C112" s="31" t="s">
        <v>641</v>
      </c>
      <c r="D112" s="32" t="b">
        <v>1</v>
      </c>
      <c r="E112" s="32" t="b">
        <v>1</v>
      </c>
      <c r="F112" s="32">
        <v>40</v>
      </c>
      <c r="G112" s="32">
        <v>85</v>
      </c>
      <c r="H112" s="32">
        <v>2</v>
      </c>
    </row>
    <row r="113" spans="1:11" ht="15" x14ac:dyDescent="0.2">
      <c r="A113" s="31" t="s">
        <v>660</v>
      </c>
      <c r="B113" s="32">
        <v>381643</v>
      </c>
      <c r="C113" s="31" t="s">
        <v>640</v>
      </c>
      <c r="D113" s="32" t="b">
        <v>1</v>
      </c>
      <c r="E113" s="32" t="b">
        <v>1</v>
      </c>
      <c r="F113" s="32">
        <v>0</v>
      </c>
      <c r="G113" s="32">
        <v>35</v>
      </c>
      <c r="H113" s="32">
        <v>5</v>
      </c>
      <c r="I113" s="36">
        <v>0</v>
      </c>
      <c r="J113" s="36">
        <v>30</v>
      </c>
      <c r="K113" s="36">
        <v>2</v>
      </c>
    </row>
    <row r="114" spans="1:11" ht="15" x14ac:dyDescent="0.2">
      <c r="A114" s="31" t="s">
        <v>655</v>
      </c>
      <c r="B114" s="32">
        <v>381644</v>
      </c>
      <c r="C114" s="31" t="s">
        <v>630</v>
      </c>
      <c r="D114" s="32" t="b">
        <v>1</v>
      </c>
      <c r="E114" s="32" t="b">
        <v>0</v>
      </c>
      <c r="I114" s="1">
        <v>10.5</v>
      </c>
      <c r="J114" s="1">
        <v>15</v>
      </c>
    </row>
    <row r="115" spans="1:11" ht="15" x14ac:dyDescent="0.2">
      <c r="A115" s="31" t="s">
        <v>634</v>
      </c>
      <c r="B115" s="32">
        <v>381644</v>
      </c>
      <c r="C115" s="31" t="s">
        <v>634</v>
      </c>
      <c r="D115" s="32" t="b">
        <v>1</v>
      </c>
      <c r="E115" s="32" t="b">
        <v>0</v>
      </c>
    </row>
    <row r="116" spans="1:11" ht="15" x14ac:dyDescent="0.2">
      <c r="A116" s="31" t="s">
        <v>635</v>
      </c>
      <c r="B116" s="32">
        <v>381644</v>
      </c>
      <c r="C116" s="31" t="s">
        <v>635</v>
      </c>
      <c r="D116" s="32" t="b">
        <v>1</v>
      </c>
      <c r="E116" s="32" t="b">
        <v>0</v>
      </c>
    </row>
    <row r="117" spans="1:11" ht="15" x14ac:dyDescent="0.2">
      <c r="A117" s="31" t="s">
        <v>659</v>
      </c>
      <c r="B117" s="32">
        <v>381644</v>
      </c>
      <c r="C117" s="31" t="s">
        <v>642</v>
      </c>
      <c r="D117" s="32" t="b">
        <v>1</v>
      </c>
      <c r="E117" s="32" t="b">
        <v>1</v>
      </c>
      <c r="F117" s="32">
        <v>40</v>
      </c>
      <c r="G117" s="32">
        <v>85</v>
      </c>
      <c r="H117" s="32">
        <v>2</v>
      </c>
    </row>
    <row r="118" spans="1:11" ht="15" x14ac:dyDescent="0.2">
      <c r="A118" s="31" t="s">
        <v>660</v>
      </c>
      <c r="B118" s="32">
        <v>381644</v>
      </c>
      <c r="C118" s="31" t="s">
        <v>643</v>
      </c>
      <c r="D118" s="32" t="b">
        <v>1</v>
      </c>
      <c r="E118" s="32" t="b">
        <v>1</v>
      </c>
      <c r="F118" s="32">
        <v>-2</v>
      </c>
      <c r="G118" s="32">
        <v>15</v>
      </c>
      <c r="H118" s="36">
        <v>5</v>
      </c>
      <c r="I118" s="36">
        <v>0</v>
      </c>
      <c r="J118" s="36">
        <v>15</v>
      </c>
      <c r="K118" s="36">
        <v>2</v>
      </c>
    </row>
    <row r="119" spans="1:11" ht="15" x14ac:dyDescent="0.2">
      <c r="A119" s="31" t="s">
        <v>655</v>
      </c>
      <c r="B119" s="32">
        <v>381645</v>
      </c>
      <c r="C119" s="31" t="s">
        <v>630</v>
      </c>
      <c r="D119" s="32" t="b">
        <v>1</v>
      </c>
      <c r="E119" s="32" t="b">
        <v>0</v>
      </c>
      <c r="I119" s="1">
        <v>10.5</v>
      </c>
      <c r="J119" s="1">
        <v>15</v>
      </c>
    </row>
    <row r="120" spans="1:11" ht="15" x14ac:dyDescent="0.2">
      <c r="A120" s="31" t="s">
        <v>634</v>
      </c>
      <c r="B120" s="32">
        <v>381645</v>
      </c>
      <c r="C120" s="31" t="s">
        <v>634</v>
      </c>
      <c r="D120" s="32" t="b">
        <v>1</v>
      </c>
      <c r="E120" s="32" t="b">
        <v>0</v>
      </c>
      <c r="F120" s="88"/>
      <c r="G120" s="88"/>
      <c r="H120" s="88"/>
    </row>
    <row r="121" spans="1:11" ht="15" x14ac:dyDescent="0.2">
      <c r="A121" s="31" t="s">
        <v>635</v>
      </c>
      <c r="B121" s="32">
        <v>381645</v>
      </c>
      <c r="C121" s="31" t="s">
        <v>635</v>
      </c>
      <c r="D121" s="32" t="b">
        <v>1</v>
      </c>
      <c r="E121" s="32" t="b">
        <v>0</v>
      </c>
      <c r="F121" s="88"/>
      <c r="G121" s="88"/>
      <c r="H121" s="88"/>
    </row>
    <row r="122" spans="1:11" ht="15" x14ac:dyDescent="0.2">
      <c r="A122" s="31" t="s">
        <v>659</v>
      </c>
      <c r="B122" s="32">
        <v>381645</v>
      </c>
      <c r="C122" s="31" t="s">
        <v>641</v>
      </c>
      <c r="D122" s="32" t="b">
        <v>1</v>
      </c>
      <c r="E122" s="32" t="b">
        <v>1</v>
      </c>
      <c r="F122" s="32">
        <v>40</v>
      </c>
      <c r="G122" s="32">
        <v>85</v>
      </c>
      <c r="H122" s="32">
        <v>2</v>
      </c>
    </row>
    <row r="123" spans="1:11" ht="15" x14ac:dyDescent="0.2">
      <c r="A123" s="31" t="s">
        <v>660</v>
      </c>
      <c r="B123" s="32">
        <v>381645</v>
      </c>
      <c r="C123" s="31" t="s">
        <v>640</v>
      </c>
      <c r="D123" s="32" t="b">
        <v>1</v>
      </c>
      <c r="E123" s="32" t="b">
        <v>1</v>
      </c>
      <c r="F123" s="32">
        <v>10</v>
      </c>
      <c r="G123" s="32">
        <v>40</v>
      </c>
      <c r="H123" s="32">
        <v>5</v>
      </c>
      <c r="I123" s="36">
        <v>12</v>
      </c>
      <c r="J123" s="36">
        <v>32</v>
      </c>
      <c r="K123" s="36">
        <v>2</v>
      </c>
    </row>
    <row r="124" spans="1:11" ht="15" x14ac:dyDescent="0.2">
      <c r="A124" s="31" t="s">
        <v>655</v>
      </c>
      <c r="B124" s="32">
        <v>381646</v>
      </c>
      <c r="C124" s="31" t="s">
        <v>630</v>
      </c>
      <c r="D124" s="32" t="b">
        <v>1</v>
      </c>
      <c r="E124" s="32" t="b">
        <v>0</v>
      </c>
      <c r="I124" s="1">
        <v>10.5</v>
      </c>
      <c r="J124" s="1">
        <v>15</v>
      </c>
    </row>
    <row r="125" spans="1:11" ht="15" x14ac:dyDescent="0.2">
      <c r="A125" s="31" t="s">
        <v>634</v>
      </c>
      <c r="B125" s="32">
        <v>381646</v>
      </c>
      <c r="C125" s="31" t="s">
        <v>634</v>
      </c>
      <c r="D125" s="32" t="b">
        <v>1</v>
      </c>
      <c r="E125" s="32" t="b">
        <v>0</v>
      </c>
    </row>
    <row r="126" spans="1:11" ht="15" x14ac:dyDescent="0.2">
      <c r="A126" s="31" t="s">
        <v>635</v>
      </c>
      <c r="B126" s="32">
        <v>381646</v>
      </c>
      <c r="C126" s="31" t="s">
        <v>635</v>
      </c>
      <c r="D126" s="32" t="b">
        <v>1</v>
      </c>
      <c r="E126" s="32" t="b">
        <v>0</v>
      </c>
    </row>
    <row r="127" spans="1:11" ht="15" x14ac:dyDescent="0.2">
      <c r="A127" s="31" t="s">
        <v>659</v>
      </c>
      <c r="B127" s="32">
        <v>381646</v>
      </c>
      <c r="C127" s="31" t="s">
        <v>642</v>
      </c>
      <c r="D127" s="32" t="b">
        <v>1</v>
      </c>
      <c r="E127" s="32" t="b">
        <v>1</v>
      </c>
      <c r="F127" s="32">
        <v>40</v>
      </c>
      <c r="G127" s="32">
        <v>85</v>
      </c>
      <c r="H127" s="32">
        <v>2</v>
      </c>
    </row>
    <row r="128" spans="1:11" ht="15" x14ac:dyDescent="0.2">
      <c r="A128" s="31" t="s">
        <v>660</v>
      </c>
      <c r="B128" s="32">
        <v>381646</v>
      </c>
      <c r="C128" s="31" t="s">
        <v>643</v>
      </c>
      <c r="D128" s="32" t="b">
        <v>1</v>
      </c>
      <c r="E128" s="32" t="b">
        <v>1</v>
      </c>
      <c r="F128" s="32">
        <v>5</v>
      </c>
      <c r="G128" s="32">
        <v>20</v>
      </c>
      <c r="H128" s="36">
        <v>3</v>
      </c>
      <c r="I128" s="36">
        <v>8</v>
      </c>
      <c r="J128" s="36">
        <v>15</v>
      </c>
      <c r="K128" s="36">
        <v>1</v>
      </c>
    </row>
    <row r="129" spans="1:11" ht="15" x14ac:dyDescent="0.2">
      <c r="A129" s="31" t="s">
        <v>655</v>
      </c>
      <c r="B129" s="32">
        <v>381651</v>
      </c>
      <c r="C129" s="31" t="s">
        <v>630</v>
      </c>
      <c r="D129" s="32" t="b">
        <v>1</v>
      </c>
      <c r="E129" s="32" t="b">
        <v>0</v>
      </c>
      <c r="I129" s="1">
        <v>10.5</v>
      </c>
      <c r="J129" s="1">
        <v>15</v>
      </c>
    </row>
    <row r="130" spans="1:11" ht="15" x14ac:dyDescent="0.2">
      <c r="A130" s="31" t="s">
        <v>634</v>
      </c>
      <c r="B130" s="32">
        <v>381651</v>
      </c>
      <c r="C130" s="31" t="s">
        <v>634</v>
      </c>
      <c r="D130" s="32" t="b">
        <v>1</v>
      </c>
      <c r="E130" s="32" t="b">
        <v>0</v>
      </c>
      <c r="F130" s="88"/>
      <c r="G130" s="88"/>
      <c r="H130" s="88"/>
    </row>
    <row r="131" spans="1:11" ht="15" x14ac:dyDescent="0.2">
      <c r="A131" s="31" t="s">
        <v>635</v>
      </c>
      <c r="B131" s="32">
        <v>381651</v>
      </c>
      <c r="C131" s="31" t="s">
        <v>635</v>
      </c>
      <c r="D131" s="32" t="b">
        <v>1</v>
      </c>
      <c r="E131" s="32" t="b">
        <v>0</v>
      </c>
      <c r="F131" s="88"/>
      <c r="G131" s="88"/>
      <c r="H131" s="88"/>
    </row>
    <row r="132" spans="1:11" ht="15" x14ac:dyDescent="0.2">
      <c r="A132" s="31" t="s">
        <v>659</v>
      </c>
      <c r="B132" s="32">
        <v>381651</v>
      </c>
      <c r="C132" s="31" t="s">
        <v>641</v>
      </c>
      <c r="D132" s="32" t="b">
        <v>1</v>
      </c>
      <c r="E132" s="32" t="b">
        <v>1</v>
      </c>
      <c r="F132" s="32">
        <v>40</v>
      </c>
      <c r="G132" s="32">
        <v>85</v>
      </c>
      <c r="H132" s="32">
        <v>2</v>
      </c>
    </row>
    <row r="133" spans="1:11" ht="15" x14ac:dyDescent="0.2">
      <c r="A133" s="31" t="s">
        <v>660</v>
      </c>
      <c r="B133" s="32">
        <v>381651</v>
      </c>
      <c r="C133" s="31" t="s">
        <v>640</v>
      </c>
      <c r="D133" s="32" t="b">
        <v>1</v>
      </c>
      <c r="E133" s="32" t="b">
        <v>1</v>
      </c>
      <c r="F133" s="32">
        <v>0</v>
      </c>
      <c r="G133" s="32">
        <v>45</v>
      </c>
      <c r="H133" s="32">
        <v>5</v>
      </c>
      <c r="I133" s="36">
        <v>5</v>
      </c>
      <c r="J133" s="36">
        <v>42</v>
      </c>
      <c r="K133" s="36">
        <v>2</v>
      </c>
    </row>
    <row r="134" spans="1:11" ht="15" x14ac:dyDescent="0.2">
      <c r="A134" s="31" t="s">
        <v>655</v>
      </c>
      <c r="B134" s="32">
        <v>381652</v>
      </c>
      <c r="C134" s="31" t="s">
        <v>630</v>
      </c>
      <c r="D134" s="32" t="b">
        <v>1</v>
      </c>
      <c r="E134" s="32" t="b">
        <v>0</v>
      </c>
      <c r="I134" s="1">
        <v>10.5</v>
      </c>
      <c r="J134" s="1">
        <v>15</v>
      </c>
    </row>
    <row r="135" spans="1:11" ht="15" x14ac:dyDescent="0.2">
      <c r="A135" s="31" t="s">
        <v>634</v>
      </c>
      <c r="B135" s="32">
        <v>381652</v>
      </c>
      <c r="C135" s="31" t="s">
        <v>634</v>
      </c>
      <c r="D135" s="32" t="b">
        <v>1</v>
      </c>
      <c r="E135" s="32" t="b">
        <v>0</v>
      </c>
    </row>
    <row r="136" spans="1:11" ht="15" x14ac:dyDescent="0.2">
      <c r="A136" s="31" t="s">
        <v>635</v>
      </c>
      <c r="B136" s="32">
        <v>381652</v>
      </c>
      <c r="C136" s="31" t="s">
        <v>635</v>
      </c>
      <c r="D136" s="32" t="b">
        <v>1</v>
      </c>
      <c r="E136" s="32" t="b">
        <v>0</v>
      </c>
    </row>
    <row r="137" spans="1:11" ht="15" x14ac:dyDescent="0.2">
      <c r="A137" s="31" t="s">
        <v>659</v>
      </c>
      <c r="B137" s="32">
        <v>381652</v>
      </c>
      <c r="C137" s="31" t="s">
        <v>642</v>
      </c>
      <c r="D137" s="32" t="b">
        <v>1</v>
      </c>
      <c r="E137" s="32" t="b">
        <v>1</v>
      </c>
      <c r="F137" s="32">
        <v>40</v>
      </c>
      <c r="G137" s="32">
        <v>85</v>
      </c>
      <c r="H137" s="32">
        <v>2</v>
      </c>
    </row>
    <row r="138" spans="1:11" ht="15" x14ac:dyDescent="0.2">
      <c r="A138" s="31" t="s">
        <v>660</v>
      </c>
      <c r="B138" s="32">
        <v>381652</v>
      </c>
      <c r="C138" s="31" t="s">
        <v>643</v>
      </c>
      <c r="D138" s="32" t="b">
        <v>1</v>
      </c>
      <c r="E138" s="32" t="b">
        <v>1</v>
      </c>
      <c r="F138" s="32">
        <v>2</v>
      </c>
      <c r="G138" s="32">
        <v>20</v>
      </c>
      <c r="H138" s="36">
        <v>5</v>
      </c>
      <c r="I138" s="36">
        <v>5</v>
      </c>
      <c r="J138" s="36">
        <v>15</v>
      </c>
      <c r="K138" s="36">
        <v>2</v>
      </c>
    </row>
    <row r="139" spans="1:11" ht="15" x14ac:dyDescent="0.2">
      <c r="A139" s="31" t="s">
        <v>655</v>
      </c>
      <c r="B139" s="32">
        <v>381676</v>
      </c>
      <c r="C139" s="31" t="s">
        <v>630</v>
      </c>
      <c r="D139" s="32" t="b">
        <v>1</v>
      </c>
      <c r="E139" s="32" t="b">
        <v>0</v>
      </c>
      <c r="F139" s="88"/>
      <c r="G139" s="88"/>
      <c r="H139" s="88"/>
      <c r="I139" s="1">
        <v>10.5</v>
      </c>
      <c r="J139" s="1">
        <v>15</v>
      </c>
    </row>
    <row r="140" spans="1:11" ht="15" x14ac:dyDescent="0.2">
      <c r="A140" s="31" t="s">
        <v>634</v>
      </c>
      <c r="B140" s="32">
        <v>381676</v>
      </c>
      <c r="C140" s="31" t="s">
        <v>634</v>
      </c>
      <c r="D140" s="32" t="b">
        <v>1</v>
      </c>
      <c r="E140" s="32" t="b">
        <v>0</v>
      </c>
      <c r="F140" s="88"/>
      <c r="G140" s="88"/>
      <c r="H140" s="88"/>
    </row>
    <row r="141" spans="1:11" ht="15" x14ac:dyDescent="0.2">
      <c r="A141" s="31" t="s">
        <v>635</v>
      </c>
      <c r="B141" s="32">
        <v>381676</v>
      </c>
      <c r="C141" s="31" t="s">
        <v>635</v>
      </c>
      <c r="D141" s="32" t="b">
        <v>1</v>
      </c>
      <c r="E141" s="32" t="b">
        <v>0</v>
      </c>
      <c r="F141" s="88"/>
      <c r="G141" s="88"/>
      <c r="H141" s="88"/>
    </row>
    <row r="142" spans="1:11" ht="15" x14ac:dyDescent="0.2">
      <c r="A142" s="31" t="s">
        <v>659</v>
      </c>
      <c r="B142" s="32">
        <v>381676</v>
      </c>
      <c r="C142" s="31" t="s">
        <v>642</v>
      </c>
      <c r="D142" s="32" t="b">
        <v>1</v>
      </c>
      <c r="E142" s="32" t="b">
        <v>1</v>
      </c>
      <c r="F142" s="32">
        <v>40</v>
      </c>
      <c r="G142" s="32">
        <v>85</v>
      </c>
      <c r="H142" s="32">
        <v>2</v>
      </c>
    </row>
    <row r="143" spans="1:11" ht="15" x14ac:dyDescent="0.2">
      <c r="A143" s="31" t="s">
        <v>660</v>
      </c>
      <c r="B143" s="32">
        <v>381676</v>
      </c>
      <c r="C143" s="31" t="s">
        <v>643</v>
      </c>
      <c r="D143" s="32" t="b">
        <v>1</v>
      </c>
      <c r="E143" s="32" t="b">
        <v>1</v>
      </c>
      <c r="F143" s="32">
        <v>30</v>
      </c>
      <c r="G143" s="32">
        <v>45</v>
      </c>
      <c r="H143" s="36">
        <v>3</v>
      </c>
      <c r="I143" s="36">
        <v>32</v>
      </c>
      <c r="J143" s="36">
        <v>40</v>
      </c>
      <c r="K143" s="36">
        <v>1</v>
      </c>
    </row>
    <row r="144" spans="1:11" ht="15" x14ac:dyDescent="0.25">
      <c r="A144" s="31" t="s">
        <v>634</v>
      </c>
      <c r="B144" s="35">
        <v>381684</v>
      </c>
      <c r="C144" s="31" t="s">
        <v>634</v>
      </c>
      <c r="D144" s="32" t="b">
        <v>1</v>
      </c>
      <c r="E144" s="32" t="b">
        <v>0</v>
      </c>
    </row>
    <row r="145" spans="1:11" ht="15" x14ac:dyDescent="0.25">
      <c r="A145" s="31" t="s">
        <v>635</v>
      </c>
      <c r="B145" s="35">
        <v>381684</v>
      </c>
      <c r="C145" s="31" t="s">
        <v>635</v>
      </c>
      <c r="D145" s="32" t="b">
        <v>1</v>
      </c>
      <c r="E145" s="32" t="b">
        <v>0</v>
      </c>
    </row>
    <row r="146" spans="1:11" ht="15" x14ac:dyDescent="0.25">
      <c r="A146" s="31" t="s">
        <v>659</v>
      </c>
      <c r="B146" s="35">
        <v>381684</v>
      </c>
      <c r="C146" s="31" t="s">
        <v>639</v>
      </c>
      <c r="D146" s="32" t="b">
        <v>1</v>
      </c>
      <c r="E146" s="32" t="b">
        <v>1</v>
      </c>
      <c r="F146" s="32">
        <v>40</v>
      </c>
      <c r="G146" s="32">
        <v>85</v>
      </c>
      <c r="H146" s="32">
        <v>2</v>
      </c>
    </row>
    <row r="147" spans="1:11" ht="15" x14ac:dyDescent="0.25">
      <c r="A147" s="31" t="s">
        <v>660</v>
      </c>
      <c r="B147" s="35">
        <v>381684</v>
      </c>
      <c r="C147" s="31" t="s">
        <v>638</v>
      </c>
      <c r="D147" s="32" t="b">
        <v>1</v>
      </c>
      <c r="E147" s="32" t="b">
        <v>1</v>
      </c>
      <c r="F147" s="32">
        <v>0</v>
      </c>
      <c r="G147" s="1">
        <v>30</v>
      </c>
      <c r="H147" s="1">
        <v>5</v>
      </c>
      <c r="I147" s="36">
        <v>5</v>
      </c>
      <c r="J147" s="36">
        <v>25</v>
      </c>
      <c r="K147" s="36">
        <v>2</v>
      </c>
    </row>
    <row r="148" spans="1:11" ht="15" x14ac:dyDescent="0.2">
      <c r="A148" s="31" t="s">
        <v>634</v>
      </c>
      <c r="B148" s="32">
        <v>381685</v>
      </c>
      <c r="C148" s="31" t="s">
        <v>634</v>
      </c>
      <c r="D148" s="32" t="b">
        <v>1</v>
      </c>
      <c r="E148" s="32" t="b">
        <v>0</v>
      </c>
    </row>
    <row r="149" spans="1:11" ht="15" x14ac:dyDescent="0.2">
      <c r="A149" s="31" t="s">
        <v>635</v>
      </c>
      <c r="B149" s="32">
        <v>381685</v>
      </c>
      <c r="C149" s="31" t="s">
        <v>635</v>
      </c>
      <c r="D149" s="32" t="b">
        <v>1</v>
      </c>
      <c r="E149" s="32" t="b">
        <v>0</v>
      </c>
    </row>
    <row r="150" spans="1:11" ht="15" x14ac:dyDescent="0.2">
      <c r="A150" s="31" t="s">
        <v>659</v>
      </c>
      <c r="B150" s="32">
        <v>381685</v>
      </c>
      <c r="C150" s="31" t="s">
        <v>639</v>
      </c>
      <c r="D150" s="32" t="b">
        <v>1</v>
      </c>
      <c r="E150" s="32" t="b">
        <v>1</v>
      </c>
      <c r="F150" s="32">
        <v>40</v>
      </c>
      <c r="G150" s="32">
        <v>85</v>
      </c>
      <c r="H150" s="32">
        <v>2</v>
      </c>
    </row>
    <row r="151" spans="1:11" ht="15" x14ac:dyDescent="0.2">
      <c r="A151" s="31" t="s">
        <v>660</v>
      </c>
      <c r="B151" s="32">
        <v>381685</v>
      </c>
      <c r="C151" s="31" t="s">
        <v>638</v>
      </c>
      <c r="D151" s="32" t="b">
        <v>1</v>
      </c>
      <c r="E151" s="32" t="b">
        <v>1</v>
      </c>
      <c r="F151" s="32">
        <v>-2</v>
      </c>
      <c r="G151" s="32">
        <v>35</v>
      </c>
      <c r="H151" s="36">
        <v>5</v>
      </c>
      <c r="I151" s="36">
        <v>0</v>
      </c>
      <c r="J151" s="36">
        <v>30</v>
      </c>
      <c r="K151" s="36">
        <v>2</v>
      </c>
    </row>
    <row r="152" spans="1:11" ht="15" x14ac:dyDescent="0.2">
      <c r="A152" s="31" t="s">
        <v>655</v>
      </c>
      <c r="B152" s="32">
        <v>406422</v>
      </c>
      <c r="C152" s="31" t="s">
        <v>630</v>
      </c>
      <c r="D152" s="32" t="b">
        <v>1</v>
      </c>
      <c r="E152" s="32" t="b">
        <v>0</v>
      </c>
      <c r="I152" s="1">
        <v>10.5</v>
      </c>
      <c r="J152" s="1">
        <v>15</v>
      </c>
    </row>
    <row r="153" spans="1:11" ht="15" x14ac:dyDescent="0.2">
      <c r="A153" s="31" t="s">
        <v>656</v>
      </c>
      <c r="B153" s="32">
        <v>406422</v>
      </c>
      <c r="C153" s="31" t="s">
        <v>632</v>
      </c>
      <c r="D153" s="32" t="b">
        <v>1</v>
      </c>
      <c r="E153" s="32" t="b">
        <v>0</v>
      </c>
      <c r="F153" s="88"/>
      <c r="G153" s="88"/>
      <c r="H153" s="88"/>
    </row>
    <row r="154" spans="1:11" ht="15" x14ac:dyDescent="0.2">
      <c r="A154" s="31" t="s">
        <v>657</v>
      </c>
      <c r="B154" s="32">
        <v>406422</v>
      </c>
      <c r="C154" s="31" t="s">
        <v>633</v>
      </c>
      <c r="D154" s="32" t="b">
        <v>1</v>
      </c>
      <c r="E154" s="32" t="b">
        <v>0</v>
      </c>
      <c r="F154" s="88"/>
      <c r="G154" s="88"/>
      <c r="H154" s="88"/>
    </row>
    <row r="155" spans="1:11" ht="15" x14ac:dyDescent="0.2">
      <c r="A155" s="31" t="s">
        <v>634</v>
      </c>
      <c r="B155" s="32">
        <v>406422</v>
      </c>
      <c r="C155" s="31" t="s">
        <v>634</v>
      </c>
      <c r="D155" s="32" t="b">
        <v>1</v>
      </c>
      <c r="E155" s="32" t="b">
        <v>0</v>
      </c>
      <c r="F155" s="88"/>
      <c r="G155" s="88"/>
      <c r="H155" s="88"/>
    </row>
    <row r="156" spans="1:11" ht="15" x14ac:dyDescent="0.2">
      <c r="A156" s="31" t="s">
        <v>635</v>
      </c>
      <c r="B156" s="32">
        <v>406422</v>
      </c>
      <c r="C156" s="31" t="s">
        <v>635</v>
      </c>
      <c r="D156" s="32" t="b">
        <v>1</v>
      </c>
      <c r="E156" s="32" t="b">
        <v>0</v>
      </c>
      <c r="F156" s="88"/>
      <c r="G156" s="88"/>
      <c r="H156" s="88"/>
    </row>
    <row r="157" spans="1:11" ht="15" x14ac:dyDescent="0.2">
      <c r="A157" s="31" t="s">
        <v>659</v>
      </c>
      <c r="B157" s="32">
        <v>406422</v>
      </c>
      <c r="C157" s="31" t="s">
        <v>636</v>
      </c>
      <c r="D157" s="32" t="b">
        <v>1</v>
      </c>
      <c r="E157" s="32" t="b">
        <v>1</v>
      </c>
      <c r="F157" s="32">
        <v>40</v>
      </c>
      <c r="G157" s="32">
        <v>85</v>
      </c>
      <c r="H157" s="32">
        <v>2</v>
      </c>
    </row>
    <row r="158" spans="1:11" ht="15" x14ac:dyDescent="0.2">
      <c r="A158" s="31" t="s">
        <v>660</v>
      </c>
      <c r="B158" s="32">
        <v>406422</v>
      </c>
      <c r="C158" s="31" t="s">
        <v>637</v>
      </c>
      <c r="D158" s="32" t="b">
        <v>1</v>
      </c>
      <c r="E158" s="32" t="b">
        <v>1</v>
      </c>
      <c r="F158" s="32">
        <v>350</v>
      </c>
      <c r="G158" s="32">
        <v>400</v>
      </c>
      <c r="H158" s="36">
        <v>2</v>
      </c>
      <c r="I158" s="36">
        <v>360</v>
      </c>
      <c r="J158" s="36">
        <v>390</v>
      </c>
      <c r="K158" s="36">
        <v>1</v>
      </c>
    </row>
    <row r="159" spans="1:11" ht="15" x14ac:dyDescent="0.2">
      <c r="A159" s="31" t="s">
        <v>655</v>
      </c>
      <c r="B159" s="32">
        <v>406712</v>
      </c>
      <c r="C159" s="31" t="s">
        <v>630</v>
      </c>
      <c r="D159" s="32" t="b">
        <v>1</v>
      </c>
      <c r="E159" s="32" t="b">
        <v>0</v>
      </c>
      <c r="I159" s="1">
        <v>10.5</v>
      </c>
      <c r="J159" s="1">
        <v>15</v>
      </c>
    </row>
    <row r="160" spans="1:11" ht="15" x14ac:dyDescent="0.2">
      <c r="A160" s="31" t="s">
        <v>656</v>
      </c>
      <c r="B160" s="32">
        <v>406712</v>
      </c>
      <c r="C160" s="31" t="s">
        <v>632</v>
      </c>
      <c r="D160" s="32" t="b">
        <v>1</v>
      </c>
      <c r="E160" s="32" t="b">
        <v>0</v>
      </c>
    </row>
    <row r="161" spans="1:11" ht="15" x14ac:dyDescent="0.2">
      <c r="A161" s="31" t="s">
        <v>657</v>
      </c>
      <c r="B161" s="32">
        <v>406712</v>
      </c>
      <c r="C161" s="31" t="s">
        <v>633</v>
      </c>
      <c r="D161" s="32" t="b">
        <v>1</v>
      </c>
      <c r="E161" s="32" t="b">
        <v>0</v>
      </c>
    </row>
    <row r="162" spans="1:11" ht="15" x14ac:dyDescent="0.2">
      <c r="A162" s="31" t="s">
        <v>634</v>
      </c>
      <c r="B162" s="32">
        <v>406712</v>
      </c>
      <c r="C162" s="31" t="s">
        <v>634</v>
      </c>
      <c r="D162" s="32" t="b">
        <v>1</v>
      </c>
      <c r="E162" s="32" t="b">
        <v>0</v>
      </c>
    </row>
    <row r="163" spans="1:11" ht="15" x14ac:dyDescent="0.2">
      <c r="A163" s="31" t="s">
        <v>635</v>
      </c>
      <c r="B163" s="32">
        <v>406712</v>
      </c>
      <c r="C163" s="31" t="s">
        <v>635</v>
      </c>
      <c r="D163" s="32" t="b">
        <v>1</v>
      </c>
      <c r="E163" s="32" t="b">
        <v>0</v>
      </c>
    </row>
    <row r="164" spans="1:11" ht="15" x14ac:dyDescent="0.2">
      <c r="A164" s="31" t="s">
        <v>659</v>
      </c>
      <c r="B164" s="32">
        <v>406712</v>
      </c>
      <c r="C164" s="31" t="s">
        <v>636</v>
      </c>
      <c r="D164" s="32" t="b">
        <v>1</v>
      </c>
      <c r="E164" s="32" t="b">
        <v>1</v>
      </c>
      <c r="F164" s="32">
        <v>40</v>
      </c>
      <c r="G164" s="32">
        <v>85</v>
      </c>
      <c r="H164" s="32">
        <v>2</v>
      </c>
    </row>
    <row r="165" spans="1:11" ht="15" x14ac:dyDescent="0.2">
      <c r="A165" s="31" t="s">
        <v>660</v>
      </c>
      <c r="B165" s="32">
        <v>406712</v>
      </c>
      <c r="C165" s="31" t="s">
        <v>637</v>
      </c>
      <c r="D165" s="32" t="b">
        <v>1</v>
      </c>
      <c r="E165" s="32" t="b">
        <v>1</v>
      </c>
      <c r="F165" s="32">
        <v>500</v>
      </c>
      <c r="G165" s="32">
        <v>575</v>
      </c>
      <c r="H165" s="36">
        <v>5</v>
      </c>
      <c r="I165" s="36">
        <v>515</v>
      </c>
      <c r="J165" s="36">
        <v>550</v>
      </c>
      <c r="K165" s="36">
        <v>2</v>
      </c>
    </row>
    <row r="166" spans="1:11" ht="15" x14ac:dyDescent="0.2">
      <c r="A166" s="31" t="s">
        <v>655</v>
      </c>
      <c r="B166" s="32">
        <v>409761</v>
      </c>
      <c r="C166" s="31" t="s">
        <v>630</v>
      </c>
      <c r="D166" s="32" t="b">
        <v>1</v>
      </c>
      <c r="E166" s="32" t="b">
        <v>0</v>
      </c>
      <c r="I166" s="1">
        <v>10.5</v>
      </c>
      <c r="J166" s="1">
        <v>15</v>
      </c>
    </row>
    <row r="167" spans="1:11" ht="15" x14ac:dyDescent="0.2">
      <c r="A167" s="31" t="s">
        <v>656</v>
      </c>
      <c r="B167" s="32">
        <v>409761</v>
      </c>
      <c r="C167" s="31" t="s">
        <v>632</v>
      </c>
      <c r="D167" s="32" t="b">
        <v>1</v>
      </c>
      <c r="E167" s="32" t="b">
        <v>0</v>
      </c>
      <c r="F167" s="88"/>
      <c r="G167" s="88"/>
      <c r="H167" s="88"/>
    </row>
    <row r="168" spans="1:11" ht="15" x14ac:dyDescent="0.2">
      <c r="A168" s="31" t="s">
        <v>657</v>
      </c>
      <c r="B168" s="32">
        <v>409761</v>
      </c>
      <c r="C168" s="31" t="s">
        <v>633</v>
      </c>
      <c r="D168" s="32" t="b">
        <v>1</v>
      </c>
      <c r="E168" s="32" t="b">
        <v>0</v>
      </c>
      <c r="F168" s="88"/>
      <c r="G168" s="88"/>
      <c r="H168" s="88"/>
    </row>
    <row r="169" spans="1:11" ht="15" x14ac:dyDescent="0.2">
      <c r="A169" s="31" t="s">
        <v>634</v>
      </c>
      <c r="B169" s="32">
        <v>409761</v>
      </c>
      <c r="C169" s="31" t="s">
        <v>634</v>
      </c>
      <c r="D169" s="32" t="b">
        <v>1</v>
      </c>
      <c r="E169" s="32" t="b">
        <v>0</v>
      </c>
      <c r="F169" s="88"/>
      <c r="G169" s="88"/>
      <c r="H169" s="88"/>
    </row>
    <row r="170" spans="1:11" ht="15" x14ac:dyDescent="0.2">
      <c r="A170" s="31" t="s">
        <v>635</v>
      </c>
      <c r="B170" s="32">
        <v>409761</v>
      </c>
      <c r="C170" s="31" t="s">
        <v>635</v>
      </c>
      <c r="D170" s="32" t="b">
        <v>1</v>
      </c>
      <c r="E170" s="32" t="b">
        <v>0</v>
      </c>
      <c r="F170" s="88"/>
      <c r="G170" s="88"/>
      <c r="H170" s="88"/>
    </row>
    <row r="171" spans="1:11" ht="15" x14ac:dyDescent="0.2">
      <c r="A171" s="31" t="s">
        <v>659</v>
      </c>
      <c r="B171" s="32">
        <v>409761</v>
      </c>
      <c r="C171" s="31" t="s">
        <v>636</v>
      </c>
      <c r="D171" s="32" t="b">
        <v>1</v>
      </c>
      <c r="E171" s="32" t="b">
        <v>1</v>
      </c>
      <c r="F171" s="32">
        <v>40</v>
      </c>
      <c r="G171" s="32">
        <v>85</v>
      </c>
      <c r="H171" s="32">
        <v>2</v>
      </c>
    </row>
    <row r="172" spans="1:11" ht="15" x14ac:dyDescent="0.2">
      <c r="A172" s="31" t="s">
        <v>660</v>
      </c>
      <c r="B172" s="32">
        <v>409761</v>
      </c>
      <c r="C172" s="31" t="s">
        <v>637</v>
      </c>
      <c r="D172" s="32" t="b">
        <v>1</v>
      </c>
      <c r="E172" s="32" t="b">
        <v>1</v>
      </c>
      <c r="F172" s="32">
        <v>50</v>
      </c>
      <c r="G172" s="32">
        <v>70</v>
      </c>
      <c r="H172" s="36">
        <v>3</v>
      </c>
      <c r="I172" s="36">
        <v>55</v>
      </c>
      <c r="J172" s="36">
        <v>65</v>
      </c>
      <c r="K172" s="36">
        <v>2</v>
      </c>
    </row>
    <row r="173" spans="1:11" ht="15" x14ac:dyDescent="0.25">
      <c r="A173" s="31" t="s">
        <v>655</v>
      </c>
      <c r="B173" s="35">
        <v>409763</v>
      </c>
      <c r="C173" s="31" t="s">
        <v>630</v>
      </c>
      <c r="D173" s="32" t="b">
        <v>1</v>
      </c>
      <c r="E173" s="32" t="b">
        <v>0</v>
      </c>
      <c r="I173" s="1">
        <v>10.5</v>
      </c>
      <c r="J173" s="1">
        <v>15</v>
      </c>
    </row>
    <row r="174" spans="1:11" ht="15" x14ac:dyDescent="0.25">
      <c r="A174" s="31" t="s">
        <v>657</v>
      </c>
      <c r="B174" s="35">
        <v>409763</v>
      </c>
      <c r="C174" s="31" t="s">
        <v>633</v>
      </c>
      <c r="D174" s="32" t="b">
        <v>1</v>
      </c>
      <c r="E174" s="32" t="b">
        <v>0</v>
      </c>
    </row>
    <row r="175" spans="1:11" ht="15" x14ac:dyDescent="0.25">
      <c r="A175" s="31" t="s">
        <v>634</v>
      </c>
      <c r="B175" s="35">
        <v>409763</v>
      </c>
      <c r="C175" s="31" t="s">
        <v>634</v>
      </c>
      <c r="D175" s="32" t="b">
        <v>1</v>
      </c>
      <c r="E175" s="32" t="b">
        <v>0</v>
      </c>
    </row>
    <row r="176" spans="1:11" ht="15" x14ac:dyDescent="0.25">
      <c r="A176" s="31" t="s">
        <v>635</v>
      </c>
      <c r="B176" s="35">
        <v>409763</v>
      </c>
      <c r="C176" s="31" t="s">
        <v>635</v>
      </c>
      <c r="D176" s="32" t="b">
        <v>1</v>
      </c>
      <c r="E176" s="32" t="b">
        <v>0</v>
      </c>
    </row>
    <row r="177" spans="1:11" ht="15" x14ac:dyDescent="0.25">
      <c r="A177" s="31" t="s">
        <v>659</v>
      </c>
      <c r="B177" s="35">
        <v>409763</v>
      </c>
      <c r="C177" s="31" t="s">
        <v>636</v>
      </c>
      <c r="D177" s="32" t="b">
        <v>1</v>
      </c>
      <c r="E177" s="32" t="b">
        <v>0</v>
      </c>
      <c r="F177" s="32">
        <v>40</v>
      </c>
      <c r="G177" s="32">
        <v>85</v>
      </c>
      <c r="H177" s="32">
        <v>2</v>
      </c>
    </row>
    <row r="178" spans="1:11" ht="15" x14ac:dyDescent="0.25">
      <c r="A178" s="31" t="s">
        <v>660</v>
      </c>
      <c r="B178" s="35">
        <v>409763</v>
      </c>
      <c r="C178" s="31" t="s">
        <v>637</v>
      </c>
      <c r="D178" s="32" t="b">
        <v>1</v>
      </c>
      <c r="E178" s="32" t="b">
        <v>1</v>
      </c>
      <c r="F178" s="32">
        <v>500</v>
      </c>
      <c r="G178" s="32">
        <v>725</v>
      </c>
      <c r="H178" s="88">
        <v>35</v>
      </c>
      <c r="I178" s="36">
        <v>525</v>
      </c>
      <c r="J178" s="36">
        <v>700</v>
      </c>
      <c r="K178" s="36">
        <v>15</v>
      </c>
    </row>
    <row r="179" spans="1:11" ht="15" x14ac:dyDescent="0.25">
      <c r="A179" s="31" t="s">
        <v>655</v>
      </c>
      <c r="B179" s="35">
        <v>409821</v>
      </c>
      <c r="C179" s="31" t="s">
        <v>630</v>
      </c>
      <c r="D179" s="32" t="b">
        <v>1</v>
      </c>
      <c r="E179" s="32" t="b">
        <v>0</v>
      </c>
      <c r="F179" s="88"/>
      <c r="G179" s="88"/>
      <c r="H179" s="88"/>
      <c r="I179" s="1">
        <v>10.5</v>
      </c>
      <c r="J179" s="1">
        <v>15</v>
      </c>
    </row>
    <row r="180" spans="1:11" ht="15" x14ac:dyDescent="0.25">
      <c r="A180" s="31" t="s">
        <v>657</v>
      </c>
      <c r="B180" s="35">
        <v>409821</v>
      </c>
      <c r="C180" s="31" t="s">
        <v>633</v>
      </c>
      <c r="D180" s="32" t="b">
        <v>1</v>
      </c>
      <c r="E180" s="32" t="b">
        <v>0</v>
      </c>
      <c r="F180" s="88"/>
      <c r="G180" s="88"/>
      <c r="H180" s="88"/>
    </row>
    <row r="181" spans="1:11" ht="15" x14ac:dyDescent="0.25">
      <c r="A181" s="31" t="s">
        <v>634</v>
      </c>
      <c r="B181" s="35">
        <v>409821</v>
      </c>
      <c r="C181" s="31" t="s">
        <v>634</v>
      </c>
      <c r="D181" s="32" t="b">
        <v>1</v>
      </c>
      <c r="E181" s="32" t="b">
        <v>0</v>
      </c>
    </row>
    <row r="182" spans="1:11" ht="15" x14ac:dyDescent="0.25">
      <c r="A182" s="31" t="s">
        <v>635</v>
      </c>
      <c r="B182" s="35">
        <v>409821</v>
      </c>
      <c r="C182" s="31" t="s">
        <v>635</v>
      </c>
      <c r="D182" s="32" t="b">
        <v>1</v>
      </c>
      <c r="E182" s="32" t="b">
        <v>0</v>
      </c>
    </row>
    <row r="183" spans="1:11" ht="15" x14ac:dyDescent="0.25">
      <c r="A183" s="31" t="s">
        <v>659</v>
      </c>
      <c r="B183" s="35">
        <v>409821</v>
      </c>
      <c r="C183" s="31" t="s">
        <v>652</v>
      </c>
      <c r="D183" s="32" t="b">
        <v>1</v>
      </c>
      <c r="E183" s="89" t="b">
        <v>1</v>
      </c>
      <c r="F183" s="32">
        <v>40</v>
      </c>
      <c r="G183" s="32">
        <v>85</v>
      </c>
      <c r="H183" s="32">
        <v>2</v>
      </c>
    </row>
    <row r="184" spans="1:11" ht="15" x14ac:dyDescent="0.25">
      <c r="A184" s="31" t="s">
        <v>660</v>
      </c>
      <c r="B184" s="35">
        <v>409821</v>
      </c>
      <c r="C184" s="31" t="s">
        <v>651</v>
      </c>
      <c r="D184" s="32" t="b">
        <v>1</v>
      </c>
      <c r="E184" s="89" t="b">
        <v>1</v>
      </c>
      <c r="F184" s="32">
        <v>450</v>
      </c>
      <c r="G184" s="32">
        <v>550</v>
      </c>
      <c r="H184" s="36">
        <v>5</v>
      </c>
      <c r="I184" s="36">
        <v>470</v>
      </c>
      <c r="J184" s="36">
        <v>525</v>
      </c>
      <c r="K184" s="36">
        <v>3</v>
      </c>
    </row>
    <row r="185" spans="1:11" ht="15" x14ac:dyDescent="0.2">
      <c r="A185" s="31" t="s">
        <v>655</v>
      </c>
      <c r="B185" s="32">
        <v>410748</v>
      </c>
      <c r="C185" s="31" t="s">
        <v>630</v>
      </c>
      <c r="D185" s="32" t="b">
        <v>1</v>
      </c>
      <c r="E185" s="32" t="b">
        <v>0</v>
      </c>
      <c r="I185" s="1">
        <v>10.5</v>
      </c>
      <c r="J185" s="1">
        <v>15</v>
      </c>
    </row>
    <row r="186" spans="1:11" ht="15" x14ac:dyDescent="0.2">
      <c r="A186" s="31" t="s">
        <v>656</v>
      </c>
      <c r="B186" s="32">
        <v>410748</v>
      </c>
      <c r="C186" s="31" t="s">
        <v>632</v>
      </c>
      <c r="D186" s="32" t="b">
        <v>1</v>
      </c>
      <c r="E186" s="32" t="b">
        <v>0</v>
      </c>
      <c r="J186" s="88"/>
    </row>
    <row r="187" spans="1:11" ht="15" x14ac:dyDescent="0.2">
      <c r="A187" s="31" t="s">
        <v>657</v>
      </c>
      <c r="B187" s="32">
        <v>410748</v>
      </c>
      <c r="C187" s="31" t="s">
        <v>633</v>
      </c>
      <c r="D187" s="32" t="b">
        <v>1</v>
      </c>
      <c r="E187" s="32" t="b">
        <v>0</v>
      </c>
    </row>
    <row r="188" spans="1:11" ht="15" x14ac:dyDescent="0.2">
      <c r="A188" s="31" t="s">
        <v>634</v>
      </c>
      <c r="B188" s="32">
        <v>410748</v>
      </c>
      <c r="C188" s="31" t="s">
        <v>634</v>
      </c>
      <c r="D188" s="32" t="b">
        <v>1</v>
      </c>
      <c r="E188" s="32" t="b">
        <v>0</v>
      </c>
    </row>
    <row r="189" spans="1:11" ht="15" x14ac:dyDescent="0.2">
      <c r="A189" s="31" t="s">
        <v>635</v>
      </c>
      <c r="B189" s="32">
        <v>410748</v>
      </c>
      <c r="C189" s="31" t="s">
        <v>635</v>
      </c>
      <c r="D189" s="32" t="b">
        <v>1</v>
      </c>
      <c r="E189" s="32" t="b">
        <v>0</v>
      </c>
    </row>
    <row r="190" spans="1:11" ht="15" x14ac:dyDescent="0.2">
      <c r="A190" s="31" t="s">
        <v>659</v>
      </c>
      <c r="B190" s="32">
        <v>410748</v>
      </c>
      <c r="C190" s="31" t="s">
        <v>636</v>
      </c>
      <c r="D190" s="32" t="b">
        <v>1</v>
      </c>
      <c r="E190" s="32" t="b">
        <v>1</v>
      </c>
      <c r="F190" s="32">
        <v>40</v>
      </c>
      <c r="G190" s="32">
        <v>85</v>
      </c>
      <c r="H190" s="32">
        <v>2</v>
      </c>
    </row>
    <row r="191" spans="1:11" ht="15" x14ac:dyDescent="0.2">
      <c r="A191" s="31" t="s">
        <v>660</v>
      </c>
      <c r="B191" s="32">
        <v>410748</v>
      </c>
      <c r="C191" s="31" t="s">
        <v>637</v>
      </c>
      <c r="D191" s="32" t="b">
        <v>1</v>
      </c>
      <c r="E191" s="32" t="b">
        <v>1</v>
      </c>
      <c r="F191" s="32">
        <v>340</v>
      </c>
      <c r="G191" s="32">
        <v>360</v>
      </c>
      <c r="H191" s="32">
        <v>2</v>
      </c>
      <c r="I191" s="36">
        <v>342</v>
      </c>
      <c r="J191" s="36">
        <v>358</v>
      </c>
      <c r="K191" s="36">
        <v>1</v>
      </c>
    </row>
    <row r="192" spans="1:11" ht="15" x14ac:dyDescent="0.2">
      <c r="A192" s="31" t="s">
        <v>655</v>
      </c>
      <c r="B192" s="32">
        <v>421930</v>
      </c>
      <c r="C192" s="31" t="s">
        <v>630</v>
      </c>
      <c r="D192" s="32" t="b">
        <v>1</v>
      </c>
      <c r="E192" s="32" t="b">
        <v>0</v>
      </c>
      <c r="F192" s="88"/>
      <c r="G192" s="88"/>
      <c r="H192" s="88"/>
      <c r="I192" s="1">
        <v>10.5</v>
      </c>
      <c r="J192" s="1">
        <v>15</v>
      </c>
    </row>
    <row r="193" spans="1:11" ht="15" x14ac:dyDescent="0.2">
      <c r="A193" s="31" t="s">
        <v>634</v>
      </c>
      <c r="B193" s="32">
        <v>421930</v>
      </c>
      <c r="C193" s="31" t="s">
        <v>634</v>
      </c>
      <c r="D193" s="32" t="b">
        <v>1</v>
      </c>
      <c r="E193" s="32" t="b">
        <v>0</v>
      </c>
      <c r="F193" s="88"/>
      <c r="G193" s="88"/>
      <c r="H193" s="88"/>
    </row>
    <row r="194" spans="1:11" ht="15" x14ac:dyDescent="0.2">
      <c r="A194" s="31" t="s">
        <v>635</v>
      </c>
      <c r="B194" s="32">
        <v>421930</v>
      </c>
      <c r="C194" s="31" t="s">
        <v>635</v>
      </c>
      <c r="D194" s="32" t="b">
        <v>1</v>
      </c>
      <c r="E194" s="32" t="b">
        <v>0</v>
      </c>
      <c r="F194" s="88"/>
      <c r="G194" s="88"/>
      <c r="H194" s="88"/>
    </row>
    <row r="195" spans="1:11" ht="15" x14ac:dyDescent="0.2">
      <c r="A195" s="31" t="s">
        <v>659</v>
      </c>
      <c r="B195" s="32">
        <v>421930</v>
      </c>
      <c r="C195" s="31" t="s">
        <v>636</v>
      </c>
      <c r="D195" s="32" t="b">
        <v>1</v>
      </c>
      <c r="E195" s="32" t="b">
        <v>1</v>
      </c>
      <c r="F195" s="32">
        <v>40</v>
      </c>
      <c r="G195" s="32">
        <v>85</v>
      </c>
      <c r="H195" s="32">
        <v>2</v>
      </c>
    </row>
    <row r="196" spans="1:11" ht="15" x14ac:dyDescent="0.2">
      <c r="A196" s="31" t="s">
        <v>660</v>
      </c>
      <c r="B196" s="32">
        <v>421930</v>
      </c>
      <c r="C196" s="31" t="s">
        <v>637</v>
      </c>
      <c r="D196" s="32" t="b">
        <v>1</v>
      </c>
      <c r="E196" s="32" t="b">
        <v>1</v>
      </c>
      <c r="F196" s="32">
        <v>-5</v>
      </c>
      <c r="G196" s="32">
        <v>15</v>
      </c>
      <c r="H196" s="36">
        <v>2</v>
      </c>
      <c r="I196" s="36">
        <v>0</v>
      </c>
      <c r="J196" s="36">
        <v>10</v>
      </c>
      <c r="K196" s="36">
        <v>1</v>
      </c>
    </row>
    <row r="197" spans="1:11" ht="15" x14ac:dyDescent="0.2">
      <c r="A197" s="31" t="s">
        <v>655</v>
      </c>
      <c r="B197" s="32">
        <v>421931</v>
      </c>
      <c r="C197" s="31" t="s">
        <v>630</v>
      </c>
      <c r="D197" s="32" t="b">
        <v>1</v>
      </c>
      <c r="E197" s="32" t="b">
        <v>0</v>
      </c>
      <c r="I197" s="1">
        <v>10.5</v>
      </c>
      <c r="J197" s="1">
        <v>15</v>
      </c>
    </row>
    <row r="198" spans="1:11" ht="15" x14ac:dyDescent="0.2">
      <c r="A198" s="31" t="s">
        <v>656</v>
      </c>
      <c r="B198" s="32">
        <v>421931</v>
      </c>
      <c r="C198" s="31" t="s">
        <v>632</v>
      </c>
      <c r="D198" s="32" t="b">
        <v>1</v>
      </c>
      <c r="E198" s="32" t="b">
        <v>0</v>
      </c>
    </row>
    <row r="199" spans="1:11" ht="15" x14ac:dyDescent="0.2">
      <c r="A199" s="31" t="s">
        <v>657</v>
      </c>
      <c r="B199" s="32">
        <v>421931</v>
      </c>
      <c r="C199" s="31" t="s">
        <v>633</v>
      </c>
      <c r="D199" s="32" t="b">
        <v>1</v>
      </c>
      <c r="E199" s="32" t="b">
        <v>0</v>
      </c>
    </row>
    <row r="200" spans="1:11" ht="15" x14ac:dyDescent="0.2">
      <c r="A200" s="31" t="s">
        <v>634</v>
      </c>
      <c r="B200" s="32">
        <v>421931</v>
      </c>
      <c r="C200" s="31" t="s">
        <v>634</v>
      </c>
      <c r="D200" s="32" t="b">
        <v>1</v>
      </c>
      <c r="E200" s="32" t="b">
        <v>0</v>
      </c>
    </row>
    <row r="201" spans="1:11" ht="15" x14ac:dyDescent="0.2">
      <c r="A201" s="31" t="s">
        <v>635</v>
      </c>
      <c r="B201" s="32">
        <v>421931</v>
      </c>
      <c r="C201" s="31" t="s">
        <v>635</v>
      </c>
      <c r="D201" s="32" t="b">
        <v>1</v>
      </c>
      <c r="E201" s="32" t="b">
        <v>0</v>
      </c>
    </row>
    <row r="202" spans="1:11" ht="15" x14ac:dyDescent="0.2">
      <c r="A202" s="31" t="s">
        <v>659</v>
      </c>
      <c r="B202" s="32">
        <v>421931</v>
      </c>
      <c r="C202" s="31" t="s">
        <v>636</v>
      </c>
      <c r="D202" s="32" t="b">
        <v>1</v>
      </c>
      <c r="E202" s="32" t="b">
        <v>1</v>
      </c>
      <c r="F202" s="32">
        <v>40</v>
      </c>
      <c r="G202" s="32">
        <v>85</v>
      </c>
      <c r="H202" s="32">
        <v>2</v>
      </c>
    </row>
    <row r="203" spans="1:11" ht="15" x14ac:dyDescent="0.2">
      <c r="A203" s="31" t="s">
        <v>660</v>
      </c>
      <c r="B203" s="32">
        <v>421931</v>
      </c>
      <c r="C203" s="31" t="s">
        <v>637</v>
      </c>
      <c r="D203" s="32" t="b">
        <v>1</v>
      </c>
      <c r="E203" s="32" t="b">
        <v>1</v>
      </c>
      <c r="F203" s="32">
        <v>10</v>
      </c>
      <c r="G203" s="32">
        <v>30</v>
      </c>
      <c r="H203" s="32">
        <v>3</v>
      </c>
      <c r="I203" s="36">
        <v>15</v>
      </c>
      <c r="J203" s="36">
        <v>25</v>
      </c>
      <c r="K203" s="36">
        <v>1</v>
      </c>
    </row>
    <row r="204" spans="1:11" ht="15" x14ac:dyDescent="0.2">
      <c r="A204" s="31" t="s">
        <v>655</v>
      </c>
      <c r="B204" s="32">
        <v>421948</v>
      </c>
      <c r="C204" s="31" t="s">
        <v>630</v>
      </c>
      <c r="D204" s="32" t="b">
        <v>1</v>
      </c>
      <c r="E204" s="32" t="b">
        <v>0</v>
      </c>
      <c r="F204" s="88"/>
      <c r="G204" s="88"/>
      <c r="H204" s="88"/>
      <c r="I204" s="1">
        <v>10.5</v>
      </c>
      <c r="J204" s="1">
        <v>15</v>
      </c>
    </row>
    <row r="205" spans="1:11" ht="15" x14ac:dyDescent="0.2">
      <c r="A205" s="31" t="s">
        <v>656</v>
      </c>
      <c r="B205" s="32">
        <v>421948</v>
      </c>
      <c r="C205" s="31" t="s">
        <v>632</v>
      </c>
      <c r="D205" s="32" t="b">
        <v>1</v>
      </c>
      <c r="E205" s="32" t="b">
        <v>0</v>
      </c>
      <c r="F205" s="88"/>
      <c r="G205" s="88"/>
      <c r="H205" s="88"/>
    </row>
    <row r="206" spans="1:11" ht="15" x14ac:dyDescent="0.2">
      <c r="A206" s="31" t="s">
        <v>657</v>
      </c>
      <c r="B206" s="32">
        <v>421948</v>
      </c>
      <c r="C206" s="31" t="s">
        <v>633</v>
      </c>
      <c r="D206" s="32" t="b">
        <v>1</v>
      </c>
      <c r="E206" s="32" t="b">
        <v>0</v>
      </c>
    </row>
    <row r="207" spans="1:11" ht="15" x14ac:dyDescent="0.2">
      <c r="A207" s="31" t="s">
        <v>634</v>
      </c>
      <c r="B207" s="32">
        <v>421948</v>
      </c>
      <c r="C207" s="31" t="s">
        <v>634</v>
      </c>
      <c r="D207" s="32" t="b">
        <v>1</v>
      </c>
      <c r="E207" s="32" t="b">
        <v>0</v>
      </c>
    </row>
    <row r="208" spans="1:11" ht="15" x14ac:dyDescent="0.2">
      <c r="A208" s="31" t="s">
        <v>635</v>
      </c>
      <c r="B208" s="32">
        <v>421948</v>
      </c>
      <c r="C208" s="31" t="s">
        <v>635</v>
      </c>
      <c r="D208" s="32" t="b">
        <v>1</v>
      </c>
      <c r="E208" s="32" t="b">
        <v>0</v>
      </c>
    </row>
    <row r="209" spans="1:11" ht="15" x14ac:dyDescent="0.2">
      <c r="A209" s="31" t="s">
        <v>659</v>
      </c>
      <c r="B209" s="32">
        <v>421948</v>
      </c>
      <c r="C209" s="31" t="s">
        <v>636</v>
      </c>
      <c r="D209" s="32" t="b">
        <v>1</v>
      </c>
      <c r="E209" s="32" t="b">
        <v>1</v>
      </c>
      <c r="F209" s="32">
        <v>40</v>
      </c>
      <c r="G209" s="32">
        <v>85</v>
      </c>
      <c r="H209" s="32">
        <v>2</v>
      </c>
    </row>
    <row r="210" spans="1:11" ht="15" x14ac:dyDescent="0.2">
      <c r="A210" s="31" t="s">
        <v>660</v>
      </c>
      <c r="B210" s="32">
        <v>421948</v>
      </c>
      <c r="C210" s="31" t="s">
        <v>637</v>
      </c>
      <c r="D210" s="32" t="b">
        <v>1</v>
      </c>
      <c r="E210" s="32" t="b">
        <v>1</v>
      </c>
      <c r="F210" s="32">
        <v>-5</v>
      </c>
      <c r="G210" s="32">
        <v>15</v>
      </c>
      <c r="H210" s="36">
        <v>3</v>
      </c>
      <c r="I210" s="36">
        <v>0</v>
      </c>
      <c r="J210" s="36">
        <v>10</v>
      </c>
      <c r="K210" s="36">
        <v>2</v>
      </c>
    </row>
    <row r="211" spans="1:11" ht="15" x14ac:dyDescent="0.2">
      <c r="A211" s="31" t="s">
        <v>655</v>
      </c>
      <c r="B211" s="32">
        <v>421950</v>
      </c>
      <c r="C211" s="31" t="s">
        <v>630</v>
      </c>
      <c r="D211" s="32" t="b">
        <v>1</v>
      </c>
      <c r="E211" s="32" t="b">
        <v>0</v>
      </c>
      <c r="I211" s="1">
        <v>10.5</v>
      </c>
      <c r="J211" s="1">
        <v>15</v>
      </c>
    </row>
    <row r="212" spans="1:11" ht="15" x14ac:dyDescent="0.2">
      <c r="A212" s="31" t="s">
        <v>656</v>
      </c>
      <c r="B212" s="32">
        <v>421950</v>
      </c>
      <c r="C212" s="31" t="s">
        <v>632</v>
      </c>
      <c r="D212" s="32" t="b">
        <v>1</v>
      </c>
      <c r="E212" s="32" t="b">
        <v>0</v>
      </c>
      <c r="F212" s="88"/>
      <c r="G212" s="88"/>
      <c r="H212" s="88"/>
    </row>
    <row r="213" spans="1:11" ht="15" x14ac:dyDescent="0.2">
      <c r="A213" s="31" t="s">
        <v>657</v>
      </c>
      <c r="B213" s="32">
        <v>421950</v>
      </c>
      <c r="C213" s="31" t="s">
        <v>633</v>
      </c>
      <c r="D213" s="32" t="b">
        <v>1</v>
      </c>
      <c r="E213" s="32" t="b">
        <v>0</v>
      </c>
      <c r="F213" s="88"/>
      <c r="G213" s="88"/>
      <c r="H213" s="88"/>
    </row>
    <row r="214" spans="1:11" ht="15" x14ac:dyDescent="0.2">
      <c r="A214" s="31" t="s">
        <v>634</v>
      </c>
      <c r="B214" s="32">
        <v>421950</v>
      </c>
      <c r="C214" s="31" t="s">
        <v>634</v>
      </c>
      <c r="D214" s="32" t="b">
        <v>1</v>
      </c>
      <c r="E214" s="32" t="b">
        <v>0</v>
      </c>
      <c r="F214" s="88"/>
      <c r="G214" s="88"/>
      <c r="H214" s="88"/>
    </row>
    <row r="215" spans="1:11" ht="15" x14ac:dyDescent="0.2">
      <c r="A215" s="31" t="s">
        <v>635</v>
      </c>
      <c r="B215" s="32">
        <v>421950</v>
      </c>
      <c r="C215" s="31" t="s">
        <v>635</v>
      </c>
      <c r="D215" s="32" t="b">
        <v>1</v>
      </c>
      <c r="E215" s="32" t="b">
        <v>0</v>
      </c>
      <c r="F215" s="88"/>
      <c r="G215" s="88"/>
      <c r="H215" s="88"/>
    </row>
    <row r="216" spans="1:11" ht="15" x14ac:dyDescent="0.2">
      <c r="A216" s="31" t="s">
        <v>659</v>
      </c>
      <c r="B216" s="32">
        <v>421950</v>
      </c>
      <c r="C216" s="31" t="s">
        <v>636</v>
      </c>
      <c r="D216" s="32" t="b">
        <v>1</v>
      </c>
      <c r="E216" s="32" t="b">
        <v>1</v>
      </c>
      <c r="F216" s="32">
        <v>40</v>
      </c>
      <c r="G216" s="32">
        <v>85</v>
      </c>
      <c r="H216" s="32">
        <v>2</v>
      </c>
    </row>
    <row r="217" spans="1:11" ht="15" x14ac:dyDescent="0.2">
      <c r="A217" s="31" t="s">
        <v>660</v>
      </c>
      <c r="B217" s="32">
        <v>421950</v>
      </c>
      <c r="C217" s="31" t="s">
        <v>637</v>
      </c>
      <c r="D217" s="32" t="b">
        <v>1</v>
      </c>
      <c r="E217" s="32" t="b">
        <v>1</v>
      </c>
      <c r="F217" s="32">
        <v>0</v>
      </c>
      <c r="G217" s="32">
        <v>15</v>
      </c>
      <c r="H217" s="36">
        <v>3</v>
      </c>
      <c r="I217" s="36">
        <v>2</v>
      </c>
      <c r="J217" s="36">
        <v>10</v>
      </c>
      <c r="K217" s="36">
        <v>2</v>
      </c>
    </row>
    <row r="218" spans="1:11" ht="15" x14ac:dyDescent="0.2">
      <c r="A218" s="31" t="s">
        <v>655</v>
      </c>
      <c r="B218" s="32">
        <v>421951</v>
      </c>
      <c r="C218" s="31" t="s">
        <v>630</v>
      </c>
      <c r="D218" s="32" t="b">
        <v>1</v>
      </c>
      <c r="E218" s="32" t="b">
        <v>0</v>
      </c>
      <c r="I218" s="1">
        <v>10.5</v>
      </c>
      <c r="J218" s="1">
        <v>15</v>
      </c>
    </row>
    <row r="219" spans="1:11" ht="15" x14ac:dyDescent="0.2">
      <c r="A219" s="31" t="s">
        <v>656</v>
      </c>
      <c r="B219" s="32">
        <v>421951</v>
      </c>
      <c r="C219" s="31" t="s">
        <v>632</v>
      </c>
      <c r="D219" s="32" t="b">
        <v>1</v>
      </c>
      <c r="E219" s="32" t="b">
        <v>0</v>
      </c>
      <c r="I219" s="88"/>
    </row>
    <row r="220" spans="1:11" ht="15" x14ac:dyDescent="0.2">
      <c r="A220" s="31" t="s">
        <v>657</v>
      </c>
      <c r="B220" s="32">
        <v>421951</v>
      </c>
      <c r="C220" s="31" t="s">
        <v>633</v>
      </c>
      <c r="D220" s="32" t="b">
        <v>1</v>
      </c>
      <c r="E220" s="32" t="b">
        <v>0</v>
      </c>
      <c r="F220" s="88"/>
      <c r="G220" s="88"/>
      <c r="H220" s="88"/>
    </row>
    <row r="221" spans="1:11" ht="15" x14ac:dyDescent="0.2">
      <c r="A221" s="31" t="s">
        <v>634</v>
      </c>
      <c r="B221" s="32">
        <v>421951</v>
      </c>
      <c r="C221" s="31" t="s">
        <v>634</v>
      </c>
      <c r="D221" s="32" t="b">
        <v>1</v>
      </c>
      <c r="E221" s="32" t="b">
        <v>0</v>
      </c>
    </row>
    <row r="222" spans="1:11" ht="15" x14ac:dyDescent="0.2">
      <c r="A222" s="31" t="s">
        <v>635</v>
      </c>
      <c r="B222" s="32">
        <v>421951</v>
      </c>
      <c r="C222" s="31" t="s">
        <v>635</v>
      </c>
      <c r="D222" s="32" t="b">
        <v>1</v>
      </c>
      <c r="E222" s="32" t="b">
        <v>0</v>
      </c>
      <c r="F222" s="88"/>
      <c r="G222" s="88"/>
      <c r="H222" s="88"/>
    </row>
    <row r="223" spans="1:11" ht="15" x14ac:dyDescent="0.2">
      <c r="A223" s="31" t="s">
        <v>659</v>
      </c>
      <c r="B223" s="32">
        <v>421951</v>
      </c>
      <c r="C223" s="31" t="s">
        <v>636</v>
      </c>
      <c r="D223" s="32" t="b">
        <v>1</v>
      </c>
      <c r="E223" s="32" t="b">
        <v>1</v>
      </c>
      <c r="F223" s="32">
        <v>40</v>
      </c>
      <c r="G223" s="32">
        <v>85</v>
      </c>
      <c r="H223" s="32">
        <v>2</v>
      </c>
    </row>
    <row r="224" spans="1:11" ht="15" x14ac:dyDescent="0.2">
      <c r="A224" s="31" t="s">
        <v>660</v>
      </c>
      <c r="B224" s="32">
        <v>421951</v>
      </c>
      <c r="C224" s="31" t="s">
        <v>637</v>
      </c>
      <c r="D224" s="32" t="b">
        <v>1</v>
      </c>
      <c r="E224" s="32" t="b">
        <v>1</v>
      </c>
      <c r="F224" s="32">
        <v>-3</v>
      </c>
      <c r="G224" s="32">
        <v>15</v>
      </c>
      <c r="H224" s="36">
        <v>3</v>
      </c>
      <c r="I224" s="36">
        <v>0</v>
      </c>
      <c r="J224" s="36">
        <v>10</v>
      </c>
      <c r="K224" s="36">
        <v>2</v>
      </c>
    </row>
    <row r="225" spans="1:11" ht="15" x14ac:dyDescent="0.2">
      <c r="A225" s="31" t="s">
        <v>655</v>
      </c>
      <c r="B225" s="32">
        <v>421996</v>
      </c>
      <c r="C225" s="31" t="s">
        <v>630</v>
      </c>
      <c r="D225" s="32" t="b">
        <v>1</v>
      </c>
      <c r="E225" s="32" t="b">
        <v>0</v>
      </c>
      <c r="I225" s="1">
        <v>10.5</v>
      </c>
      <c r="J225" s="1">
        <v>15</v>
      </c>
    </row>
    <row r="226" spans="1:11" ht="15" x14ac:dyDescent="0.2">
      <c r="A226" s="31" t="s">
        <v>634</v>
      </c>
      <c r="B226" s="32">
        <v>421996</v>
      </c>
      <c r="C226" s="31" t="s">
        <v>634</v>
      </c>
      <c r="D226" s="32" t="b">
        <v>1</v>
      </c>
      <c r="E226" s="32" t="b">
        <v>0</v>
      </c>
    </row>
    <row r="227" spans="1:11" ht="15" x14ac:dyDescent="0.2">
      <c r="A227" s="31" t="s">
        <v>635</v>
      </c>
      <c r="B227" s="32">
        <v>421996</v>
      </c>
      <c r="C227" s="31" t="s">
        <v>635</v>
      </c>
      <c r="D227" s="32" t="b">
        <v>1</v>
      </c>
      <c r="E227" s="32" t="b">
        <v>0</v>
      </c>
    </row>
    <row r="228" spans="1:11" ht="15" x14ac:dyDescent="0.2">
      <c r="A228" s="31" t="s">
        <v>659</v>
      </c>
      <c r="B228" s="32">
        <v>421996</v>
      </c>
      <c r="C228" s="31" t="s">
        <v>642</v>
      </c>
      <c r="D228" s="32" t="b">
        <v>1</v>
      </c>
      <c r="E228" s="32" t="b">
        <v>1</v>
      </c>
      <c r="F228" s="32">
        <v>40</v>
      </c>
      <c r="G228" s="32">
        <v>85</v>
      </c>
      <c r="H228" s="32">
        <v>2</v>
      </c>
    </row>
    <row r="229" spans="1:11" ht="15" x14ac:dyDescent="0.2">
      <c r="A229" s="31" t="s">
        <v>660</v>
      </c>
      <c r="B229" s="32">
        <v>421996</v>
      </c>
      <c r="C229" s="31" t="s">
        <v>643</v>
      </c>
      <c r="D229" s="32" t="b">
        <v>1</v>
      </c>
      <c r="E229" s="32" t="b">
        <v>1</v>
      </c>
      <c r="F229" s="32">
        <v>-3</v>
      </c>
      <c r="G229" s="32">
        <v>15</v>
      </c>
      <c r="H229" s="32">
        <v>3</v>
      </c>
      <c r="I229" s="36">
        <v>0</v>
      </c>
      <c r="J229" s="36">
        <v>10</v>
      </c>
      <c r="K229" s="1">
        <v>2</v>
      </c>
    </row>
    <row r="230" spans="1:11" ht="15" x14ac:dyDescent="0.2">
      <c r="A230" s="31" t="s">
        <v>634</v>
      </c>
      <c r="B230" s="32">
        <v>434983</v>
      </c>
      <c r="C230" s="31" t="s">
        <v>634</v>
      </c>
      <c r="D230" s="32" t="b">
        <v>1</v>
      </c>
      <c r="E230" s="32" t="b">
        <v>0</v>
      </c>
      <c r="F230" s="88"/>
      <c r="G230" s="88"/>
      <c r="H230" s="88"/>
    </row>
    <row r="231" spans="1:11" ht="15" x14ac:dyDescent="0.2">
      <c r="A231" s="31" t="s">
        <v>635</v>
      </c>
      <c r="B231" s="32">
        <v>434983</v>
      </c>
      <c r="C231" s="31" t="s">
        <v>635</v>
      </c>
      <c r="D231" s="32" t="b">
        <v>1</v>
      </c>
      <c r="E231" s="32" t="b">
        <v>0</v>
      </c>
    </row>
    <row r="232" spans="1:11" ht="15" x14ac:dyDescent="0.2">
      <c r="A232" s="31" t="s">
        <v>659</v>
      </c>
      <c r="B232" s="32">
        <v>434983</v>
      </c>
      <c r="C232" s="31" t="s">
        <v>639</v>
      </c>
      <c r="D232" s="32" t="b">
        <v>1</v>
      </c>
      <c r="E232" s="32" t="b">
        <v>1</v>
      </c>
      <c r="F232" s="32">
        <v>40</v>
      </c>
      <c r="G232" s="32">
        <v>85</v>
      </c>
      <c r="H232" s="32">
        <v>2</v>
      </c>
    </row>
    <row r="233" spans="1:11" ht="15" x14ac:dyDescent="0.2">
      <c r="A233" s="31" t="s">
        <v>660</v>
      </c>
      <c r="B233" s="32">
        <v>434983</v>
      </c>
      <c r="C233" s="31" t="s">
        <v>638</v>
      </c>
      <c r="D233" s="32" t="b">
        <v>1</v>
      </c>
      <c r="E233" s="32" t="b">
        <v>1</v>
      </c>
      <c r="F233" s="32">
        <v>0</v>
      </c>
      <c r="G233" s="32">
        <v>35</v>
      </c>
      <c r="H233" s="32">
        <v>3</v>
      </c>
      <c r="I233" s="36">
        <v>5</v>
      </c>
      <c r="J233" s="36">
        <v>25</v>
      </c>
      <c r="K233" s="36">
        <v>1</v>
      </c>
    </row>
    <row r="234" spans="1:11" ht="15" x14ac:dyDescent="0.2">
      <c r="A234" s="31" t="s">
        <v>655</v>
      </c>
      <c r="B234" s="32">
        <v>444855</v>
      </c>
      <c r="C234" s="31" t="s">
        <v>630</v>
      </c>
      <c r="D234" s="32" t="b">
        <v>1</v>
      </c>
      <c r="E234" s="32" t="b">
        <v>0</v>
      </c>
      <c r="I234" s="1">
        <v>10.5</v>
      </c>
      <c r="J234" s="1">
        <v>15</v>
      </c>
    </row>
    <row r="235" spans="1:11" ht="15" x14ac:dyDescent="0.2">
      <c r="A235" s="31" t="s">
        <v>634</v>
      </c>
      <c r="B235" s="32">
        <v>444855</v>
      </c>
      <c r="C235" s="31" t="s">
        <v>634</v>
      </c>
      <c r="D235" s="32" t="b">
        <v>1</v>
      </c>
      <c r="E235" s="32" t="b">
        <v>0</v>
      </c>
    </row>
    <row r="236" spans="1:11" ht="15" x14ac:dyDescent="0.2">
      <c r="A236" s="31" t="s">
        <v>635</v>
      </c>
      <c r="B236" s="32">
        <v>444855</v>
      </c>
      <c r="C236" s="31" t="s">
        <v>635</v>
      </c>
      <c r="D236" s="32" t="b">
        <v>1</v>
      </c>
      <c r="E236" s="32" t="b">
        <v>0</v>
      </c>
    </row>
    <row r="237" spans="1:11" ht="15" x14ac:dyDescent="0.2">
      <c r="A237" s="31" t="s">
        <v>659</v>
      </c>
      <c r="B237" s="32">
        <v>444855</v>
      </c>
      <c r="C237" s="31" t="s">
        <v>641</v>
      </c>
      <c r="D237" s="32" t="b">
        <v>1</v>
      </c>
      <c r="E237" s="32" t="b">
        <v>1</v>
      </c>
      <c r="F237" s="32">
        <v>40</v>
      </c>
      <c r="G237" s="32">
        <v>85</v>
      </c>
      <c r="H237" s="32">
        <v>2</v>
      </c>
    </row>
    <row r="238" spans="1:11" ht="15" x14ac:dyDescent="0.2">
      <c r="A238" s="31" t="s">
        <v>660</v>
      </c>
      <c r="B238" s="32">
        <v>444855</v>
      </c>
      <c r="C238" s="31" t="s">
        <v>640</v>
      </c>
      <c r="D238" s="32" t="b">
        <v>1</v>
      </c>
      <c r="E238" s="32" t="b">
        <v>1</v>
      </c>
      <c r="F238" s="32">
        <v>115</v>
      </c>
      <c r="G238" s="32">
        <v>135</v>
      </c>
      <c r="H238" s="36">
        <v>3</v>
      </c>
      <c r="I238" s="36">
        <v>118</v>
      </c>
      <c r="J238" s="36">
        <v>132</v>
      </c>
      <c r="K238" s="36">
        <v>2</v>
      </c>
    </row>
    <row r="239" spans="1:11" ht="15" x14ac:dyDescent="0.2">
      <c r="A239" s="31" t="s">
        <v>655</v>
      </c>
      <c r="B239" s="32">
        <v>444857</v>
      </c>
      <c r="C239" s="31" t="s">
        <v>630</v>
      </c>
      <c r="D239" s="32" t="b">
        <v>1</v>
      </c>
      <c r="E239" s="32" t="b">
        <v>0</v>
      </c>
      <c r="I239" s="1">
        <v>10.5</v>
      </c>
      <c r="J239" s="1">
        <v>15</v>
      </c>
    </row>
    <row r="240" spans="1:11" ht="15" x14ac:dyDescent="0.2">
      <c r="A240" s="31" t="s">
        <v>634</v>
      </c>
      <c r="B240" s="32">
        <v>444857</v>
      </c>
      <c r="C240" s="31" t="s">
        <v>634</v>
      </c>
      <c r="D240" s="32" t="b">
        <v>1</v>
      </c>
      <c r="E240" s="32" t="b">
        <v>0</v>
      </c>
    </row>
    <row r="241" spans="1:11" ht="15" x14ac:dyDescent="0.2">
      <c r="A241" s="31" t="s">
        <v>635</v>
      </c>
      <c r="B241" s="32">
        <v>444857</v>
      </c>
      <c r="C241" s="31" t="s">
        <v>635</v>
      </c>
      <c r="D241" s="32" t="b">
        <v>1</v>
      </c>
      <c r="E241" s="32" t="b">
        <v>0</v>
      </c>
    </row>
    <row r="242" spans="1:11" ht="15" x14ac:dyDescent="0.2">
      <c r="A242" s="31" t="s">
        <v>659</v>
      </c>
      <c r="B242" s="32">
        <v>444857</v>
      </c>
      <c r="C242" s="31" t="s">
        <v>642</v>
      </c>
      <c r="D242" s="32" t="b">
        <v>1</v>
      </c>
      <c r="E242" s="32" t="b">
        <v>1</v>
      </c>
      <c r="F242" s="32">
        <v>40</v>
      </c>
      <c r="G242" s="32">
        <v>85</v>
      </c>
      <c r="H242" s="32">
        <v>2</v>
      </c>
    </row>
    <row r="243" spans="1:11" ht="15" x14ac:dyDescent="0.2">
      <c r="A243" s="31" t="s">
        <v>660</v>
      </c>
      <c r="B243" s="32">
        <v>444857</v>
      </c>
      <c r="C243" s="31" t="s">
        <v>643</v>
      </c>
      <c r="D243" s="32" t="b">
        <v>1</v>
      </c>
      <c r="E243" s="32" t="b">
        <v>1</v>
      </c>
      <c r="F243" s="32">
        <v>115</v>
      </c>
      <c r="G243" s="32">
        <v>135</v>
      </c>
      <c r="H243" s="36">
        <v>3</v>
      </c>
      <c r="I243" s="36">
        <v>118</v>
      </c>
      <c r="J243" s="36">
        <v>132</v>
      </c>
      <c r="K243" s="36">
        <v>2</v>
      </c>
    </row>
    <row r="244" spans="1:11" ht="15" x14ac:dyDescent="0.2">
      <c r="A244" s="31" t="s">
        <v>634</v>
      </c>
      <c r="B244" s="32">
        <v>444863</v>
      </c>
      <c r="C244" s="31" t="s">
        <v>634</v>
      </c>
      <c r="D244" s="32" t="b">
        <v>1</v>
      </c>
      <c r="E244" s="32" t="b">
        <v>0</v>
      </c>
      <c r="F244" s="88"/>
      <c r="G244" s="88"/>
      <c r="H244" s="88"/>
    </row>
    <row r="245" spans="1:11" ht="15" x14ac:dyDescent="0.2">
      <c r="A245" s="31" t="s">
        <v>635</v>
      </c>
      <c r="B245" s="32">
        <v>444863</v>
      </c>
      <c r="C245" s="31" t="s">
        <v>635</v>
      </c>
      <c r="D245" s="32" t="b">
        <v>1</v>
      </c>
      <c r="E245" s="32" t="b">
        <v>0</v>
      </c>
      <c r="F245" s="88"/>
      <c r="G245" s="88"/>
      <c r="H245" s="88"/>
    </row>
    <row r="246" spans="1:11" ht="15" x14ac:dyDescent="0.2">
      <c r="A246" s="31" t="s">
        <v>659</v>
      </c>
      <c r="B246" s="36">
        <v>444863</v>
      </c>
      <c r="C246" s="31" t="s">
        <v>639</v>
      </c>
      <c r="D246" s="32" t="b">
        <v>1</v>
      </c>
      <c r="E246" s="32" t="b">
        <v>1</v>
      </c>
      <c r="F246" s="32">
        <v>40</v>
      </c>
      <c r="G246" s="32">
        <v>85</v>
      </c>
      <c r="H246" s="32">
        <v>2</v>
      </c>
    </row>
    <row r="247" spans="1:11" ht="15" x14ac:dyDescent="0.2">
      <c r="A247" s="31" t="s">
        <v>660</v>
      </c>
      <c r="B247" s="36">
        <v>444863</v>
      </c>
      <c r="C247" s="31" t="s">
        <v>638</v>
      </c>
      <c r="D247" s="32" t="b">
        <v>1</v>
      </c>
      <c r="E247" s="32" t="b">
        <v>1</v>
      </c>
      <c r="F247" s="32">
        <v>5</v>
      </c>
      <c r="G247" s="32">
        <v>40</v>
      </c>
      <c r="H247" s="32">
        <v>5</v>
      </c>
      <c r="I247" s="36">
        <v>10</v>
      </c>
      <c r="J247" s="36">
        <v>35</v>
      </c>
      <c r="K247" s="36">
        <v>3</v>
      </c>
    </row>
    <row r="248" spans="1:11" ht="15" x14ac:dyDescent="0.2">
      <c r="A248" s="31" t="s">
        <v>655</v>
      </c>
      <c r="B248" s="36">
        <v>487086</v>
      </c>
      <c r="C248" s="31" t="s">
        <v>630</v>
      </c>
      <c r="D248" s="32" t="b">
        <v>1</v>
      </c>
      <c r="E248" s="32" t="b">
        <v>0</v>
      </c>
      <c r="F248" s="36"/>
      <c r="G248" s="36"/>
      <c r="I248" s="1">
        <v>10.5</v>
      </c>
      <c r="J248" s="1">
        <v>15</v>
      </c>
    </row>
    <row r="249" spans="1:11" ht="15" x14ac:dyDescent="0.2">
      <c r="A249" s="31" t="s">
        <v>656</v>
      </c>
      <c r="B249" s="36">
        <v>487086</v>
      </c>
      <c r="C249" s="31" t="s">
        <v>647</v>
      </c>
      <c r="D249" s="32" t="b">
        <v>1</v>
      </c>
      <c r="E249" s="32" t="b">
        <v>0</v>
      </c>
    </row>
    <row r="250" spans="1:11" ht="15" x14ac:dyDescent="0.2">
      <c r="A250" s="31" t="s">
        <v>657</v>
      </c>
      <c r="B250" s="36">
        <v>487086</v>
      </c>
      <c r="C250" s="33" t="s">
        <v>646</v>
      </c>
      <c r="D250" s="32" t="b">
        <v>1</v>
      </c>
      <c r="E250" s="34" t="b">
        <v>0</v>
      </c>
    </row>
    <row r="251" spans="1:11" ht="15" x14ac:dyDescent="0.2">
      <c r="A251" s="31" t="s">
        <v>634</v>
      </c>
      <c r="B251" s="36">
        <v>487086</v>
      </c>
      <c r="C251" s="33" t="s">
        <v>634</v>
      </c>
      <c r="D251" s="32" t="b">
        <v>1</v>
      </c>
      <c r="E251" s="34" t="b">
        <v>0</v>
      </c>
    </row>
    <row r="252" spans="1:11" ht="15" x14ac:dyDescent="0.2">
      <c r="A252" s="33" t="s">
        <v>635</v>
      </c>
      <c r="B252" s="36">
        <v>487086</v>
      </c>
      <c r="C252" s="33" t="s">
        <v>635</v>
      </c>
      <c r="D252" s="32" t="b">
        <v>1</v>
      </c>
      <c r="E252" s="36" t="b">
        <v>0</v>
      </c>
    </row>
    <row r="253" spans="1:11" ht="15" x14ac:dyDescent="0.2">
      <c r="A253" s="31" t="s">
        <v>659</v>
      </c>
      <c r="B253" s="36">
        <v>487086</v>
      </c>
      <c r="C253" s="33" t="s">
        <v>645</v>
      </c>
      <c r="D253" s="32" t="b">
        <v>1</v>
      </c>
      <c r="E253" s="36" t="b">
        <v>1</v>
      </c>
      <c r="F253" s="32">
        <v>40</v>
      </c>
      <c r="G253" s="32">
        <v>85</v>
      </c>
      <c r="H253" s="32">
        <v>2</v>
      </c>
    </row>
    <row r="254" spans="1:11" ht="15" x14ac:dyDescent="0.2">
      <c r="A254" s="31" t="s">
        <v>660</v>
      </c>
      <c r="B254" s="36">
        <v>487086</v>
      </c>
      <c r="C254" s="33" t="s">
        <v>644</v>
      </c>
      <c r="D254" s="32" t="b">
        <v>1</v>
      </c>
      <c r="E254" s="34" t="b">
        <v>1</v>
      </c>
      <c r="F254" s="32">
        <v>215</v>
      </c>
      <c r="G254" s="32">
        <v>235</v>
      </c>
      <c r="H254" s="36">
        <v>3</v>
      </c>
      <c r="I254" s="36">
        <v>220</v>
      </c>
      <c r="J254" s="36">
        <v>232</v>
      </c>
      <c r="K254" s="36">
        <v>1</v>
      </c>
    </row>
    <row r="255" spans="1:11" ht="15" x14ac:dyDescent="0.2">
      <c r="A255" s="31" t="s">
        <v>654</v>
      </c>
      <c r="B255" s="36">
        <v>487086</v>
      </c>
      <c r="C255" s="33" t="s">
        <v>631</v>
      </c>
      <c r="D255" s="32" t="b">
        <v>1</v>
      </c>
      <c r="E255" s="34" t="b">
        <v>1</v>
      </c>
      <c r="F255" s="36">
        <v>900</v>
      </c>
      <c r="G255" s="36">
        <v>1200</v>
      </c>
      <c r="H255" s="36">
        <v>30</v>
      </c>
    </row>
    <row r="256" spans="1:11" ht="15" x14ac:dyDescent="0.2">
      <c r="A256" s="31" t="s">
        <v>655</v>
      </c>
      <c r="B256" s="36">
        <v>487087</v>
      </c>
      <c r="C256" s="33" t="s">
        <v>630</v>
      </c>
      <c r="D256" s="32" t="b">
        <v>1</v>
      </c>
      <c r="E256" s="34" t="b">
        <v>0</v>
      </c>
      <c r="F256" s="36"/>
      <c r="G256" s="36"/>
      <c r="I256" s="1">
        <v>10.5</v>
      </c>
      <c r="J256" s="1">
        <v>15</v>
      </c>
    </row>
    <row r="257" spans="1:11" ht="15" x14ac:dyDescent="0.2">
      <c r="A257" s="31" t="s">
        <v>656</v>
      </c>
      <c r="B257" s="36">
        <v>487087</v>
      </c>
      <c r="C257" s="33" t="s">
        <v>648</v>
      </c>
      <c r="D257" s="32" t="b">
        <v>1</v>
      </c>
      <c r="E257" s="34" t="b">
        <v>0</v>
      </c>
    </row>
    <row r="258" spans="1:11" ht="15" x14ac:dyDescent="0.2">
      <c r="A258" s="31" t="s">
        <v>657</v>
      </c>
      <c r="B258" s="36">
        <v>487087</v>
      </c>
      <c r="C258" s="33" t="s">
        <v>646</v>
      </c>
      <c r="D258" s="32" t="b">
        <v>1</v>
      </c>
      <c r="E258" s="34" t="b">
        <v>0</v>
      </c>
    </row>
    <row r="259" spans="1:11" ht="15" x14ac:dyDescent="0.2">
      <c r="A259" s="31" t="s">
        <v>634</v>
      </c>
      <c r="B259" s="36">
        <v>487087</v>
      </c>
      <c r="C259" s="33" t="s">
        <v>634</v>
      </c>
      <c r="D259" s="32" t="b">
        <v>1</v>
      </c>
      <c r="E259" s="36" t="b">
        <v>0</v>
      </c>
    </row>
    <row r="260" spans="1:11" ht="15" x14ac:dyDescent="0.2">
      <c r="A260" s="33" t="s">
        <v>635</v>
      </c>
      <c r="B260" s="36">
        <v>487087</v>
      </c>
      <c r="C260" s="33" t="s">
        <v>635</v>
      </c>
      <c r="D260" s="32" t="b">
        <v>1</v>
      </c>
      <c r="E260" s="36" t="b">
        <v>0</v>
      </c>
    </row>
    <row r="261" spans="1:11" ht="15" x14ac:dyDescent="0.2">
      <c r="A261" s="31" t="s">
        <v>659</v>
      </c>
      <c r="B261" s="36">
        <v>487087</v>
      </c>
      <c r="C261" s="33" t="s">
        <v>649</v>
      </c>
      <c r="D261" s="32" t="b">
        <v>1</v>
      </c>
      <c r="E261" s="34" t="b">
        <v>1</v>
      </c>
      <c r="F261" s="32">
        <v>40</v>
      </c>
      <c r="G261" s="32">
        <v>85</v>
      </c>
      <c r="H261" s="32">
        <v>2</v>
      </c>
    </row>
    <row r="262" spans="1:11" ht="15" x14ac:dyDescent="0.2">
      <c r="A262" s="31" t="s">
        <v>660</v>
      </c>
      <c r="B262" s="36">
        <v>487087</v>
      </c>
      <c r="C262" s="33" t="s">
        <v>650</v>
      </c>
      <c r="D262" s="32" t="b">
        <v>1</v>
      </c>
      <c r="E262" s="34" t="b">
        <v>1</v>
      </c>
      <c r="F262" s="32">
        <v>145</v>
      </c>
      <c r="G262" s="32">
        <v>165</v>
      </c>
      <c r="H262" s="36">
        <v>3</v>
      </c>
      <c r="I262" s="36">
        <v>150</v>
      </c>
      <c r="J262" s="36">
        <v>160</v>
      </c>
      <c r="K262" s="36">
        <v>1</v>
      </c>
    </row>
    <row r="263" spans="1:11" ht="15" x14ac:dyDescent="0.2">
      <c r="A263" s="31" t="s">
        <v>654</v>
      </c>
      <c r="B263" s="36">
        <v>487087</v>
      </c>
      <c r="C263" s="33" t="s">
        <v>631</v>
      </c>
      <c r="D263" s="32" t="b">
        <v>1</v>
      </c>
      <c r="E263" s="34" t="b">
        <v>1</v>
      </c>
      <c r="F263" s="36">
        <v>900</v>
      </c>
      <c r="G263" s="36">
        <v>1200</v>
      </c>
      <c r="H263" s="36">
        <v>30</v>
      </c>
    </row>
    <row r="264" spans="1:11" ht="15" x14ac:dyDescent="0.2">
      <c r="A264" s="31" t="s">
        <v>655</v>
      </c>
      <c r="B264" s="36">
        <v>492882</v>
      </c>
      <c r="C264" s="33" t="s">
        <v>630</v>
      </c>
      <c r="D264" s="32" t="b">
        <v>1</v>
      </c>
      <c r="E264" s="34" t="b">
        <v>0</v>
      </c>
      <c r="I264" s="1">
        <v>10.5</v>
      </c>
      <c r="J264" s="1">
        <v>15</v>
      </c>
    </row>
    <row r="265" spans="1:11" ht="15" x14ac:dyDescent="0.2">
      <c r="A265" s="31" t="s">
        <v>656</v>
      </c>
      <c r="B265" s="36">
        <v>492882</v>
      </c>
      <c r="C265" s="33" t="s">
        <v>632</v>
      </c>
      <c r="D265" s="32" t="b">
        <v>1</v>
      </c>
      <c r="E265" s="34" t="b">
        <v>0</v>
      </c>
    </row>
    <row r="266" spans="1:11" ht="15" x14ac:dyDescent="0.2">
      <c r="A266" s="31" t="s">
        <v>657</v>
      </c>
      <c r="B266" s="36">
        <v>492882</v>
      </c>
      <c r="C266" s="33" t="s">
        <v>633</v>
      </c>
      <c r="D266" s="32" t="b">
        <v>1</v>
      </c>
      <c r="E266" s="34" t="b">
        <v>0</v>
      </c>
    </row>
    <row r="267" spans="1:11" ht="15" x14ac:dyDescent="0.2">
      <c r="A267" s="31" t="s">
        <v>634</v>
      </c>
      <c r="B267" s="36">
        <v>492882</v>
      </c>
      <c r="C267" s="33" t="s">
        <v>634</v>
      </c>
      <c r="D267" s="32" t="b">
        <v>1</v>
      </c>
      <c r="E267" s="36" t="b">
        <v>0</v>
      </c>
    </row>
    <row r="268" spans="1:11" ht="15" x14ac:dyDescent="0.2">
      <c r="A268" s="33" t="s">
        <v>635</v>
      </c>
      <c r="B268" s="36">
        <v>492882</v>
      </c>
      <c r="C268" s="33" t="s">
        <v>635</v>
      </c>
      <c r="D268" s="32" t="b">
        <v>1</v>
      </c>
      <c r="E268" s="36" t="b">
        <v>0</v>
      </c>
    </row>
    <row r="269" spans="1:11" ht="15" x14ac:dyDescent="0.2">
      <c r="A269" s="31" t="s">
        <v>659</v>
      </c>
      <c r="B269" s="36">
        <v>492882</v>
      </c>
      <c r="C269" s="33" t="s">
        <v>636</v>
      </c>
      <c r="D269" s="32" t="b">
        <v>1</v>
      </c>
      <c r="E269" s="34" t="b">
        <v>1</v>
      </c>
      <c r="F269" s="32">
        <v>40</v>
      </c>
      <c r="G269" s="32">
        <v>85</v>
      </c>
      <c r="H269" s="32">
        <v>2</v>
      </c>
    </row>
    <row r="270" spans="1:11" ht="15" x14ac:dyDescent="0.2">
      <c r="A270" s="31" t="s">
        <v>660</v>
      </c>
      <c r="B270" s="36">
        <v>492882</v>
      </c>
      <c r="C270" s="33" t="s">
        <v>637</v>
      </c>
      <c r="D270" s="32" t="b">
        <v>1</v>
      </c>
      <c r="E270" s="34" t="b">
        <v>1</v>
      </c>
      <c r="F270" s="32">
        <v>-5</v>
      </c>
      <c r="G270" s="32">
        <v>15</v>
      </c>
      <c r="H270" s="36">
        <v>3</v>
      </c>
      <c r="I270" s="36">
        <v>-2</v>
      </c>
      <c r="J270" s="36">
        <v>10</v>
      </c>
      <c r="K270" s="36">
        <v>2</v>
      </c>
    </row>
    <row r="271" spans="1:11" ht="15" x14ac:dyDescent="0.25">
      <c r="A271" s="31" t="s">
        <v>655</v>
      </c>
      <c r="B271" s="2">
        <v>494075</v>
      </c>
      <c r="C271" s="33" t="s">
        <v>630</v>
      </c>
      <c r="D271" s="32" t="b">
        <v>1</v>
      </c>
      <c r="E271" s="34" t="b">
        <v>0</v>
      </c>
      <c r="I271" s="1">
        <v>10.5</v>
      </c>
      <c r="J271" s="1">
        <v>15</v>
      </c>
    </row>
    <row r="272" spans="1:11" ht="15" x14ac:dyDescent="0.25">
      <c r="A272" s="31" t="s">
        <v>657</v>
      </c>
      <c r="B272" s="2">
        <v>494075</v>
      </c>
      <c r="C272" s="33" t="s">
        <v>633</v>
      </c>
      <c r="D272" s="32" t="b">
        <v>1</v>
      </c>
      <c r="E272" s="34" t="b">
        <v>0</v>
      </c>
    </row>
    <row r="273" spans="1:11" ht="15" x14ac:dyDescent="0.25">
      <c r="A273" s="31" t="s">
        <v>634</v>
      </c>
      <c r="B273" s="2">
        <v>494075</v>
      </c>
      <c r="C273" s="33" t="s">
        <v>634</v>
      </c>
      <c r="D273" s="32" t="b">
        <v>1</v>
      </c>
      <c r="E273" s="34" t="b">
        <v>0</v>
      </c>
    </row>
    <row r="274" spans="1:11" ht="15" x14ac:dyDescent="0.25">
      <c r="A274" s="33" t="s">
        <v>635</v>
      </c>
      <c r="B274" s="2">
        <v>494075</v>
      </c>
      <c r="C274" s="33" t="s">
        <v>635</v>
      </c>
      <c r="D274" s="32" t="b">
        <v>1</v>
      </c>
      <c r="E274" s="34" t="b">
        <v>0</v>
      </c>
    </row>
    <row r="275" spans="1:11" ht="15" x14ac:dyDescent="0.25">
      <c r="A275" s="31" t="s">
        <v>659</v>
      </c>
      <c r="B275" s="2">
        <v>494075</v>
      </c>
      <c r="C275" s="33" t="s">
        <v>652</v>
      </c>
      <c r="D275" s="32" t="b">
        <v>1</v>
      </c>
      <c r="E275" s="90" t="b">
        <v>1</v>
      </c>
      <c r="F275" s="32">
        <v>40</v>
      </c>
      <c r="G275" s="32">
        <v>85</v>
      </c>
      <c r="H275" s="32">
        <v>2</v>
      </c>
    </row>
    <row r="276" spans="1:11" ht="15" x14ac:dyDescent="0.25">
      <c r="A276" s="31" t="s">
        <v>660</v>
      </c>
      <c r="B276" s="2">
        <v>494075</v>
      </c>
      <c r="C276" s="33" t="s">
        <v>651</v>
      </c>
      <c r="D276" s="32" t="b">
        <v>1</v>
      </c>
      <c r="E276" s="90" t="b">
        <v>1</v>
      </c>
      <c r="F276" s="32">
        <v>5</v>
      </c>
      <c r="G276" s="32">
        <v>25</v>
      </c>
      <c r="H276" s="36">
        <v>3</v>
      </c>
      <c r="I276" s="36">
        <v>8</v>
      </c>
      <c r="J276" s="36">
        <v>22</v>
      </c>
      <c r="K276" s="36">
        <v>1</v>
      </c>
    </row>
    <row r="277" spans="1:11" ht="15" x14ac:dyDescent="0.25">
      <c r="A277" s="33" t="s">
        <v>635</v>
      </c>
      <c r="B277" s="2">
        <v>491517</v>
      </c>
      <c r="C277" s="33" t="s">
        <v>635</v>
      </c>
      <c r="D277" s="32" t="b">
        <v>1</v>
      </c>
      <c r="E277" s="34" t="b">
        <v>0</v>
      </c>
    </row>
    <row r="278" spans="1:11" ht="15" x14ac:dyDescent="0.25">
      <c r="A278" s="31" t="s">
        <v>634</v>
      </c>
      <c r="B278" s="2">
        <v>491517</v>
      </c>
      <c r="C278" s="33" t="s">
        <v>634</v>
      </c>
      <c r="D278" s="32" t="b">
        <v>1</v>
      </c>
      <c r="E278" s="34" t="b">
        <v>0</v>
      </c>
    </row>
    <row r="279" spans="1:11" ht="15" x14ac:dyDescent="0.25">
      <c r="A279" s="31" t="s">
        <v>660</v>
      </c>
      <c r="B279" s="2">
        <v>491517</v>
      </c>
      <c r="C279" s="33" t="s">
        <v>640</v>
      </c>
      <c r="D279" s="32" t="b">
        <v>1</v>
      </c>
      <c r="E279" s="34" t="b">
        <v>1</v>
      </c>
      <c r="F279" s="32">
        <v>35</v>
      </c>
      <c r="G279" s="32">
        <v>55</v>
      </c>
      <c r="H279" s="36">
        <v>3</v>
      </c>
      <c r="I279" s="36">
        <v>40</v>
      </c>
      <c r="J279" s="36">
        <v>50</v>
      </c>
      <c r="K279" s="36">
        <v>2</v>
      </c>
    </row>
    <row r="280" spans="1:11" ht="15" x14ac:dyDescent="0.25">
      <c r="A280" s="31" t="s">
        <v>659</v>
      </c>
      <c r="B280" s="2">
        <v>491517</v>
      </c>
      <c r="C280" s="33" t="s">
        <v>641</v>
      </c>
      <c r="D280" s="32" t="b">
        <v>1</v>
      </c>
      <c r="E280" s="34" t="b">
        <v>1</v>
      </c>
      <c r="F280" s="32">
        <v>40</v>
      </c>
      <c r="G280" s="32">
        <v>85</v>
      </c>
      <c r="H280" s="32">
        <v>2</v>
      </c>
    </row>
    <row r="281" spans="1:11" ht="15" x14ac:dyDescent="0.25">
      <c r="A281" s="31" t="s">
        <v>655</v>
      </c>
      <c r="B281" s="2">
        <v>491517</v>
      </c>
      <c r="C281" s="33" t="s">
        <v>630</v>
      </c>
      <c r="D281" s="32" t="b">
        <v>1</v>
      </c>
      <c r="E281" s="34" t="b">
        <v>0</v>
      </c>
      <c r="I281" s="1">
        <v>10.5</v>
      </c>
      <c r="J281" s="1">
        <v>15</v>
      </c>
    </row>
    <row r="282" spans="1:11" ht="15" x14ac:dyDescent="0.2">
      <c r="A282" s="33" t="s">
        <v>635</v>
      </c>
      <c r="B282" s="1">
        <v>360677</v>
      </c>
      <c r="C282" s="33" t="s">
        <v>635</v>
      </c>
      <c r="D282" s="32" t="b">
        <v>1</v>
      </c>
      <c r="E282" s="34" t="b">
        <v>0</v>
      </c>
    </row>
    <row r="283" spans="1:11" ht="15" x14ac:dyDescent="0.2">
      <c r="A283" s="31" t="s">
        <v>634</v>
      </c>
      <c r="B283" s="1">
        <v>360677</v>
      </c>
      <c r="C283" s="33" t="s">
        <v>634</v>
      </c>
      <c r="D283" s="32" t="b">
        <v>1</v>
      </c>
      <c r="E283" s="34" t="b">
        <v>0</v>
      </c>
    </row>
    <row r="284" spans="1:11" ht="15" x14ac:dyDescent="0.2">
      <c r="A284" s="31" t="s">
        <v>660</v>
      </c>
      <c r="B284" s="1">
        <v>360677</v>
      </c>
      <c r="C284" s="33" t="s">
        <v>643</v>
      </c>
      <c r="D284" s="32" t="b">
        <v>1</v>
      </c>
      <c r="E284" s="34" t="b">
        <v>1</v>
      </c>
      <c r="F284" s="32">
        <v>25</v>
      </c>
      <c r="G284" s="32">
        <v>50</v>
      </c>
      <c r="H284" s="36">
        <v>5</v>
      </c>
      <c r="I284" s="36">
        <v>30</v>
      </c>
      <c r="J284" s="36">
        <v>45</v>
      </c>
      <c r="K284" s="36">
        <v>2</v>
      </c>
    </row>
    <row r="285" spans="1:11" ht="15" x14ac:dyDescent="0.2">
      <c r="A285" s="31" t="s">
        <v>659</v>
      </c>
      <c r="B285" s="1">
        <v>360677</v>
      </c>
      <c r="C285" s="33" t="s">
        <v>642</v>
      </c>
      <c r="D285" s="32" t="b">
        <v>1</v>
      </c>
      <c r="E285" s="34" t="b">
        <v>1</v>
      </c>
      <c r="F285" s="32">
        <v>40</v>
      </c>
      <c r="G285" s="32">
        <v>85</v>
      </c>
      <c r="H285" s="32">
        <v>2</v>
      </c>
    </row>
    <row r="286" spans="1:11" ht="15" x14ac:dyDescent="0.2">
      <c r="A286" s="31" t="s">
        <v>655</v>
      </c>
      <c r="B286" s="1">
        <v>360677</v>
      </c>
      <c r="C286" s="33" t="s">
        <v>630</v>
      </c>
      <c r="D286" s="32" t="b">
        <v>1</v>
      </c>
      <c r="E286" s="34" t="b">
        <v>0</v>
      </c>
      <c r="I286" s="1">
        <v>10.5</v>
      </c>
      <c r="J286" s="1">
        <v>15</v>
      </c>
    </row>
    <row r="287" spans="1:11" ht="15" x14ac:dyDescent="0.2">
      <c r="A287" s="33" t="s">
        <v>635</v>
      </c>
      <c r="B287" s="1">
        <v>440802</v>
      </c>
      <c r="C287" s="33" t="s">
        <v>635</v>
      </c>
      <c r="D287" s="32" t="b">
        <v>1</v>
      </c>
      <c r="E287" s="34" t="b">
        <v>0</v>
      </c>
    </row>
    <row r="288" spans="1:11" ht="15" x14ac:dyDescent="0.2">
      <c r="A288" s="31" t="s">
        <v>634</v>
      </c>
      <c r="B288" s="1">
        <v>440802</v>
      </c>
      <c r="C288" s="33" t="s">
        <v>634</v>
      </c>
      <c r="D288" s="32" t="b">
        <v>1</v>
      </c>
      <c r="E288" s="34" t="b">
        <v>0</v>
      </c>
    </row>
    <row r="289" spans="1:11" ht="15" x14ac:dyDescent="0.2">
      <c r="A289" s="31" t="s">
        <v>660</v>
      </c>
      <c r="B289" s="1">
        <v>440802</v>
      </c>
      <c r="C289" s="33" t="s">
        <v>638</v>
      </c>
      <c r="D289" s="32" t="b">
        <v>1</v>
      </c>
      <c r="E289" s="34" t="b">
        <v>1</v>
      </c>
      <c r="F289" s="32">
        <v>10</v>
      </c>
      <c r="G289" s="32">
        <v>30</v>
      </c>
      <c r="H289" s="1">
        <v>3</v>
      </c>
      <c r="I289" s="36">
        <v>12</v>
      </c>
      <c r="J289" s="36">
        <v>25</v>
      </c>
      <c r="K289" s="36">
        <v>1</v>
      </c>
    </row>
    <row r="290" spans="1:11" ht="15" x14ac:dyDescent="0.2">
      <c r="A290" s="31" t="s">
        <v>659</v>
      </c>
      <c r="B290" s="1">
        <v>440802</v>
      </c>
      <c r="C290" s="33" t="s">
        <v>639</v>
      </c>
      <c r="D290" s="32" t="b">
        <v>1</v>
      </c>
      <c r="E290" s="34" t="b">
        <v>1</v>
      </c>
      <c r="F290" s="32">
        <v>40</v>
      </c>
      <c r="G290" s="32">
        <v>85</v>
      </c>
      <c r="H290" s="32">
        <v>2</v>
      </c>
    </row>
    <row r="291" spans="1:11" ht="15" x14ac:dyDescent="0.2">
      <c r="A291" s="33" t="s">
        <v>635</v>
      </c>
      <c r="B291" s="1">
        <v>421924</v>
      </c>
      <c r="C291" s="33" t="s">
        <v>635</v>
      </c>
      <c r="D291" s="32" t="b">
        <v>1</v>
      </c>
      <c r="E291" s="34" t="b">
        <v>0</v>
      </c>
    </row>
    <row r="292" spans="1:11" ht="15" x14ac:dyDescent="0.2">
      <c r="A292" s="31" t="s">
        <v>634</v>
      </c>
      <c r="B292" s="1">
        <v>421924</v>
      </c>
      <c r="C292" s="33" t="s">
        <v>634</v>
      </c>
      <c r="D292" s="32" t="b">
        <v>1</v>
      </c>
      <c r="E292" s="34" t="b">
        <v>0</v>
      </c>
    </row>
    <row r="293" spans="1:11" ht="15" x14ac:dyDescent="0.2">
      <c r="A293" s="31" t="s">
        <v>660</v>
      </c>
      <c r="B293" s="1">
        <v>421924</v>
      </c>
      <c r="C293" s="33" t="s">
        <v>643</v>
      </c>
      <c r="D293" s="32" t="b">
        <v>1</v>
      </c>
      <c r="E293" s="34" t="b">
        <v>1</v>
      </c>
      <c r="F293" s="32">
        <v>-5</v>
      </c>
      <c r="G293" s="32">
        <v>25</v>
      </c>
      <c r="H293" s="36">
        <v>5</v>
      </c>
      <c r="I293" s="36">
        <v>-2</v>
      </c>
      <c r="J293" s="36">
        <v>20</v>
      </c>
      <c r="K293" s="36">
        <v>3</v>
      </c>
    </row>
    <row r="294" spans="1:11" ht="15" x14ac:dyDescent="0.2">
      <c r="A294" s="31" t="s">
        <v>659</v>
      </c>
      <c r="B294" s="1">
        <v>421924</v>
      </c>
      <c r="C294" s="33" t="s">
        <v>642</v>
      </c>
      <c r="D294" s="32" t="b">
        <v>1</v>
      </c>
      <c r="E294" s="34" t="b">
        <v>1</v>
      </c>
      <c r="F294" s="32">
        <v>40</v>
      </c>
      <c r="G294" s="32">
        <v>85</v>
      </c>
      <c r="H294" s="32">
        <v>2</v>
      </c>
    </row>
    <row r="295" spans="1:11" ht="15" x14ac:dyDescent="0.2">
      <c r="A295" s="31" t="s">
        <v>655</v>
      </c>
      <c r="B295" s="1">
        <v>421924</v>
      </c>
      <c r="C295" s="33" t="s">
        <v>630</v>
      </c>
      <c r="D295" s="32" t="b">
        <v>1</v>
      </c>
      <c r="E295" s="34" t="b">
        <v>0</v>
      </c>
      <c r="I295" s="1">
        <v>10.5</v>
      </c>
      <c r="J295" s="1">
        <v>15</v>
      </c>
    </row>
    <row r="296" spans="1:11" ht="15" x14ac:dyDescent="0.2">
      <c r="A296" s="33" t="s">
        <v>635</v>
      </c>
      <c r="B296" s="1">
        <v>471926</v>
      </c>
      <c r="C296" s="33" t="s">
        <v>635</v>
      </c>
      <c r="D296" s="32" t="b">
        <v>1</v>
      </c>
      <c r="E296" s="34" t="b">
        <v>0</v>
      </c>
    </row>
    <row r="297" spans="1:11" ht="15" x14ac:dyDescent="0.2">
      <c r="A297" s="31" t="s">
        <v>634</v>
      </c>
      <c r="B297" s="1">
        <v>471926</v>
      </c>
      <c r="C297" s="33" t="s">
        <v>634</v>
      </c>
      <c r="D297" s="32" t="b">
        <v>1</v>
      </c>
      <c r="E297" s="34" t="b">
        <v>0</v>
      </c>
    </row>
    <row r="298" spans="1:11" ht="15" x14ac:dyDescent="0.2">
      <c r="A298" s="31" t="s">
        <v>660</v>
      </c>
      <c r="B298" s="1">
        <v>471926</v>
      </c>
      <c r="C298" s="33" t="s">
        <v>643</v>
      </c>
      <c r="D298" s="32" t="b">
        <v>1</v>
      </c>
      <c r="E298" s="34" t="b">
        <v>1</v>
      </c>
      <c r="F298" s="32">
        <v>55</v>
      </c>
      <c r="G298" s="32">
        <v>85</v>
      </c>
      <c r="H298" s="36">
        <v>3</v>
      </c>
      <c r="I298" s="36">
        <v>60</v>
      </c>
      <c r="J298" s="36">
        <v>80</v>
      </c>
      <c r="K298" s="36">
        <v>2</v>
      </c>
    </row>
    <row r="299" spans="1:11" ht="15" x14ac:dyDescent="0.2">
      <c r="A299" s="31" t="s">
        <v>659</v>
      </c>
      <c r="B299" s="1">
        <v>471926</v>
      </c>
      <c r="C299" s="33" t="s">
        <v>642</v>
      </c>
      <c r="D299" s="32" t="b">
        <v>1</v>
      </c>
      <c r="E299" s="34" t="b">
        <v>1</v>
      </c>
      <c r="F299" s="32">
        <v>40</v>
      </c>
      <c r="G299" s="32">
        <v>85</v>
      </c>
      <c r="H299" s="32">
        <v>2</v>
      </c>
    </row>
    <row r="300" spans="1:11" ht="15" x14ac:dyDescent="0.2">
      <c r="A300" s="31" t="s">
        <v>655</v>
      </c>
      <c r="B300" s="1">
        <v>471926</v>
      </c>
      <c r="C300" s="33" t="s">
        <v>630</v>
      </c>
      <c r="D300" s="32" t="b">
        <v>1</v>
      </c>
      <c r="E300" s="34" t="b">
        <v>0</v>
      </c>
      <c r="I300" s="1">
        <v>10.5</v>
      </c>
      <c r="J300" s="1">
        <v>15</v>
      </c>
    </row>
    <row r="301" spans="1:11" ht="15" x14ac:dyDescent="0.2">
      <c r="A301" s="33" t="s">
        <v>635</v>
      </c>
      <c r="B301" s="1">
        <v>471927</v>
      </c>
      <c r="C301" s="33" t="s">
        <v>635</v>
      </c>
      <c r="D301" s="32" t="b">
        <v>1</v>
      </c>
      <c r="E301" s="34" t="b">
        <v>0</v>
      </c>
    </row>
    <row r="302" spans="1:11" ht="15" x14ac:dyDescent="0.2">
      <c r="A302" s="31" t="s">
        <v>634</v>
      </c>
      <c r="B302" s="1">
        <v>471927</v>
      </c>
      <c r="C302" s="33" t="s">
        <v>634</v>
      </c>
      <c r="D302" s="32" t="b">
        <v>1</v>
      </c>
      <c r="E302" s="34" t="b">
        <v>0</v>
      </c>
    </row>
    <row r="303" spans="1:11" ht="15" x14ac:dyDescent="0.2">
      <c r="A303" s="31" t="s">
        <v>660</v>
      </c>
      <c r="B303" s="1">
        <v>471927</v>
      </c>
      <c r="C303" s="33" t="s">
        <v>643</v>
      </c>
      <c r="D303" s="32" t="b">
        <v>1</v>
      </c>
      <c r="E303" s="34" t="b">
        <v>1</v>
      </c>
      <c r="F303" s="32">
        <v>50</v>
      </c>
      <c r="G303" s="32">
        <v>80</v>
      </c>
      <c r="H303" s="36">
        <v>3</v>
      </c>
      <c r="I303" s="36">
        <v>55</v>
      </c>
      <c r="J303" s="36">
        <v>75</v>
      </c>
      <c r="K303" s="1">
        <v>2</v>
      </c>
    </row>
    <row r="304" spans="1:11" ht="15" x14ac:dyDescent="0.2">
      <c r="A304" s="31" t="s">
        <v>659</v>
      </c>
      <c r="B304" s="1">
        <v>471927</v>
      </c>
      <c r="C304" s="33" t="s">
        <v>642</v>
      </c>
      <c r="D304" s="32" t="b">
        <v>1</v>
      </c>
      <c r="E304" s="34" t="b">
        <v>1</v>
      </c>
      <c r="F304" s="32">
        <v>40</v>
      </c>
      <c r="G304" s="32">
        <v>85</v>
      </c>
      <c r="H304" s="32">
        <v>2</v>
      </c>
    </row>
    <row r="305" spans="1:11" ht="15" x14ac:dyDescent="0.2">
      <c r="A305" s="31" t="s">
        <v>655</v>
      </c>
      <c r="B305" s="1">
        <v>471927</v>
      </c>
      <c r="C305" s="33" t="s">
        <v>630</v>
      </c>
      <c r="D305" s="32" t="b">
        <v>1</v>
      </c>
      <c r="E305" s="34" t="b">
        <v>0</v>
      </c>
      <c r="I305" s="1">
        <v>10.5</v>
      </c>
      <c r="J305" s="1">
        <v>15</v>
      </c>
    </row>
    <row r="306" spans="1:11" ht="15" x14ac:dyDescent="0.2">
      <c r="A306" s="33" t="s">
        <v>635</v>
      </c>
      <c r="B306" s="1">
        <v>492891</v>
      </c>
      <c r="C306" s="33" t="s">
        <v>635</v>
      </c>
      <c r="D306" s="32" t="b">
        <v>1</v>
      </c>
      <c r="E306" s="34" t="b">
        <v>0</v>
      </c>
    </row>
    <row r="307" spans="1:11" ht="15" x14ac:dyDescent="0.2">
      <c r="A307" s="31" t="s">
        <v>634</v>
      </c>
      <c r="B307" s="1">
        <v>492891</v>
      </c>
      <c r="C307" s="33" t="s">
        <v>634</v>
      </c>
      <c r="D307" s="32" t="b">
        <v>1</v>
      </c>
      <c r="E307" s="34" t="b">
        <v>0</v>
      </c>
    </row>
    <row r="308" spans="1:11" ht="15" x14ac:dyDescent="0.2">
      <c r="A308" s="31" t="s">
        <v>660</v>
      </c>
      <c r="B308" s="1">
        <v>492891</v>
      </c>
      <c r="C308" s="33" t="s">
        <v>643</v>
      </c>
      <c r="D308" s="32" t="b">
        <v>1</v>
      </c>
      <c r="E308" s="34" t="b">
        <v>1</v>
      </c>
      <c r="F308" s="32">
        <v>40</v>
      </c>
      <c r="G308" s="32">
        <v>65</v>
      </c>
      <c r="H308" s="36">
        <v>5</v>
      </c>
      <c r="I308" s="36">
        <v>45</v>
      </c>
      <c r="J308" s="36">
        <v>60</v>
      </c>
      <c r="K308" s="36">
        <v>3</v>
      </c>
    </row>
    <row r="309" spans="1:11" ht="15" x14ac:dyDescent="0.2">
      <c r="A309" s="31" t="s">
        <v>659</v>
      </c>
      <c r="B309" s="1">
        <v>492891</v>
      </c>
      <c r="C309" s="33" t="s">
        <v>642</v>
      </c>
      <c r="D309" s="32" t="b">
        <v>1</v>
      </c>
      <c r="E309" s="34" t="b">
        <v>1</v>
      </c>
      <c r="F309" s="32">
        <v>40</v>
      </c>
      <c r="G309" s="32">
        <v>85</v>
      </c>
      <c r="H309" s="32">
        <v>2</v>
      </c>
    </row>
    <row r="310" spans="1:11" ht="15" x14ac:dyDescent="0.2">
      <c r="A310" s="31" t="s">
        <v>655</v>
      </c>
      <c r="B310" s="1">
        <v>492891</v>
      </c>
      <c r="C310" s="33" t="s">
        <v>630</v>
      </c>
      <c r="D310" s="32" t="b">
        <v>1</v>
      </c>
      <c r="E310" s="34" t="b">
        <v>0</v>
      </c>
      <c r="I310" s="1">
        <v>10.5</v>
      </c>
      <c r="J310" s="1">
        <v>15</v>
      </c>
    </row>
    <row r="311" spans="1:11" ht="15" x14ac:dyDescent="0.25">
      <c r="A311" s="33" t="s">
        <v>635</v>
      </c>
      <c r="B311" s="21">
        <v>421831</v>
      </c>
      <c r="C311" s="33" t="s">
        <v>635</v>
      </c>
      <c r="D311" s="34" t="b">
        <v>1</v>
      </c>
      <c r="E311" s="34" t="b">
        <v>0</v>
      </c>
    </row>
    <row r="312" spans="1:11" ht="15" x14ac:dyDescent="0.25">
      <c r="A312" s="33" t="s">
        <v>634</v>
      </c>
      <c r="B312" s="21">
        <v>421831</v>
      </c>
      <c r="C312" s="33" t="s">
        <v>634</v>
      </c>
      <c r="D312" s="34" t="b">
        <v>1</v>
      </c>
      <c r="E312" s="34" t="b">
        <v>0</v>
      </c>
    </row>
    <row r="313" spans="1:11" ht="15" x14ac:dyDescent="0.25">
      <c r="A313" s="33" t="s">
        <v>660</v>
      </c>
      <c r="B313" s="21">
        <v>421831</v>
      </c>
      <c r="C313" s="33" t="s">
        <v>724</v>
      </c>
      <c r="D313" s="34" t="b">
        <v>1</v>
      </c>
      <c r="E313" s="34" t="b">
        <v>1</v>
      </c>
      <c r="F313" s="1">
        <v>-10</v>
      </c>
      <c r="G313" s="36">
        <v>50</v>
      </c>
      <c r="H313" s="36">
        <v>2</v>
      </c>
    </row>
    <row r="314" spans="1:11" ht="15" x14ac:dyDescent="0.25">
      <c r="A314" s="33" t="s">
        <v>659</v>
      </c>
      <c r="B314" s="21">
        <v>421831</v>
      </c>
      <c r="C314" s="33" t="s">
        <v>725</v>
      </c>
      <c r="D314" s="34" t="b">
        <v>1</v>
      </c>
      <c r="E314" s="34" t="b">
        <v>1</v>
      </c>
      <c r="F314" s="1">
        <v>45</v>
      </c>
      <c r="G314" s="1">
        <v>65</v>
      </c>
      <c r="H314" s="32">
        <v>2</v>
      </c>
    </row>
    <row r="315" spans="1:11" ht="15" x14ac:dyDescent="0.25">
      <c r="A315" s="33" t="s">
        <v>635</v>
      </c>
      <c r="B315" s="21">
        <v>421850</v>
      </c>
      <c r="C315" s="33" t="s">
        <v>635</v>
      </c>
      <c r="D315" s="34" t="b">
        <v>1</v>
      </c>
      <c r="E315" s="34" t="b">
        <v>0</v>
      </c>
    </row>
    <row r="316" spans="1:11" ht="15" x14ac:dyDescent="0.25">
      <c r="A316" s="33" t="s">
        <v>634</v>
      </c>
      <c r="B316" s="21">
        <v>421850</v>
      </c>
      <c r="C316" s="33" t="s">
        <v>634</v>
      </c>
      <c r="D316" s="34" t="b">
        <v>1</v>
      </c>
      <c r="E316" s="34" t="b">
        <v>0</v>
      </c>
    </row>
    <row r="317" spans="1:11" ht="15" x14ac:dyDescent="0.25">
      <c r="A317" s="33" t="s">
        <v>660</v>
      </c>
      <c r="B317" s="21">
        <v>421850</v>
      </c>
      <c r="C317" s="33" t="s">
        <v>724</v>
      </c>
      <c r="D317" s="34" t="b">
        <v>1</v>
      </c>
      <c r="E317" s="34" t="b">
        <v>1</v>
      </c>
      <c r="F317" s="1">
        <v>-10</v>
      </c>
      <c r="G317" s="36">
        <v>50</v>
      </c>
      <c r="H317" s="36">
        <v>2</v>
      </c>
    </row>
    <row r="318" spans="1:11" ht="15" x14ac:dyDescent="0.25">
      <c r="A318" s="33" t="s">
        <v>659</v>
      </c>
      <c r="B318" s="21">
        <v>421850</v>
      </c>
      <c r="C318" s="33" t="s">
        <v>725</v>
      </c>
      <c r="D318" s="34" t="b">
        <v>1</v>
      </c>
      <c r="E318" s="34" t="b">
        <v>1</v>
      </c>
      <c r="F318" s="1">
        <v>45</v>
      </c>
      <c r="G318" s="1">
        <v>65</v>
      </c>
      <c r="H318" s="32">
        <v>2</v>
      </c>
    </row>
    <row r="319" spans="1:11" ht="15" x14ac:dyDescent="0.25">
      <c r="A319" s="33" t="s">
        <v>635</v>
      </c>
      <c r="B319" s="18">
        <v>421832</v>
      </c>
      <c r="C319" s="33" t="s">
        <v>635</v>
      </c>
      <c r="D319" s="34" t="b">
        <v>1</v>
      </c>
      <c r="E319" s="34" t="b">
        <v>0</v>
      </c>
    </row>
    <row r="320" spans="1:11" ht="15" x14ac:dyDescent="0.25">
      <c r="A320" s="33" t="s">
        <v>634</v>
      </c>
      <c r="B320" s="18">
        <v>421832</v>
      </c>
      <c r="C320" s="33" t="s">
        <v>634</v>
      </c>
      <c r="D320" s="34" t="b">
        <v>1</v>
      </c>
      <c r="E320" s="34" t="b">
        <v>0</v>
      </c>
    </row>
    <row r="321" spans="1:8" ht="15" x14ac:dyDescent="0.25">
      <c r="A321" s="33" t="s">
        <v>660</v>
      </c>
      <c r="B321" s="18">
        <v>421832</v>
      </c>
      <c r="C321" s="33" t="s">
        <v>724</v>
      </c>
      <c r="D321" s="34" t="b">
        <v>1</v>
      </c>
      <c r="E321" s="34" t="b">
        <v>1</v>
      </c>
      <c r="F321" s="1">
        <v>-10</v>
      </c>
      <c r="G321" s="36">
        <v>50</v>
      </c>
      <c r="H321" s="36">
        <v>2</v>
      </c>
    </row>
    <row r="322" spans="1:8" ht="15" x14ac:dyDescent="0.25">
      <c r="A322" s="33" t="s">
        <v>659</v>
      </c>
      <c r="B322" s="18">
        <v>421832</v>
      </c>
      <c r="C322" s="33" t="s">
        <v>725</v>
      </c>
      <c r="D322" s="34" t="b">
        <v>1</v>
      </c>
      <c r="E322" s="34" t="b">
        <v>1</v>
      </c>
      <c r="F322" s="1">
        <v>45</v>
      </c>
      <c r="G322" s="1">
        <v>65</v>
      </c>
      <c r="H322" s="32">
        <v>2</v>
      </c>
    </row>
    <row r="323" spans="1:8" ht="15" x14ac:dyDescent="0.25">
      <c r="A323" s="33" t="s">
        <v>635</v>
      </c>
      <c r="B323" s="18">
        <v>421833</v>
      </c>
      <c r="C323" s="33" t="s">
        <v>635</v>
      </c>
      <c r="D323" s="34" t="b">
        <v>1</v>
      </c>
      <c r="E323" s="34" t="b">
        <v>0</v>
      </c>
    </row>
    <row r="324" spans="1:8" ht="15" x14ac:dyDescent="0.25">
      <c r="A324" s="33" t="s">
        <v>634</v>
      </c>
      <c r="B324" s="18">
        <v>421833</v>
      </c>
      <c r="C324" s="33" t="s">
        <v>634</v>
      </c>
      <c r="D324" s="34" t="b">
        <v>1</v>
      </c>
      <c r="E324" s="34" t="b">
        <v>0</v>
      </c>
    </row>
    <row r="325" spans="1:8" ht="15" x14ac:dyDescent="0.25">
      <c r="A325" s="33" t="s">
        <v>660</v>
      </c>
      <c r="B325" s="18">
        <v>421833</v>
      </c>
      <c r="C325" s="33" t="s">
        <v>724</v>
      </c>
      <c r="D325" s="34" t="b">
        <v>1</v>
      </c>
      <c r="E325" s="34" t="b">
        <v>1</v>
      </c>
      <c r="F325" s="1">
        <v>-10</v>
      </c>
      <c r="G325" s="36">
        <v>50</v>
      </c>
      <c r="H325" s="36">
        <v>2</v>
      </c>
    </row>
    <row r="326" spans="1:8" ht="15" x14ac:dyDescent="0.25">
      <c r="A326" s="33" t="s">
        <v>659</v>
      </c>
      <c r="B326" s="18">
        <v>421833</v>
      </c>
      <c r="C326" s="33" t="s">
        <v>725</v>
      </c>
      <c r="D326" s="34" t="b">
        <v>1</v>
      </c>
      <c r="E326" s="34" t="b">
        <v>1</v>
      </c>
      <c r="F326" s="1">
        <v>45</v>
      </c>
      <c r="G326" s="1">
        <v>65</v>
      </c>
      <c r="H326" s="32">
        <v>2</v>
      </c>
    </row>
    <row r="327" spans="1:8" ht="15" x14ac:dyDescent="0.25">
      <c r="A327" s="33" t="s">
        <v>635</v>
      </c>
      <c r="B327" s="18">
        <v>421834</v>
      </c>
      <c r="C327" s="33" t="s">
        <v>635</v>
      </c>
      <c r="D327" s="34" t="b">
        <v>1</v>
      </c>
      <c r="E327" s="34" t="b">
        <v>0</v>
      </c>
    </row>
    <row r="328" spans="1:8" ht="15" x14ac:dyDescent="0.25">
      <c r="A328" s="33" t="s">
        <v>634</v>
      </c>
      <c r="B328" s="18">
        <v>421834</v>
      </c>
      <c r="C328" s="33" t="s">
        <v>634</v>
      </c>
      <c r="D328" s="34" t="b">
        <v>1</v>
      </c>
      <c r="E328" s="34" t="b">
        <v>0</v>
      </c>
    </row>
    <row r="329" spans="1:8" ht="15" x14ac:dyDescent="0.25">
      <c r="A329" s="33" t="s">
        <v>660</v>
      </c>
      <c r="B329" s="18">
        <v>421834</v>
      </c>
      <c r="C329" s="33" t="s">
        <v>724</v>
      </c>
      <c r="D329" s="34" t="b">
        <v>1</v>
      </c>
      <c r="E329" s="34" t="b">
        <v>1</v>
      </c>
      <c r="F329" s="1">
        <v>-10</v>
      </c>
      <c r="G329" s="36">
        <v>50</v>
      </c>
      <c r="H329" s="36">
        <v>2</v>
      </c>
    </row>
    <row r="330" spans="1:8" ht="15" x14ac:dyDescent="0.25">
      <c r="A330" s="33" t="s">
        <v>659</v>
      </c>
      <c r="B330" s="18">
        <v>421834</v>
      </c>
      <c r="C330" s="33" t="s">
        <v>725</v>
      </c>
      <c r="D330" s="34" t="b">
        <v>1</v>
      </c>
      <c r="E330" s="34" t="b">
        <v>1</v>
      </c>
      <c r="F330" s="1">
        <v>45</v>
      </c>
      <c r="G330" s="1">
        <v>65</v>
      </c>
      <c r="H330" s="32">
        <v>2</v>
      </c>
    </row>
    <row r="331" spans="1:8" ht="15" x14ac:dyDescent="0.25">
      <c r="A331" s="33" t="s">
        <v>635</v>
      </c>
      <c r="B331" s="18">
        <v>421835</v>
      </c>
      <c r="C331" s="33" t="s">
        <v>635</v>
      </c>
      <c r="D331" s="34" t="b">
        <v>1</v>
      </c>
      <c r="E331" s="34" t="b">
        <v>0</v>
      </c>
    </row>
    <row r="332" spans="1:8" ht="15" x14ac:dyDescent="0.25">
      <c r="A332" s="33" t="s">
        <v>634</v>
      </c>
      <c r="B332" s="18">
        <v>421835</v>
      </c>
      <c r="C332" s="33" t="s">
        <v>634</v>
      </c>
      <c r="D332" s="34" t="b">
        <v>1</v>
      </c>
      <c r="E332" s="34" t="b">
        <v>0</v>
      </c>
    </row>
    <row r="333" spans="1:8" ht="15" x14ac:dyDescent="0.25">
      <c r="A333" s="33" t="s">
        <v>660</v>
      </c>
      <c r="B333" s="18">
        <v>421835</v>
      </c>
      <c r="C333" s="33" t="s">
        <v>724</v>
      </c>
      <c r="D333" s="34" t="b">
        <v>1</v>
      </c>
      <c r="E333" s="34" t="b">
        <v>1</v>
      </c>
      <c r="F333" s="1">
        <v>-10</v>
      </c>
      <c r="G333" s="36">
        <v>50</v>
      </c>
      <c r="H333" s="36">
        <v>2</v>
      </c>
    </row>
    <row r="334" spans="1:8" ht="15" x14ac:dyDescent="0.25">
      <c r="A334" s="33" t="s">
        <v>659</v>
      </c>
      <c r="B334" s="18">
        <v>421835</v>
      </c>
      <c r="C334" s="33" t="s">
        <v>725</v>
      </c>
      <c r="D334" s="34" t="b">
        <v>1</v>
      </c>
      <c r="E334" s="34" t="b">
        <v>1</v>
      </c>
      <c r="F334" s="1">
        <v>45</v>
      </c>
      <c r="G334" s="1">
        <v>65</v>
      </c>
      <c r="H334" s="32">
        <v>2</v>
      </c>
    </row>
    <row r="335" spans="1:8" ht="15" x14ac:dyDescent="0.25">
      <c r="A335" s="33" t="s">
        <v>635</v>
      </c>
      <c r="B335" s="18">
        <v>421853</v>
      </c>
      <c r="C335" s="33" t="s">
        <v>635</v>
      </c>
      <c r="D335" s="34" t="b">
        <v>1</v>
      </c>
      <c r="E335" s="34" t="b">
        <v>0</v>
      </c>
    </row>
    <row r="336" spans="1:8" ht="15" x14ac:dyDescent="0.25">
      <c r="A336" s="33" t="s">
        <v>634</v>
      </c>
      <c r="B336" s="18">
        <v>421853</v>
      </c>
      <c r="C336" s="33" t="s">
        <v>634</v>
      </c>
      <c r="D336" s="34" t="b">
        <v>1</v>
      </c>
      <c r="E336" s="34" t="b">
        <v>0</v>
      </c>
    </row>
    <row r="337" spans="1:8" ht="15" x14ac:dyDescent="0.25">
      <c r="A337" s="33" t="s">
        <v>660</v>
      </c>
      <c r="B337" s="18">
        <v>421853</v>
      </c>
      <c r="C337" s="33" t="s">
        <v>724</v>
      </c>
      <c r="D337" s="34" t="b">
        <v>1</v>
      </c>
      <c r="E337" s="34" t="b">
        <v>1</v>
      </c>
      <c r="F337" s="1">
        <v>-10</v>
      </c>
      <c r="G337" s="36">
        <v>50</v>
      </c>
      <c r="H337" s="36">
        <v>2</v>
      </c>
    </row>
    <row r="338" spans="1:8" ht="15" x14ac:dyDescent="0.25">
      <c r="A338" s="33" t="s">
        <v>659</v>
      </c>
      <c r="B338" s="18">
        <v>421853</v>
      </c>
      <c r="C338" s="33" t="s">
        <v>725</v>
      </c>
      <c r="D338" s="34" t="b">
        <v>1</v>
      </c>
      <c r="E338" s="34" t="b">
        <v>1</v>
      </c>
      <c r="F338" s="1">
        <v>45</v>
      </c>
      <c r="G338" s="1">
        <v>65</v>
      </c>
      <c r="H338" s="32">
        <v>2</v>
      </c>
    </row>
    <row r="339" spans="1:8" ht="15" x14ac:dyDescent="0.25">
      <c r="A339" s="33" t="s">
        <v>635</v>
      </c>
      <c r="B339" s="18">
        <v>421851</v>
      </c>
      <c r="C339" s="33" t="s">
        <v>635</v>
      </c>
      <c r="D339" s="34" t="b">
        <v>1</v>
      </c>
      <c r="E339" s="34" t="b">
        <v>0</v>
      </c>
    </row>
    <row r="340" spans="1:8" ht="15" x14ac:dyDescent="0.25">
      <c r="A340" s="33" t="s">
        <v>634</v>
      </c>
      <c r="B340" s="18">
        <v>421851</v>
      </c>
      <c r="C340" s="33" t="s">
        <v>634</v>
      </c>
      <c r="D340" s="34" t="b">
        <v>1</v>
      </c>
      <c r="E340" s="34" t="b">
        <v>0</v>
      </c>
    </row>
    <row r="341" spans="1:8" ht="15" x14ac:dyDescent="0.25">
      <c r="A341" s="33" t="s">
        <v>660</v>
      </c>
      <c r="B341" s="18">
        <v>421851</v>
      </c>
      <c r="C341" s="33" t="s">
        <v>724</v>
      </c>
      <c r="D341" s="34" t="b">
        <v>1</v>
      </c>
      <c r="E341" s="34" t="b">
        <v>1</v>
      </c>
      <c r="F341" s="1">
        <v>-10</v>
      </c>
      <c r="G341" s="36">
        <v>50</v>
      </c>
      <c r="H341" s="36">
        <v>2</v>
      </c>
    </row>
    <row r="342" spans="1:8" ht="15" x14ac:dyDescent="0.25">
      <c r="A342" s="33" t="s">
        <v>659</v>
      </c>
      <c r="B342" s="18">
        <v>421851</v>
      </c>
      <c r="C342" s="33" t="s">
        <v>725</v>
      </c>
      <c r="D342" s="34" t="b">
        <v>1</v>
      </c>
      <c r="E342" s="34" t="b">
        <v>1</v>
      </c>
      <c r="F342" s="1">
        <v>45</v>
      </c>
      <c r="G342" s="1">
        <v>65</v>
      </c>
      <c r="H342" s="32">
        <v>2</v>
      </c>
    </row>
    <row r="343" spans="1:8" ht="15" x14ac:dyDescent="0.25">
      <c r="A343" s="33" t="s">
        <v>635</v>
      </c>
      <c r="B343" s="18">
        <v>421837</v>
      </c>
      <c r="C343" s="33" t="s">
        <v>635</v>
      </c>
      <c r="D343" s="34" t="b">
        <v>1</v>
      </c>
      <c r="E343" s="34" t="b">
        <v>0</v>
      </c>
    </row>
    <row r="344" spans="1:8" ht="15" x14ac:dyDescent="0.25">
      <c r="A344" s="33" t="s">
        <v>634</v>
      </c>
      <c r="B344" s="18">
        <v>421837</v>
      </c>
      <c r="C344" s="33" t="s">
        <v>634</v>
      </c>
      <c r="D344" s="34" t="b">
        <v>1</v>
      </c>
      <c r="E344" s="34" t="b">
        <v>0</v>
      </c>
    </row>
    <row r="345" spans="1:8" ht="15" x14ac:dyDescent="0.25">
      <c r="A345" s="33" t="s">
        <v>660</v>
      </c>
      <c r="B345" s="18">
        <v>421837</v>
      </c>
      <c r="C345" s="33" t="s">
        <v>724</v>
      </c>
      <c r="D345" s="34" t="b">
        <v>1</v>
      </c>
      <c r="E345" s="34" t="b">
        <v>1</v>
      </c>
      <c r="F345" s="1">
        <v>-10</v>
      </c>
      <c r="G345" s="36">
        <v>50</v>
      </c>
      <c r="H345" s="36">
        <v>2</v>
      </c>
    </row>
    <row r="346" spans="1:8" ht="15" x14ac:dyDescent="0.25">
      <c r="A346" s="33" t="s">
        <v>659</v>
      </c>
      <c r="B346" s="18">
        <v>421837</v>
      </c>
      <c r="C346" s="33" t="s">
        <v>725</v>
      </c>
      <c r="D346" s="34" t="b">
        <v>1</v>
      </c>
      <c r="E346" s="34" t="b">
        <v>1</v>
      </c>
      <c r="F346" s="1">
        <v>45</v>
      </c>
      <c r="G346" s="1">
        <v>65</v>
      </c>
      <c r="H346" s="32">
        <v>2</v>
      </c>
    </row>
    <row r="347" spans="1:8" ht="15" x14ac:dyDescent="0.25">
      <c r="A347" s="33" t="s">
        <v>635</v>
      </c>
      <c r="B347" s="18">
        <v>421838</v>
      </c>
      <c r="C347" s="33" t="s">
        <v>635</v>
      </c>
      <c r="D347" s="34" t="b">
        <v>1</v>
      </c>
      <c r="E347" s="34" t="b">
        <v>0</v>
      </c>
    </row>
    <row r="348" spans="1:8" ht="15" x14ac:dyDescent="0.25">
      <c r="A348" s="33" t="s">
        <v>634</v>
      </c>
      <c r="B348" s="18">
        <v>421838</v>
      </c>
      <c r="C348" s="33" t="s">
        <v>634</v>
      </c>
      <c r="D348" s="34" t="b">
        <v>1</v>
      </c>
      <c r="E348" s="34" t="b">
        <v>0</v>
      </c>
    </row>
    <row r="349" spans="1:8" ht="15" x14ac:dyDescent="0.25">
      <c r="A349" s="33" t="s">
        <v>660</v>
      </c>
      <c r="B349" s="18">
        <v>421838</v>
      </c>
      <c r="C349" s="33" t="s">
        <v>724</v>
      </c>
      <c r="D349" s="34" t="b">
        <v>1</v>
      </c>
      <c r="E349" s="34" t="b">
        <v>1</v>
      </c>
      <c r="F349" s="1">
        <v>-10</v>
      </c>
      <c r="G349" s="36">
        <v>50</v>
      </c>
      <c r="H349" s="36">
        <v>2</v>
      </c>
    </row>
    <row r="350" spans="1:8" ht="15" x14ac:dyDescent="0.25">
      <c r="A350" s="33" t="s">
        <v>659</v>
      </c>
      <c r="B350" s="18">
        <v>421838</v>
      </c>
      <c r="C350" s="33" t="s">
        <v>725</v>
      </c>
      <c r="D350" s="34" t="b">
        <v>1</v>
      </c>
      <c r="E350" s="34" t="b">
        <v>1</v>
      </c>
      <c r="F350" s="1">
        <v>45</v>
      </c>
      <c r="G350" s="1">
        <v>65</v>
      </c>
      <c r="H350" s="32">
        <v>2</v>
      </c>
    </row>
    <row r="351" spans="1:8" ht="15" x14ac:dyDescent="0.25">
      <c r="A351" s="33" t="s">
        <v>635</v>
      </c>
      <c r="B351" s="18">
        <v>421839</v>
      </c>
      <c r="C351" s="33" t="s">
        <v>635</v>
      </c>
      <c r="D351" s="34" t="b">
        <v>1</v>
      </c>
      <c r="E351" s="34" t="b">
        <v>0</v>
      </c>
    </row>
    <row r="352" spans="1:8" ht="15" x14ac:dyDescent="0.25">
      <c r="A352" s="33" t="s">
        <v>634</v>
      </c>
      <c r="B352" s="18">
        <v>421839</v>
      </c>
      <c r="C352" s="33" t="s">
        <v>634</v>
      </c>
      <c r="D352" s="34" t="b">
        <v>1</v>
      </c>
      <c r="E352" s="34" t="b">
        <v>0</v>
      </c>
    </row>
    <row r="353" spans="1:8" ht="15" x14ac:dyDescent="0.25">
      <c r="A353" s="33" t="s">
        <v>660</v>
      </c>
      <c r="B353" s="18">
        <v>421839</v>
      </c>
      <c r="C353" s="33" t="s">
        <v>724</v>
      </c>
      <c r="D353" s="34" t="b">
        <v>1</v>
      </c>
      <c r="E353" s="34" t="b">
        <v>1</v>
      </c>
      <c r="F353" s="1">
        <v>-10</v>
      </c>
      <c r="G353" s="36">
        <v>50</v>
      </c>
      <c r="H353" s="36">
        <v>2</v>
      </c>
    </row>
    <row r="354" spans="1:8" ht="15" x14ac:dyDescent="0.25">
      <c r="A354" s="33" t="s">
        <v>659</v>
      </c>
      <c r="B354" s="18">
        <v>421839</v>
      </c>
      <c r="C354" s="33" t="s">
        <v>725</v>
      </c>
      <c r="D354" s="34" t="b">
        <v>1</v>
      </c>
      <c r="E354" s="34" t="b">
        <v>1</v>
      </c>
      <c r="F354" s="1">
        <v>45</v>
      </c>
      <c r="G354" s="1">
        <v>65</v>
      </c>
      <c r="H354" s="32">
        <v>2</v>
      </c>
    </row>
    <row r="355" spans="1:8" ht="15" x14ac:dyDescent="0.25">
      <c r="A355" s="33" t="s">
        <v>635</v>
      </c>
      <c r="B355" s="18">
        <v>421840</v>
      </c>
      <c r="C355" s="33" t="s">
        <v>635</v>
      </c>
      <c r="D355" s="34" t="b">
        <v>1</v>
      </c>
      <c r="E355" s="34" t="b">
        <v>0</v>
      </c>
    </row>
    <row r="356" spans="1:8" ht="15" x14ac:dyDescent="0.25">
      <c r="A356" s="33" t="s">
        <v>634</v>
      </c>
      <c r="B356" s="18">
        <v>421840</v>
      </c>
      <c r="C356" s="33" t="s">
        <v>634</v>
      </c>
      <c r="D356" s="34" t="b">
        <v>1</v>
      </c>
      <c r="E356" s="34" t="b">
        <v>0</v>
      </c>
    </row>
    <row r="357" spans="1:8" ht="15" x14ac:dyDescent="0.25">
      <c r="A357" s="33" t="s">
        <v>660</v>
      </c>
      <c r="B357" s="18">
        <v>421840</v>
      </c>
      <c r="C357" s="33" t="s">
        <v>724</v>
      </c>
      <c r="D357" s="34" t="b">
        <v>1</v>
      </c>
      <c r="E357" s="34" t="b">
        <v>1</v>
      </c>
      <c r="F357" s="1">
        <v>-10</v>
      </c>
      <c r="G357" s="36">
        <v>50</v>
      </c>
      <c r="H357" s="36">
        <v>2</v>
      </c>
    </row>
    <row r="358" spans="1:8" ht="15" x14ac:dyDescent="0.25">
      <c r="A358" s="33" t="s">
        <v>659</v>
      </c>
      <c r="B358" s="18">
        <v>421840</v>
      </c>
      <c r="C358" s="33" t="s">
        <v>725</v>
      </c>
      <c r="D358" s="34" t="b">
        <v>1</v>
      </c>
      <c r="E358" s="34" t="b">
        <v>1</v>
      </c>
      <c r="F358" s="1">
        <v>45</v>
      </c>
      <c r="G358" s="1">
        <v>65</v>
      </c>
      <c r="H358" s="32">
        <v>2</v>
      </c>
    </row>
    <row r="359" spans="1:8" ht="15" x14ac:dyDescent="0.25">
      <c r="A359" s="33" t="s">
        <v>635</v>
      </c>
      <c r="B359" s="18">
        <v>421841</v>
      </c>
      <c r="C359" s="33" t="s">
        <v>635</v>
      </c>
      <c r="D359" s="34" t="b">
        <v>1</v>
      </c>
      <c r="E359" s="34" t="b">
        <v>0</v>
      </c>
    </row>
    <row r="360" spans="1:8" ht="15" x14ac:dyDescent="0.25">
      <c r="A360" s="33" t="s">
        <v>634</v>
      </c>
      <c r="B360" s="18">
        <v>421841</v>
      </c>
      <c r="C360" s="33" t="s">
        <v>634</v>
      </c>
      <c r="D360" s="34" t="b">
        <v>1</v>
      </c>
      <c r="E360" s="34" t="b">
        <v>0</v>
      </c>
    </row>
    <row r="361" spans="1:8" ht="15" x14ac:dyDescent="0.25">
      <c r="A361" s="33" t="s">
        <v>660</v>
      </c>
      <c r="B361" s="18">
        <v>421841</v>
      </c>
      <c r="C361" s="33" t="s">
        <v>724</v>
      </c>
      <c r="D361" s="34" t="b">
        <v>1</v>
      </c>
      <c r="E361" s="34" t="b">
        <v>1</v>
      </c>
      <c r="F361" s="1">
        <v>-10</v>
      </c>
      <c r="G361" s="36">
        <v>50</v>
      </c>
      <c r="H361" s="36">
        <v>2</v>
      </c>
    </row>
    <row r="362" spans="1:8" ht="15" x14ac:dyDescent="0.25">
      <c r="A362" s="33" t="s">
        <v>659</v>
      </c>
      <c r="B362" s="18">
        <v>421841</v>
      </c>
      <c r="C362" s="33" t="s">
        <v>725</v>
      </c>
      <c r="D362" s="34" t="b">
        <v>1</v>
      </c>
      <c r="E362" s="34" t="b">
        <v>1</v>
      </c>
      <c r="F362" s="1">
        <v>45</v>
      </c>
      <c r="G362" s="1">
        <v>65</v>
      </c>
      <c r="H362" s="32">
        <v>2</v>
      </c>
    </row>
    <row r="363" spans="1:8" ht="15" x14ac:dyDescent="0.25">
      <c r="A363" s="33" t="s">
        <v>635</v>
      </c>
      <c r="B363" s="18">
        <v>421843</v>
      </c>
      <c r="C363" s="33" t="s">
        <v>635</v>
      </c>
      <c r="D363" s="34" t="b">
        <v>1</v>
      </c>
      <c r="E363" s="34" t="b">
        <v>0</v>
      </c>
    </row>
    <row r="364" spans="1:8" ht="15" x14ac:dyDescent="0.25">
      <c r="A364" s="33" t="s">
        <v>634</v>
      </c>
      <c r="B364" s="18">
        <v>421843</v>
      </c>
      <c r="C364" s="33" t="s">
        <v>634</v>
      </c>
      <c r="D364" s="34" t="b">
        <v>1</v>
      </c>
      <c r="E364" s="34" t="b">
        <v>0</v>
      </c>
    </row>
    <row r="365" spans="1:8" ht="15" x14ac:dyDescent="0.25">
      <c r="A365" s="33" t="s">
        <v>660</v>
      </c>
      <c r="B365" s="18">
        <v>421843</v>
      </c>
      <c r="C365" s="33" t="s">
        <v>724</v>
      </c>
      <c r="D365" s="34" t="b">
        <v>1</v>
      </c>
      <c r="E365" s="34" t="b">
        <v>1</v>
      </c>
      <c r="F365" s="1">
        <v>-10</v>
      </c>
      <c r="G365" s="36">
        <v>50</v>
      </c>
      <c r="H365" s="36">
        <v>2</v>
      </c>
    </row>
    <row r="366" spans="1:8" ht="15" x14ac:dyDescent="0.25">
      <c r="A366" s="33" t="s">
        <v>659</v>
      </c>
      <c r="B366" s="18">
        <v>421843</v>
      </c>
      <c r="C366" s="33" t="s">
        <v>725</v>
      </c>
      <c r="D366" s="34" t="b">
        <v>1</v>
      </c>
      <c r="E366" s="34" t="b">
        <v>1</v>
      </c>
      <c r="F366" s="1">
        <v>45</v>
      </c>
      <c r="G366" s="1">
        <v>65</v>
      </c>
      <c r="H366" s="32">
        <v>2</v>
      </c>
    </row>
    <row r="367" spans="1:8" ht="15" x14ac:dyDescent="0.25">
      <c r="A367" s="33" t="s">
        <v>635</v>
      </c>
      <c r="B367" s="18">
        <v>421844</v>
      </c>
      <c r="C367" s="33" t="s">
        <v>635</v>
      </c>
      <c r="D367" s="34" t="b">
        <v>1</v>
      </c>
      <c r="E367" s="34" t="b">
        <v>0</v>
      </c>
    </row>
    <row r="368" spans="1:8" ht="15" x14ac:dyDescent="0.25">
      <c r="A368" s="33" t="s">
        <v>634</v>
      </c>
      <c r="B368" s="18">
        <v>421844</v>
      </c>
      <c r="C368" s="33" t="s">
        <v>634</v>
      </c>
      <c r="D368" s="34" t="b">
        <v>1</v>
      </c>
      <c r="E368" s="34" t="b">
        <v>0</v>
      </c>
    </row>
    <row r="369" spans="1:8" ht="15" x14ac:dyDescent="0.25">
      <c r="A369" s="33" t="s">
        <v>660</v>
      </c>
      <c r="B369" s="18">
        <v>421844</v>
      </c>
      <c r="C369" s="33" t="s">
        <v>724</v>
      </c>
      <c r="D369" s="34" t="b">
        <v>1</v>
      </c>
      <c r="E369" s="34" t="b">
        <v>1</v>
      </c>
      <c r="F369" s="1">
        <v>-10</v>
      </c>
      <c r="G369" s="36">
        <v>50</v>
      </c>
      <c r="H369" s="36">
        <v>2</v>
      </c>
    </row>
    <row r="370" spans="1:8" ht="15" x14ac:dyDescent="0.25">
      <c r="A370" s="33" t="s">
        <v>659</v>
      </c>
      <c r="B370" s="18">
        <v>421844</v>
      </c>
      <c r="C370" s="33" t="s">
        <v>725</v>
      </c>
      <c r="D370" s="34" t="b">
        <v>1</v>
      </c>
      <c r="E370" s="34" t="b">
        <v>1</v>
      </c>
      <c r="F370" s="1">
        <v>45</v>
      </c>
      <c r="G370" s="1">
        <v>65</v>
      </c>
      <c r="H370" s="32">
        <v>2</v>
      </c>
    </row>
    <row r="371" spans="1:8" ht="15" x14ac:dyDescent="0.25">
      <c r="A371" s="33" t="s">
        <v>635</v>
      </c>
      <c r="B371" s="18">
        <v>421852</v>
      </c>
      <c r="C371" s="33" t="s">
        <v>635</v>
      </c>
      <c r="D371" s="34" t="b">
        <v>1</v>
      </c>
      <c r="E371" s="34" t="b">
        <v>0</v>
      </c>
    </row>
    <row r="372" spans="1:8" ht="15" x14ac:dyDescent="0.25">
      <c r="A372" s="33" t="s">
        <v>634</v>
      </c>
      <c r="B372" s="18">
        <v>421852</v>
      </c>
      <c r="C372" s="33" t="s">
        <v>634</v>
      </c>
      <c r="D372" s="34" t="b">
        <v>1</v>
      </c>
      <c r="E372" s="34" t="b">
        <v>0</v>
      </c>
    </row>
    <row r="373" spans="1:8" ht="15" x14ac:dyDescent="0.25">
      <c r="A373" s="33" t="s">
        <v>660</v>
      </c>
      <c r="B373" s="18">
        <v>421852</v>
      </c>
      <c r="C373" s="33" t="s">
        <v>724</v>
      </c>
      <c r="D373" s="34" t="b">
        <v>1</v>
      </c>
      <c r="E373" s="34" t="b">
        <v>1</v>
      </c>
      <c r="F373" s="1">
        <v>-10</v>
      </c>
      <c r="G373" s="36">
        <v>50</v>
      </c>
      <c r="H373" s="36">
        <v>2</v>
      </c>
    </row>
    <row r="374" spans="1:8" ht="15" x14ac:dyDescent="0.25">
      <c r="A374" s="33" t="s">
        <v>659</v>
      </c>
      <c r="B374" s="18">
        <v>421852</v>
      </c>
      <c r="C374" s="33" t="s">
        <v>725</v>
      </c>
      <c r="D374" s="34" t="b">
        <v>1</v>
      </c>
      <c r="E374" s="34" t="b">
        <v>1</v>
      </c>
      <c r="F374" s="1">
        <v>45</v>
      </c>
      <c r="G374" s="1">
        <v>65</v>
      </c>
      <c r="H374" s="32">
        <v>2</v>
      </c>
    </row>
    <row r="375" spans="1:8" ht="15" x14ac:dyDescent="0.25">
      <c r="A375" s="33" t="s">
        <v>635</v>
      </c>
      <c r="B375" s="18">
        <v>421848</v>
      </c>
      <c r="C375" s="33" t="s">
        <v>635</v>
      </c>
      <c r="D375" s="34" t="b">
        <v>1</v>
      </c>
      <c r="E375" s="34" t="b">
        <v>0</v>
      </c>
    </row>
    <row r="376" spans="1:8" ht="15" x14ac:dyDescent="0.25">
      <c r="A376" s="33" t="s">
        <v>634</v>
      </c>
      <c r="B376" s="18">
        <v>421848</v>
      </c>
      <c r="C376" s="33" t="s">
        <v>634</v>
      </c>
      <c r="D376" s="34" t="b">
        <v>1</v>
      </c>
      <c r="E376" s="34" t="b">
        <v>0</v>
      </c>
    </row>
    <row r="377" spans="1:8" ht="15" x14ac:dyDescent="0.25">
      <c r="A377" s="33" t="s">
        <v>660</v>
      </c>
      <c r="B377" s="18">
        <v>421848</v>
      </c>
      <c r="C377" s="33" t="s">
        <v>724</v>
      </c>
      <c r="D377" s="34" t="b">
        <v>1</v>
      </c>
      <c r="E377" s="34" t="b">
        <v>1</v>
      </c>
      <c r="F377" s="1">
        <v>-10</v>
      </c>
      <c r="G377" s="36">
        <v>50</v>
      </c>
      <c r="H377" s="36">
        <v>2</v>
      </c>
    </row>
    <row r="378" spans="1:8" ht="15" x14ac:dyDescent="0.25">
      <c r="A378" s="33" t="s">
        <v>659</v>
      </c>
      <c r="B378" s="18">
        <v>421848</v>
      </c>
      <c r="C378" s="33" t="s">
        <v>725</v>
      </c>
      <c r="D378" s="34" t="b">
        <v>1</v>
      </c>
      <c r="E378" s="34" t="b">
        <v>1</v>
      </c>
      <c r="F378" s="1">
        <v>45</v>
      </c>
      <c r="G378" s="1">
        <v>65</v>
      </c>
      <c r="H378" s="32">
        <v>2</v>
      </c>
    </row>
    <row r="379" spans="1:8" ht="15" x14ac:dyDescent="0.25">
      <c r="A379" s="33" t="s">
        <v>635</v>
      </c>
      <c r="B379" s="18">
        <v>421847</v>
      </c>
      <c r="C379" s="33" t="s">
        <v>635</v>
      </c>
      <c r="D379" s="34" t="b">
        <v>1</v>
      </c>
      <c r="E379" s="34" t="b">
        <v>0</v>
      </c>
    </row>
    <row r="380" spans="1:8" ht="15" x14ac:dyDescent="0.25">
      <c r="A380" s="33" t="s">
        <v>634</v>
      </c>
      <c r="B380" s="18">
        <v>421847</v>
      </c>
      <c r="C380" s="33" t="s">
        <v>634</v>
      </c>
      <c r="D380" s="34" t="b">
        <v>1</v>
      </c>
      <c r="E380" s="34" t="b">
        <v>0</v>
      </c>
    </row>
    <row r="381" spans="1:8" ht="15" x14ac:dyDescent="0.25">
      <c r="A381" s="33" t="s">
        <v>660</v>
      </c>
      <c r="B381" s="18">
        <v>421847</v>
      </c>
      <c r="C381" s="33" t="s">
        <v>724</v>
      </c>
      <c r="D381" s="34" t="b">
        <v>1</v>
      </c>
      <c r="E381" s="34" t="b">
        <v>1</v>
      </c>
      <c r="F381" s="1">
        <v>-10</v>
      </c>
      <c r="G381" s="36">
        <v>50</v>
      </c>
      <c r="H381" s="36">
        <v>2</v>
      </c>
    </row>
    <row r="382" spans="1:8" ht="15" x14ac:dyDescent="0.25">
      <c r="A382" s="33" t="s">
        <v>659</v>
      </c>
      <c r="B382" s="18">
        <v>421847</v>
      </c>
      <c r="C382" s="33" t="s">
        <v>725</v>
      </c>
      <c r="D382" s="34" t="b">
        <v>1</v>
      </c>
      <c r="E382" s="34" t="b">
        <v>1</v>
      </c>
      <c r="F382" s="1">
        <v>45</v>
      </c>
      <c r="G382" s="1">
        <v>65</v>
      </c>
      <c r="H382" s="32">
        <v>2</v>
      </c>
    </row>
    <row r="383" spans="1:8" ht="15" x14ac:dyDescent="0.25">
      <c r="A383" s="33" t="s">
        <v>635</v>
      </c>
      <c r="B383" s="18">
        <v>441385</v>
      </c>
      <c r="C383" s="33" t="s">
        <v>635</v>
      </c>
      <c r="D383" s="34" t="b">
        <v>1</v>
      </c>
      <c r="E383" s="34" t="b">
        <v>0</v>
      </c>
    </row>
    <row r="384" spans="1:8" ht="15" x14ac:dyDescent="0.25">
      <c r="A384" s="33" t="s">
        <v>634</v>
      </c>
      <c r="B384" s="18">
        <v>441385</v>
      </c>
      <c r="C384" s="33" t="s">
        <v>634</v>
      </c>
      <c r="D384" s="34" t="b">
        <v>1</v>
      </c>
      <c r="E384" s="34" t="b">
        <v>0</v>
      </c>
    </row>
    <row r="385" spans="1:11" ht="15" x14ac:dyDescent="0.25">
      <c r="A385" s="33" t="s">
        <v>660</v>
      </c>
      <c r="B385" s="18">
        <v>441385</v>
      </c>
      <c r="C385" s="33" t="s">
        <v>724</v>
      </c>
      <c r="D385" s="34" t="b">
        <v>1</v>
      </c>
      <c r="E385" s="34" t="b">
        <v>1</v>
      </c>
      <c r="F385" s="1">
        <v>-10</v>
      </c>
      <c r="G385" s="36">
        <v>50</v>
      </c>
      <c r="H385" s="36">
        <v>2</v>
      </c>
    </row>
    <row r="386" spans="1:11" ht="15" x14ac:dyDescent="0.25">
      <c r="A386" s="33" t="s">
        <v>659</v>
      </c>
      <c r="B386" s="18">
        <v>441385</v>
      </c>
      <c r="C386" s="33" t="s">
        <v>725</v>
      </c>
      <c r="D386" s="34" t="b">
        <v>1</v>
      </c>
      <c r="E386" s="34" t="b">
        <v>1</v>
      </c>
      <c r="F386" s="1">
        <v>45</v>
      </c>
      <c r="G386" s="1">
        <v>65</v>
      </c>
      <c r="H386" s="32">
        <v>2</v>
      </c>
    </row>
    <row r="387" spans="1:11" ht="15" x14ac:dyDescent="0.25">
      <c r="A387" s="31" t="s">
        <v>655</v>
      </c>
      <c r="B387" s="35">
        <v>409818</v>
      </c>
      <c r="C387" s="31" t="s">
        <v>630</v>
      </c>
      <c r="D387" s="32" t="b">
        <v>1</v>
      </c>
      <c r="E387" s="32" t="b">
        <v>0</v>
      </c>
      <c r="F387" s="88"/>
      <c r="G387" s="88"/>
      <c r="H387" s="88"/>
      <c r="I387" s="1">
        <v>10.5</v>
      </c>
      <c r="J387" s="1">
        <v>15</v>
      </c>
    </row>
    <row r="388" spans="1:11" ht="15" x14ac:dyDescent="0.25">
      <c r="A388" s="31" t="s">
        <v>657</v>
      </c>
      <c r="B388" s="35">
        <v>409818</v>
      </c>
      <c r="C388" s="31" t="s">
        <v>633</v>
      </c>
      <c r="D388" s="32" t="b">
        <v>1</v>
      </c>
      <c r="E388" s="32" t="b">
        <v>0</v>
      </c>
      <c r="F388" s="88"/>
      <c r="G388" s="88"/>
      <c r="H388" s="88"/>
    </row>
    <row r="389" spans="1:11" ht="15" x14ac:dyDescent="0.25">
      <c r="A389" s="31" t="s">
        <v>634</v>
      </c>
      <c r="B389" s="35">
        <v>409818</v>
      </c>
      <c r="C389" s="31" t="s">
        <v>634</v>
      </c>
      <c r="D389" s="32" t="b">
        <v>1</v>
      </c>
      <c r="E389" s="32" t="b">
        <v>0</v>
      </c>
    </row>
    <row r="390" spans="1:11" ht="15" x14ac:dyDescent="0.25">
      <c r="A390" s="31" t="s">
        <v>635</v>
      </c>
      <c r="B390" s="35">
        <v>409818</v>
      </c>
      <c r="C390" s="31" t="s">
        <v>635</v>
      </c>
      <c r="D390" s="32" t="b">
        <v>1</v>
      </c>
      <c r="E390" s="32" t="b">
        <v>0</v>
      </c>
    </row>
    <row r="391" spans="1:11" ht="15" x14ac:dyDescent="0.25">
      <c r="A391" s="31" t="s">
        <v>659</v>
      </c>
      <c r="B391" s="35">
        <v>409818</v>
      </c>
      <c r="C391" s="31" t="s">
        <v>652</v>
      </c>
      <c r="D391" s="32" t="b">
        <v>1</v>
      </c>
      <c r="E391" s="89" t="b">
        <v>1</v>
      </c>
      <c r="F391" s="32">
        <v>45</v>
      </c>
      <c r="G391" s="32">
        <v>65</v>
      </c>
      <c r="H391" s="32">
        <v>2</v>
      </c>
    </row>
    <row r="392" spans="1:11" ht="15" x14ac:dyDescent="0.25">
      <c r="A392" s="31" t="s">
        <v>660</v>
      </c>
      <c r="B392" s="35">
        <v>409818</v>
      </c>
      <c r="C392" s="31" t="s">
        <v>651</v>
      </c>
      <c r="D392" s="32" t="b">
        <v>1</v>
      </c>
      <c r="E392" s="89" t="b">
        <v>1</v>
      </c>
      <c r="F392" s="32">
        <v>400</v>
      </c>
      <c r="G392" s="32">
        <v>525</v>
      </c>
      <c r="H392" s="36">
        <v>5</v>
      </c>
      <c r="I392" s="36">
        <v>425</v>
      </c>
      <c r="J392" s="36">
        <v>500</v>
      </c>
      <c r="K392" s="36">
        <v>3</v>
      </c>
    </row>
    <row r="393" spans="1:11" ht="15" x14ac:dyDescent="0.25">
      <c r="A393" s="31" t="s">
        <v>655</v>
      </c>
      <c r="B393" s="21">
        <v>410605</v>
      </c>
      <c r="C393" s="31" t="s">
        <v>630</v>
      </c>
      <c r="D393" s="32" t="b">
        <v>1</v>
      </c>
      <c r="E393" s="32" t="b">
        <v>0</v>
      </c>
      <c r="I393" s="1">
        <v>10.5</v>
      </c>
      <c r="J393" s="1">
        <v>15</v>
      </c>
    </row>
    <row r="394" spans="1:11" ht="15" x14ac:dyDescent="0.25">
      <c r="A394" s="31" t="s">
        <v>657</v>
      </c>
      <c r="B394" s="21">
        <v>410605</v>
      </c>
      <c r="C394" s="31" t="s">
        <v>633</v>
      </c>
      <c r="D394" s="32" t="b">
        <v>1</v>
      </c>
      <c r="E394" s="32" t="b">
        <v>0</v>
      </c>
    </row>
    <row r="395" spans="1:11" ht="15" x14ac:dyDescent="0.25">
      <c r="A395" s="31" t="s">
        <v>634</v>
      </c>
      <c r="B395" s="21">
        <v>410605</v>
      </c>
      <c r="C395" s="31" t="s">
        <v>634</v>
      </c>
      <c r="D395" s="32" t="b">
        <v>1</v>
      </c>
      <c r="E395" s="32" t="b">
        <v>0</v>
      </c>
    </row>
    <row r="396" spans="1:11" ht="15" x14ac:dyDescent="0.25">
      <c r="A396" s="31" t="s">
        <v>635</v>
      </c>
      <c r="B396" s="21">
        <v>410605</v>
      </c>
      <c r="C396" s="31" t="s">
        <v>635</v>
      </c>
      <c r="D396" s="32" t="b">
        <v>1</v>
      </c>
      <c r="E396" s="32" t="b">
        <v>0</v>
      </c>
    </row>
    <row r="397" spans="1:11" ht="15" x14ac:dyDescent="0.25">
      <c r="A397" s="31" t="s">
        <v>659</v>
      </c>
      <c r="B397" s="21">
        <v>410605</v>
      </c>
      <c r="C397" s="31" t="s">
        <v>652</v>
      </c>
      <c r="D397" s="32" t="b">
        <v>1</v>
      </c>
      <c r="E397" s="89" t="b">
        <v>1</v>
      </c>
      <c r="F397" s="32">
        <v>45</v>
      </c>
      <c r="G397" s="32">
        <v>65</v>
      </c>
      <c r="H397" s="32">
        <v>2</v>
      </c>
    </row>
    <row r="398" spans="1:11" ht="15" x14ac:dyDescent="0.25">
      <c r="A398" s="31" t="s">
        <v>660</v>
      </c>
      <c r="B398" s="21">
        <v>410605</v>
      </c>
      <c r="C398" s="31" t="s">
        <v>651</v>
      </c>
      <c r="D398" s="32" t="b">
        <v>1</v>
      </c>
      <c r="E398" s="89" t="b">
        <v>1</v>
      </c>
      <c r="F398" s="32">
        <v>550</v>
      </c>
      <c r="G398" s="32">
        <v>600</v>
      </c>
      <c r="H398" s="36">
        <v>2</v>
      </c>
      <c r="I398" s="36">
        <v>560</v>
      </c>
      <c r="J398" s="36">
        <v>580</v>
      </c>
      <c r="K398" s="36">
        <v>1</v>
      </c>
    </row>
    <row r="399" spans="1:11" ht="15" x14ac:dyDescent="0.25">
      <c r="A399" s="31" t="s">
        <v>655</v>
      </c>
      <c r="B399" s="21">
        <v>410539</v>
      </c>
      <c r="C399" s="31" t="s">
        <v>630</v>
      </c>
      <c r="D399" s="32" t="b">
        <v>1</v>
      </c>
      <c r="E399" s="32" t="b">
        <v>0</v>
      </c>
      <c r="I399" s="1">
        <v>10.5</v>
      </c>
      <c r="J399" s="1">
        <v>15</v>
      </c>
    </row>
    <row r="400" spans="1:11" ht="15" x14ac:dyDescent="0.25">
      <c r="A400" s="31" t="s">
        <v>657</v>
      </c>
      <c r="B400" s="21">
        <v>410539</v>
      </c>
      <c r="C400" s="31" t="s">
        <v>633</v>
      </c>
      <c r="D400" s="32" t="b">
        <v>1</v>
      </c>
      <c r="E400" s="32" t="b">
        <v>0</v>
      </c>
    </row>
    <row r="401" spans="1:11" ht="15" x14ac:dyDescent="0.25">
      <c r="A401" s="31" t="s">
        <v>634</v>
      </c>
      <c r="B401" s="21">
        <v>410539</v>
      </c>
      <c r="C401" s="31" t="s">
        <v>634</v>
      </c>
      <c r="D401" s="32" t="b">
        <v>1</v>
      </c>
      <c r="E401" s="32" t="b">
        <v>0</v>
      </c>
    </row>
    <row r="402" spans="1:11" ht="15" x14ac:dyDescent="0.25">
      <c r="A402" s="31" t="s">
        <v>635</v>
      </c>
      <c r="B402" s="21">
        <v>410539</v>
      </c>
      <c r="C402" s="31" t="s">
        <v>635</v>
      </c>
      <c r="D402" s="32" t="b">
        <v>1</v>
      </c>
      <c r="E402" s="32" t="b">
        <v>0</v>
      </c>
    </row>
    <row r="403" spans="1:11" ht="15" x14ac:dyDescent="0.25">
      <c r="A403" s="31" t="s">
        <v>659</v>
      </c>
      <c r="B403" s="21">
        <v>410539</v>
      </c>
      <c r="C403" s="31" t="s">
        <v>652</v>
      </c>
      <c r="D403" s="32" t="b">
        <v>1</v>
      </c>
      <c r="E403" s="89" t="b">
        <v>1</v>
      </c>
      <c r="F403" s="32">
        <v>45</v>
      </c>
      <c r="G403" s="32">
        <v>65</v>
      </c>
      <c r="H403" s="32">
        <v>2</v>
      </c>
    </row>
    <row r="404" spans="1:11" ht="15" x14ac:dyDescent="0.25">
      <c r="A404" s="31" t="s">
        <v>660</v>
      </c>
      <c r="B404" s="21">
        <v>410539</v>
      </c>
      <c r="C404" s="31" t="s">
        <v>651</v>
      </c>
      <c r="D404" s="32" t="b">
        <v>1</v>
      </c>
      <c r="E404" s="89" t="b">
        <v>1</v>
      </c>
      <c r="F404" s="32">
        <v>575</v>
      </c>
      <c r="G404" s="32">
        <v>625</v>
      </c>
      <c r="H404" s="36">
        <v>2</v>
      </c>
      <c r="I404" s="36">
        <v>585</v>
      </c>
      <c r="J404" s="36">
        <v>610</v>
      </c>
      <c r="K404" s="36">
        <v>1</v>
      </c>
    </row>
    <row r="405" spans="1:11" ht="15" x14ac:dyDescent="0.2">
      <c r="A405" s="31" t="s">
        <v>655</v>
      </c>
      <c r="B405" s="77">
        <v>498310</v>
      </c>
      <c r="C405" s="31" t="s">
        <v>630</v>
      </c>
      <c r="D405" s="32" t="b">
        <v>1</v>
      </c>
      <c r="E405" s="32" t="b">
        <v>0</v>
      </c>
      <c r="I405" s="1">
        <v>10.5</v>
      </c>
      <c r="J405" s="1">
        <v>15</v>
      </c>
    </row>
    <row r="406" spans="1:11" ht="15" x14ac:dyDescent="0.2">
      <c r="A406" s="31" t="s">
        <v>657</v>
      </c>
      <c r="B406" s="77">
        <v>498310</v>
      </c>
      <c r="C406" s="31" t="s">
        <v>633</v>
      </c>
      <c r="D406" s="32" t="b">
        <v>1</v>
      </c>
      <c r="E406" s="32" t="b">
        <v>0</v>
      </c>
    </row>
    <row r="407" spans="1:11" ht="15" x14ac:dyDescent="0.2">
      <c r="A407" s="31" t="s">
        <v>634</v>
      </c>
      <c r="B407" s="77">
        <v>498310</v>
      </c>
      <c r="C407" s="31" t="s">
        <v>634</v>
      </c>
      <c r="D407" s="32" t="b">
        <v>1</v>
      </c>
      <c r="E407" s="32" t="b">
        <v>0</v>
      </c>
    </row>
    <row r="408" spans="1:11" ht="15" x14ac:dyDescent="0.2">
      <c r="A408" s="31" t="s">
        <v>635</v>
      </c>
      <c r="B408" s="77">
        <v>498310</v>
      </c>
      <c r="C408" s="31" t="s">
        <v>635</v>
      </c>
      <c r="D408" s="32" t="b">
        <v>1</v>
      </c>
      <c r="E408" s="32" t="b">
        <v>0</v>
      </c>
    </row>
    <row r="409" spans="1:11" ht="15" x14ac:dyDescent="0.2">
      <c r="A409" s="31" t="s">
        <v>659</v>
      </c>
      <c r="B409" s="77">
        <v>498310</v>
      </c>
      <c r="C409" s="31" t="s">
        <v>652</v>
      </c>
      <c r="D409" s="32" t="b">
        <v>1</v>
      </c>
      <c r="E409" s="89" t="b">
        <v>1</v>
      </c>
      <c r="F409" s="32">
        <v>40</v>
      </c>
      <c r="G409" s="32">
        <v>65</v>
      </c>
      <c r="H409" s="32">
        <v>2</v>
      </c>
    </row>
    <row r="410" spans="1:11" ht="15" x14ac:dyDescent="0.2">
      <c r="A410" s="31" t="s">
        <v>660</v>
      </c>
      <c r="B410" s="77">
        <v>498310</v>
      </c>
      <c r="C410" s="31" t="s">
        <v>651</v>
      </c>
      <c r="D410" s="32" t="b">
        <v>1</v>
      </c>
      <c r="E410" s="89" t="b">
        <v>1</v>
      </c>
      <c r="F410" s="32">
        <v>5</v>
      </c>
      <c r="G410" s="32">
        <v>60</v>
      </c>
      <c r="H410" s="36">
        <v>2</v>
      </c>
      <c r="I410" s="36">
        <v>15</v>
      </c>
      <c r="J410" s="36">
        <v>50</v>
      </c>
      <c r="K410" s="36">
        <v>1</v>
      </c>
    </row>
    <row r="411" spans="1:11" ht="15" x14ac:dyDescent="0.25">
      <c r="A411" s="31" t="s">
        <v>655</v>
      </c>
      <c r="B411" s="20">
        <v>404870</v>
      </c>
      <c r="C411" s="31" t="s">
        <v>630</v>
      </c>
      <c r="D411" s="32" t="b">
        <v>1</v>
      </c>
      <c r="E411" s="32" t="b">
        <v>0</v>
      </c>
      <c r="I411" s="1">
        <v>10.5</v>
      </c>
      <c r="J411" s="1">
        <v>15</v>
      </c>
    </row>
    <row r="412" spans="1:11" ht="15" x14ac:dyDescent="0.25">
      <c r="A412" s="31" t="s">
        <v>657</v>
      </c>
      <c r="B412" s="20">
        <v>404870</v>
      </c>
      <c r="C412" s="31" t="s">
        <v>633</v>
      </c>
      <c r="D412" s="32" t="b">
        <v>1</v>
      </c>
      <c r="E412" s="32" t="b">
        <v>0</v>
      </c>
    </row>
    <row r="413" spans="1:11" ht="15" x14ac:dyDescent="0.25">
      <c r="A413" s="31" t="s">
        <v>634</v>
      </c>
      <c r="B413" s="20">
        <v>404870</v>
      </c>
      <c r="C413" s="31" t="s">
        <v>634</v>
      </c>
      <c r="D413" s="32" t="b">
        <v>1</v>
      </c>
      <c r="E413" s="32" t="b">
        <v>0</v>
      </c>
    </row>
    <row r="414" spans="1:11" ht="15" x14ac:dyDescent="0.25">
      <c r="A414" s="31" t="s">
        <v>635</v>
      </c>
      <c r="B414" s="20">
        <v>404870</v>
      </c>
      <c r="C414" s="31" t="s">
        <v>635</v>
      </c>
      <c r="D414" s="32" t="b">
        <v>1</v>
      </c>
      <c r="E414" s="32" t="b">
        <v>0</v>
      </c>
    </row>
    <row r="415" spans="1:11" ht="15" x14ac:dyDescent="0.25">
      <c r="A415" s="31" t="s">
        <v>659</v>
      </c>
      <c r="B415" s="20">
        <v>404870</v>
      </c>
      <c r="C415" s="31" t="s">
        <v>652</v>
      </c>
      <c r="D415" s="32" t="b">
        <v>1</v>
      </c>
      <c r="E415" s="89" t="b">
        <v>1</v>
      </c>
      <c r="F415" s="32">
        <v>50</v>
      </c>
      <c r="G415" s="32">
        <v>60</v>
      </c>
      <c r="H415" s="32">
        <v>2</v>
      </c>
    </row>
    <row r="416" spans="1:11" ht="15" x14ac:dyDescent="0.25">
      <c r="A416" s="31" t="s">
        <v>660</v>
      </c>
      <c r="B416" s="20">
        <v>404870</v>
      </c>
      <c r="C416" s="31" t="s">
        <v>651</v>
      </c>
      <c r="D416" s="32" t="b">
        <v>1</v>
      </c>
      <c r="E416" s="89" t="b">
        <v>1</v>
      </c>
      <c r="F416" s="1">
        <v>525</v>
      </c>
      <c r="G416" s="1">
        <v>560</v>
      </c>
      <c r="H416" s="1">
        <v>2</v>
      </c>
      <c r="I416" s="1">
        <v>530</v>
      </c>
      <c r="J416" s="1">
        <v>540</v>
      </c>
      <c r="K416" s="1">
        <v>1</v>
      </c>
    </row>
    <row r="417" spans="1:11" ht="15" x14ac:dyDescent="0.25">
      <c r="A417" s="31" t="s">
        <v>654</v>
      </c>
      <c r="B417" s="20">
        <v>404870</v>
      </c>
      <c r="C417" s="91" t="s">
        <v>631</v>
      </c>
      <c r="D417" s="32" t="b">
        <v>1</v>
      </c>
      <c r="E417" s="32" t="b">
        <v>1</v>
      </c>
      <c r="F417" s="1">
        <v>900</v>
      </c>
      <c r="G417" s="1">
        <v>1200</v>
      </c>
      <c r="H417" s="1">
        <v>30</v>
      </c>
    </row>
    <row r="418" spans="1:11" ht="15" x14ac:dyDescent="0.25">
      <c r="A418" s="31" t="s">
        <v>655</v>
      </c>
      <c r="B418" s="18">
        <v>498300</v>
      </c>
      <c r="C418" s="31" t="s">
        <v>630</v>
      </c>
      <c r="D418" s="32" t="b">
        <v>1</v>
      </c>
      <c r="E418" s="32" t="b">
        <v>0</v>
      </c>
      <c r="I418" s="1">
        <v>10.5</v>
      </c>
      <c r="J418" s="1">
        <v>15</v>
      </c>
    </row>
    <row r="419" spans="1:11" ht="15" x14ac:dyDescent="0.25">
      <c r="A419" s="31" t="s">
        <v>657</v>
      </c>
      <c r="B419" s="18">
        <v>498300</v>
      </c>
      <c r="C419" s="31" t="s">
        <v>633</v>
      </c>
      <c r="D419" s="32" t="b">
        <v>1</v>
      </c>
      <c r="E419" s="32" t="b">
        <v>0</v>
      </c>
    </row>
    <row r="420" spans="1:11" ht="15" x14ac:dyDescent="0.25">
      <c r="A420" s="31" t="s">
        <v>634</v>
      </c>
      <c r="B420" s="18">
        <v>498300</v>
      </c>
      <c r="C420" s="31" t="s">
        <v>634</v>
      </c>
      <c r="D420" s="32" t="b">
        <v>1</v>
      </c>
      <c r="E420" s="32" t="b">
        <v>0</v>
      </c>
    </row>
    <row r="421" spans="1:11" ht="15" x14ac:dyDescent="0.25">
      <c r="A421" s="31" t="s">
        <v>635</v>
      </c>
      <c r="B421" s="18">
        <v>498300</v>
      </c>
      <c r="C421" s="31" t="s">
        <v>635</v>
      </c>
      <c r="D421" s="32" t="b">
        <v>1</v>
      </c>
      <c r="E421" s="32" t="b">
        <v>0</v>
      </c>
    </row>
    <row r="422" spans="1:11" ht="15" x14ac:dyDescent="0.25">
      <c r="A422" s="31" t="s">
        <v>659</v>
      </c>
      <c r="B422" s="18">
        <v>498300</v>
      </c>
      <c r="C422" s="31" t="s">
        <v>652</v>
      </c>
      <c r="D422" s="32" t="b">
        <v>1</v>
      </c>
      <c r="E422" s="89" t="b">
        <v>1</v>
      </c>
      <c r="F422" s="1">
        <v>40</v>
      </c>
      <c r="G422" s="1">
        <v>65</v>
      </c>
      <c r="H422" s="1">
        <v>2</v>
      </c>
    </row>
    <row r="423" spans="1:11" ht="15" x14ac:dyDescent="0.25">
      <c r="A423" s="31" t="s">
        <v>660</v>
      </c>
      <c r="B423" s="18">
        <v>498300</v>
      </c>
      <c r="C423" s="31" t="s">
        <v>651</v>
      </c>
      <c r="D423" s="32" t="b">
        <v>1</v>
      </c>
      <c r="E423" s="89" t="b">
        <v>1</v>
      </c>
      <c r="F423" s="1">
        <v>0</v>
      </c>
      <c r="G423" s="1">
        <v>50</v>
      </c>
      <c r="H423" s="1">
        <v>2</v>
      </c>
      <c r="I423" s="1">
        <v>5</v>
      </c>
      <c r="J423" s="1">
        <v>35</v>
      </c>
      <c r="K423" s="1">
        <v>1</v>
      </c>
    </row>
  </sheetData>
  <autoFilter ref="A1:J423"/>
  <sortState ref="A2:J290">
    <sortCondition ref="A2:A29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19"/>
  <sheetViews>
    <sheetView zoomScaleNormal="100" workbookViewId="0">
      <pane ySplit="1" topLeftCell="A2" activePane="bottomLeft" state="frozen"/>
      <selection activeCell="I1" sqref="I1"/>
      <selection pane="bottomLeft" activeCell="K71" sqref="K71"/>
    </sheetView>
  </sheetViews>
  <sheetFormatPr defaultRowHeight="15" x14ac:dyDescent="0.25"/>
  <cols>
    <col min="1" max="1" width="37.42578125" style="18" customWidth="1"/>
    <col min="2" max="3" width="13.28515625" style="22" customWidth="1"/>
    <col min="4" max="5" width="13.28515625" style="71" customWidth="1"/>
    <col min="6" max="6" width="18" style="71" customWidth="1"/>
    <col min="7" max="7" width="19" style="71" customWidth="1"/>
    <col min="8" max="8" width="20.42578125" style="22" customWidth="1"/>
    <col min="9" max="9" width="20.85546875" style="22" customWidth="1"/>
    <col min="10" max="10" width="15.140625" style="42" customWidth="1"/>
    <col min="11" max="11" width="19" style="42" customWidth="1"/>
    <col min="12" max="12" width="20.85546875" style="42" customWidth="1"/>
    <col min="13" max="13" width="20.85546875" style="72" customWidth="1"/>
    <col min="14" max="14" width="16.85546875" style="42" customWidth="1"/>
    <col min="15" max="15" width="20.85546875" style="22" customWidth="1"/>
    <col min="16" max="16" width="20.85546875" style="42" customWidth="1"/>
    <col min="17" max="17" width="49" style="42" customWidth="1"/>
    <col min="18" max="18" width="25.5703125" style="42" customWidth="1"/>
    <col min="19" max="19" width="24.7109375" style="22" customWidth="1"/>
    <col min="20" max="20" width="11.42578125" style="42" customWidth="1"/>
    <col min="21" max="21" width="19.140625" style="22" customWidth="1"/>
    <col min="22" max="22" width="17.28515625" style="18" customWidth="1"/>
    <col min="23" max="23" width="17.28515625" style="42" customWidth="1"/>
    <col min="24" max="24" width="20" style="42" customWidth="1"/>
    <col min="25" max="25" width="21.28515625" style="22" customWidth="1"/>
    <col min="26" max="26" width="21.28515625" style="42" customWidth="1"/>
    <col min="27" max="27" width="22.140625" style="42" customWidth="1"/>
    <col min="28" max="28" width="21.5703125" style="42" customWidth="1"/>
    <col min="29" max="29" width="20.140625" style="22" customWidth="1"/>
    <col min="30" max="30" width="19.140625" style="42" customWidth="1"/>
    <col min="31" max="31" width="19.28515625" style="42" customWidth="1"/>
    <col min="32" max="16384" width="9.140625" style="18"/>
  </cols>
  <sheetData>
    <row r="1" spans="1:31" s="19" customFormat="1" x14ac:dyDescent="0.25">
      <c r="A1" s="19" t="s">
        <v>658</v>
      </c>
      <c r="B1" s="78" t="s">
        <v>772</v>
      </c>
      <c r="C1" s="78" t="s">
        <v>773</v>
      </c>
      <c r="D1" s="79" t="s">
        <v>771</v>
      </c>
      <c r="E1" s="79" t="s">
        <v>744</v>
      </c>
      <c r="F1" s="79" t="s">
        <v>745</v>
      </c>
      <c r="G1" s="79" t="s">
        <v>746</v>
      </c>
      <c r="H1" s="78" t="s">
        <v>747</v>
      </c>
      <c r="I1" s="78" t="s">
        <v>748</v>
      </c>
      <c r="J1" s="80" t="s">
        <v>749</v>
      </c>
      <c r="K1" s="80" t="s">
        <v>750</v>
      </c>
      <c r="L1" s="81" t="s">
        <v>802</v>
      </c>
      <c r="M1" s="82" t="s">
        <v>810</v>
      </c>
      <c r="N1" s="80" t="s">
        <v>751</v>
      </c>
      <c r="O1" s="78" t="s">
        <v>769</v>
      </c>
      <c r="P1" s="80" t="s">
        <v>766</v>
      </c>
      <c r="Q1" s="80" t="s">
        <v>767</v>
      </c>
      <c r="R1" s="83" t="s">
        <v>805</v>
      </c>
      <c r="S1" s="84" t="s">
        <v>809</v>
      </c>
      <c r="T1" s="83" t="s">
        <v>768</v>
      </c>
      <c r="U1" s="84" t="s">
        <v>684</v>
      </c>
      <c r="V1" s="85" t="s">
        <v>735</v>
      </c>
      <c r="W1" s="83" t="s">
        <v>731</v>
      </c>
      <c r="X1" s="83" t="s">
        <v>732</v>
      </c>
      <c r="Y1" s="84" t="s">
        <v>770</v>
      </c>
      <c r="Z1" s="83" t="s">
        <v>763</v>
      </c>
      <c r="AA1" s="83" t="s">
        <v>764</v>
      </c>
      <c r="AB1" s="83" t="s">
        <v>807</v>
      </c>
      <c r="AC1" s="86" t="s">
        <v>808</v>
      </c>
      <c r="AD1" s="83" t="s">
        <v>765</v>
      </c>
      <c r="AE1" s="87" t="s">
        <v>733</v>
      </c>
    </row>
    <row r="2" spans="1:31" hidden="1" x14ac:dyDescent="0.25">
      <c r="A2" s="20">
        <v>471925</v>
      </c>
      <c r="B2" s="22">
        <v>3122375.1550548798</v>
      </c>
      <c r="C2" s="22">
        <v>2774952.1642562998</v>
      </c>
      <c r="D2" s="71">
        <v>-89.0567904319999</v>
      </c>
      <c r="E2" s="71">
        <v>40.651461464</v>
      </c>
      <c r="F2" s="71">
        <v>-89.056796477999896</v>
      </c>
      <c r="G2" s="71">
        <v>40.651469026999997</v>
      </c>
      <c r="H2" s="22">
        <v>-9913757.2356000002</v>
      </c>
      <c r="I2" s="22">
        <v>4961068.5530000003</v>
      </c>
      <c r="J2" s="42" t="s">
        <v>757</v>
      </c>
      <c r="K2" s="42" t="s">
        <v>743</v>
      </c>
      <c r="L2" s="42" t="s">
        <v>803</v>
      </c>
      <c r="M2" s="72">
        <v>20</v>
      </c>
      <c r="N2" s="42" t="s">
        <v>118</v>
      </c>
      <c r="O2" s="22">
        <v>662.38775634765602</v>
      </c>
      <c r="P2" s="42" t="s">
        <v>757</v>
      </c>
      <c r="Q2" s="42" t="s">
        <v>752</v>
      </c>
      <c r="R2" s="42" t="s">
        <v>806</v>
      </c>
      <c r="S2" s="22">
        <v>0.5</v>
      </c>
      <c r="T2" s="42" t="s">
        <v>118</v>
      </c>
      <c r="U2" s="22">
        <v>2.4</v>
      </c>
      <c r="V2" s="42" t="s">
        <v>742</v>
      </c>
      <c r="W2" s="42" t="s">
        <v>758</v>
      </c>
      <c r="X2" s="42" t="s">
        <v>118</v>
      </c>
      <c r="Y2" s="22">
        <f>O2+U2</f>
        <v>664.787756347656</v>
      </c>
      <c r="Z2" s="42" t="s">
        <v>741</v>
      </c>
      <c r="AA2" s="42" t="s">
        <v>762</v>
      </c>
      <c r="AB2" s="42" t="s">
        <v>811</v>
      </c>
      <c r="AC2" s="22">
        <v>0.5</v>
      </c>
      <c r="AD2" s="42" t="s">
        <v>118</v>
      </c>
      <c r="AE2" s="42" t="s">
        <v>94</v>
      </c>
    </row>
    <row r="3" spans="1:31" hidden="1" x14ac:dyDescent="0.25">
      <c r="A3" s="21">
        <v>471926</v>
      </c>
      <c r="B3" s="22">
        <v>3127534.0164562999</v>
      </c>
      <c r="C3" s="22">
        <v>2774237.9547267202</v>
      </c>
      <c r="D3" s="71">
        <v>-89.038116810999895</v>
      </c>
      <c r="E3" s="71">
        <v>40.649420092</v>
      </c>
      <c r="F3" s="71">
        <v>-89.038122850999898</v>
      </c>
      <c r="G3" s="71">
        <v>40.649427656</v>
      </c>
      <c r="H3" s="22">
        <v>-9911678.4969999902</v>
      </c>
      <c r="I3" s="22">
        <v>4960769.0341999903</v>
      </c>
      <c r="J3" s="42" t="s">
        <v>757</v>
      </c>
      <c r="K3" s="42" t="s">
        <v>743</v>
      </c>
      <c r="L3" s="42" t="s">
        <v>803</v>
      </c>
      <c r="M3" s="72">
        <v>20</v>
      </c>
      <c r="N3" s="42" t="s">
        <v>118</v>
      </c>
      <c r="O3" s="22">
        <v>736.47521972656205</v>
      </c>
      <c r="P3" s="42" t="s">
        <v>757</v>
      </c>
      <c r="Q3" s="42" t="s">
        <v>752</v>
      </c>
      <c r="R3" s="42" t="s">
        <v>806</v>
      </c>
      <c r="S3" s="22">
        <v>0.5</v>
      </c>
      <c r="T3" s="42" t="s">
        <v>118</v>
      </c>
      <c r="U3" s="22">
        <v>2.5</v>
      </c>
      <c r="V3" s="42" t="s">
        <v>742</v>
      </c>
      <c r="W3" s="42" t="s">
        <v>758</v>
      </c>
      <c r="X3" s="42" t="s">
        <v>118</v>
      </c>
      <c r="Y3" s="22">
        <f>O3+U3</f>
        <v>738.97521972656205</v>
      </c>
      <c r="Z3" s="42" t="s">
        <v>741</v>
      </c>
      <c r="AA3" s="42" t="s">
        <v>762</v>
      </c>
      <c r="AB3" s="42" t="s">
        <v>811</v>
      </c>
      <c r="AC3" s="22">
        <v>0.5</v>
      </c>
      <c r="AD3" s="42" t="s">
        <v>118</v>
      </c>
      <c r="AE3" s="42" t="s">
        <v>759</v>
      </c>
    </row>
    <row r="4" spans="1:31" hidden="1" x14ac:dyDescent="0.25">
      <c r="A4" s="21">
        <v>471927</v>
      </c>
      <c r="B4" s="22">
        <v>3132926.7330330601</v>
      </c>
      <c r="C4" s="22">
        <v>2769131.5535222199</v>
      </c>
      <c r="D4" s="71">
        <v>-89.018681688999905</v>
      </c>
      <c r="E4" s="71">
        <v>40.635255045000001</v>
      </c>
      <c r="F4" s="71">
        <v>-89.018687721999896</v>
      </c>
      <c r="G4" s="71">
        <v>40.635262607000001</v>
      </c>
      <c r="H4" s="22">
        <v>-9909514.9882999901</v>
      </c>
      <c r="I4" s="22">
        <v>4958690.9284999901</v>
      </c>
      <c r="J4" s="42" t="s">
        <v>757</v>
      </c>
      <c r="K4" s="42" t="s">
        <v>743</v>
      </c>
      <c r="L4" s="42" t="s">
        <v>803</v>
      </c>
      <c r="M4" s="72">
        <v>20</v>
      </c>
      <c r="N4" s="42" t="s">
        <v>118</v>
      </c>
      <c r="O4" s="22">
        <v>737.578369140625</v>
      </c>
      <c r="P4" s="42" t="s">
        <v>757</v>
      </c>
      <c r="Q4" s="42" t="s">
        <v>752</v>
      </c>
      <c r="R4" s="42" t="s">
        <v>806</v>
      </c>
      <c r="S4" s="22">
        <v>0.5</v>
      </c>
      <c r="T4" s="42" t="s">
        <v>118</v>
      </c>
      <c r="U4" s="22">
        <v>3.2599999999999909</v>
      </c>
      <c r="V4" s="42" t="s">
        <v>742</v>
      </c>
      <c r="W4" s="42" t="s">
        <v>758</v>
      </c>
      <c r="X4" s="42" t="s">
        <v>118</v>
      </c>
      <c r="Y4" s="22">
        <v>740.83836914062499</v>
      </c>
      <c r="Z4" s="42" t="s">
        <v>741</v>
      </c>
      <c r="AA4" s="42" t="s">
        <v>762</v>
      </c>
      <c r="AB4" s="42" t="s">
        <v>811</v>
      </c>
      <c r="AC4" s="22">
        <v>0.5</v>
      </c>
      <c r="AD4" s="42" t="s">
        <v>118</v>
      </c>
      <c r="AE4" s="42" t="s">
        <v>759</v>
      </c>
    </row>
    <row r="5" spans="1:31" ht="15" hidden="1" customHeight="1" x14ac:dyDescent="0.25">
      <c r="A5" s="43">
        <v>441926</v>
      </c>
      <c r="B5" s="22">
        <v>2826171.80979871</v>
      </c>
      <c r="C5" s="22">
        <v>2069126.9020251399</v>
      </c>
      <c r="D5" s="71">
        <v>-90.112488944999896</v>
      </c>
      <c r="E5" s="71">
        <v>38.702541445999998</v>
      </c>
      <c r="F5" s="71">
        <v>-90.112495115999906</v>
      </c>
      <c r="G5" s="71">
        <v>38.702548606000001</v>
      </c>
      <c r="H5" s="22">
        <v>-10031277.0704</v>
      </c>
      <c r="I5" s="22">
        <v>4679153.3326999899</v>
      </c>
      <c r="J5" s="42" t="s">
        <v>757</v>
      </c>
      <c r="K5" s="42" t="s">
        <v>743</v>
      </c>
      <c r="L5" s="42" t="s">
        <v>803</v>
      </c>
      <c r="M5" s="72">
        <v>20</v>
      </c>
      <c r="N5" s="42" t="s">
        <v>118</v>
      </c>
      <c r="O5" s="44">
        <v>411.67</v>
      </c>
      <c r="P5" s="42" t="s">
        <v>742</v>
      </c>
      <c r="Q5" s="42" t="s">
        <v>753</v>
      </c>
      <c r="R5" s="42" t="s">
        <v>806</v>
      </c>
      <c r="S5" s="22">
        <v>0.25</v>
      </c>
      <c r="T5" s="42" t="s">
        <v>734</v>
      </c>
      <c r="U5" s="22">
        <v>3</v>
      </c>
      <c r="V5" s="42" t="s">
        <v>742</v>
      </c>
      <c r="W5" s="42" t="s">
        <v>758</v>
      </c>
      <c r="X5" s="42" t="s">
        <v>118</v>
      </c>
      <c r="Y5" s="44">
        <v>414.67</v>
      </c>
      <c r="Z5" s="42" t="s">
        <v>741</v>
      </c>
      <c r="AA5" s="42" t="s">
        <v>762</v>
      </c>
      <c r="AB5" s="42" t="s">
        <v>811</v>
      </c>
      <c r="AC5" s="22">
        <v>0.25</v>
      </c>
      <c r="AD5" s="42" t="s">
        <v>118</v>
      </c>
      <c r="AE5" s="42" t="s">
        <v>94</v>
      </c>
    </row>
    <row r="6" spans="1:31" hidden="1" x14ac:dyDescent="0.25">
      <c r="A6" s="21">
        <v>441865</v>
      </c>
      <c r="B6" s="22">
        <v>2851449.0495984699</v>
      </c>
      <c r="C6" s="22">
        <v>2053513.14191414</v>
      </c>
      <c r="D6" s="71">
        <v>-90.0231191459999</v>
      </c>
      <c r="E6" s="71">
        <v>38.659871705</v>
      </c>
      <c r="F6" s="71">
        <v>-90.023125287999903</v>
      </c>
      <c r="G6" s="71">
        <v>38.659878861999999</v>
      </c>
      <c r="H6" s="22">
        <v>-10021328.466700001</v>
      </c>
      <c r="I6" s="22">
        <v>4673068.5784</v>
      </c>
      <c r="J6" s="42" t="s">
        <v>757</v>
      </c>
      <c r="K6" s="42" t="s">
        <v>743</v>
      </c>
      <c r="L6" s="42" t="s">
        <v>803</v>
      </c>
      <c r="M6" s="72">
        <v>20</v>
      </c>
      <c r="N6" s="42" t="s">
        <v>118</v>
      </c>
      <c r="O6" s="22">
        <v>426.23110961914</v>
      </c>
      <c r="P6" s="42" t="s">
        <v>757</v>
      </c>
      <c r="Q6" s="42" t="s">
        <v>752</v>
      </c>
      <c r="R6" s="42" t="s">
        <v>806</v>
      </c>
      <c r="S6" s="22">
        <v>0.5</v>
      </c>
      <c r="T6" s="42" t="s">
        <v>118</v>
      </c>
      <c r="U6" s="22">
        <v>0</v>
      </c>
      <c r="V6" s="42" t="s">
        <v>742</v>
      </c>
      <c r="W6" s="42" t="s">
        <v>758</v>
      </c>
      <c r="X6" s="42" t="s">
        <v>118</v>
      </c>
      <c r="Y6" s="22">
        <v>426.23110961914</v>
      </c>
      <c r="Z6" s="42" t="s">
        <v>741</v>
      </c>
      <c r="AA6" s="42" t="s">
        <v>762</v>
      </c>
      <c r="AB6" s="42" t="s">
        <v>811</v>
      </c>
      <c r="AC6" s="22">
        <v>0.5</v>
      </c>
      <c r="AD6" s="42" t="s">
        <v>118</v>
      </c>
      <c r="AE6" s="42" t="s">
        <v>94</v>
      </c>
    </row>
    <row r="7" spans="1:31" hidden="1" x14ac:dyDescent="0.25">
      <c r="A7" s="43">
        <v>92563</v>
      </c>
      <c r="B7" s="22">
        <v>2840933.9325053799</v>
      </c>
      <c r="C7" s="22">
        <v>2070604.9092397201</v>
      </c>
      <c r="D7" s="71">
        <v>-90.060513101999902</v>
      </c>
      <c r="E7" s="71">
        <v>38.706884289999998</v>
      </c>
      <c r="F7" s="71">
        <v>-90.060519258999904</v>
      </c>
      <c r="G7" s="71">
        <v>38.706891452999997</v>
      </c>
      <c r="H7" s="22">
        <v>-10025491.1445</v>
      </c>
      <c r="I7" s="22">
        <v>4679772.8311000001</v>
      </c>
      <c r="J7" s="42" t="s">
        <v>757</v>
      </c>
      <c r="K7" s="42" t="s">
        <v>743</v>
      </c>
      <c r="L7" s="42" t="s">
        <v>803</v>
      </c>
      <c r="M7" s="72">
        <v>20</v>
      </c>
      <c r="N7" s="42" t="s">
        <v>118</v>
      </c>
      <c r="O7" s="22">
        <v>423.986083984375</v>
      </c>
      <c r="P7" s="42" t="s">
        <v>757</v>
      </c>
      <c r="Q7" s="42" t="s">
        <v>752</v>
      </c>
      <c r="R7" s="42" t="s">
        <v>806</v>
      </c>
      <c r="S7" s="22">
        <v>0.5</v>
      </c>
      <c r="T7" s="42" t="s">
        <v>118</v>
      </c>
      <c r="U7" s="22">
        <v>1</v>
      </c>
      <c r="V7" s="42" t="s">
        <v>742</v>
      </c>
      <c r="W7" s="42" t="s">
        <v>758</v>
      </c>
      <c r="X7" s="42" t="s">
        <v>118</v>
      </c>
      <c r="Y7" s="22">
        <v>424.986083984375</v>
      </c>
      <c r="Z7" s="42" t="s">
        <v>741</v>
      </c>
      <c r="AA7" s="42" t="s">
        <v>762</v>
      </c>
      <c r="AB7" s="42" t="s">
        <v>811</v>
      </c>
      <c r="AC7" s="22">
        <v>0.5</v>
      </c>
      <c r="AD7" s="42" t="s">
        <v>118</v>
      </c>
      <c r="AE7" s="42" t="s">
        <v>94</v>
      </c>
    </row>
    <row r="8" spans="1:31" ht="15" hidden="1" customHeight="1" x14ac:dyDescent="0.25">
      <c r="A8" s="43">
        <v>441837</v>
      </c>
      <c r="B8" s="22">
        <v>2822943.4983419701</v>
      </c>
      <c r="C8" s="22">
        <v>2125893.5552238901</v>
      </c>
      <c r="D8" s="71">
        <v>-90.125238025999906</v>
      </c>
      <c r="E8" s="71">
        <v>38.859194791</v>
      </c>
      <c r="F8" s="71">
        <v>-90.125244213999906</v>
      </c>
      <c r="G8" s="71">
        <v>38.859201978000002</v>
      </c>
      <c r="H8" s="22">
        <v>-10032696.293500001</v>
      </c>
      <c r="I8" s="22">
        <v>4701523.4839999899</v>
      </c>
      <c r="J8" s="42" t="s">
        <v>757</v>
      </c>
      <c r="K8" s="42" t="s">
        <v>743</v>
      </c>
      <c r="L8" s="42" t="s">
        <v>803</v>
      </c>
      <c r="M8" s="72">
        <v>20</v>
      </c>
      <c r="N8" s="42" t="s">
        <v>118</v>
      </c>
      <c r="O8" s="44">
        <v>424.3</v>
      </c>
      <c r="P8" s="42" t="s">
        <v>742</v>
      </c>
      <c r="Q8" s="42" t="s">
        <v>753</v>
      </c>
      <c r="R8" s="42" t="s">
        <v>806</v>
      </c>
      <c r="S8" s="22">
        <v>0.25</v>
      </c>
      <c r="T8" s="42" t="s">
        <v>118</v>
      </c>
      <c r="U8" s="22">
        <v>0.5</v>
      </c>
      <c r="V8" s="42" t="s">
        <v>742</v>
      </c>
      <c r="W8" s="42" t="s">
        <v>758</v>
      </c>
      <c r="X8" s="42" t="s">
        <v>118</v>
      </c>
      <c r="Y8" s="22">
        <v>424.8</v>
      </c>
      <c r="Z8" s="42" t="s">
        <v>741</v>
      </c>
      <c r="AA8" s="42" t="s">
        <v>762</v>
      </c>
      <c r="AB8" s="42" t="s">
        <v>811</v>
      </c>
      <c r="AC8" s="22">
        <v>0.25</v>
      </c>
      <c r="AD8" s="42" t="s">
        <v>118</v>
      </c>
      <c r="AE8" s="42" t="s">
        <v>94</v>
      </c>
    </row>
    <row r="9" spans="1:31" ht="15" hidden="1" customHeight="1" x14ac:dyDescent="0.25">
      <c r="A9" s="43">
        <v>441839</v>
      </c>
      <c r="B9" s="22">
        <v>2822990.3397837202</v>
      </c>
      <c r="C9" s="22">
        <v>2126335.4427915602</v>
      </c>
      <c r="D9" s="71">
        <v>-90.125083369999899</v>
      </c>
      <c r="E9" s="71">
        <v>38.860415574000001</v>
      </c>
      <c r="F9" s="71">
        <v>-90.1250895579999</v>
      </c>
      <c r="G9" s="71">
        <v>38.860422761999999</v>
      </c>
      <c r="H9" s="22">
        <v>-10032679.0772999</v>
      </c>
      <c r="I9" s="22">
        <v>4701698.0055999896</v>
      </c>
      <c r="J9" s="42" t="s">
        <v>757</v>
      </c>
      <c r="K9" s="42" t="s">
        <v>743</v>
      </c>
      <c r="L9" s="42" t="s">
        <v>803</v>
      </c>
      <c r="M9" s="72">
        <v>20</v>
      </c>
      <c r="N9" s="42" t="s">
        <v>118</v>
      </c>
      <c r="O9" s="44">
        <v>413.07</v>
      </c>
      <c r="P9" s="42" t="s">
        <v>742</v>
      </c>
      <c r="Q9" s="42" t="s">
        <v>753</v>
      </c>
      <c r="R9" s="42" t="s">
        <v>806</v>
      </c>
      <c r="S9" s="22">
        <v>0.25</v>
      </c>
      <c r="T9" s="42" t="s">
        <v>734</v>
      </c>
      <c r="U9" s="22">
        <v>3</v>
      </c>
      <c r="V9" s="42" t="s">
        <v>742</v>
      </c>
      <c r="W9" s="42" t="s">
        <v>758</v>
      </c>
      <c r="X9" s="42" t="s">
        <v>118</v>
      </c>
      <c r="Y9" s="22">
        <v>416.07</v>
      </c>
      <c r="Z9" s="42" t="s">
        <v>741</v>
      </c>
      <c r="AA9" s="42" t="s">
        <v>762</v>
      </c>
      <c r="AB9" s="42" t="s">
        <v>811</v>
      </c>
      <c r="AC9" s="22">
        <v>0.25</v>
      </c>
      <c r="AD9" s="42" t="s">
        <v>118</v>
      </c>
      <c r="AE9" s="42" t="s">
        <v>94</v>
      </c>
    </row>
    <row r="10" spans="1:31" hidden="1" x14ac:dyDescent="0.25">
      <c r="A10" s="20">
        <v>381637</v>
      </c>
      <c r="B10" s="22">
        <v>3349814.9012899599</v>
      </c>
      <c r="C10" s="22">
        <v>2579222.6859653802</v>
      </c>
      <c r="D10" s="71">
        <v>-88.242815792999906</v>
      </c>
      <c r="E10" s="71">
        <v>40.105523640000001</v>
      </c>
      <c r="F10" s="71">
        <v>-88.242821553999903</v>
      </c>
      <c r="G10" s="71">
        <v>40.105531151000001</v>
      </c>
      <c r="H10" s="22">
        <v>-9823145.9616</v>
      </c>
      <c r="I10" s="22">
        <v>4881289.6502999999</v>
      </c>
      <c r="J10" s="42" t="s">
        <v>757</v>
      </c>
      <c r="K10" s="42" t="s">
        <v>743</v>
      </c>
      <c r="L10" s="42" t="s">
        <v>803</v>
      </c>
      <c r="M10" s="72">
        <v>20</v>
      </c>
      <c r="N10" s="42" t="s">
        <v>118</v>
      </c>
      <c r="O10" s="22">
        <v>735.53000000000009</v>
      </c>
      <c r="P10" s="42" t="s">
        <v>741</v>
      </c>
      <c r="Q10" s="42" t="s">
        <v>754</v>
      </c>
      <c r="R10" s="42" t="s">
        <v>806</v>
      </c>
      <c r="S10" s="22">
        <v>0.5</v>
      </c>
      <c r="T10" s="42" t="s">
        <v>118</v>
      </c>
      <c r="U10" s="22">
        <v>-0.7</v>
      </c>
      <c r="V10" s="42" t="s">
        <v>742</v>
      </c>
      <c r="W10" s="42" t="s">
        <v>758</v>
      </c>
      <c r="X10" s="42" t="s">
        <v>118</v>
      </c>
      <c r="Y10" s="44">
        <v>734.83</v>
      </c>
      <c r="Z10" s="42" t="s">
        <v>742</v>
      </c>
      <c r="AA10" s="42" t="s">
        <v>753</v>
      </c>
      <c r="AB10" s="42" t="s">
        <v>806</v>
      </c>
      <c r="AC10" s="22">
        <v>0.25</v>
      </c>
      <c r="AD10" s="42" t="s">
        <v>118</v>
      </c>
      <c r="AE10" s="42" t="s">
        <v>94</v>
      </c>
    </row>
    <row r="11" spans="1:31" hidden="1" x14ac:dyDescent="0.25">
      <c r="A11" s="21">
        <v>381638</v>
      </c>
      <c r="B11" s="22">
        <v>3349792.3045503902</v>
      </c>
      <c r="C11" s="22">
        <v>2578839.8504449702</v>
      </c>
      <c r="D11" s="71">
        <v>-88.2429160289999</v>
      </c>
      <c r="E11" s="71">
        <v>40.104468070000003</v>
      </c>
      <c r="F11" s="71">
        <v>-88.242921788999894</v>
      </c>
      <c r="G11" s="71">
        <v>40.104475579999999</v>
      </c>
      <c r="H11" s="22">
        <v>-9823157.1196999904</v>
      </c>
      <c r="I11" s="22">
        <v>4881136.0209999904</v>
      </c>
      <c r="J11" s="42" t="s">
        <v>757</v>
      </c>
      <c r="K11" s="42" t="s">
        <v>743</v>
      </c>
      <c r="L11" s="42" t="s">
        <v>803</v>
      </c>
      <c r="M11" s="72">
        <v>20</v>
      </c>
      <c r="N11" s="42" t="s">
        <v>118</v>
      </c>
      <c r="O11" s="22">
        <v>734.78</v>
      </c>
      <c r="P11" s="42" t="s">
        <v>741</v>
      </c>
      <c r="Q11" s="42" t="s">
        <v>754</v>
      </c>
      <c r="R11" s="42" t="s">
        <v>806</v>
      </c>
      <c r="S11" s="22">
        <v>0.5</v>
      </c>
      <c r="T11" s="42" t="s">
        <v>118</v>
      </c>
      <c r="U11" s="22">
        <v>0</v>
      </c>
      <c r="V11" s="42" t="s">
        <v>742</v>
      </c>
      <c r="W11" s="42" t="s">
        <v>758</v>
      </c>
      <c r="X11" s="42" t="s">
        <v>118</v>
      </c>
      <c r="Y11" s="44">
        <v>734.78</v>
      </c>
      <c r="Z11" s="42" t="s">
        <v>742</v>
      </c>
      <c r="AA11" s="42" t="s">
        <v>753</v>
      </c>
      <c r="AB11" s="42" t="s">
        <v>806</v>
      </c>
      <c r="AC11" s="22">
        <v>0.25</v>
      </c>
      <c r="AD11" s="42" t="s">
        <v>118</v>
      </c>
      <c r="AE11" s="42" t="s">
        <v>94</v>
      </c>
    </row>
    <row r="12" spans="1:31" hidden="1" x14ac:dyDescent="0.25">
      <c r="A12" s="21">
        <v>215241</v>
      </c>
      <c r="B12" s="22">
        <v>3293450.3030613801</v>
      </c>
      <c r="C12" s="22">
        <v>3250085.79043072</v>
      </c>
      <c r="D12" s="71">
        <v>-88.416652232999894</v>
      </c>
      <c r="E12" s="71">
        <v>41.957604430000004</v>
      </c>
      <c r="F12" s="71">
        <v>-88.416658221999896</v>
      </c>
      <c r="G12" s="71">
        <v>41.957612253000001</v>
      </c>
      <c r="H12" s="22">
        <v>-9842497.3708999902</v>
      </c>
      <c r="I12" s="22">
        <v>5154632.0784</v>
      </c>
      <c r="J12" s="42" t="s">
        <v>757</v>
      </c>
      <c r="K12" s="42" t="s">
        <v>743</v>
      </c>
      <c r="L12" s="42" t="s">
        <v>803</v>
      </c>
      <c r="M12" s="72">
        <v>20</v>
      </c>
      <c r="N12" s="42" t="s">
        <v>118</v>
      </c>
      <c r="O12" s="22">
        <v>859.36932373046795</v>
      </c>
      <c r="P12" s="42" t="s">
        <v>757</v>
      </c>
      <c r="Q12" s="42" t="s">
        <v>752</v>
      </c>
      <c r="R12" s="42" t="s">
        <v>806</v>
      </c>
      <c r="S12" s="22">
        <v>0.5</v>
      </c>
      <c r="T12" s="42" t="s">
        <v>118</v>
      </c>
      <c r="U12" s="22">
        <v>2.2999999999999998</v>
      </c>
      <c r="V12" s="42" t="s">
        <v>742</v>
      </c>
      <c r="W12" s="42" t="s">
        <v>758</v>
      </c>
      <c r="X12" s="42" t="s">
        <v>118</v>
      </c>
      <c r="Y12" s="22">
        <v>861.66932373046791</v>
      </c>
      <c r="Z12" s="42" t="s">
        <v>741</v>
      </c>
      <c r="AA12" s="42" t="s">
        <v>762</v>
      </c>
      <c r="AB12" s="42" t="s">
        <v>811</v>
      </c>
      <c r="AC12" s="22">
        <v>0.5</v>
      </c>
      <c r="AD12" s="42" t="s">
        <v>118</v>
      </c>
      <c r="AE12" s="42" t="s">
        <v>94</v>
      </c>
    </row>
    <row r="13" spans="1:31" hidden="1" x14ac:dyDescent="0.25">
      <c r="A13" s="21">
        <v>215240</v>
      </c>
      <c r="B13" s="22">
        <v>3293470.46443839</v>
      </c>
      <c r="C13" s="22">
        <v>3250106.9714907198</v>
      </c>
      <c r="D13" s="71">
        <v>-88.416576872999897</v>
      </c>
      <c r="E13" s="71">
        <v>41.957662132999999</v>
      </c>
      <c r="F13" s="71">
        <v>-88.416582861999899</v>
      </c>
      <c r="G13" s="71">
        <v>41.957669955999997</v>
      </c>
      <c r="H13" s="22">
        <v>-9842488.9818999898</v>
      </c>
      <c r="I13" s="22">
        <v>5154640.7163000004</v>
      </c>
      <c r="J13" s="42" t="s">
        <v>757</v>
      </c>
      <c r="K13" s="42" t="s">
        <v>743</v>
      </c>
      <c r="L13" s="42" t="s">
        <v>803</v>
      </c>
      <c r="M13" s="72">
        <v>20</v>
      </c>
      <c r="N13" s="42" t="s">
        <v>118</v>
      </c>
      <c r="O13" s="22">
        <v>859.44342041015602</v>
      </c>
      <c r="P13" s="42" t="s">
        <v>757</v>
      </c>
      <c r="Q13" s="42" t="s">
        <v>752</v>
      </c>
      <c r="R13" s="42" t="s">
        <v>806</v>
      </c>
      <c r="S13" s="22">
        <v>0.5</v>
      </c>
      <c r="T13" s="42" t="s">
        <v>118</v>
      </c>
      <c r="U13" s="22">
        <v>1.3</v>
      </c>
      <c r="V13" s="42" t="s">
        <v>742</v>
      </c>
      <c r="W13" s="42" t="s">
        <v>758</v>
      </c>
      <c r="X13" s="42" t="s">
        <v>118</v>
      </c>
      <c r="Y13" s="22">
        <v>860.74342041015598</v>
      </c>
      <c r="Z13" s="42" t="s">
        <v>741</v>
      </c>
      <c r="AA13" s="42" t="s">
        <v>762</v>
      </c>
      <c r="AB13" s="42" t="s">
        <v>811</v>
      </c>
      <c r="AC13" s="22">
        <v>0.5</v>
      </c>
      <c r="AD13" s="42" t="s">
        <v>118</v>
      </c>
      <c r="AE13" s="42" t="s">
        <v>94</v>
      </c>
    </row>
    <row r="14" spans="1:31" hidden="1" x14ac:dyDescent="0.25">
      <c r="A14" s="21">
        <v>123018</v>
      </c>
      <c r="B14" s="22">
        <v>3221443.5310647101</v>
      </c>
      <c r="C14" s="22">
        <v>2538430.41125088</v>
      </c>
      <c r="D14" s="71">
        <v>-88.705446881999904</v>
      </c>
      <c r="E14" s="71">
        <v>39.996955792999998</v>
      </c>
      <c r="F14" s="71">
        <v>-88.705452765999894</v>
      </c>
      <c r="G14" s="71">
        <v>39.996963260000001</v>
      </c>
      <c r="H14" s="22">
        <v>-9874645.8324999902</v>
      </c>
      <c r="I14" s="22">
        <v>4865500.9984999904</v>
      </c>
      <c r="J14" s="42" t="s">
        <v>757</v>
      </c>
      <c r="K14" s="42" t="s">
        <v>743</v>
      </c>
      <c r="L14" s="42" t="s">
        <v>803</v>
      </c>
      <c r="M14" s="72">
        <v>20</v>
      </c>
      <c r="N14" s="42" t="s">
        <v>118</v>
      </c>
      <c r="O14" s="22">
        <v>690.37811279296795</v>
      </c>
      <c r="P14" s="42" t="s">
        <v>757</v>
      </c>
      <c r="Q14" s="42" t="s">
        <v>752</v>
      </c>
      <c r="R14" s="42" t="s">
        <v>806</v>
      </c>
      <c r="S14" s="22">
        <v>0.5</v>
      </c>
      <c r="T14" s="42" t="s">
        <v>118</v>
      </c>
      <c r="U14" s="22">
        <v>1.3</v>
      </c>
      <c r="V14" s="42" t="s">
        <v>742</v>
      </c>
      <c r="W14" s="42" t="s">
        <v>758</v>
      </c>
      <c r="X14" s="42" t="s">
        <v>118</v>
      </c>
      <c r="Y14" s="22">
        <v>691.67811279296791</v>
      </c>
      <c r="Z14" s="42" t="s">
        <v>741</v>
      </c>
      <c r="AA14" s="42" t="s">
        <v>762</v>
      </c>
      <c r="AB14" s="42" t="s">
        <v>811</v>
      </c>
      <c r="AC14" s="22">
        <v>0.5</v>
      </c>
      <c r="AD14" s="42" t="s">
        <v>118</v>
      </c>
      <c r="AE14" s="42" t="s">
        <v>94</v>
      </c>
    </row>
    <row r="15" spans="1:31" hidden="1" x14ac:dyDescent="0.25">
      <c r="A15" s="21">
        <v>409761</v>
      </c>
      <c r="B15" s="22">
        <v>3339111.0752567202</v>
      </c>
      <c r="C15" s="22">
        <v>3209020.74296781</v>
      </c>
      <c r="D15" s="71">
        <v>-88.250172204999899</v>
      </c>
      <c r="E15" s="71">
        <v>41.842827104000001</v>
      </c>
      <c r="F15" s="71">
        <v>-88.250178132999906</v>
      </c>
      <c r="G15" s="71">
        <v>41.842834916999998</v>
      </c>
      <c r="H15" s="22">
        <v>-9823964.8922000006</v>
      </c>
      <c r="I15" s="22">
        <v>5137465.8728999998</v>
      </c>
      <c r="J15" s="42" t="s">
        <v>757</v>
      </c>
      <c r="K15" s="42" t="s">
        <v>743</v>
      </c>
      <c r="L15" s="42" t="s">
        <v>803</v>
      </c>
      <c r="M15" s="72">
        <v>20</v>
      </c>
      <c r="N15" s="42" t="s">
        <v>118</v>
      </c>
      <c r="O15" s="22">
        <v>742.94305419921795</v>
      </c>
      <c r="P15" s="42" t="s">
        <v>757</v>
      </c>
      <c r="Q15" s="42" t="s">
        <v>752</v>
      </c>
      <c r="R15" s="42" t="s">
        <v>806</v>
      </c>
      <c r="S15" s="22">
        <v>0.5</v>
      </c>
      <c r="T15" s="42" t="s">
        <v>118</v>
      </c>
      <c r="U15" s="22">
        <v>1</v>
      </c>
      <c r="V15" s="42" t="s">
        <v>742</v>
      </c>
      <c r="W15" s="42" t="s">
        <v>758</v>
      </c>
      <c r="X15" s="42" t="s">
        <v>118</v>
      </c>
      <c r="Y15" s="22">
        <v>743.94305419921795</v>
      </c>
      <c r="Z15" s="42" t="s">
        <v>741</v>
      </c>
      <c r="AA15" s="42" t="s">
        <v>762</v>
      </c>
      <c r="AB15" s="42" t="s">
        <v>811</v>
      </c>
      <c r="AC15" s="22">
        <v>0.5</v>
      </c>
      <c r="AD15" s="42" t="s">
        <v>118</v>
      </c>
      <c r="AE15" s="42" t="s">
        <v>760</v>
      </c>
    </row>
    <row r="16" spans="1:31" hidden="1" x14ac:dyDescent="0.25">
      <c r="A16" s="21">
        <v>333944</v>
      </c>
      <c r="B16" s="22">
        <v>3167671.2347381399</v>
      </c>
      <c r="C16" s="22">
        <v>2542902.2996168099</v>
      </c>
      <c r="D16" s="71">
        <v>-88.898292943999905</v>
      </c>
      <c r="E16" s="71">
        <v>40.010438409000002</v>
      </c>
      <c r="F16" s="71">
        <v>-88.898298884999903</v>
      </c>
      <c r="G16" s="71">
        <v>40.010445867000001</v>
      </c>
      <c r="H16" s="22">
        <v>-9896113.3642999902</v>
      </c>
      <c r="I16" s="22">
        <v>4867460.3606000002</v>
      </c>
      <c r="J16" s="42" t="s">
        <v>757</v>
      </c>
      <c r="K16" s="42" t="s">
        <v>743</v>
      </c>
      <c r="L16" s="42" t="s">
        <v>803</v>
      </c>
      <c r="M16" s="72">
        <v>20</v>
      </c>
      <c r="N16" s="42" t="s">
        <v>118</v>
      </c>
      <c r="O16" s="22">
        <v>707.01940917968705</v>
      </c>
      <c r="P16" s="42" t="s">
        <v>757</v>
      </c>
      <c r="Q16" s="42" t="s">
        <v>752</v>
      </c>
      <c r="R16" s="42" t="s">
        <v>806</v>
      </c>
      <c r="S16" s="22">
        <v>0.5</v>
      </c>
      <c r="T16" s="42" t="s">
        <v>118</v>
      </c>
      <c r="U16" s="22">
        <v>3.95</v>
      </c>
      <c r="V16" s="42" t="s">
        <v>742</v>
      </c>
      <c r="W16" s="42" t="s">
        <v>758</v>
      </c>
      <c r="X16" s="42" t="s">
        <v>118</v>
      </c>
      <c r="Y16" s="22">
        <v>710.96940917968709</v>
      </c>
      <c r="Z16" s="42" t="s">
        <v>741</v>
      </c>
      <c r="AA16" s="42" t="s">
        <v>762</v>
      </c>
      <c r="AB16" s="42" t="s">
        <v>811</v>
      </c>
      <c r="AC16" s="22">
        <v>0.5</v>
      </c>
      <c r="AD16" s="42" t="s">
        <v>118</v>
      </c>
      <c r="AE16" s="42" t="s">
        <v>94</v>
      </c>
    </row>
    <row r="17" spans="1:31" hidden="1" x14ac:dyDescent="0.25">
      <c r="A17" s="45">
        <v>122554</v>
      </c>
      <c r="B17" s="22">
        <v>3221953.0444813799</v>
      </c>
      <c r="C17" s="22">
        <v>2522385.0443915501</v>
      </c>
      <c r="D17" s="71">
        <v>-88.704122433999899</v>
      </c>
      <c r="E17" s="71">
        <v>39.952661483999997</v>
      </c>
      <c r="F17" s="71">
        <v>-88.704128313999902</v>
      </c>
      <c r="G17" s="71">
        <v>39.952668942000003</v>
      </c>
      <c r="H17" s="22">
        <v>-9874498.3951999899</v>
      </c>
      <c r="I17" s="22">
        <v>4859066.6410999903</v>
      </c>
      <c r="J17" s="42" t="s">
        <v>757</v>
      </c>
      <c r="K17" s="42" t="s">
        <v>743</v>
      </c>
      <c r="L17" s="42" t="s">
        <v>803</v>
      </c>
      <c r="M17" s="72">
        <v>20</v>
      </c>
      <c r="N17" s="42" t="s">
        <v>118</v>
      </c>
      <c r="O17" s="22">
        <v>695.021484375</v>
      </c>
      <c r="P17" s="42" t="s">
        <v>757</v>
      </c>
      <c r="Q17" s="42" t="s">
        <v>752</v>
      </c>
      <c r="R17" s="42" t="s">
        <v>806</v>
      </c>
      <c r="S17" s="22">
        <v>0.5</v>
      </c>
      <c r="T17" s="42" t="s">
        <v>118</v>
      </c>
      <c r="U17" s="22">
        <v>0</v>
      </c>
      <c r="V17" s="42" t="s">
        <v>742</v>
      </c>
      <c r="W17" s="42" t="s">
        <v>758</v>
      </c>
      <c r="X17" s="42" t="s">
        <v>118</v>
      </c>
      <c r="Y17" s="22">
        <v>695.021484375</v>
      </c>
      <c r="Z17" s="42" t="s">
        <v>741</v>
      </c>
      <c r="AA17" s="42" t="s">
        <v>762</v>
      </c>
      <c r="AB17" s="42" t="s">
        <v>811</v>
      </c>
      <c r="AC17" s="22">
        <v>0.5</v>
      </c>
      <c r="AD17" s="42" t="s">
        <v>118</v>
      </c>
      <c r="AE17" s="42" t="s">
        <v>94</v>
      </c>
    </row>
    <row r="18" spans="1:31" hidden="1" x14ac:dyDescent="0.25">
      <c r="A18" s="21">
        <v>122555</v>
      </c>
      <c r="B18" s="22">
        <v>3221933.8778530499</v>
      </c>
      <c r="C18" s="22">
        <v>2522412.5446646302</v>
      </c>
      <c r="D18" s="71">
        <v>-88.704190302999905</v>
      </c>
      <c r="E18" s="71">
        <v>39.952737843999998</v>
      </c>
      <c r="F18" s="71">
        <v>-88.704196182999894</v>
      </c>
      <c r="G18" s="71">
        <v>39.952745301999997</v>
      </c>
      <c r="H18" s="22">
        <v>-9874505.9503000006</v>
      </c>
      <c r="I18" s="22">
        <v>4859077.7297999999</v>
      </c>
      <c r="J18" s="42" t="s">
        <v>757</v>
      </c>
      <c r="K18" s="42" t="s">
        <v>743</v>
      </c>
      <c r="L18" s="42" t="s">
        <v>803</v>
      </c>
      <c r="M18" s="72">
        <v>20</v>
      </c>
      <c r="N18" s="42" t="s">
        <v>118</v>
      </c>
      <c r="O18" s="22">
        <v>694.94024658203102</v>
      </c>
      <c r="P18" s="42" t="s">
        <v>757</v>
      </c>
      <c r="Q18" s="42" t="s">
        <v>752</v>
      </c>
      <c r="R18" s="42" t="s">
        <v>806</v>
      </c>
      <c r="S18" s="22">
        <v>0.5</v>
      </c>
      <c r="T18" s="42" t="s">
        <v>118</v>
      </c>
      <c r="U18" s="22">
        <v>-0.25</v>
      </c>
      <c r="V18" s="42" t="s">
        <v>742</v>
      </c>
      <c r="W18" s="42" t="s">
        <v>758</v>
      </c>
      <c r="X18" s="42" t="s">
        <v>118</v>
      </c>
      <c r="Y18" s="22">
        <v>694.69024658203102</v>
      </c>
      <c r="Z18" s="42" t="s">
        <v>741</v>
      </c>
      <c r="AA18" s="42" t="s">
        <v>762</v>
      </c>
      <c r="AB18" s="42" t="s">
        <v>811</v>
      </c>
      <c r="AC18" s="22">
        <v>0.5</v>
      </c>
      <c r="AD18" s="42" t="s">
        <v>118</v>
      </c>
      <c r="AE18" s="42" t="s">
        <v>94</v>
      </c>
    </row>
    <row r="19" spans="1:31" ht="15" hidden="1" customHeight="1" x14ac:dyDescent="0.25">
      <c r="A19" s="5">
        <v>441383</v>
      </c>
      <c r="B19" s="22">
        <v>3350638.0088957199</v>
      </c>
      <c r="C19" s="22">
        <v>2571467.85829922</v>
      </c>
      <c r="D19" s="71">
        <v>-88.240244099999899</v>
      </c>
      <c r="E19" s="71">
        <v>40.084092712</v>
      </c>
      <c r="F19" s="71">
        <v>-88.240249857999899</v>
      </c>
      <c r="G19" s="71">
        <v>40.084100219</v>
      </c>
      <c r="H19" s="22">
        <v>-9822859.6817000005</v>
      </c>
      <c r="I19" s="22">
        <v>4878171.0308999997</v>
      </c>
      <c r="J19" s="42" t="s">
        <v>757</v>
      </c>
      <c r="K19" s="42" t="s">
        <v>743</v>
      </c>
      <c r="L19" s="42" t="s">
        <v>803</v>
      </c>
      <c r="M19" s="72">
        <v>20</v>
      </c>
      <c r="N19" s="42" t="s">
        <v>118</v>
      </c>
      <c r="O19" s="22">
        <v>721.1</v>
      </c>
      <c r="P19" s="42" t="s">
        <v>742</v>
      </c>
      <c r="Q19" s="42" t="s">
        <v>753</v>
      </c>
      <c r="R19" s="42" t="s">
        <v>806</v>
      </c>
      <c r="S19" s="22">
        <v>0.25</v>
      </c>
      <c r="T19" s="42" t="s">
        <v>118</v>
      </c>
      <c r="U19" s="22">
        <v>3.36</v>
      </c>
      <c r="V19" s="42" t="s">
        <v>742</v>
      </c>
      <c r="W19" s="42" t="s">
        <v>758</v>
      </c>
      <c r="X19" s="42" t="s">
        <v>118</v>
      </c>
      <c r="Y19" s="22">
        <v>724.46</v>
      </c>
      <c r="Z19" s="42" t="s">
        <v>742</v>
      </c>
      <c r="AA19" s="42" t="s">
        <v>753</v>
      </c>
      <c r="AB19" s="42" t="s">
        <v>806</v>
      </c>
      <c r="AC19" s="22">
        <v>0.25</v>
      </c>
      <c r="AD19" s="42" t="s">
        <v>118</v>
      </c>
      <c r="AE19" s="42" t="s">
        <v>94</v>
      </c>
    </row>
    <row r="20" spans="1:31" ht="15" hidden="1" customHeight="1" x14ac:dyDescent="0.25">
      <c r="A20" s="5">
        <v>441384</v>
      </c>
      <c r="B20" s="22">
        <v>3350638.2556143799</v>
      </c>
      <c r="C20" s="22">
        <v>2571464.2828470599</v>
      </c>
      <c r="D20" s="71">
        <v>-88.240243391999897</v>
      </c>
      <c r="E20" s="71">
        <v>40.084082836</v>
      </c>
      <c r="F20" s="71">
        <v>-88.240249149999897</v>
      </c>
      <c r="G20" s="71">
        <v>40.084090343</v>
      </c>
      <c r="H20" s="22">
        <v>-9822859.6028000005</v>
      </c>
      <c r="I20" s="22">
        <v>4878169.5938999997</v>
      </c>
      <c r="J20" s="42" t="s">
        <v>757</v>
      </c>
      <c r="K20" s="42" t="s">
        <v>743</v>
      </c>
      <c r="L20" s="42" t="s">
        <v>803</v>
      </c>
      <c r="M20" s="72">
        <v>20</v>
      </c>
      <c r="N20" s="42" t="s">
        <v>118</v>
      </c>
      <c r="O20" s="22">
        <v>721.09</v>
      </c>
      <c r="P20" s="42" t="s">
        <v>742</v>
      </c>
      <c r="Q20" s="42" t="s">
        <v>753</v>
      </c>
      <c r="R20" s="42" t="s">
        <v>806</v>
      </c>
      <c r="S20" s="22">
        <v>0.25</v>
      </c>
      <c r="T20" s="42" t="s">
        <v>118</v>
      </c>
      <c r="U20" s="22">
        <v>3.04</v>
      </c>
      <c r="V20" s="42" t="s">
        <v>742</v>
      </c>
      <c r="W20" s="42" t="s">
        <v>758</v>
      </c>
      <c r="X20" s="42" t="s">
        <v>118</v>
      </c>
      <c r="Y20" s="22">
        <v>724.13</v>
      </c>
      <c r="Z20" s="42" t="s">
        <v>742</v>
      </c>
      <c r="AA20" s="42" t="s">
        <v>753</v>
      </c>
      <c r="AB20" s="42" t="s">
        <v>806</v>
      </c>
      <c r="AC20" s="22">
        <v>0.25</v>
      </c>
      <c r="AD20" s="42" t="s">
        <v>118</v>
      </c>
      <c r="AE20" s="42" t="s">
        <v>94</v>
      </c>
    </row>
    <row r="21" spans="1:31" ht="15" hidden="1" customHeight="1" x14ac:dyDescent="0.25">
      <c r="A21" s="5">
        <v>441385</v>
      </c>
      <c r="B21" s="22">
        <v>3350638.4081731401</v>
      </c>
      <c r="C21" s="22">
        <v>2571460.5102168098</v>
      </c>
      <c r="D21" s="71">
        <v>-88.240243031999896</v>
      </c>
      <c r="E21" s="71">
        <v>40.084072419999998</v>
      </c>
      <c r="F21" s="71">
        <v>-88.240248789999896</v>
      </c>
      <c r="G21" s="71">
        <v>40.084079926999998</v>
      </c>
      <c r="H21" s="22">
        <v>-9822859.5627999902</v>
      </c>
      <c r="I21" s="22">
        <v>4878168.0784</v>
      </c>
      <c r="J21" s="42" t="s">
        <v>757</v>
      </c>
      <c r="K21" s="42" t="s">
        <v>743</v>
      </c>
      <c r="L21" s="42" t="s">
        <v>803</v>
      </c>
      <c r="M21" s="72">
        <v>20</v>
      </c>
      <c r="N21" s="42" t="s">
        <v>118</v>
      </c>
      <c r="O21" s="22">
        <v>721.58</v>
      </c>
      <c r="P21" s="42" t="s">
        <v>742</v>
      </c>
      <c r="Q21" s="42" t="s">
        <v>753</v>
      </c>
      <c r="R21" s="42" t="s">
        <v>806</v>
      </c>
      <c r="S21" s="22">
        <v>0.25</v>
      </c>
      <c r="T21" s="42" t="s">
        <v>118</v>
      </c>
      <c r="U21" s="22">
        <v>-0.18</v>
      </c>
      <c r="V21" s="42" t="s">
        <v>742</v>
      </c>
      <c r="W21" s="42" t="s">
        <v>758</v>
      </c>
      <c r="X21" s="42" t="s">
        <v>118</v>
      </c>
      <c r="Y21" s="22">
        <v>721.40000000000009</v>
      </c>
      <c r="Z21" s="42" t="s">
        <v>741</v>
      </c>
      <c r="AA21" s="42" t="s">
        <v>762</v>
      </c>
      <c r="AB21" s="42" t="s">
        <v>811</v>
      </c>
      <c r="AC21" s="22">
        <v>0.25</v>
      </c>
      <c r="AD21" s="42" t="s">
        <v>118</v>
      </c>
      <c r="AE21" s="42" t="s">
        <v>760</v>
      </c>
    </row>
    <row r="22" spans="1:31" hidden="1" x14ac:dyDescent="0.25">
      <c r="A22" s="21">
        <v>453819</v>
      </c>
      <c r="B22" s="22">
        <v>3201364.5758158802</v>
      </c>
      <c r="C22" s="22">
        <v>2037009.6827951299</v>
      </c>
      <c r="D22" s="71">
        <v>-88.791506802999905</v>
      </c>
      <c r="E22" s="71">
        <v>38.613320444999999</v>
      </c>
      <c r="F22" s="71">
        <v>-88.791512592999894</v>
      </c>
      <c r="G22" s="71">
        <v>38.613327656000003</v>
      </c>
      <c r="H22" s="22">
        <v>-9884225.96859999</v>
      </c>
      <c r="I22" s="22">
        <v>4666434.4565000003</v>
      </c>
      <c r="J22" s="42" t="s">
        <v>757</v>
      </c>
      <c r="K22" s="42" t="s">
        <v>743</v>
      </c>
      <c r="L22" s="42" t="s">
        <v>803</v>
      </c>
      <c r="M22" s="72">
        <v>20</v>
      </c>
      <c r="N22" s="42" t="s">
        <v>118</v>
      </c>
      <c r="O22" s="22">
        <v>517.831787109375</v>
      </c>
      <c r="P22" s="42" t="s">
        <v>757</v>
      </c>
      <c r="Q22" s="42" t="s">
        <v>752</v>
      </c>
      <c r="R22" s="42" t="s">
        <v>806</v>
      </c>
      <c r="S22" s="22">
        <v>0.5</v>
      </c>
      <c r="T22" s="42" t="s">
        <v>118</v>
      </c>
      <c r="U22" s="22">
        <v>1</v>
      </c>
      <c r="V22" s="42" t="s">
        <v>742</v>
      </c>
      <c r="W22" s="42" t="s">
        <v>758</v>
      </c>
      <c r="X22" s="42" t="s">
        <v>118</v>
      </c>
      <c r="Y22" s="22">
        <v>518.831787109375</v>
      </c>
      <c r="Z22" s="42" t="s">
        <v>741</v>
      </c>
      <c r="AA22" s="42" t="s">
        <v>762</v>
      </c>
      <c r="AB22" s="42" t="s">
        <v>811</v>
      </c>
      <c r="AC22" s="22">
        <v>0.5</v>
      </c>
      <c r="AD22" s="42" t="s">
        <v>118</v>
      </c>
      <c r="AE22" s="42" t="s">
        <v>94</v>
      </c>
    </row>
    <row r="23" spans="1:31" hidden="1" x14ac:dyDescent="0.25">
      <c r="A23" s="43">
        <v>407584</v>
      </c>
      <c r="B23" s="22">
        <v>3116908.6945311399</v>
      </c>
      <c r="C23" s="22">
        <v>2421445.7433178099</v>
      </c>
      <c r="D23" s="71">
        <v>-89.082478037999905</v>
      </c>
      <c r="E23" s="71">
        <v>39.676006919999999</v>
      </c>
      <c r="F23" s="71">
        <v>-89.082484001999902</v>
      </c>
      <c r="G23" s="71">
        <v>39.676014309000003</v>
      </c>
      <c r="H23" s="22">
        <v>-9916616.7577</v>
      </c>
      <c r="I23" s="22">
        <v>4818972.6542999903</v>
      </c>
      <c r="J23" s="42" t="s">
        <v>757</v>
      </c>
      <c r="K23" s="42" t="s">
        <v>743</v>
      </c>
      <c r="L23" s="42" t="s">
        <v>803</v>
      </c>
      <c r="M23" s="72">
        <v>20</v>
      </c>
      <c r="N23" s="42" t="s">
        <v>118</v>
      </c>
      <c r="O23" s="22">
        <v>637.03112792968705</v>
      </c>
      <c r="P23" s="42" t="s">
        <v>757</v>
      </c>
      <c r="Q23" s="42" t="s">
        <v>752</v>
      </c>
      <c r="R23" s="42" t="s">
        <v>806</v>
      </c>
      <c r="S23" s="22">
        <v>0.5</v>
      </c>
      <c r="T23" s="42" t="s">
        <v>118</v>
      </c>
      <c r="U23" s="22">
        <v>2</v>
      </c>
      <c r="V23" s="42" t="s">
        <v>742</v>
      </c>
      <c r="W23" s="42" t="s">
        <v>758</v>
      </c>
      <c r="X23" s="42" t="s">
        <v>118</v>
      </c>
      <c r="Y23" s="22">
        <v>639.03112792968705</v>
      </c>
      <c r="Z23" s="42" t="s">
        <v>741</v>
      </c>
      <c r="AA23" s="42" t="s">
        <v>762</v>
      </c>
      <c r="AB23" s="42" t="s">
        <v>811</v>
      </c>
      <c r="AC23" s="22">
        <v>0.5</v>
      </c>
      <c r="AD23" s="42" t="s">
        <v>118</v>
      </c>
      <c r="AE23" s="42" t="s">
        <v>94</v>
      </c>
    </row>
    <row r="24" spans="1:31" ht="15" hidden="1" customHeight="1" x14ac:dyDescent="0.25">
      <c r="A24" s="43">
        <v>295397</v>
      </c>
      <c r="B24" s="22">
        <v>3096312.8206967199</v>
      </c>
      <c r="C24" s="22">
        <v>2715169.1197806401</v>
      </c>
      <c r="D24" s="71">
        <v>-89.152027345999898</v>
      </c>
      <c r="E24" s="71">
        <v>40.486835745999997</v>
      </c>
      <c r="F24" s="71">
        <v>-89.152033403999894</v>
      </c>
      <c r="G24" s="71">
        <v>40.486843274999998</v>
      </c>
      <c r="H24" s="22">
        <v>-9924358.9616999906</v>
      </c>
      <c r="I24" s="22">
        <v>4936943.2883000001</v>
      </c>
      <c r="J24" s="42" t="s">
        <v>757</v>
      </c>
      <c r="K24" s="42" t="s">
        <v>743</v>
      </c>
      <c r="L24" s="42" t="s">
        <v>803</v>
      </c>
      <c r="M24" s="72">
        <v>20</v>
      </c>
      <c r="N24" s="42" t="s">
        <v>118</v>
      </c>
      <c r="O24" s="22">
        <v>732.55</v>
      </c>
      <c r="P24" s="42" t="s">
        <v>742</v>
      </c>
      <c r="Q24" s="42" t="s">
        <v>753</v>
      </c>
      <c r="R24" s="42" t="s">
        <v>806</v>
      </c>
      <c r="S24" s="22">
        <v>0.25</v>
      </c>
      <c r="T24" s="42" t="s">
        <v>756</v>
      </c>
      <c r="U24" s="22">
        <v>2</v>
      </c>
      <c r="V24" s="42" t="s">
        <v>742</v>
      </c>
      <c r="W24" s="42" t="s">
        <v>758</v>
      </c>
      <c r="X24" s="42" t="s">
        <v>729</v>
      </c>
      <c r="Y24" s="22">
        <v>734.55</v>
      </c>
      <c r="Z24" s="42" t="s">
        <v>741</v>
      </c>
      <c r="AA24" s="42" t="s">
        <v>762</v>
      </c>
      <c r="AB24" s="42" t="s">
        <v>811</v>
      </c>
      <c r="AC24" s="22">
        <v>0.25</v>
      </c>
      <c r="AD24" s="42" t="s">
        <v>756</v>
      </c>
      <c r="AE24" s="42" t="s">
        <v>94</v>
      </c>
    </row>
    <row r="25" spans="1:31" hidden="1" x14ac:dyDescent="0.25">
      <c r="A25" s="20">
        <v>381635</v>
      </c>
      <c r="B25" s="22">
        <v>3355062.1214385401</v>
      </c>
      <c r="C25" s="22">
        <v>2582925.75565898</v>
      </c>
      <c r="D25" s="71">
        <v>-88.223772137999902</v>
      </c>
      <c r="E25" s="71">
        <v>40.115540574999997</v>
      </c>
      <c r="F25" s="71">
        <v>-88.223777893999895</v>
      </c>
      <c r="G25" s="71">
        <v>40.115548087999997</v>
      </c>
      <c r="H25" s="22">
        <v>-9821026.0309999902</v>
      </c>
      <c r="I25" s="22">
        <v>4882747.6471999995</v>
      </c>
      <c r="J25" s="42" t="s">
        <v>757</v>
      </c>
      <c r="K25" s="42" t="s">
        <v>743</v>
      </c>
      <c r="L25" s="42" t="s">
        <v>803</v>
      </c>
      <c r="M25" s="72">
        <v>20</v>
      </c>
      <c r="N25" s="42" t="s">
        <v>118</v>
      </c>
      <c r="O25" s="22">
        <v>729.2</v>
      </c>
      <c r="P25" s="42" t="s">
        <v>741</v>
      </c>
      <c r="Q25" s="42" t="s">
        <v>754</v>
      </c>
      <c r="R25" s="42" t="s">
        <v>806</v>
      </c>
      <c r="S25" s="22">
        <v>0.5</v>
      </c>
      <c r="T25" s="42" t="s">
        <v>118</v>
      </c>
      <c r="U25" s="22">
        <v>2</v>
      </c>
      <c r="V25" s="42" t="s">
        <v>742</v>
      </c>
      <c r="W25" s="42" t="s">
        <v>758</v>
      </c>
      <c r="X25" s="42" t="s">
        <v>118</v>
      </c>
      <c r="Y25" s="22">
        <v>731.2</v>
      </c>
      <c r="Z25" s="42" t="s">
        <v>742</v>
      </c>
      <c r="AA25" s="42" t="s">
        <v>753</v>
      </c>
      <c r="AB25" s="42" t="s">
        <v>806</v>
      </c>
      <c r="AC25" s="22">
        <v>0.25</v>
      </c>
      <c r="AD25" s="42" t="s">
        <v>118</v>
      </c>
      <c r="AE25" s="42" t="s">
        <v>94</v>
      </c>
    </row>
    <row r="26" spans="1:31" hidden="1" x14ac:dyDescent="0.25">
      <c r="A26" s="20">
        <v>381636</v>
      </c>
      <c r="B26" s="22">
        <v>3354617.2991654701</v>
      </c>
      <c r="C26" s="22">
        <v>2583178.7223446299</v>
      </c>
      <c r="D26" s="71">
        <v>-88.225358161999907</v>
      </c>
      <c r="E26" s="71">
        <v>40.116255840000001</v>
      </c>
      <c r="F26" s="71">
        <v>-88.2253639179999</v>
      </c>
      <c r="G26" s="71">
        <v>40.116263353000001</v>
      </c>
      <c r="H26" s="22">
        <v>-9821202.5864000004</v>
      </c>
      <c r="I26" s="22">
        <v>4882851.7646000003</v>
      </c>
      <c r="J26" s="42" t="s">
        <v>757</v>
      </c>
      <c r="K26" s="42" t="s">
        <v>743</v>
      </c>
      <c r="L26" s="42" t="s">
        <v>803</v>
      </c>
      <c r="M26" s="72">
        <v>20</v>
      </c>
      <c r="N26" s="42" t="s">
        <v>118</v>
      </c>
      <c r="O26" s="22">
        <v>732.31999999999994</v>
      </c>
      <c r="P26" s="42" t="s">
        <v>741</v>
      </c>
      <c r="Q26" s="42" t="s">
        <v>754</v>
      </c>
      <c r="R26" s="42" t="s">
        <v>806</v>
      </c>
      <c r="S26" s="22">
        <v>0.5</v>
      </c>
      <c r="T26" s="42" t="s">
        <v>118</v>
      </c>
      <c r="U26" s="22">
        <v>2.6</v>
      </c>
      <c r="V26" s="42" t="s">
        <v>742</v>
      </c>
      <c r="W26" s="42" t="s">
        <v>758</v>
      </c>
      <c r="X26" s="42" t="s">
        <v>118</v>
      </c>
      <c r="Y26" s="22">
        <v>734.92</v>
      </c>
      <c r="Z26" s="42" t="s">
        <v>742</v>
      </c>
      <c r="AA26" s="42" t="s">
        <v>753</v>
      </c>
      <c r="AB26" s="42" t="s">
        <v>806</v>
      </c>
      <c r="AC26" s="22">
        <v>0.25</v>
      </c>
      <c r="AD26" s="42" t="s">
        <v>118</v>
      </c>
      <c r="AE26" s="42" t="s">
        <v>94</v>
      </c>
    </row>
    <row r="27" spans="1:31" hidden="1" x14ac:dyDescent="0.25">
      <c r="A27" s="43">
        <v>427094</v>
      </c>
      <c r="B27" s="22">
        <v>3069964.49248796</v>
      </c>
      <c r="C27" s="22">
        <v>2381927.3905961299</v>
      </c>
      <c r="D27" s="71">
        <v>-89.250548892999902</v>
      </c>
      <c r="E27" s="71">
        <v>39.567406357999999</v>
      </c>
      <c r="F27" s="71">
        <v>-89.250554894999894</v>
      </c>
      <c r="G27" s="71">
        <v>39.567413717999997</v>
      </c>
      <c r="H27" s="22">
        <v>-9935326.3238999899</v>
      </c>
      <c r="I27" s="22">
        <v>4803277.7143999999</v>
      </c>
      <c r="J27" s="42" t="s">
        <v>757</v>
      </c>
      <c r="K27" s="42" t="s">
        <v>743</v>
      </c>
      <c r="L27" s="42" t="s">
        <v>803</v>
      </c>
      <c r="M27" s="72">
        <v>20</v>
      </c>
      <c r="N27" s="42" t="s">
        <v>118</v>
      </c>
      <c r="O27" s="22">
        <v>633.89807128906205</v>
      </c>
      <c r="P27" s="42" t="s">
        <v>757</v>
      </c>
      <c r="Q27" s="42" t="s">
        <v>752</v>
      </c>
      <c r="R27" s="42" t="s">
        <v>806</v>
      </c>
      <c r="S27" s="22">
        <v>0.5</v>
      </c>
      <c r="T27" s="42" t="s">
        <v>118</v>
      </c>
      <c r="U27" s="22">
        <v>2</v>
      </c>
      <c r="V27" s="42" t="s">
        <v>742</v>
      </c>
      <c r="W27" s="42" t="s">
        <v>758</v>
      </c>
      <c r="X27" s="42" t="s">
        <v>118</v>
      </c>
      <c r="Y27" s="22">
        <v>635.89807128906205</v>
      </c>
      <c r="Z27" s="42" t="s">
        <v>741</v>
      </c>
      <c r="AA27" s="42" t="s">
        <v>762</v>
      </c>
      <c r="AB27" s="42" t="s">
        <v>811</v>
      </c>
      <c r="AC27" s="22">
        <v>0.5</v>
      </c>
      <c r="AD27" s="42" t="s">
        <v>118</v>
      </c>
      <c r="AE27" s="42" t="s">
        <v>94</v>
      </c>
    </row>
    <row r="28" spans="1:31" hidden="1" x14ac:dyDescent="0.25">
      <c r="A28" s="43">
        <v>409045</v>
      </c>
      <c r="B28" s="22">
        <v>3056867.4189446401</v>
      </c>
      <c r="C28" s="22">
        <v>2374031.1668873099</v>
      </c>
      <c r="D28" s="71">
        <v>-89.297322265999895</v>
      </c>
      <c r="E28" s="71">
        <v>39.545701723999997</v>
      </c>
      <c r="F28" s="71">
        <v>-89.297328279999903</v>
      </c>
      <c r="G28" s="71">
        <v>39.545709078000002</v>
      </c>
      <c r="H28" s="22">
        <v>-9940533.1132999901</v>
      </c>
      <c r="I28" s="22">
        <v>4800143.9126000004</v>
      </c>
      <c r="J28" s="42" t="s">
        <v>757</v>
      </c>
      <c r="K28" s="42" t="s">
        <v>743</v>
      </c>
      <c r="L28" s="42" t="s">
        <v>803</v>
      </c>
      <c r="M28" s="72">
        <v>20</v>
      </c>
      <c r="N28" s="42" t="s">
        <v>118</v>
      </c>
      <c r="O28" s="22">
        <v>625.59722900390602</v>
      </c>
      <c r="P28" s="42" t="s">
        <v>757</v>
      </c>
      <c r="Q28" s="42" t="s">
        <v>752</v>
      </c>
      <c r="R28" s="42" t="s">
        <v>806</v>
      </c>
      <c r="S28" s="22">
        <v>0.5</v>
      </c>
      <c r="T28" s="42" t="s">
        <v>118</v>
      </c>
      <c r="V28" s="42" t="s">
        <v>94</v>
      </c>
      <c r="W28" s="42" t="s">
        <v>94</v>
      </c>
      <c r="Z28" s="42" t="s">
        <v>94</v>
      </c>
      <c r="AA28" s="42" t="s">
        <v>94</v>
      </c>
      <c r="AE28" s="42" t="s">
        <v>94</v>
      </c>
    </row>
    <row r="29" spans="1:31" hidden="1" x14ac:dyDescent="0.25">
      <c r="A29" s="18">
        <v>444879</v>
      </c>
      <c r="B29" s="22">
        <v>3331288.44359231</v>
      </c>
      <c r="C29" s="22">
        <v>2629732.4323866302</v>
      </c>
      <c r="D29" s="46">
        <v>-88.307011000000003</v>
      </c>
      <c r="E29" s="46">
        <v>40.24559</v>
      </c>
      <c r="F29" s="71">
        <v>-88.307016791999899</v>
      </c>
      <c r="G29" s="71">
        <v>40.245597531999998</v>
      </c>
      <c r="H29" s="22">
        <v>-9830292.1427999903</v>
      </c>
      <c r="I29" s="22">
        <v>4901696.2915000003</v>
      </c>
      <c r="J29" s="42" t="s">
        <v>742</v>
      </c>
      <c r="K29" s="42" t="s">
        <v>116</v>
      </c>
      <c r="L29" s="42" t="s">
        <v>804</v>
      </c>
      <c r="M29" s="72">
        <v>5</v>
      </c>
      <c r="N29" s="42" t="s">
        <v>115</v>
      </c>
      <c r="O29" s="22">
        <v>741.53300000000002</v>
      </c>
      <c r="P29" s="42" t="s">
        <v>757</v>
      </c>
      <c r="Q29" s="42" t="s">
        <v>752</v>
      </c>
      <c r="R29" s="42" t="s">
        <v>806</v>
      </c>
      <c r="S29" s="22">
        <v>0.5</v>
      </c>
      <c r="T29" s="42" t="s">
        <v>115</v>
      </c>
      <c r="V29" s="42" t="s">
        <v>94</v>
      </c>
      <c r="W29" s="42" t="s">
        <v>94</v>
      </c>
      <c r="Z29" s="42" t="s">
        <v>94</v>
      </c>
      <c r="AA29" s="42" t="s">
        <v>94</v>
      </c>
      <c r="AE29" s="42" t="s">
        <v>94</v>
      </c>
    </row>
    <row r="30" spans="1:31" hidden="1" x14ac:dyDescent="0.25">
      <c r="A30" s="18">
        <v>444880</v>
      </c>
      <c r="B30" s="22">
        <v>3327661.5994680501</v>
      </c>
      <c r="C30" s="22">
        <v>2629537.2093518898</v>
      </c>
      <c r="D30" s="46">
        <v>-88.320080000000004</v>
      </c>
      <c r="E30" s="46">
        <v>40.245182</v>
      </c>
      <c r="F30" s="71">
        <v>-88.320085795999901</v>
      </c>
      <c r="G30" s="71">
        <v>40.245189531000001</v>
      </c>
      <c r="H30" s="22">
        <v>-9831746.9776000008</v>
      </c>
      <c r="I30" s="22">
        <v>4901636.7876000004</v>
      </c>
      <c r="J30" s="42" t="s">
        <v>742</v>
      </c>
      <c r="K30" s="42" t="s">
        <v>116</v>
      </c>
      <c r="L30" s="42" t="s">
        <v>804</v>
      </c>
      <c r="M30" s="72">
        <v>5</v>
      </c>
      <c r="N30" s="42" t="s">
        <v>115</v>
      </c>
      <c r="O30" s="22">
        <v>736.43</v>
      </c>
      <c r="P30" s="42" t="s">
        <v>757</v>
      </c>
      <c r="Q30" s="42" t="s">
        <v>752</v>
      </c>
      <c r="R30" s="42" t="s">
        <v>806</v>
      </c>
      <c r="S30" s="22">
        <v>0.5</v>
      </c>
      <c r="T30" s="42" t="s">
        <v>115</v>
      </c>
      <c r="V30" s="42" t="s">
        <v>94</v>
      </c>
      <c r="W30" s="42" t="s">
        <v>94</v>
      </c>
      <c r="Z30" s="42" t="s">
        <v>94</v>
      </c>
      <c r="AA30" s="42" t="s">
        <v>94</v>
      </c>
      <c r="AE30" s="42" t="s">
        <v>94</v>
      </c>
    </row>
    <row r="31" spans="1:31" hidden="1" x14ac:dyDescent="0.25">
      <c r="A31" s="21">
        <v>444855</v>
      </c>
      <c r="B31" s="22">
        <v>3311864.9742372101</v>
      </c>
      <c r="C31" s="22">
        <v>2584023.6241981299</v>
      </c>
      <c r="D31" s="46">
        <v>-88.378984000000003</v>
      </c>
      <c r="E31" s="46">
        <v>40.120142999999999</v>
      </c>
      <c r="F31" s="71">
        <v>-88.378989801999893</v>
      </c>
      <c r="G31" s="71">
        <v>40.120150506000002</v>
      </c>
      <c r="H31" s="22">
        <v>-9838304.1414999906</v>
      </c>
      <c r="I31" s="22">
        <v>4883417.6156999897</v>
      </c>
      <c r="J31" s="42" t="s">
        <v>742</v>
      </c>
      <c r="K31" s="42" t="s">
        <v>116</v>
      </c>
      <c r="L31" s="42" t="s">
        <v>804</v>
      </c>
      <c r="M31" s="72">
        <v>5</v>
      </c>
      <c r="N31" s="42" t="s">
        <v>115</v>
      </c>
      <c r="O31" s="22">
        <v>725.06</v>
      </c>
      <c r="P31" s="42" t="s">
        <v>757</v>
      </c>
      <c r="Q31" s="42" t="s">
        <v>752</v>
      </c>
      <c r="R31" s="42" t="s">
        <v>806</v>
      </c>
      <c r="S31" s="22">
        <v>0.5</v>
      </c>
      <c r="T31" s="42" t="s">
        <v>115</v>
      </c>
      <c r="V31" s="42"/>
      <c r="Y31" s="22">
        <v>727.68</v>
      </c>
      <c r="Z31" s="42" t="s">
        <v>742</v>
      </c>
      <c r="AA31" s="42" t="s">
        <v>753</v>
      </c>
      <c r="AB31" s="42" t="s">
        <v>806</v>
      </c>
      <c r="AC31" s="22">
        <v>0.25</v>
      </c>
      <c r="AD31" s="42" t="s">
        <v>118</v>
      </c>
      <c r="AE31" s="42" t="s">
        <v>759</v>
      </c>
    </row>
    <row r="32" spans="1:31" hidden="1" x14ac:dyDescent="0.25">
      <c r="A32" s="21">
        <v>444856</v>
      </c>
      <c r="B32" s="22">
        <v>3311858.1176236402</v>
      </c>
      <c r="C32" s="22">
        <v>2583993.0996528799</v>
      </c>
      <c r="D32" s="46">
        <v>-88.379009999999994</v>
      </c>
      <c r="E32" s="46">
        <v>40.120058999999998</v>
      </c>
      <c r="F32" s="71">
        <v>-88.379015801999898</v>
      </c>
      <c r="G32" s="71">
        <v>40.120066506000001</v>
      </c>
      <c r="H32" s="22">
        <v>-9838307.0358000007</v>
      </c>
      <c r="I32" s="22">
        <v>4883405.3875999898</v>
      </c>
      <c r="J32" s="42" t="s">
        <v>742</v>
      </c>
      <c r="K32" s="42" t="s">
        <v>116</v>
      </c>
      <c r="L32" s="42" t="s">
        <v>804</v>
      </c>
      <c r="M32" s="72">
        <v>5</v>
      </c>
      <c r="N32" s="42" t="s">
        <v>115</v>
      </c>
      <c r="O32" s="22">
        <v>725.21</v>
      </c>
      <c r="P32" s="42" t="s">
        <v>757</v>
      </c>
      <c r="Q32" s="42" t="s">
        <v>752</v>
      </c>
      <c r="R32" s="42" t="s">
        <v>806</v>
      </c>
      <c r="S32" s="22">
        <v>0.5</v>
      </c>
      <c r="T32" s="42" t="s">
        <v>115</v>
      </c>
      <c r="V32" s="42"/>
      <c r="Y32" s="22">
        <v>727.74</v>
      </c>
      <c r="Z32" s="42" t="s">
        <v>742</v>
      </c>
      <c r="AA32" s="42" t="s">
        <v>753</v>
      </c>
      <c r="AB32" s="42" t="s">
        <v>806</v>
      </c>
      <c r="AC32" s="22">
        <v>0.25</v>
      </c>
      <c r="AD32" s="42" t="s">
        <v>118</v>
      </c>
      <c r="AE32" s="42" t="s">
        <v>94</v>
      </c>
    </row>
    <row r="33" spans="1:31" hidden="1" x14ac:dyDescent="0.25">
      <c r="A33" s="21">
        <v>444857</v>
      </c>
      <c r="B33" s="22">
        <v>3311859.0559419598</v>
      </c>
      <c r="C33" s="22">
        <v>2584007.24398155</v>
      </c>
      <c r="D33" s="46">
        <v>-88.379006000000004</v>
      </c>
      <c r="E33" s="46">
        <v>40.120097999999999</v>
      </c>
      <c r="F33" s="71">
        <v>-88.379011801999894</v>
      </c>
      <c r="G33" s="71">
        <v>40.120105506000002</v>
      </c>
      <c r="H33" s="22">
        <v>-9838306.5906000007</v>
      </c>
      <c r="I33" s="22">
        <v>4883411.0648999996</v>
      </c>
      <c r="J33" s="42" t="s">
        <v>742</v>
      </c>
      <c r="K33" s="42" t="s">
        <v>116</v>
      </c>
      <c r="L33" s="42" t="s">
        <v>804</v>
      </c>
      <c r="M33" s="72">
        <v>5</v>
      </c>
      <c r="N33" s="42" t="s">
        <v>115</v>
      </c>
      <c r="O33" s="22">
        <v>725.09</v>
      </c>
      <c r="P33" s="42" t="s">
        <v>757</v>
      </c>
      <c r="Q33" s="42" t="s">
        <v>752</v>
      </c>
      <c r="R33" s="42" t="s">
        <v>806</v>
      </c>
      <c r="S33" s="22">
        <v>0.5</v>
      </c>
      <c r="T33" s="42" t="s">
        <v>115</v>
      </c>
      <c r="V33" s="42"/>
      <c r="Y33" s="22">
        <v>727.29</v>
      </c>
      <c r="Z33" s="42" t="s">
        <v>742</v>
      </c>
      <c r="AA33" s="42" t="s">
        <v>753</v>
      </c>
      <c r="AB33" s="42" t="s">
        <v>806</v>
      </c>
      <c r="AC33" s="22">
        <v>0.25</v>
      </c>
      <c r="AD33" s="42" t="s">
        <v>118</v>
      </c>
      <c r="AE33" s="42" t="s">
        <v>759</v>
      </c>
    </row>
    <row r="34" spans="1:31" hidden="1" x14ac:dyDescent="0.25">
      <c r="A34" s="21">
        <v>444858</v>
      </c>
      <c r="B34" s="22">
        <v>3321233.12840113</v>
      </c>
      <c r="C34" s="22">
        <v>2592246.8525023102</v>
      </c>
      <c r="D34" s="46">
        <v>-88.344935000000007</v>
      </c>
      <c r="E34" s="46">
        <v>40.142510999999999</v>
      </c>
      <c r="F34" s="71">
        <v>-88.344940793999896</v>
      </c>
      <c r="G34" s="71">
        <v>40.142518510999999</v>
      </c>
      <c r="H34" s="22">
        <v>-9834513.8233000003</v>
      </c>
      <c r="I34" s="22">
        <v>4886674.3459999999</v>
      </c>
      <c r="J34" s="42" t="s">
        <v>742</v>
      </c>
      <c r="K34" s="42" t="s">
        <v>116</v>
      </c>
      <c r="L34" s="42" t="s">
        <v>804</v>
      </c>
      <c r="M34" s="72">
        <v>5</v>
      </c>
      <c r="N34" s="42" t="s">
        <v>115</v>
      </c>
      <c r="O34" s="22">
        <v>712.66</v>
      </c>
      <c r="P34" s="42" t="s">
        <v>757</v>
      </c>
      <c r="Q34" s="42" t="s">
        <v>752</v>
      </c>
      <c r="R34" s="42" t="s">
        <v>806</v>
      </c>
      <c r="S34" s="22">
        <v>0.5</v>
      </c>
      <c r="T34" s="42" t="s">
        <v>115</v>
      </c>
      <c r="V34" s="42" t="s">
        <v>94</v>
      </c>
      <c r="W34" s="42" t="s">
        <v>94</v>
      </c>
      <c r="Z34" s="42" t="s">
        <v>94</v>
      </c>
      <c r="AA34" s="42" t="s">
        <v>94</v>
      </c>
      <c r="AE34" s="42" t="s">
        <v>94</v>
      </c>
    </row>
    <row r="35" spans="1:31" hidden="1" x14ac:dyDescent="0.25">
      <c r="A35" s="21">
        <v>444859</v>
      </c>
      <c r="B35" s="22">
        <v>3321230.2954015499</v>
      </c>
      <c r="C35" s="22">
        <v>2592229.0595588898</v>
      </c>
      <c r="D35" s="46">
        <v>-88.344945999999993</v>
      </c>
      <c r="E35" s="46">
        <v>40.142462000000002</v>
      </c>
      <c r="F35" s="71">
        <v>-88.344951793999897</v>
      </c>
      <c r="G35" s="71">
        <v>40.142469511000002</v>
      </c>
      <c r="H35" s="22">
        <v>-9834515.0478000008</v>
      </c>
      <c r="I35" s="22">
        <v>4886667.2105</v>
      </c>
      <c r="J35" s="42" t="s">
        <v>742</v>
      </c>
      <c r="K35" s="42" t="s">
        <v>116</v>
      </c>
      <c r="L35" s="42" t="s">
        <v>804</v>
      </c>
      <c r="M35" s="72">
        <v>5</v>
      </c>
      <c r="N35" s="42" t="s">
        <v>115</v>
      </c>
      <c r="O35" s="22">
        <v>712.6</v>
      </c>
      <c r="P35" s="42" t="s">
        <v>757</v>
      </c>
      <c r="Q35" s="42" t="s">
        <v>752</v>
      </c>
      <c r="R35" s="42" t="s">
        <v>806</v>
      </c>
      <c r="S35" s="22">
        <v>0.5</v>
      </c>
      <c r="T35" s="42" t="s">
        <v>115</v>
      </c>
      <c r="V35" s="42" t="s">
        <v>94</v>
      </c>
      <c r="W35" s="42" t="s">
        <v>94</v>
      </c>
      <c r="Z35" s="42" t="s">
        <v>94</v>
      </c>
      <c r="AA35" s="42" t="s">
        <v>94</v>
      </c>
      <c r="AE35" s="42" t="s">
        <v>94</v>
      </c>
    </row>
    <row r="36" spans="1:31" hidden="1" x14ac:dyDescent="0.25">
      <c r="A36" s="21">
        <v>444860</v>
      </c>
      <c r="B36" s="22">
        <v>3331192.9693737999</v>
      </c>
      <c r="C36" s="22">
        <v>2520371.1534062298</v>
      </c>
      <c r="D36" s="46">
        <v>-88.3125</v>
      </c>
      <c r="E36" s="46">
        <v>39.943809000000002</v>
      </c>
      <c r="F36" s="71">
        <v>-88.312505766999905</v>
      </c>
      <c r="G36" s="71">
        <v>39.943816478000002</v>
      </c>
      <c r="H36" s="22">
        <v>-9830903.1725999899</v>
      </c>
      <c r="I36" s="22">
        <v>4857781.1988999899</v>
      </c>
      <c r="J36" s="42" t="s">
        <v>742</v>
      </c>
      <c r="K36" s="42" t="s">
        <v>116</v>
      </c>
      <c r="L36" s="42" t="s">
        <v>804</v>
      </c>
      <c r="M36" s="72">
        <v>5</v>
      </c>
      <c r="N36" s="42" t="s">
        <v>115</v>
      </c>
      <c r="O36" s="22">
        <v>678.52</v>
      </c>
      <c r="P36" s="42" t="s">
        <v>757</v>
      </c>
      <c r="Q36" s="42" t="s">
        <v>752</v>
      </c>
      <c r="R36" s="42" t="s">
        <v>806</v>
      </c>
      <c r="S36" s="22">
        <v>0.5</v>
      </c>
      <c r="T36" s="42" t="s">
        <v>115</v>
      </c>
      <c r="V36" s="42" t="s">
        <v>94</v>
      </c>
      <c r="W36" s="42" t="s">
        <v>94</v>
      </c>
      <c r="Z36" s="42" t="s">
        <v>94</v>
      </c>
      <c r="AA36" s="42" t="s">
        <v>94</v>
      </c>
      <c r="AE36" s="42" t="s">
        <v>94</v>
      </c>
    </row>
    <row r="37" spans="1:31" hidden="1" x14ac:dyDescent="0.25">
      <c r="A37" s="18">
        <v>444861</v>
      </c>
      <c r="B37" s="22">
        <v>3331192.59601497</v>
      </c>
      <c r="C37" s="22">
        <v>2520357.0166234798</v>
      </c>
      <c r="D37" s="46">
        <v>-88.312501999999995</v>
      </c>
      <c r="E37" s="46">
        <v>39.943770000000001</v>
      </c>
      <c r="F37" s="71">
        <v>-88.3125077669999</v>
      </c>
      <c r="G37" s="71">
        <v>39.943777478000001</v>
      </c>
      <c r="H37" s="22">
        <v>-9830903.3951999899</v>
      </c>
      <c r="I37" s="22">
        <v>4857775.5362</v>
      </c>
      <c r="J37" s="42" t="s">
        <v>742</v>
      </c>
      <c r="K37" s="42" t="s">
        <v>116</v>
      </c>
      <c r="L37" s="42" t="s">
        <v>804</v>
      </c>
      <c r="M37" s="72">
        <v>5</v>
      </c>
      <c r="N37" s="42" t="s">
        <v>115</v>
      </c>
      <c r="O37" s="22">
        <v>678.62</v>
      </c>
      <c r="P37" s="42" t="s">
        <v>757</v>
      </c>
      <c r="Q37" s="42" t="s">
        <v>752</v>
      </c>
      <c r="R37" s="42" t="s">
        <v>806</v>
      </c>
      <c r="S37" s="22">
        <v>0.5</v>
      </c>
      <c r="T37" s="42" t="s">
        <v>115</v>
      </c>
      <c r="V37" s="42" t="s">
        <v>94</v>
      </c>
      <c r="W37" s="42" t="s">
        <v>94</v>
      </c>
      <c r="Z37" s="42" t="s">
        <v>94</v>
      </c>
      <c r="AA37" s="42" t="s">
        <v>94</v>
      </c>
      <c r="AE37" s="42" t="s">
        <v>94</v>
      </c>
    </row>
    <row r="38" spans="1:31" hidden="1" x14ac:dyDescent="0.25">
      <c r="A38" s="21">
        <v>444862</v>
      </c>
      <c r="B38" s="22">
        <v>3314360.4594037202</v>
      </c>
      <c r="C38" s="22">
        <v>2559818.77661055</v>
      </c>
      <c r="D38" s="46">
        <v>-88.371094999999997</v>
      </c>
      <c r="E38" s="46">
        <v>40.053263000000001</v>
      </c>
      <c r="F38" s="71">
        <v>-88.371100792999897</v>
      </c>
      <c r="G38" s="71">
        <v>40.053270494000003</v>
      </c>
      <c r="H38" s="22">
        <v>-9837425.9410999902</v>
      </c>
      <c r="I38" s="22">
        <v>4873686.4248000002</v>
      </c>
      <c r="J38" s="42" t="s">
        <v>742</v>
      </c>
      <c r="K38" s="42" t="s">
        <v>116</v>
      </c>
      <c r="L38" s="42" t="s">
        <v>804</v>
      </c>
      <c r="M38" s="72">
        <v>5</v>
      </c>
      <c r="N38" s="42" t="s">
        <v>115</v>
      </c>
      <c r="O38" s="22">
        <v>699.02099999999996</v>
      </c>
      <c r="P38" s="42" t="s">
        <v>757</v>
      </c>
      <c r="Q38" s="42" t="s">
        <v>752</v>
      </c>
      <c r="R38" s="42" t="s">
        <v>806</v>
      </c>
      <c r="S38" s="22">
        <v>0.5</v>
      </c>
      <c r="T38" s="42" t="s">
        <v>115</v>
      </c>
      <c r="V38" s="42" t="s">
        <v>94</v>
      </c>
      <c r="W38" s="42" t="s">
        <v>94</v>
      </c>
      <c r="Z38" s="42" t="s">
        <v>94</v>
      </c>
      <c r="AA38" s="42" t="s">
        <v>94</v>
      </c>
      <c r="AE38" s="42" t="s">
        <v>94</v>
      </c>
    </row>
    <row r="39" spans="1:31" hidden="1" x14ac:dyDescent="0.25">
      <c r="A39" s="21">
        <v>444863</v>
      </c>
      <c r="B39" s="22">
        <v>3314357.4269294702</v>
      </c>
      <c r="C39" s="22">
        <v>2559861.1364339702</v>
      </c>
      <c r="D39" s="46">
        <v>-88.371104000000003</v>
      </c>
      <c r="E39" s="46">
        <v>40.053379999999997</v>
      </c>
      <c r="F39" s="71">
        <v>-88.371109792999903</v>
      </c>
      <c r="G39" s="71">
        <v>40.053387493999999</v>
      </c>
      <c r="H39" s="22">
        <v>-9837426.943</v>
      </c>
      <c r="I39" s="22">
        <v>4873703.4402000001</v>
      </c>
      <c r="J39" s="42" t="s">
        <v>742</v>
      </c>
      <c r="K39" s="42" t="s">
        <v>116</v>
      </c>
      <c r="L39" s="42" t="s">
        <v>804</v>
      </c>
      <c r="M39" s="72">
        <v>5</v>
      </c>
      <c r="N39" s="42" t="s">
        <v>115</v>
      </c>
      <c r="O39" s="22">
        <v>698.5</v>
      </c>
      <c r="P39" s="42" t="s">
        <v>741</v>
      </c>
      <c r="Q39" s="42" t="s">
        <v>754</v>
      </c>
      <c r="R39" s="42" t="s">
        <v>806</v>
      </c>
      <c r="S39" s="22">
        <v>0.5</v>
      </c>
      <c r="T39" s="42" t="s">
        <v>118</v>
      </c>
      <c r="U39" s="22">
        <v>2.58</v>
      </c>
      <c r="V39" s="42" t="s">
        <v>742</v>
      </c>
      <c r="W39" s="42" t="s">
        <v>758</v>
      </c>
      <c r="X39" s="42" t="s">
        <v>118</v>
      </c>
      <c r="Y39" s="22">
        <v>701.08</v>
      </c>
      <c r="Z39" s="42" t="s">
        <v>742</v>
      </c>
      <c r="AA39" s="42" t="s">
        <v>753</v>
      </c>
      <c r="AB39" s="42" t="s">
        <v>806</v>
      </c>
      <c r="AC39" s="22">
        <v>0.25</v>
      </c>
      <c r="AD39" s="42" t="s">
        <v>118</v>
      </c>
      <c r="AE39" s="42" t="s">
        <v>759</v>
      </c>
    </row>
    <row r="40" spans="1:31" hidden="1" x14ac:dyDescent="0.25">
      <c r="A40" s="18">
        <v>444864</v>
      </c>
      <c r="B40" s="22">
        <v>3340670.0180049599</v>
      </c>
      <c r="C40" s="22">
        <v>2659029.2320606401</v>
      </c>
      <c r="D40" s="46">
        <v>-88.271803000000006</v>
      </c>
      <c r="E40" s="46">
        <v>40.326082</v>
      </c>
      <c r="F40" s="71">
        <v>-88.271808788999905</v>
      </c>
      <c r="G40" s="71">
        <v>40.326089547999999</v>
      </c>
      <c r="H40" s="22">
        <v>-9826372.8058000002</v>
      </c>
      <c r="I40" s="22">
        <v>4913442.4921000004</v>
      </c>
      <c r="J40" s="42" t="s">
        <v>742</v>
      </c>
      <c r="K40" s="42" t="s">
        <v>116</v>
      </c>
      <c r="L40" s="42" t="s">
        <v>804</v>
      </c>
      <c r="M40" s="72">
        <v>5</v>
      </c>
      <c r="N40" s="42" t="s">
        <v>115</v>
      </c>
      <c r="O40" s="22">
        <v>720.49</v>
      </c>
      <c r="P40" s="42" t="s">
        <v>757</v>
      </c>
      <c r="Q40" s="42" t="s">
        <v>752</v>
      </c>
      <c r="R40" s="42" t="s">
        <v>806</v>
      </c>
      <c r="S40" s="22">
        <v>0.5</v>
      </c>
      <c r="T40" s="42" t="s">
        <v>115</v>
      </c>
      <c r="V40" s="42" t="s">
        <v>94</v>
      </c>
      <c r="W40" s="42" t="s">
        <v>94</v>
      </c>
      <c r="Z40" s="42" t="s">
        <v>94</v>
      </c>
      <c r="AA40" s="42" t="s">
        <v>94</v>
      </c>
      <c r="AE40" s="42" t="s">
        <v>94</v>
      </c>
    </row>
    <row r="41" spans="1:31" hidden="1" x14ac:dyDescent="0.25">
      <c r="A41" s="18">
        <v>444865</v>
      </c>
      <c r="B41" s="22">
        <v>3298998.4514138801</v>
      </c>
      <c r="C41" s="22">
        <v>2607343.4896318102</v>
      </c>
      <c r="D41" s="46">
        <v>-88.424239999999998</v>
      </c>
      <c r="E41" s="46">
        <v>40.184922999999998</v>
      </c>
      <c r="F41" s="71">
        <v>-88.424245819999896</v>
      </c>
      <c r="G41" s="71">
        <v>40.184930514999998</v>
      </c>
      <c r="H41" s="22">
        <v>-9843342.0185000002</v>
      </c>
      <c r="I41" s="22">
        <v>4892852.3816999998</v>
      </c>
      <c r="J41" s="42" t="s">
        <v>742</v>
      </c>
      <c r="K41" s="42" t="s">
        <v>116</v>
      </c>
      <c r="L41" s="42" t="s">
        <v>804</v>
      </c>
      <c r="M41" s="72">
        <v>5</v>
      </c>
      <c r="N41" s="42" t="s">
        <v>115</v>
      </c>
      <c r="O41" s="22">
        <v>676.18</v>
      </c>
      <c r="P41" s="42" t="s">
        <v>757</v>
      </c>
      <c r="Q41" s="42" t="s">
        <v>752</v>
      </c>
      <c r="R41" s="42" t="s">
        <v>806</v>
      </c>
      <c r="S41" s="22">
        <v>0.5</v>
      </c>
      <c r="T41" s="42" t="s">
        <v>115</v>
      </c>
      <c r="V41" s="42" t="s">
        <v>94</v>
      </c>
      <c r="W41" s="42" t="s">
        <v>94</v>
      </c>
      <c r="Z41" s="42" t="s">
        <v>94</v>
      </c>
      <c r="AA41" s="42" t="s">
        <v>94</v>
      </c>
      <c r="AE41" s="42" t="s">
        <v>94</v>
      </c>
    </row>
    <row r="42" spans="1:31" hidden="1" x14ac:dyDescent="0.25">
      <c r="A42" s="21">
        <v>444866</v>
      </c>
      <c r="B42" s="22">
        <v>3298986.7503217999</v>
      </c>
      <c r="C42" s="22">
        <v>2607322.3325219001</v>
      </c>
      <c r="D42" s="46">
        <v>-88.424283000000003</v>
      </c>
      <c r="E42" s="46">
        <v>40.184865000000002</v>
      </c>
      <c r="F42" s="71">
        <v>-88.424288819999902</v>
      </c>
      <c r="G42" s="71">
        <v>40.184872515000002</v>
      </c>
      <c r="H42" s="22">
        <v>-9843346.8052999899</v>
      </c>
      <c r="I42" s="22">
        <v>4892843.9302999899</v>
      </c>
      <c r="J42" s="42" t="s">
        <v>742</v>
      </c>
      <c r="K42" s="42" t="s">
        <v>116</v>
      </c>
      <c r="L42" s="42" t="s">
        <v>804</v>
      </c>
      <c r="M42" s="72">
        <v>5</v>
      </c>
      <c r="N42" s="42" t="s">
        <v>115</v>
      </c>
      <c r="O42" s="22">
        <v>675.93</v>
      </c>
      <c r="P42" s="42" t="s">
        <v>757</v>
      </c>
      <c r="Q42" s="42" t="s">
        <v>752</v>
      </c>
      <c r="R42" s="42" t="s">
        <v>806</v>
      </c>
      <c r="S42" s="22">
        <v>0.5</v>
      </c>
      <c r="T42" s="42" t="s">
        <v>115</v>
      </c>
      <c r="V42" s="42" t="s">
        <v>94</v>
      </c>
      <c r="W42" s="42" t="s">
        <v>94</v>
      </c>
      <c r="Z42" s="42" t="s">
        <v>94</v>
      </c>
      <c r="AA42" s="42" t="s">
        <v>94</v>
      </c>
      <c r="AE42" s="42" t="s">
        <v>94</v>
      </c>
    </row>
    <row r="43" spans="1:31" hidden="1" x14ac:dyDescent="0.25">
      <c r="A43" s="20">
        <v>444867</v>
      </c>
      <c r="B43" s="22">
        <v>3298756.31869605</v>
      </c>
      <c r="C43" s="22">
        <v>2581241.5680824802</v>
      </c>
      <c r="D43" s="46">
        <v>-88.426220999999998</v>
      </c>
      <c r="E43" s="46">
        <v>40.112903000000003</v>
      </c>
      <c r="F43" s="71">
        <v>-88.426226814999893</v>
      </c>
      <c r="G43" s="71">
        <v>40.112910501999998</v>
      </c>
      <c r="H43" s="22">
        <v>-9843562.5417999905</v>
      </c>
      <c r="I43" s="22">
        <v>4882363.7173999902</v>
      </c>
      <c r="J43" s="42" t="s">
        <v>742</v>
      </c>
      <c r="K43" s="42" t="s">
        <v>116</v>
      </c>
      <c r="L43" s="42" t="s">
        <v>804</v>
      </c>
      <c r="M43" s="72">
        <v>5</v>
      </c>
      <c r="N43" s="42" t="s">
        <v>115</v>
      </c>
      <c r="O43" s="22">
        <v>700.11</v>
      </c>
      <c r="P43" s="42" t="s">
        <v>757</v>
      </c>
      <c r="Q43" s="42" t="s">
        <v>752</v>
      </c>
      <c r="R43" s="42" t="s">
        <v>806</v>
      </c>
      <c r="S43" s="22">
        <v>0.5</v>
      </c>
      <c r="T43" s="42" t="s">
        <v>115</v>
      </c>
      <c r="V43" s="42" t="s">
        <v>94</v>
      </c>
      <c r="W43" s="42" t="s">
        <v>94</v>
      </c>
      <c r="Z43" s="42" t="s">
        <v>94</v>
      </c>
      <c r="AA43" s="42" t="s">
        <v>94</v>
      </c>
      <c r="AE43" s="42" t="s">
        <v>94</v>
      </c>
    </row>
    <row r="44" spans="1:31" hidden="1" x14ac:dyDescent="0.25">
      <c r="A44" s="20">
        <v>444882</v>
      </c>
      <c r="B44" s="22">
        <v>3350598.4682923802</v>
      </c>
      <c r="C44" s="22">
        <v>2608894.9097573101</v>
      </c>
      <c r="D44" s="46">
        <v>-88.238519816502006</v>
      </c>
      <c r="E44" s="46">
        <v>40.187372339738602</v>
      </c>
      <c r="F44" s="71">
        <v>-88.238525583999902</v>
      </c>
      <c r="G44" s="71">
        <v>40.187379864999997</v>
      </c>
      <c r="H44" s="22">
        <v>-9822667.7364000008</v>
      </c>
      <c r="I44" s="22">
        <v>4893209.2894999897</v>
      </c>
      <c r="J44" s="42" t="s">
        <v>742</v>
      </c>
      <c r="K44" s="42" t="s">
        <v>116</v>
      </c>
      <c r="L44" s="42" t="s">
        <v>804</v>
      </c>
      <c r="M44" s="72">
        <v>5</v>
      </c>
      <c r="N44" s="42" t="s">
        <v>115</v>
      </c>
      <c r="O44" s="22">
        <v>730.82372999999995</v>
      </c>
      <c r="P44" s="42" t="s">
        <v>757</v>
      </c>
      <c r="Q44" s="42" t="s">
        <v>752</v>
      </c>
      <c r="R44" s="42" t="s">
        <v>806</v>
      </c>
      <c r="S44" s="22">
        <v>0.5</v>
      </c>
      <c r="T44" s="42" t="s">
        <v>115</v>
      </c>
      <c r="V44" s="42" t="s">
        <v>94</v>
      </c>
      <c r="W44" s="42" t="s">
        <v>94</v>
      </c>
      <c r="Z44" s="42" t="s">
        <v>94</v>
      </c>
      <c r="AA44" s="42" t="s">
        <v>94</v>
      </c>
      <c r="AE44" s="42" t="s">
        <v>94</v>
      </c>
    </row>
    <row r="45" spans="1:31" hidden="1" x14ac:dyDescent="0.25">
      <c r="A45" s="20">
        <v>444886</v>
      </c>
      <c r="B45" s="22">
        <v>3418909.6600818001</v>
      </c>
      <c r="C45" s="22">
        <v>2682946.4873756398</v>
      </c>
      <c r="D45" s="46">
        <v>-87.988321999999997</v>
      </c>
      <c r="E45" s="46">
        <v>40.388818000000001</v>
      </c>
      <c r="F45" s="71">
        <v>-87.988327712999904</v>
      </c>
      <c r="G45" s="71">
        <v>40.388825574000002</v>
      </c>
      <c r="H45" s="22">
        <v>-9794815.8366999906</v>
      </c>
      <c r="I45" s="22">
        <v>4922607.2770999903</v>
      </c>
      <c r="J45" s="42" t="s">
        <v>742</v>
      </c>
      <c r="K45" s="42" t="s">
        <v>116</v>
      </c>
      <c r="L45" s="42" t="s">
        <v>804</v>
      </c>
      <c r="M45" s="72">
        <v>5</v>
      </c>
      <c r="N45" s="42" t="s">
        <v>115</v>
      </c>
      <c r="O45" s="22">
        <v>708.14</v>
      </c>
      <c r="P45" s="42" t="s">
        <v>757</v>
      </c>
      <c r="Q45" s="42" t="s">
        <v>752</v>
      </c>
      <c r="R45" s="42" t="s">
        <v>806</v>
      </c>
      <c r="S45" s="22">
        <v>0.5</v>
      </c>
      <c r="T45" s="42" t="s">
        <v>115</v>
      </c>
      <c r="V45" s="42" t="s">
        <v>94</v>
      </c>
      <c r="W45" s="42" t="s">
        <v>94</v>
      </c>
      <c r="Z45" s="42" t="s">
        <v>94</v>
      </c>
      <c r="AA45" s="42" t="s">
        <v>94</v>
      </c>
      <c r="AE45" s="42" t="s">
        <v>94</v>
      </c>
    </row>
    <row r="46" spans="1:31" hidden="1" x14ac:dyDescent="0.25">
      <c r="A46" s="20">
        <v>444887</v>
      </c>
      <c r="B46" s="22">
        <v>3420938.3807618902</v>
      </c>
      <c r="C46" s="22">
        <v>2681638.1195855499</v>
      </c>
      <c r="D46" s="46">
        <v>-87.981081000000003</v>
      </c>
      <c r="E46" s="46">
        <v>40.385114999999999</v>
      </c>
      <c r="F46" s="71">
        <v>-87.9810867099999</v>
      </c>
      <c r="G46" s="71">
        <v>40.385122574</v>
      </c>
      <c r="H46" s="22">
        <v>-9794009.7719999906</v>
      </c>
      <c r="I46" s="22">
        <v>4922066.0878999904</v>
      </c>
      <c r="J46" s="42" t="s">
        <v>742</v>
      </c>
      <c r="K46" s="42" t="s">
        <v>116</v>
      </c>
      <c r="L46" s="42" t="s">
        <v>804</v>
      </c>
      <c r="M46" s="72">
        <v>5</v>
      </c>
      <c r="N46" s="42" t="s">
        <v>115</v>
      </c>
      <c r="O46" s="22">
        <v>724.05</v>
      </c>
      <c r="P46" s="42" t="s">
        <v>757</v>
      </c>
      <c r="Q46" s="42" t="s">
        <v>752</v>
      </c>
      <c r="R46" s="42" t="s">
        <v>806</v>
      </c>
      <c r="S46" s="22">
        <v>0.5</v>
      </c>
      <c r="T46" s="42" t="s">
        <v>115</v>
      </c>
      <c r="V46" s="42" t="s">
        <v>94</v>
      </c>
      <c r="W46" s="42" t="s">
        <v>94</v>
      </c>
      <c r="Z46" s="42" t="s">
        <v>94</v>
      </c>
      <c r="AA46" s="42" t="s">
        <v>94</v>
      </c>
      <c r="AE46" s="42" t="s">
        <v>94</v>
      </c>
    </row>
    <row r="47" spans="1:31" hidden="1" x14ac:dyDescent="0.25">
      <c r="A47" s="20">
        <v>444888</v>
      </c>
      <c r="B47" s="22">
        <v>3420952.8180689602</v>
      </c>
      <c r="C47" s="22">
        <v>2681653.2215894698</v>
      </c>
      <c r="D47" s="46">
        <v>-87.981027999999995</v>
      </c>
      <c r="E47" s="46">
        <v>40.385156000000002</v>
      </c>
      <c r="F47" s="71">
        <v>-87.981033709999906</v>
      </c>
      <c r="G47" s="71">
        <v>40.385163574000003</v>
      </c>
      <c r="H47" s="22">
        <v>-9794003.87209999</v>
      </c>
      <c r="I47" s="22">
        <v>4922072.0798000004</v>
      </c>
      <c r="J47" s="42" t="s">
        <v>742</v>
      </c>
      <c r="K47" s="42" t="s">
        <v>116</v>
      </c>
      <c r="L47" s="42" t="s">
        <v>804</v>
      </c>
      <c r="M47" s="72">
        <v>5</v>
      </c>
      <c r="N47" s="42" t="s">
        <v>115</v>
      </c>
      <c r="O47" s="22">
        <v>724.23</v>
      </c>
      <c r="P47" s="42" t="s">
        <v>757</v>
      </c>
      <c r="Q47" s="42" t="s">
        <v>752</v>
      </c>
      <c r="R47" s="42" t="s">
        <v>806</v>
      </c>
      <c r="S47" s="22">
        <v>0.5</v>
      </c>
      <c r="T47" s="42" t="s">
        <v>115</v>
      </c>
      <c r="V47" s="42" t="s">
        <v>94</v>
      </c>
      <c r="W47" s="42" t="s">
        <v>94</v>
      </c>
      <c r="Z47" s="42" t="s">
        <v>94</v>
      </c>
      <c r="AA47" s="42" t="s">
        <v>94</v>
      </c>
      <c r="AE47" s="42" t="s">
        <v>94</v>
      </c>
    </row>
    <row r="48" spans="1:31" hidden="1" x14ac:dyDescent="0.25">
      <c r="A48" s="20">
        <v>444889</v>
      </c>
      <c r="B48" s="22">
        <v>3377629.6648860499</v>
      </c>
      <c r="C48" s="22">
        <v>2672104.40702572</v>
      </c>
      <c r="D48" s="46">
        <v>-88.137856999999997</v>
      </c>
      <c r="E48" s="46">
        <v>40.360705000000003</v>
      </c>
      <c r="F48" s="71">
        <v>-88.137862753999897</v>
      </c>
      <c r="G48" s="71">
        <v>40.360712561</v>
      </c>
      <c r="H48" s="22">
        <v>-9811462.0012999903</v>
      </c>
      <c r="I48" s="22">
        <v>4918499.3364000004</v>
      </c>
      <c r="J48" s="42" t="s">
        <v>742</v>
      </c>
      <c r="K48" s="42" t="s">
        <v>116</v>
      </c>
      <c r="L48" s="42" t="s">
        <v>804</v>
      </c>
      <c r="M48" s="72">
        <v>5</v>
      </c>
      <c r="N48" s="42" t="s">
        <v>115</v>
      </c>
      <c r="O48" s="22">
        <v>781.99</v>
      </c>
      <c r="P48" s="42" t="s">
        <v>757</v>
      </c>
      <c r="Q48" s="42" t="s">
        <v>752</v>
      </c>
      <c r="R48" s="42" t="s">
        <v>806</v>
      </c>
      <c r="S48" s="22">
        <v>0.5</v>
      </c>
      <c r="T48" s="42" t="s">
        <v>115</v>
      </c>
      <c r="V48" s="42" t="s">
        <v>94</v>
      </c>
      <c r="W48" s="42" t="s">
        <v>94</v>
      </c>
      <c r="Z48" s="42" t="s">
        <v>94</v>
      </c>
      <c r="AA48" s="42" t="s">
        <v>94</v>
      </c>
      <c r="AE48" s="42" t="s">
        <v>94</v>
      </c>
    </row>
    <row r="49" spans="1:31" hidden="1" x14ac:dyDescent="0.25">
      <c r="A49" s="20">
        <v>444890</v>
      </c>
      <c r="B49" s="22">
        <v>3377612.2285692198</v>
      </c>
      <c r="C49" s="22">
        <v>2672046.8799098101</v>
      </c>
      <c r="D49" s="46">
        <v>-88.137923000000001</v>
      </c>
      <c r="E49" s="46">
        <v>40.360546999999997</v>
      </c>
      <c r="F49" s="71">
        <v>-88.137928753999901</v>
      </c>
      <c r="G49" s="71">
        <v>40.360554561000001</v>
      </c>
      <c r="H49" s="22">
        <v>-9811469.3484000005</v>
      </c>
      <c r="I49" s="22">
        <v>4918476.2538999896</v>
      </c>
      <c r="J49" s="42" t="s">
        <v>742</v>
      </c>
      <c r="K49" s="42" t="s">
        <v>116</v>
      </c>
      <c r="L49" s="42" t="s">
        <v>804</v>
      </c>
      <c r="M49" s="72">
        <v>5</v>
      </c>
      <c r="N49" s="42" t="s">
        <v>115</v>
      </c>
      <c r="O49" s="22">
        <v>782.74</v>
      </c>
      <c r="P49" s="42" t="s">
        <v>757</v>
      </c>
      <c r="Q49" s="42" t="s">
        <v>752</v>
      </c>
      <c r="R49" s="42" t="s">
        <v>806</v>
      </c>
      <c r="S49" s="22">
        <v>0.5</v>
      </c>
      <c r="T49" s="42" t="s">
        <v>115</v>
      </c>
      <c r="V49" s="42" t="s">
        <v>94</v>
      </c>
      <c r="W49" s="42" t="s">
        <v>94</v>
      </c>
      <c r="Z49" s="42" t="s">
        <v>94</v>
      </c>
      <c r="AA49" s="42" t="s">
        <v>94</v>
      </c>
      <c r="AE49" s="42" t="s">
        <v>94</v>
      </c>
    </row>
    <row r="50" spans="1:31" hidden="1" x14ac:dyDescent="0.25">
      <c r="A50" s="21">
        <v>444892</v>
      </c>
      <c r="B50" s="22">
        <v>3308853.44089022</v>
      </c>
      <c r="C50" s="22">
        <v>2653156.1312740501</v>
      </c>
      <c r="D50" s="46">
        <v>-88.386763999999999</v>
      </c>
      <c r="E50" s="46">
        <v>40.311008000000001</v>
      </c>
      <c r="F50" s="71">
        <v>-88.386769820999902</v>
      </c>
      <c r="G50" s="71">
        <v>40.311015539000003</v>
      </c>
      <c r="H50" s="22">
        <v>-9839170.2093000002</v>
      </c>
      <c r="I50" s="22">
        <v>4911241.6770000001</v>
      </c>
      <c r="J50" s="42" t="s">
        <v>742</v>
      </c>
      <c r="K50" s="42" t="s">
        <v>116</v>
      </c>
      <c r="L50" s="42" t="s">
        <v>804</v>
      </c>
      <c r="M50" s="72">
        <v>5</v>
      </c>
      <c r="N50" s="42" t="s">
        <v>115</v>
      </c>
      <c r="O50" s="22">
        <v>731.77</v>
      </c>
      <c r="P50" s="42" t="s">
        <v>757</v>
      </c>
      <c r="Q50" s="42" t="s">
        <v>752</v>
      </c>
      <c r="R50" s="42" t="s">
        <v>806</v>
      </c>
      <c r="S50" s="22">
        <v>0.5</v>
      </c>
      <c r="T50" s="42" t="s">
        <v>115</v>
      </c>
      <c r="V50" s="42" t="s">
        <v>94</v>
      </c>
      <c r="W50" s="42" t="s">
        <v>94</v>
      </c>
      <c r="Z50" s="42" t="s">
        <v>94</v>
      </c>
      <c r="AA50" s="42" t="s">
        <v>94</v>
      </c>
      <c r="AE50" s="42" t="s">
        <v>94</v>
      </c>
    </row>
    <row r="51" spans="1:31" hidden="1" x14ac:dyDescent="0.25">
      <c r="A51" s="21">
        <v>444893</v>
      </c>
      <c r="B51" s="22">
        <v>3336575.1846592198</v>
      </c>
      <c r="C51" s="22">
        <v>2621840.3202181398</v>
      </c>
      <c r="D51" s="47">
        <v>-88.288353000000001</v>
      </c>
      <c r="E51" s="47">
        <v>40.223619999999997</v>
      </c>
      <c r="F51" s="71">
        <v>-88.2883587849999</v>
      </c>
      <c r="G51" s="71">
        <v>40.223627528999998</v>
      </c>
      <c r="H51" s="22">
        <v>-9828215.1428999901</v>
      </c>
      <c r="I51" s="22">
        <v>4898492.6361999996</v>
      </c>
      <c r="J51" s="42" t="s">
        <v>742</v>
      </c>
      <c r="K51" s="42" t="s">
        <v>116</v>
      </c>
      <c r="L51" s="42" t="s">
        <v>804</v>
      </c>
      <c r="M51" s="72">
        <v>5</v>
      </c>
      <c r="N51" s="42" t="s">
        <v>115</v>
      </c>
      <c r="O51" s="22">
        <v>782.54</v>
      </c>
      <c r="P51" s="42" t="s">
        <v>757</v>
      </c>
      <c r="Q51" s="42" t="s">
        <v>752</v>
      </c>
      <c r="R51" s="42" t="s">
        <v>806</v>
      </c>
      <c r="S51" s="22">
        <v>0.5</v>
      </c>
      <c r="T51" s="42" t="s">
        <v>115</v>
      </c>
      <c r="V51" s="42" t="s">
        <v>94</v>
      </c>
      <c r="W51" s="42" t="s">
        <v>94</v>
      </c>
      <c r="Z51" s="42" t="s">
        <v>94</v>
      </c>
      <c r="AA51" s="42" t="s">
        <v>94</v>
      </c>
      <c r="AE51" s="42" t="s">
        <v>94</v>
      </c>
    </row>
    <row r="52" spans="1:31" hidden="1" x14ac:dyDescent="0.25">
      <c r="A52" s="21">
        <v>444894</v>
      </c>
      <c r="B52" s="22">
        <v>3288286.1460668799</v>
      </c>
      <c r="C52" s="22">
        <v>2683635.9686082299</v>
      </c>
      <c r="D52" s="46">
        <v>-88.459637000000001</v>
      </c>
      <c r="E52" s="46">
        <v>40.395780000000002</v>
      </c>
      <c r="F52" s="71">
        <v>-88.459642849999895</v>
      </c>
      <c r="G52" s="71">
        <v>40.395787550000001</v>
      </c>
      <c r="H52" s="22">
        <v>-9847282.3978000004</v>
      </c>
      <c r="I52" s="22">
        <v>4923624.8426000001</v>
      </c>
      <c r="J52" s="42" t="s">
        <v>742</v>
      </c>
      <c r="K52" s="42" t="s">
        <v>116</v>
      </c>
      <c r="L52" s="42" t="s">
        <v>804</v>
      </c>
      <c r="M52" s="72">
        <v>5</v>
      </c>
      <c r="N52" s="42" t="s">
        <v>115</v>
      </c>
      <c r="O52" s="22">
        <v>745.72</v>
      </c>
      <c r="P52" s="42" t="s">
        <v>757</v>
      </c>
      <c r="Q52" s="42" t="s">
        <v>752</v>
      </c>
      <c r="R52" s="42" t="s">
        <v>806</v>
      </c>
      <c r="S52" s="22">
        <v>0.5</v>
      </c>
      <c r="T52" s="42" t="s">
        <v>115</v>
      </c>
      <c r="V52" s="42" t="s">
        <v>94</v>
      </c>
      <c r="W52" s="42" t="s">
        <v>94</v>
      </c>
      <c r="Z52" s="42" t="s">
        <v>94</v>
      </c>
      <c r="AA52" s="42" t="s">
        <v>94</v>
      </c>
      <c r="AE52" s="42" t="s">
        <v>94</v>
      </c>
    </row>
    <row r="53" spans="1:31" hidden="1" x14ac:dyDescent="0.25">
      <c r="A53" s="21">
        <v>444895</v>
      </c>
      <c r="B53" s="22">
        <v>3288297.6877104598</v>
      </c>
      <c r="C53" s="22">
        <v>2683644.4367671399</v>
      </c>
      <c r="D53" s="46">
        <v>-88.459594999999993</v>
      </c>
      <c r="E53" s="46">
        <v>40.395803000000001</v>
      </c>
      <c r="F53" s="71">
        <v>-88.459600849999902</v>
      </c>
      <c r="G53" s="71">
        <v>40.39581055</v>
      </c>
      <c r="H53" s="22">
        <v>-9847277.7224000003</v>
      </c>
      <c r="I53" s="22">
        <v>4923628.2044999897</v>
      </c>
      <c r="J53" s="42" t="s">
        <v>742</v>
      </c>
      <c r="K53" s="42" t="s">
        <v>116</v>
      </c>
      <c r="L53" s="42" t="s">
        <v>804</v>
      </c>
      <c r="M53" s="72">
        <v>5</v>
      </c>
      <c r="N53" s="42" t="s">
        <v>115</v>
      </c>
      <c r="O53" s="22">
        <v>745.98</v>
      </c>
      <c r="P53" s="42" t="s">
        <v>757</v>
      </c>
      <c r="Q53" s="42" t="s">
        <v>752</v>
      </c>
      <c r="R53" s="42" t="s">
        <v>806</v>
      </c>
      <c r="S53" s="22">
        <v>0.5</v>
      </c>
      <c r="T53" s="42" t="s">
        <v>115</v>
      </c>
      <c r="V53" s="42" t="s">
        <v>94</v>
      </c>
      <c r="W53" s="42" t="s">
        <v>94</v>
      </c>
      <c r="Z53" s="42" t="s">
        <v>94</v>
      </c>
      <c r="AA53" s="42" t="s">
        <v>94</v>
      </c>
      <c r="AE53" s="42" t="s">
        <v>94</v>
      </c>
    </row>
    <row r="54" spans="1:31" hidden="1" x14ac:dyDescent="0.25">
      <c r="A54" s="21">
        <v>444896</v>
      </c>
      <c r="B54" s="22">
        <v>3306588.3712733798</v>
      </c>
      <c r="C54" s="22">
        <v>2614141.0098293801</v>
      </c>
      <c r="D54" s="46">
        <v>-88.396636000000001</v>
      </c>
      <c r="E54" s="46">
        <v>40.203429</v>
      </c>
      <c r="F54" s="71">
        <v>-88.396641813999906</v>
      </c>
      <c r="G54" s="71">
        <v>40.203436519</v>
      </c>
      <c r="H54" s="22">
        <v>-9840269.1546</v>
      </c>
      <c r="I54" s="22">
        <v>4895549.3090000004</v>
      </c>
      <c r="J54" s="42" t="s">
        <v>742</v>
      </c>
      <c r="K54" s="42" t="s">
        <v>116</v>
      </c>
      <c r="L54" s="42" t="s">
        <v>804</v>
      </c>
      <c r="M54" s="72">
        <v>5</v>
      </c>
      <c r="N54" s="42" t="s">
        <v>115</v>
      </c>
      <c r="O54" s="22">
        <v>723.19</v>
      </c>
      <c r="P54" s="42" t="s">
        <v>757</v>
      </c>
      <c r="Q54" s="42" t="s">
        <v>752</v>
      </c>
      <c r="R54" s="42" t="s">
        <v>806</v>
      </c>
      <c r="S54" s="22">
        <v>0.5</v>
      </c>
      <c r="T54" s="42" t="s">
        <v>115</v>
      </c>
      <c r="V54" s="42" t="s">
        <v>94</v>
      </c>
      <c r="W54" s="42" t="s">
        <v>94</v>
      </c>
      <c r="Z54" s="42" t="s">
        <v>94</v>
      </c>
      <c r="AA54" s="42" t="s">
        <v>94</v>
      </c>
      <c r="AE54" s="42" t="s">
        <v>94</v>
      </c>
    </row>
    <row r="55" spans="1:31" hidden="1" x14ac:dyDescent="0.25">
      <c r="A55" s="20">
        <v>444897</v>
      </c>
      <c r="B55" s="22">
        <v>3306588.86011755</v>
      </c>
      <c r="C55" s="22">
        <v>2614123.62075656</v>
      </c>
      <c r="D55" s="46">
        <v>-88.396635000000003</v>
      </c>
      <c r="E55" s="46">
        <v>40.203381</v>
      </c>
      <c r="F55" s="71">
        <v>-88.396640813999895</v>
      </c>
      <c r="G55" s="71">
        <v>40.203388519000001</v>
      </c>
      <c r="H55" s="22">
        <v>-9840269.0432999898</v>
      </c>
      <c r="I55" s="22">
        <v>4895542.3127999902</v>
      </c>
      <c r="J55" s="42" t="s">
        <v>742</v>
      </c>
      <c r="K55" s="42" t="s">
        <v>116</v>
      </c>
      <c r="L55" s="42" t="s">
        <v>804</v>
      </c>
      <c r="M55" s="72">
        <v>5</v>
      </c>
      <c r="N55" s="42" t="s">
        <v>115</v>
      </c>
      <c r="O55" s="22">
        <v>723.68</v>
      </c>
      <c r="P55" s="42" t="s">
        <v>757</v>
      </c>
      <c r="Q55" s="42" t="s">
        <v>752</v>
      </c>
      <c r="R55" s="42" t="s">
        <v>806</v>
      </c>
      <c r="S55" s="22">
        <v>0.5</v>
      </c>
      <c r="T55" s="42" t="s">
        <v>115</v>
      </c>
      <c r="V55" s="42" t="s">
        <v>94</v>
      </c>
      <c r="W55" s="42" t="s">
        <v>94</v>
      </c>
      <c r="Z55" s="42" t="s">
        <v>94</v>
      </c>
      <c r="AA55" s="42" t="s">
        <v>94</v>
      </c>
      <c r="AE55" s="42" t="s">
        <v>94</v>
      </c>
    </row>
    <row r="56" spans="1:31" hidden="1" x14ac:dyDescent="0.25">
      <c r="A56" s="20">
        <v>444898</v>
      </c>
      <c r="B56" s="22">
        <v>3317611.7488328801</v>
      </c>
      <c r="C56" s="22">
        <v>2642596.4716191399</v>
      </c>
      <c r="D56" s="46">
        <v>-88.355676000000003</v>
      </c>
      <c r="E56" s="46">
        <v>40.281571</v>
      </c>
      <c r="F56" s="71">
        <v>-88.355681808999904</v>
      </c>
      <c r="G56" s="71">
        <v>40.281578535999998</v>
      </c>
      <c r="H56" s="22">
        <v>-9835709.5077</v>
      </c>
      <c r="I56" s="22">
        <v>4906945.2709999904</v>
      </c>
      <c r="J56" s="42" t="s">
        <v>742</v>
      </c>
      <c r="K56" s="42" t="s">
        <v>116</v>
      </c>
      <c r="L56" s="42" t="s">
        <v>804</v>
      </c>
      <c r="M56" s="72">
        <v>5</v>
      </c>
      <c r="N56" s="42" t="s">
        <v>115</v>
      </c>
      <c r="O56" s="22">
        <v>714.31</v>
      </c>
      <c r="P56" s="42" t="s">
        <v>757</v>
      </c>
      <c r="Q56" s="42" t="s">
        <v>752</v>
      </c>
      <c r="R56" s="42" t="s">
        <v>806</v>
      </c>
      <c r="S56" s="22">
        <v>0.5</v>
      </c>
      <c r="T56" s="42" t="s">
        <v>115</v>
      </c>
      <c r="V56" s="42" t="s">
        <v>94</v>
      </c>
      <c r="W56" s="42" t="s">
        <v>94</v>
      </c>
      <c r="Z56" s="42" t="s">
        <v>94</v>
      </c>
      <c r="AA56" s="42" t="s">
        <v>94</v>
      </c>
      <c r="AE56" s="42" t="s">
        <v>94</v>
      </c>
    </row>
    <row r="57" spans="1:31" hidden="1" x14ac:dyDescent="0.25">
      <c r="A57" s="20">
        <v>444899</v>
      </c>
      <c r="B57" s="22">
        <v>3317629.7842298802</v>
      </c>
      <c r="C57" s="22">
        <v>2642574.9539456302</v>
      </c>
      <c r="D57" s="46">
        <v>-88.355611999999994</v>
      </c>
      <c r="E57" s="46">
        <v>40.281511000000002</v>
      </c>
      <c r="F57" s="71">
        <v>-88.355617808999895</v>
      </c>
      <c r="G57" s="71">
        <v>40.281518536</v>
      </c>
      <c r="H57" s="22">
        <v>-9835702.3833000008</v>
      </c>
      <c r="I57" s="22">
        <v>4906936.5157999899</v>
      </c>
      <c r="J57" s="42" t="s">
        <v>742</v>
      </c>
      <c r="K57" s="42" t="s">
        <v>116</v>
      </c>
      <c r="L57" s="42" t="s">
        <v>804</v>
      </c>
      <c r="M57" s="72">
        <v>5</v>
      </c>
      <c r="N57" s="42" t="s">
        <v>115</v>
      </c>
      <c r="O57" s="22">
        <v>714.37</v>
      </c>
      <c r="P57" s="42" t="s">
        <v>757</v>
      </c>
      <c r="Q57" s="42" t="s">
        <v>752</v>
      </c>
      <c r="R57" s="42" t="s">
        <v>806</v>
      </c>
      <c r="S57" s="22">
        <v>0.5</v>
      </c>
      <c r="T57" s="42" t="s">
        <v>115</v>
      </c>
      <c r="V57" s="42" t="s">
        <v>94</v>
      </c>
      <c r="W57" s="42" t="s">
        <v>94</v>
      </c>
      <c r="Z57" s="42" t="s">
        <v>94</v>
      </c>
      <c r="AA57" s="42" t="s">
        <v>94</v>
      </c>
      <c r="AE57" s="42" t="s">
        <v>94</v>
      </c>
    </row>
    <row r="58" spans="1:31" hidden="1" x14ac:dyDescent="0.25">
      <c r="A58" s="20">
        <v>444900</v>
      </c>
      <c r="B58" s="22">
        <v>3317612.28656147</v>
      </c>
      <c r="C58" s="22">
        <v>2642575.8207418099</v>
      </c>
      <c r="D58" s="46">
        <v>-88.355675000000005</v>
      </c>
      <c r="E58" s="46">
        <v>40.281514000000001</v>
      </c>
      <c r="F58" s="71">
        <v>-88.355680808999907</v>
      </c>
      <c r="G58" s="71">
        <v>40.281521536</v>
      </c>
      <c r="H58" s="22">
        <v>-9835709.3964000009</v>
      </c>
      <c r="I58" s="22">
        <v>4906936.9534999998</v>
      </c>
      <c r="J58" s="42" t="s">
        <v>742</v>
      </c>
      <c r="K58" s="42" t="s">
        <v>116</v>
      </c>
      <c r="L58" s="42" t="s">
        <v>804</v>
      </c>
      <c r="M58" s="72">
        <v>5</v>
      </c>
      <c r="N58" s="42" t="s">
        <v>115</v>
      </c>
      <c r="O58" s="22">
        <v>714.5</v>
      </c>
      <c r="P58" s="42" t="s">
        <v>757</v>
      </c>
      <c r="Q58" s="42" t="s">
        <v>752</v>
      </c>
      <c r="R58" s="42" t="s">
        <v>806</v>
      </c>
      <c r="S58" s="22">
        <v>0.5</v>
      </c>
      <c r="T58" s="42" t="s">
        <v>115</v>
      </c>
      <c r="V58" s="42" t="s">
        <v>94</v>
      </c>
      <c r="W58" s="42" t="s">
        <v>94</v>
      </c>
      <c r="Z58" s="42" t="s">
        <v>94</v>
      </c>
      <c r="AA58" s="42" t="s">
        <v>94</v>
      </c>
      <c r="AE58" s="42" t="s">
        <v>94</v>
      </c>
    </row>
    <row r="59" spans="1:31" hidden="1" x14ac:dyDescent="0.25">
      <c r="A59" s="20">
        <v>444901</v>
      </c>
      <c r="B59" s="22">
        <v>3350438.5840977202</v>
      </c>
      <c r="C59" s="22">
        <v>2589168.1178461402</v>
      </c>
      <c r="D59" s="46">
        <v>-88.240078999999994</v>
      </c>
      <c r="E59" s="46">
        <v>40.132944000000002</v>
      </c>
      <c r="F59" s="71">
        <v>-88.240084762999899</v>
      </c>
      <c r="G59" s="71">
        <v>40.132951515000002</v>
      </c>
      <c r="H59" s="22">
        <v>-9822841.3033000007</v>
      </c>
      <c r="I59" s="22">
        <v>4885281.2822000002</v>
      </c>
      <c r="J59" s="42" t="s">
        <v>742</v>
      </c>
      <c r="K59" s="42" t="s">
        <v>116</v>
      </c>
      <c r="L59" s="42" t="s">
        <v>804</v>
      </c>
      <c r="M59" s="72">
        <v>5</v>
      </c>
      <c r="N59" s="42" t="s">
        <v>115</v>
      </c>
      <c r="O59" s="22">
        <v>743.17</v>
      </c>
      <c r="P59" s="42" t="s">
        <v>757</v>
      </c>
      <c r="Q59" s="42" t="s">
        <v>752</v>
      </c>
      <c r="R59" s="42" t="s">
        <v>806</v>
      </c>
      <c r="S59" s="22">
        <v>0.5</v>
      </c>
      <c r="T59" s="42" t="s">
        <v>115</v>
      </c>
      <c r="V59" s="42" t="s">
        <v>94</v>
      </c>
      <c r="W59" s="42" t="s">
        <v>94</v>
      </c>
      <c r="Z59" s="42" t="s">
        <v>94</v>
      </c>
      <c r="AA59" s="42" t="s">
        <v>94</v>
      </c>
      <c r="AE59" s="42" t="s">
        <v>94</v>
      </c>
    </row>
    <row r="60" spans="1:31" hidden="1" x14ac:dyDescent="0.25">
      <c r="A60" s="20">
        <v>444902</v>
      </c>
      <c r="B60" s="22">
        <v>3350438.3678907999</v>
      </c>
      <c r="C60" s="22">
        <v>2589183.6975393798</v>
      </c>
      <c r="D60" s="46">
        <v>-88.240078999999994</v>
      </c>
      <c r="E60" s="46">
        <v>40.132987</v>
      </c>
      <c r="F60" s="71">
        <v>-88.240084762999899</v>
      </c>
      <c r="G60" s="71">
        <v>40.132994515</v>
      </c>
      <c r="H60" s="22">
        <v>-9822841.3033000007</v>
      </c>
      <c r="I60" s="22">
        <v>4885287.5429999903</v>
      </c>
      <c r="J60" s="42" t="s">
        <v>742</v>
      </c>
      <c r="K60" s="42" t="s">
        <v>116</v>
      </c>
      <c r="L60" s="42" t="s">
        <v>804</v>
      </c>
      <c r="M60" s="72">
        <v>5</v>
      </c>
      <c r="N60" s="42" t="s">
        <v>115</v>
      </c>
      <c r="O60" s="22">
        <v>743.53</v>
      </c>
      <c r="P60" s="42" t="s">
        <v>757</v>
      </c>
      <c r="Q60" s="42" t="s">
        <v>752</v>
      </c>
      <c r="R60" s="42" t="s">
        <v>806</v>
      </c>
      <c r="S60" s="22">
        <v>0.5</v>
      </c>
      <c r="T60" s="42" t="s">
        <v>115</v>
      </c>
      <c r="V60" s="42" t="s">
        <v>94</v>
      </c>
      <c r="W60" s="42" t="s">
        <v>94</v>
      </c>
      <c r="Z60" s="42" t="s">
        <v>94</v>
      </c>
      <c r="AA60" s="42" t="s">
        <v>94</v>
      </c>
      <c r="AE60" s="42" t="s">
        <v>94</v>
      </c>
    </row>
    <row r="61" spans="1:31" hidden="1" x14ac:dyDescent="0.25">
      <c r="A61" s="20">
        <v>444915</v>
      </c>
      <c r="B61" s="22">
        <v>3349824.5610475498</v>
      </c>
      <c r="C61" s="22">
        <v>2573751.6772224</v>
      </c>
      <c r="D61" s="46">
        <v>-88.243053000000003</v>
      </c>
      <c r="E61" s="46">
        <v>40.090426000000001</v>
      </c>
      <c r="F61" s="71">
        <v>-88.243058759999897</v>
      </c>
      <c r="G61" s="71">
        <v>40.090433507</v>
      </c>
      <c r="H61" s="22">
        <v>-9823172.3672000002</v>
      </c>
      <c r="I61" s="22">
        <v>4879092.5459000003</v>
      </c>
      <c r="J61" s="42" t="s">
        <v>742</v>
      </c>
      <c r="K61" s="42" t="s">
        <v>116</v>
      </c>
      <c r="L61" s="42" t="s">
        <v>804</v>
      </c>
      <c r="M61" s="72">
        <v>5</v>
      </c>
      <c r="N61" s="42" t="s">
        <v>115</v>
      </c>
      <c r="O61" s="22">
        <v>744.44244400000002</v>
      </c>
      <c r="P61" s="42" t="s">
        <v>757</v>
      </c>
      <c r="Q61" s="42" t="s">
        <v>752</v>
      </c>
      <c r="R61" s="42" t="s">
        <v>806</v>
      </c>
      <c r="S61" s="22">
        <v>0.5</v>
      </c>
      <c r="T61" s="42" t="s">
        <v>115</v>
      </c>
      <c r="V61" s="42" t="s">
        <v>94</v>
      </c>
      <c r="W61" s="42" t="s">
        <v>94</v>
      </c>
      <c r="Z61" s="42" t="s">
        <v>94</v>
      </c>
      <c r="AA61" s="42" t="s">
        <v>94</v>
      </c>
      <c r="AE61" s="42" t="s">
        <v>94</v>
      </c>
    </row>
    <row r="62" spans="1:31" hidden="1" x14ac:dyDescent="0.25">
      <c r="A62" s="20">
        <v>444916</v>
      </c>
      <c r="B62" s="22">
        <v>3349822.6981903901</v>
      </c>
      <c r="C62" s="22">
        <v>2573745.4912111401</v>
      </c>
      <c r="D62" s="46">
        <v>-88.24306</v>
      </c>
      <c r="E62" s="46">
        <v>40.090409000000001</v>
      </c>
      <c r="F62" s="71">
        <v>-88.243065759999894</v>
      </c>
      <c r="G62" s="71">
        <v>40.090416507</v>
      </c>
      <c r="H62" s="22">
        <v>-9823173.1464000009</v>
      </c>
      <c r="I62" s="22">
        <v>4879090.0722000003</v>
      </c>
      <c r="J62" s="42" t="s">
        <v>742</v>
      </c>
      <c r="K62" s="42" t="s">
        <v>116</v>
      </c>
      <c r="L62" s="42" t="s">
        <v>804</v>
      </c>
      <c r="M62" s="72">
        <v>5</v>
      </c>
      <c r="N62" s="42" t="s">
        <v>115</v>
      </c>
      <c r="O62" s="22">
        <v>744.30230700000004</v>
      </c>
      <c r="P62" s="42" t="s">
        <v>757</v>
      </c>
      <c r="Q62" s="42" t="s">
        <v>752</v>
      </c>
      <c r="R62" s="42" t="s">
        <v>806</v>
      </c>
      <c r="S62" s="22">
        <v>0.5</v>
      </c>
      <c r="T62" s="42" t="s">
        <v>115</v>
      </c>
      <c r="V62" s="42" t="s">
        <v>94</v>
      </c>
      <c r="W62" s="42" t="s">
        <v>94</v>
      </c>
      <c r="Z62" s="42" t="s">
        <v>94</v>
      </c>
      <c r="AA62" s="42" t="s">
        <v>94</v>
      </c>
      <c r="AE62" s="42" t="s">
        <v>94</v>
      </c>
    </row>
    <row r="63" spans="1:31" hidden="1" x14ac:dyDescent="0.25">
      <c r="A63" s="20">
        <v>444917</v>
      </c>
      <c r="B63" s="22">
        <v>3346420.68727788</v>
      </c>
      <c r="C63" s="22">
        <v>2648971.6534225601</v>
      </c>
      <c r="D63" s="46">
        <v>-88.251570000000001</v>
      </c>
      <c r="E63" s="46">
        <v>40.298115000000003</v>
      </c>
      <c r="F63" s="71">
        <v>-88.2515757809999</v>
      </c>
      <c r="G63" s="71">
        <v>40.298122544000002</v>
      </c>
      <c r="H63" s="22">
        <v>-9824120.4776000008</v>
      </c>
      <c r="I63" s="22">
        <v>4909359.6809999999</v>
      </c>
      <c r="J63" s="42" t="s">
        <v>742</v>
      </c>
      <c r="K63" s="42" t="s">
        <v>116</v>
      </c>
      <c r="L63" s="42" t="s">
        <v>804</v>
      </c>
      <c r="M63" s="72">
        <v>5</v>
      </c>
      <c r="N63" s="42" t="s">
        <v>115</v>
      </c>
      <c r="O63" s="22">
        <v>720.28</v>
      </c>
      <c r="P63" s="42" t="s">
        <v>757</v>
      </c>
      <c r="Q63" s="42" t="s">
        <v>752</v>
      </c>
      <c r="R63" s="42" t="s">
        <v>806</v>
      </c>
      <c r="S63" s="22">
        <v>0.5</v>
      </c>
      <c r="T63" s="42" t="s">
        <v>115</v>
      </c>
      <c r="V63" s="42" t="s">
        <v>94</v>
      </c>
      <c r="W63" s="42" t="s">
        <v>94</v>
      </c>
      <c r="Z63" s="42" t="s">
        <v>94</v>
      </c>
      <c r="AA63" s="42" t="s">
        <v>94</v>
      </c>
      <c r="AE63" s="42" t="s">
        <v>94</v>
      </c>
    </row>
    <row r="64" spans="1:31" hidden="1" x14ac:dyDescent="0.25">
      <c r="A64" s="20">
        <v>444918</v>
      </c>
      <c r="B64" s="22">
        <v>3346429.34310047</v>
      </c>
      <c r="C64" s="22">
        <v>2648967.7856481299</v>
      </c>
      <c r="D64" s="46">
        <v>-88.251538999999994</v>
      </c>
      <c r="E64" s="46">
        <v>40.298104000000002</v>
      </c>
      <c r="F64" s="71">
        <v>-88.251544780999893</v>
      </c>
      <c r="G64" s="71">
        <v>40.298111544000001</v>
      </c>
      <c r="H64" s="22">
        <v>-9824117.02669999</v>
      </c>
      <c r="I64" s="22">
        <v>4909358.07549999</v>
      </c>
      <c r="J64" s="42" t="s">
        <v>742</v>
      </c>
      <c r="K64" s="42" t="s">
        <v>116</v>
      </c>
      <c r="L64" s="42" t="s">
        <v>804</v>
      </c>
      <c r="M64" s="72">
        <v>5</v>
      </c>
      <c r="N64" s="42" t="s">
        <v>115</v>
      </c>
      <c r="O64" s="22">
        <v>720.17999299999997</v>
      </c>
      <c r="P64" s="42" t="s">
        <v>757</v>
      </c>
      <c r="Q64" s="42" t="s">
        <v>752</v>
      </c>
      <c r="R64" s="42" t="s">
        <v>806</v>
      </c>
      <c r="S64" s="22">
        <v>0.5</v>
      </c>
      <c r="T64" s="42" t="s">
        <v>115</v>
      </c>
      <c r="V64" s="42" t="s">
        <v>94</v>
      </c>
      <c r="W64" s="42" t="s">
        <v>94</v>
      </c>
      <c r="Z64" s="42" t="s">
        <v>94</v>
      </c>
      <c r="AA64" s="42" t="s">
        <v>94</v>
      </c>
      <c r="AE64" s="42" t="s">
        <v>94</v>
      </c>
    </row>
    <row r="65" spans="1:31" hidden="1" x14ac:dyDescent="0.25">
      <c r="A65" s="20">
        <v>444919</v>
      </c>
      <c r="B65" s="22">
        <v>3346437.16657564</v>
      </c>
      <c r="C65" s="22">
        <v>2648963.9063908099</v>
      </c>
      <c r="D65" s="46">
        <v>-88.251510999999994</v>
      </c>
      <c r="E65" s="46">
        <v>40.298093000000001</v>
      </c>
      <c r="F65" s="71">
        <v>-88.251516780999907</v>
      </c>
      <c r="G65" s="71">
        <v>40.298100544</v>
      </c>
      <c r="H65" s="22">
        <v>-9824113.9098000005</v>
      </c>
      <c r="I65" s="22">
        <v>4909356.4699999904</v>
      </c>
      <c r="J65" s="42" t="s">
        <v>742</v>
      </c>
      <c r="K65" s="42" t="s">
        <v>116</v>
      </c>
      <c r="L65" s="42" t="s">
        <v>804</v>
      </c>
      <c r="M65" s="72">
        <v>5</v>
      </c>
      <c r="N65" s="42" t="s">
        <v>115</v>
      </c>
      <c r="O65" s="22">
        <v>720.34997599999997</v>
      </c>
      <c r="P65" s="42" t="s">
        <v>757</v>
      </c>
      <c r="Q65" s="42" t="s">
        <v>752</v>
      </c>
      <c r="R65" s="42" t="s">
        <v>806</v>
      </c>
      <c r="S65" s="22">
        <v>0.5</v>
      </c>
      <c r="T65" s="42" t="s">
        <v>115</v>
      </c>
      <c r="V65" s="42" t="s">
        <v>94</v>
      </c>
      <c r="W65" s="42" t="s">
        <v>94</v>
      </c>
      <c r="Z65" s="42" t="s">
        <v>94</v>
      </c>
      <c r="AA65" s="42" t="s">
        <v>94</v>
      </c>
      <c r="AE65" s="42" t="s">
        <v>94</v>
      </c>
    </row>
    <row r="66" spans="1:31" hidden="1" x14ac:dyDescent="0.25">
      <c r="A66" s="20">
        <v>444920</v>
      </c>
      <c r="B66" s="22">
        <v>3363895.9233247102</v>
      </c>
      <c r="C66" s="22">
        <v>2604288.5124740601</v>
      </c>
      <c r="D66" s="46">
        <v>-88.190916000000001</v>
      </c>
      <c r="E66" s="46">
        <v>40.174143000000001</v>
      </c>
      <c r="F66" s="71">
        <v>-88.190921751999895</v>
      </c>
      <c r="G66" s="71">
        <v>40.174150525000002</v>
      </c>
      <c r="H66" s="22">
        <v>-9817368.5020000003</v>
      </c>
      <c r="I66" s="22">
        <v>4891281.7253999999</v>
      </c>
      <c r="J66" s="42" t="s">
        <v>742</v>
      </c>
      <c r="K66" s="42" t="s">
        <v>116</v>
      </c>
      <c r="L66" s="42" t="s">
        <v>804</v>
      </c>
      <c r="M66" s="72">
        <v>5</v>
      </c>
      <c r="N66" s="42" t="s">
        <v>115</v>
      </c>
      <c r="O66" s="22">
        <v>727.14</v>
      </c>
      <c r="P66" s="42" t="s">
        <v>757</v>
      </c>
      <c r="Q66" s="42" t="s">
        <v>752</v>
      </c>
      <c r="R66" s="42" t="s">
        <v>806</v>
      </c>
      <c r="S66" s="22">
        <v>0.5</v>
      </c>
      <c r="T66" s="42" t="s">
        <v>115</v>
      </c>
      <c r="V66" s="42" t="s">
        <v>94</v>
      </c>
      <c r="W66" s="42" t="s">
        <v>94</v>
      </c>
      <c r="Z66" s="42" t="s">
        <v>94</v>
      </c>
      <c r="AA66" s="42" t="s">
        <v>94</v>
      </c>
      <c r="AE66" s="42" t="s">
        <v>94</v>
      </c>
    </row>
    <row r="67" spans="1:31" hidden="1" x14ac:dyDescent="0.25">
      <c r="A67" s="20">
        <v>444921</v>
      </c>
      <c r="B67" s="22">
        <v>3363893.0240523</v>
      </c>
      <c r="C67" s="22">
        <v>2604296.8060926399</v>
      </c>
      <c r="D67" s="46">
        <v>-88.190926000000005</v>
      </c>
      <c r="E67" s="46">
        <v>40.174166</v>
      </c>
      <c r="F67" s="71">
        <v>-88.190931751999898</v>
      </c>
      <c r="G67" s="71">
        <v>40.174173525</v>
      </c>
      <c r="H67" s="22">
        <v>-9817369.6151999906</v>
      </c>
      <c r="I67" s="22">
        <v>4891285.0762999998</v>
      </c>
      <c r="J67" s="42" t="s">
        <v>742</v>
      </c>
      <c r="K67" s="42" t="s">
        <v>116</v>
      </c>
      <c r="L67" s="42" t="s">
        <v>804</v>
      </c>
      <c r="M67" s="72">
        <v>5</v>
      </c>
      <c r="N67" s="42" t="s">
        <v>115</v>
      </c>
      <c r="O67" s="22">
        <v>727.36999500000002</v>
      </c>
      <c r="P67" s="42" t="s">
        <v>757</v>
      </c>
      <c r="Q67" s="42" t="s">
        <v>752</v>
      </c>
      <c r="R67" s="42" t="s">
        <v>806</v>
      </c>
      <c r="S67" s="22">
        <v>0.5</v>
      </c>
      <c r="T67" s="42" t="s">
        <v>115</v>
      </c>
      <c r="V67" s="42" t="s">
        <v>94</v>
      </c>
      <c r="W67" s="42" t="s">
        <v>94</v>
      </c>
      <c r="Y67" s="37"/>
      <c r="Z67" s="42" t="s">
        <v>94</v>
      </c>
      <c r="AA67" s="42" t="s">
        <v>94</v>
      </c>
      <c r="AE67" s="42" t="s">
        <v>94</v>
      </c>
    </row>
    <row r="68" spans="1:31" hidden="1" x14ac:dyDescent="0.25">
      <c r="A68" s="21">
        <v>452903</v>
      </c>
      <c r="B68" s="22">
        <v>3398255.37593114</v>
      </c>
      <c r="C68" s="22">
        <v>2609508.3911418901</v>
      </c>
      <c r="D68" s="47">
        <v>-88.067025000000001</v>
      </c>
      <c r="E68" s="47">
        <v>40.187117000000001</v>
      </c>
      <c r="F68" s="71">
        <v>-88.067030716999895</v>
      </c>
      <c r="G68" s="71">
        <v>40.187124533999999</v>
      </c>
      <c r="H68" s="22">
        <v>-9803577.0151000004</v>
      </c>
      <c r="I68" s="22">
        <v>4893172.0833000001</v>
      </c>
      <c r="J68" s="42" t="s">
        <v>742</v>
      </c>
      <c r="K68" s="42" t="s">
        <v>116</v>
      </c>
      <c r="L68" s="42" t="s">
        <v>804</v>
      </c>
      <c r="M68" s="72">
        <v>5</v>
      </c>
      <c r="N68" s="42" t="s">
        <v>115</v>
      </c>
      <c r="O68" s="22">
        <v>672.40002400000003</v>
      </c>
      <c r="P68" s="42" t="s">
        <v>757</v>
      </c>
      <c r="Q68" s="42" t="s">
        <v>752</v>
      </c>
      <c r="R68" s="42" t="s">
        <v>806</v>
      </c>
      <c r="S68" s="22">
        <v>0.5</v>
      </c>
      <c r="T68" s="42" t="s">
        <v>115</v>
      </c>
      <c r="V68" s="42" t="s">
        <v>94</v>
      </c>
      <c r="W68" s="42" t="s">
        <v>94</v>
      </c>
      <c r="Z68" s="42" t="s">
        <v>94</v>
      </c>
      <c r="AA68" s="42" t="s">
        <v>94</v>
      </c>
      <c r="AE68" s="42" t="s">
        <v>94</v>
      </c>
    </row>
    <row r="69" spans="1:31" hidden="1" x14ac:dyDescent="0.25">
      <c r="A69" s="21">
        <v>452904</v>
      </c>
      <c r="B69" s="22">
        <v>3398259.9267750499</v>
      </c>
      <c r="C69" s="22">
        <v>2609484.1812165501</v>
      </c>
      <c r="D69" s="46">
        <v>-88.067009999999996</v>
      </c>
      <c r="E69" s="46">
        <v>40.187049999999999</v>
      </c>
      <c r="F69" s="71">
        <v>-88.067015716999904</v>
      </c>
      <c r="G69" s="71">
        <v>40.187057533999997</v>
      </c>
      <c r="H69" s="22">
        <v>-9803575.3453000002</v>
      </c>
      <c r="I69" s="22">
        <v>4893162.3202</v>
      </c>
      <c r="J69" s="42" t="s">
        <v>742</v>
      </c>
      <c r="K69" s="42" t="s">
        <v>116</v>
      </c>
      <c r="L69" s="42" t="s">
        <v>804</v>
      </c>
      <c r="M69" s="72">
        <v>5</v>
      </c>
      <c r="N69" s="42" t="s">
        <v>115</v>
      </c>
      <c r="O69" s="22">
        <v>672.330017</v>
      </c>
      <c r="P69" s="42" t="s">
        <v>757</v>
      </c>
      <c r="Q69" s="42" t="s">
        <v>752</v>
      </c>
      <c r="R69" s="42" t="s">
        <v>806</v>
      </c>
      <c r="S69" s="22">
        <v>0.5</v>
      </c>
      <c r="T69" s="42" t="s">
        <v>115</v>
      </c>
      <c r="V69" s="42" t="s">
        <v>94</v>
      </c>
      <c r="W69" s="42" t="s">
        <v>94</v>
      </c>
      <c r="Z69" s="42" t="s">
        <v>94</v>
      </c>
      <c r="AA69" s="42" t="s">
        <v>94</v>
      </c>
      <c r="AE69" s="42" t="s">
        <v>94</v>
      </c>
    </row>
    <row r="70" spans="1:31" hidden="1" x14ac:dyDescent="0.25">
      <c r="A70" s="20">
        <v>495463</v>
      </c>
      <c r="B70" s="22">
        <v>3394506.8699767101</v>
      </c>
      <c r="C70" s="22">
        <v>2653197.04917122</v>
      </c>
      <c r="D70" s="48">
        <v>-88.078052</v>
      </c>
      <c r="E70" s="48">
        <v>40.307825000000001</v>
      </c>
      <c r="F70" s="71">
        <v>-88.078057730999902</v>
      </c>
      <c r="G70" s="71">
        <v>40.307832554999997</v>
      </c>
      <c r="H70" s="22">
        <v>-9804804.5366999898</v>
      </c>
      <c r="I70" s="22">
        <v>4910777.0219999896</v>
      </c>
      <c r="J70" s="42" t="s">
        <v>742</v>
      </c>
      <c r="K70" s="42" t="s">
        <v>116</v>
      </c>
      <c r="L70" s="42" t="s">
        <v>804</v>
      </c>
      <c r="M70" s="72">
        <v>5</v>
      </c>
      <c r="N70" s="42" t="s">
        <v>115</v>
      </c>
      <c r="O70" s="22">
        <v>715.26086399999997</v>
      </c>
      <c r="P70" s="42" t="s">
        <v>757</v>
      </c>
      <c r="Q70" s="42" t="s">
        <v>752</v>
      </c>
      <c r="R70" s="42" t="s">
        <v>806</v>
      </c>
      <c r="S70" s="22">
        <v>0.5</v>
      </c>
      <c r="T70" s="42" t="s">
        <v>115</v>
      </c>
      <c r="V70" s="42" t="s">
        <v>94</v>
      </c>
      <c r="W70" s="42" t="s">
        <v>94</v>
      </c>
      <c r="Z70" s="42" t="s">
        <v>94</v>
      </c>
      <c r="AA70" s="42" t="s">
        <v>94</v>
      </c>
      <c r="AE70" s="42" t="s">
        <v>94</v>
      </c>
    </row>
    <row r="71" spans="1:31" hidden="1" x14ac:dyDescent="0.25">
      <c r="A71" s="21">
        <v>496466</v>
      </c>
      <c r="B71" s="22">
        <v>3394517.92638506</v>
      </c>
      <c r="C71" s="22">
        <v>2653199.7591395602</v>
      </c>
      <c r="D71" s="48">
        <v>-88.078012000000001</v>
      </c>
      <c r="E71" s="48">
        <v>40.307831999999998</v>
      </c>
      <c r="F71" s="71">
        <v>-88.078017730999903</v>
      </c>
      <c r="G71" s="71">
        <v>40.307839555000001</v>
      </c>
      <c r="H71" s="22">
        <v>-9804800.0839000009</v>
      </c>
      <c r="I71" s="22">
        <v>4910778.0438999897</v>
      </c>
      <c r="J71" s="42" t="s">
        <v>742</v>
      </c>
      <c r="K71" s="42" t="s">
        <v>116</v>
      </c>
      <c r="L71" s="42" t="s">
        <v>804</v>
      </c>
      <c r="M71" s="72">
        <v>5</v>
      </c>
      <c r="N71" s="42" t="s">
        <v>115</v>
      </c>
      <c r="O71" s="22">
        <v>715.79998799999998</v>
      </c>
      <c r="P71" s="42" t="s">
        <v>757</v>
      </c>
      <c r="Q71" s="42" t="s">
        <v>752</v>
      </c>
      <c r="R71" s="42" t="s">
        <v>806</v>
      </c>
      <c r="S71" s="22">
        <v>0.5</v>
      </c>
      <c r="T71" s="42" t="s">
        <v>115</v>
      </c>
      <c r="V71" s="42" t="s">
        <v>94</v>
      </c>
      <c r="W71" s="42" t="s">
        <v>94</v>
      </c>
      <c r="Z71" s="42" t="s">
        <v>94</v>
      </c>
      <c r="AA71" s="42" t="s">
        <v>94</v>
      </c>
      <c r="AE71" s="42" t="s">
        <v>94</v>
      </c>
    </row>
    <row r="72" spans="1:31" hidden="1" x14ac:dyDescent="0.25">
      <c r="A72" s="21">
        <v>496467</v>
      </c>
      <c r="B72" s="22">
        <v>3394527.31842663</v>
      </c>
      <c r="C72" s="22">
        <v>2653202.4428612199</v>
      </c>
      <c r="D72" s="48">
        <v>-88.077978000000002</v>
      </c>
      <c r="E72" s="48">
        <v>40.307839000000001</v>
      </c>
      <c r="F72" s="71">
        <v>-88.077983730999904</v>
      </c>
      <c r="G72" s="71">
        <v>40.307846554999998</v>
      </c>
      <c r="H72" s="22">
        <v>-9804796.2991000004</v>
      </c>
      <c r="I72" s="22">
        <v>4910779.0657000002</v>
      </c>
      <c r="J72" s="42" t="s">
        <v>742</v>
      </c>
      <c r="K72" s="42" t="s">
        <v>116</v>
      </c>
      <c r="L72" s="42" t="s">
        <v>804</v>
      </c>
      <c r="M72" s="72">
        <v>5</v>
      </c>
      <c r="N72" s="42" t="s">
        <v>115</v>
      </c>
      <c r="O72" s="22">
        <v>715.88000499999998</v>
      </c>
      <c r="P72" s="42" t="s">
        <v>757</v>
      </c>
      <c r="Q72" s="42" t="s">
        <v>752</v>
      </c>
      <c r="R72" s="42" t="s">
        <v>806</v>
      </c>
      <c r="S72" s="22">
        <v>0.5</v>
      </c>
      <c r="T72" s="42" t="s">
        <v>115</v>
      </c>
      <c r="V72" s="42" t="s">
        <v>94</v>
      </c>
      <c r="W72" s="42" t="s">
        <v>94</v>
      </c>
      <c r="Z72" s="42" t="s">
        <v>94</v>
      </c>
      <c r="AA72" s="42" t="s">
        <v>94</v>
      </c>
      <c r="AE72" s="42" t="s">
        <v>94</v>
      </c>
    </row>
    <row r="73" spans="1:31" hidden="1" x14ac:dyDescent="0.25">
      <c r="A73" s="21">
        <v>444909</v>
      </c>
      <c r="B73" s="22">
        <v>3383754.7031608801</v>
      </c>
      <c r="C73" s="22">
        <v>2692043.2352582202</v>
      </c>
      <c r="D73" s="46">
        <v>-88.114669000000006</v>
      </c>
      <c r="E73" s="46">
        <v>40.415461000000001</v>
      </c>
      <c r="F73" s="71">
        <v>-88.1146747519999</v>
      </c>
      <c r="G73" s="71">
        <v>40.415468572000002</v>
      </c>
      <c r="H73" s="22">
        <v>-9808880.7248</v>
      </c>
      <c r="I73" s="22">
        <v>4926501.9987000003</v>
      </c>
      <c r="J73" s="42" t="s">
        <v>742</v>
      </c>
      <c r="K73" s="42" t="s">
        <v>116</v>
      </c>
      <c r="L73" s="42" t="s">
        <v>804</v>
      </c>
      <c r="M73" s="72">
        <v>5</v>
      </c>
      <c r="N73" s="42" t="s">
        <v>115</v>
      </c>
      <c r="O73" s="22">
        <v>738.58386199999995</v>
      </c>
      <c r="P73" s="42" t="s">
        <v>757</v>
      </c>
      <c r="Q73" s="42" t="s">
        <v>752</v>
      </c>
      <c r="R73" s="42" t="s">
        <v>806</v>
      </c>
      <c r="S73" s="22">
        <v>0.5</v>
      </c>
      <c r="T73" s="42" t="s">
        <v>115</v>
      </c>
      <c r="V73" s="42" t="s">
        <v>94</v>
      </c>
      <c r="W73" s="42" t="s">
        <v>94</v>
      </c>
      <c r="Z73" s="42" t="s">
        <v>94</v>
      </c>
      <c r="AA73" s="42" t="s">
        <v>94</v>
      </c>
      <c r="AE73" s="42" t="s">
        <v>94</v>
      </c>
    </row>
    <row r="74" spans="1:31" hidden="1" x14ac:dyDescent="0.25">
      <c r="A74" s="21">
        <v>444910</v>
      </c>
      <c r="B74" s="22">
        <v>3383754.2330174702</v>
      </c>
      <c r="C74" s="22">
        <v>2692055.91403864</v>
      </c>
      <c r="D74" s="46">
        <v>-88.114670000000004</v>
      </c>
      <c r="E74" s="46">
        <v>40.415495999999997</v>
      </c>
      <c r="F74" s="71">
        <v>-88.114675751999897</v>
      </c>
      <c r="G74" s="71">
        <v>40.415503571999999</v>
      </c>
      <c r="H74" s="22">
        <v>-9808880.8361000009</v>
      </c>
      <c r="I74" s="22">
        <v>4926507.1159999901</v>
      </c>
      <c r="J74" s="42" t="s">
        <v>742</v>
      </c>
      <c r="K74" s="42" t="s">
        <v>116</v>
      </c>
      <c r="L74" s="42" t="s">
        <v>804</v>
      </c>
      <c r="M74" s="72">
        <v>5</v>
      </c>
      <c r="N74" s="42" t="s">
        <v>115</v>
      </c>
      <c r="O74" s="22">
        <v>738.99981700000001</v>
      </c>
      <c r="P74" s="42" t="s">
        <v>757</v>
      </c>
      <c r="Q74" s="42" t="s">
        <v>752</v>
      </c>
      <c r="R74" s="42" t="s">
        <v>806</v>
      </c>
      <c r="S74" s="22">
        <v>0.5</v>
      </c>
      <c r="T74" s="42" t="s">
        <v>115</v>
      </c>
      <c r="V74" s="42" t="s">
        <v>94</v>
      </c>
      <c r="W74" s="42" t="s">
        <v>94</v>
      </c>
      <c r="Z74" s="42" t="s">
        <v>94</v>
      </c>
      <c r="AA74" s="42" t="s">
        <v>94</v>
      </c>
      <c r="AE74" s="42" t="s">
        <v>94</v>
      </c>
    </row>
    <row r="75" spans="1:31" hidden="1" x14ac:dyDescent="0.25">
      <c r="A75" s="18">
        <v>444883</v>
      </c>
      <c r="B75" s="22">
        <v>3350667.1505697202</v>
      </c>
      <c r="C75" s="22">
        <v>2581571.9981958801</v>
      </c>
      <c r="D75" s="46">
        <v>-88.239636000000004</v>
      </c>
      <c r="E75" s="46">
        <v>40.111973999999996</v>
      </c>
      <c r="F75" s="71">
        <v>-88.239641760999902</v>
      </c>
      <c r="G75" s="71">
        <v>40.111981512</v>
      </c>
      <c r="H75" s="22">
        <v>-9822791.9886000007</v>
      </c>
      <c r="I75" s="22">
        <v>4882228.4961000001</v>
      </c>
      <c r="J75" s="42" t="s">
        <v>742</v>
      </c>
      <c r="K75" s="42" t="s">
        <v>116</v>
      </c>
      <c r="L75" s="42" t="s">
        <v>804</v>
      </c>
      <c r="M75" s="72">
        <v>5</v>
      </c>
      <c r="N75" s="42" t="s">
        <v>115</v>
      </c>
      <c r="O75" s="22">
        <v>726.62</v>
      </c>
      <c r="P75" s="42" t="s">
        <v>757</v>
      </c>
      <c r="Q75" s="42" t="s">
        <v>752</v>
      </c>
      <c r="R75" s="42" t="s">
        <v>806</v>
      </c>
      <c r="S75" s="22">
        <v>0.5</v>
      </c>
      <c r="T75" s="42" t="s">
        <v>115</v>
      </c>
      <c r="V75" s="42" t="s">
        <v>94</v>
      </c>
      <c r="W75" s="42" t="s">
        <v>94</v>
      </c>
      <c r="Z75" s="42" t="s">
        <v>94</v>
      </c>
      <c r="AA75" s="42" t="s">
        <v>94</v>
      </c>
      <c r="AE75" s="42" t="s">
        <v>94</v>
      </c>
    </row>
    <row r="76" spans="1:31" hidden="1" x14ac:dyDescent="0.25">
      <c r="A76" s="20">
        <v>444903</v>
      </c>
      <c r="B76" s="22">
        <v>3266477.1893568002</v>
      </c>
      <c r="C76" s="22">
        <v>2647097.5010028901</v>
      </c>
      <c r="D76" s="46">
        <v>-88.539734999999993</v>
      </c>
      <c r="E76" s="46">
        <v>40.295625000000001</v>
      </c>
      <c r="F76" s="71">
        <v>-88.539740863999896</v>
      </c>
      <c r="G76" s="71">
        <v>40.295632527999999</v>
      </c>
      <c r="H76" s="22">
        <v>-9856198.8679000009</v>
      </c>
      <c r="I76" s="22">
        <v>4908996.2537000002</v>
      </c>
      <c r="J76" s="42" t="s">
        <v>742</v>
      </c>
      <c r="K76" s="42" t="s">
        <v>116</v>
      </c>
      <c r="L76" s="42" t="s">
        <v>804</v>
      </c>
      <c r="M76" s="72">
        <v>5</v>
      </c>
      <c r="N76" s="42" t="s">
        <v>115</v>
      </c>
      <c r="O76" s="22">
        <v>765.95</v>
      </c>
      <c r="P76" s="42" t="s">
        <v>757</v>
      </c>
      <c r="Q76" s="42" t="s">
        <v>752</v>
      </c>
      <c r="R76" s="42" t="s">
        <v>806</v>
      </c>
      <c r="S76" s="22">
        <v>0.5</v>
      </c>
      <c r="T76" s="42" t="s">
        <v>115</v>
      </c>
      <c r="V76" s="42" t="s">
        <v>94</v>
      </c>
      <c r="W76" s="42" t="s">
        <v>94</v>
      </c>
      <c r="Z76" s="42" t="s">
        <v>94</v>
      </c>
      <c r="AA76" s="42" t="s">
        <v>94</v>
      </c>
      <c r="AE76" s="42" t="s">
        <v>94</v>
      </c>
    </row>
    <row r="77" spans="1:31" hidden="1" x14ac:dyDescent="0.25">
      <c r="A77" s="20">
        <v>434983</v>
      </c>
      <c r="B77" s="22">
        <v>3324363.8042263798</v>
      </c>
      <c r="C77" s="22">
        <v>2590554.6216348102</v>
      </c>
      <c r="D77" s="71">
        <v>-88.333756472999895</v>
      </c>
      <c r="E77" s="71">
        <v>40.137730922999999</v>
      </c>
      <c r="F77" s="71">
        <v>-88.333762262999898</v>
      </c>
      <c r="G77" s="71">
        <v>40.137738433999999</v>
      </c>
      <c r="H77" s="22">
        <v>-9833269.4350000005</v>
      </c>
      <c r="I77" s="22">
        <v>4885978.2876000004</v>
      </c>
      <c r="J77" s="42" t="s">
        <v>757</v>
      </c>
      <c r="K77" s="42" t="s">
        <v>743</v>
      </c>
      <c r="L77" s="42" t="s">
        <v>803</v>
      </c>
      <c r="M77" s="72">
        <v>20</v>
      </c>
      <c r="N77" s="42" t="s">
        <v>118</v>
      </c>
      <c r="O77" s="22">
        <v>713.95999999999992</v>
      </c>
      <c r="P77" s="42" t="s">
        <v>741</v>
      </c>
      <c r="Q77" s="42" t="s">
        <v>754</v>
      </c>
      <c r="R77" s="42" t="s">
        <v>806</v>
      </c>
      <c r="S77" s="22">
        <v>0.5</v>
      </c>
      <c r="T77" s="42" t="s">
        <v>118</v>
      </c>
      <c r="U77" s="22">
        <v>3.7</v>
      </c>
      <c r="V77" s="42" t="s">
        <v>742</v>
      </c>
      <c r="W77" s="42" t="s">
        <v>758</v>
      </c>
      <c r="X77" s="42" t="s">
        <v>118</v>
      </c>
      <c r="Y77" s="22">
        <v>717.66</v>
      </c>
      <c r="Z77" s="42" t="s">
        <v>742</v>
      </c>
      <c r="AA77" s="42" t="s">
        <v>753</v>
      </c>
      <c r="AB77" s="42" t="s">
        <v>806</v>
      </c>
      <c r="AC77" s="22">
        <v>0.25</v>
      </c>
      <c r="AD77" s="42" t="s">
        <v>118</v>
      </c>
      <c r="AE77" s="42" t="s">
        <v>759</v>
      </c>
    </row>
    <row r="78" spans="1:31" hidden="1" x14ac:dyDescent="0.25">
      <c r="A78" s="20">
        <v>268557</v>
      </c>
      <c r="B78" s="22">
        <v>3324538.9961332199</v>
      </c>
      <c r="C78" s="22">
        <v>2583032.4109574701</v>
      </c>
      <c r="D78" s="71">
        <v>-88.333473774999902</v>
      </c>
      <c r="E78" s="71">
        <v>40.116967232</v>
      </c>
      <c r="F78" s="71">
        <v>-88.333479562999898</v>
      </c>
      <c r="G78" s="71">
        <v>40.116974740000003</v>
      </c>
      <c r="H78" s="22">
        <v>-9833237.9649999905</v>
      </c>
      <c r="I78" s="22">
        <v>4882955.3184000002</v>
      </c>
      <c r="J78" s="42" t="s">
        <v>757</v>
      </c>
      <c r="K78" s="42" t="s">
        <v>743</v>
      </c>
      <c r="L78" s="42" t="s">
        <v>803</v>
      </c>
      <c r="M78" s="72">
        <v>20</v>
      </c>
      <c r="N78" s="42" t="s">
        <v>118</v>
      </c>
      <c r="O78" s="22">
        <v>704.58801269531205</v>
      </c>
      <c r="P78" s="42" t="s">
        <v>757</v>
      </c>
      <c r="Q78" s="42" t="s">
        <v>752</v>
      </c>
      <c r="R78" s="42" t="s">
        <v>806</v>
      </c>
      <c r="S78" s="22">
        <v>0.5</v>
      </c>
      <c r="T78" s="42" t="s">
        <v>118</v>
      </c>
      <c r="V78" s="42" t="s">
        <v>94</v>
      </c>
      <c r="W78" s="42" t="s">
        <v>94</v>
      </c>
      <c r="Z78" s="42" t="s">
        <v>94</v>
      </c>
      <c r="AA78" s="42" t="s">
        <v>94</v>
      </c>
      <c r="AE78" s="42" t="s">
        <v>94</v>
      </c>
    </row>
    <row r="79" spans="1:31" hidden="1" x14ac:dyDescent="0.25">
      <c r="A79" s="20">
        <v>444868</v>
      </c>
      <c r="B79" s="22">
        <v>3273214.8435323802</v>
      </c>
      <c r="C79" s="22">
        <v>2570707.7197276498</v>
      </c>
      <c r="D79" s="46">
        <v>-88.518429999999995</v>
      </c>
      <c r="E79" s="46">
        <v>40.084631999999999</v>
      </c>
      <c r="F79" s="71">
        <v>-88.518435838999906</v>
      </c>
      <c r="G79" s="71">
        <v>40.084639492000001</v>
      </c>
      <c r="H79" s="22">
        <v>-9853827.2034000009</v>
      </c>
      <c r="I79" s="22">
        <v>4878249.4934999999</v>
      </c>
      <c r="J79" s="42" t="s">
        <v>742</v>
      </c>
      <c r="K79" s="42" t="s">
        <v>116</v>
      </c>
      <c r="L79" s="42" t="s">
        <v>804</v>
      </c>
      <c r="M79" s="72">
        <v>5</v>
      </c>
      <c r="N79" s="42" t="s">
        <v>115</v>
      </c>
      <c r="O79" s="22">
        <v>686.85</v>
      </c>
      <c r="P79" s="42" t="s">
        <v>757</v>
      </c>
      <c r="Q79" s="42" t="s">
        <v>752</v>
      </c>
      <c r="R79" s="42" t="s">
        <v>806</v>
      </c>
      <c r="S79" s="22">
        <v>0.5</v>
      </c>
      <c r="T79" s="42" t="s">
        <v>115</v>
      </c>
      <c r="V79" s="42" t="s">
        <v>94</v>
      </c>
      <c r="W79" s="42" t="s">
        <v>94</v>
      </c>
      <c r="Z79" s="42" t="s">
        <v>94</v>
      </c>
      <c r="AA79" s="42" t="s">
        <v>94</v>
      </c>
      <c r="AE79" s="42" t="s">
        <v>94</v>
      </c>
    </row>
    <row r="80" spans="1:31" hidden="1" x14ac:dyDescent="0.25">
      <c r="A80" s="20">
        <v>444869</v>
      </c>
      <c r="B80" s="22">
        <v>3285846.2451068</v>
      </c>
      <c r="C80" s="22">
        <v>2594311.1541479798</v>
      </c>
      <c r="D80" s="46">
        <v>-88.472089999999994</v>
      </c>
      <c r="E80" s="46">
        <v>40.149380999999998</v>
      </c>
      <c r="F80" s="71">
        <v>-88.472095830999905</v>
      </c>
      <c r="G80" s="71">
        <v>40.149388506000001</v>
      </c>
      <c r="H80" s="22">
        <v>-9848668.6572999898</v>
      </c>
      <c r="I80" s="22">
        <v>4887674.8165999996</v>
      </c>
      <c r="J80" s="42" t="s">
        <v>742</v>
      </c>
      <c r="K80" s="42" t="s">
        <v>116</v>
      </c>
      <c r="L80" s="42" t="s">
        <v>804</v>
      </c>
      <c r="M80" s="72">
        <v>5</v>
      </c>
      <c r="N80" s="42" t="s">
        <v>115</v>
      </c>
      <c r="O80" s="22">
        <v>691.74</v>
      </c>
      <c r="P80" s="42" t="s">
        <v>757</v>
      </c>
      <c r="Q80" s="42" t="s">
        <v>752</v>
      </c>
      <c r="R80" s="42" t="s">
        <v>806</v>
      </c>
      <c r="S80" s="22">
        <v>0.5</v>
      </c>
      <c r="T80" s="42" t="s">
        <v>115</v>
      </c>
      <c r="V80" s="42" t="s">
        <v>94</v>
      </c>
      <c r="W80" s="42" t="s">
        <v>94</v>
      </c>
      <c r="Z80" s="42" t="s">
        <v>94</v>
      </c>
      <c r="AA80" s="42" t="s">
        <v>94</v>
      </c>
      <c r="AE80" s="42" t="s">
        <v>94</v>
      </c>
    </row>
    <row r="81" spans="1:31" hidden="1" x14ac:dyDescent="0.25">
      <c r="A81" s="20">
        <v>444870</v>
      </c>
      <c r="B81" s="22">
        <v>3285826.7858281401</v>
      </c>
      <c r="C81" s="22">
        <v>2594310.5714719701</v>
      </c>
      <c r="D81" s="46">
        <v>-88.472160000000002</v>
      </c>
      <c r="E81" s="46">
        <v>40.149380000000001</v>
      </c>
      <c r="F81" s="71">
        <v>-88.472165830999899</v>
      </c>
      <c r="G81" s="71">
        <v>40.149387505999997</v>
      </c>
      <c r="H81" s="22">
        <v>-9848676.4496999905</v>
      </c>
      <c r="I81" s="22">
        <v>4887674.6709999898</v>
      </c>
      <c r="J81" s="42" t="s">
        <v>742</v>
      </c>
      <c r="K81" s="42" t="s">
        <v>116</v>
      </c>
      <c r="L81" s="42" t="s">
        <v>804</v>
      </c>
      <c r="M81" s="72">
        <v>5</v>
      </c>
      <c r="N81" s="42" t="s">
        <v>115</v>
      </c>
      <c r="O81" s="22">
        <v>692.14</v>
      </c>
      <c r="P81" s="42" t="s">
        <v>757</v>
      </c>
      <c r="Q81" s="42" t="s">
        <v>752</v>
      </c>
      <c r="R81" s="42" t="s">
        <v>806</v>
      </c>
      <c r="S81" s="22">
        <v>0.5</v>
      </c>
      <c r="T81" s="42" t="s">
        <v>115</v>
      </c>
      <c r="V81" s="42" t="s">
        <v>94</v>
      </c>
      <c r="W81" s="42" t="s">
        <v>94</v>
      </c>
      <c r="Z81" s="42" t="s">
        <v>94</v>
      </c>
      <c r="AA81" s="42" t="s">
        <v>94</v>
      </c>
      <c r="AE81" s="42" t="s">
        <v>94</v>
      </c>
    </row>
    <row r="82" spans="1:31" hidden="1" x14ac:dyDescent="0.25">
      <c r="A82" s="20">
        <v>444905</v>
      </c>
      <c r="B82" s="22">
        <v>3261924.8900624602</v>
      </c>
      <c r="C82" s="22">
        <v>2626407.9744686401</v>
      </c>
      <c r="D82" s="46">
        <v>-88.556914000000006</v>
      </c>
      <c r="E82" s="46">
        <v>40.238667</v>
      </c>
      <c r="F82" s="71">
        <v>-88.556919863999894</v>
      </c>
      <c r="G82" s="71">
        <v>40.238674517</v>
      </c>
      <c r="H82" s="22">
        <v>-9858111.2254000008</v>
      </c>
      <c r="I82" s="22">
        <v>4900686.6687000003</v>
      </c>
      <c r="J82" s="42" t="s">
        <v>742</v>
      </c>
      <c r="K82" s="42" t="s">
        <v>116</v>
      </c>
      <c r="L82" s="42" t="s">
        <v>804</v>
      </c>
      <c r="M82" s="72">
        <v>5</v>
      </c>
      <c r="N82" s="42" t="s">
        <v>115</v>
      </c>
      <c r="O82" s="22">
        <v>719.9</v>
      </c>
      <c r="P82" s="42" t="s">
        <v>757</v>
      </c>
      <c r="Q82" s="42" t="s">
        <v>752</v>
      </c>
      <c r="R82" s="42" t="s">
        <v>806</v>
      </c>
      <c r="S82" s="22">
        <v>0.5</v>
      </c>
      <c r="T82" s="42" t="s">
        <v>115</v>
      </c>
      <c r="V82" s="42" t="s">
        <v>94</v>
      </c>
      <c r="W82" s="42" t="s">
        <v>94</v>
      </c>
      <c r="Z82" s="42" t="s">
        <v>94</v>
      </c>
      <c r="AA82" s="42" t="s">
        <v>94</v>
      </c>
      <c r="AE82" s="42" t="s">
        <v>94</v>
      </c>
    </row>
    <row r="83" spans="1:31" hidden="1" x14ac:dyDescent="0.25">
      <c r="A83" s="20">
        <v>444906</v>
      </c>
      <c r="B83" s="22">
        <v>3258305.8149515502</v>
      </c>
      <c r="C83" s="22">
        <v>2565119.64166498</v>
      </c>
      <c r="D83" s="46">
        <v>-88.572198999999998</v>
      </c>
      <c r="E83" s="46">
        <v>40.069643999999997</v>
      </c>
      <c r="F83" s="71">
        <v>-88.572204852999903</v>
      </c>
      <c r="G83" s="71">
        <v>40.069651485999998</v>
      </c>
      <c r="H83" s="22">
        <v>-9859812.7425999902</v>
      </c>
      <c r="I83" s="22">
        <v>4876069.0119000003</v>
      </c>
      <c r="J83" s="42" t="s">
        <v>742</v>
      </c>
      <c r="K83" s="42" t="s">
        <v>116</v>
      </c>
      <c r="L83" s="42" t="s">
        <v>804</v>
      </c>
      <c r="M83" s="72">
        <v>5</v>
      </c>
      <c r="N83" s="42" t="s">
        <v>115</v>
      </c>
      <c r="O83" s="22">
        <v>655.93</v>
      </c>
      <c r="P83" s="42" t="s">
        <v>757</v>
      </c>
      <c r="Q83" s="42" t="s">
        <v>752</v>
      </c>
      <c r="R83" s="42" t="s">
        <v>806</v>
      </c>
      <c r="S83" s="22">
        <v>0.5</v>
      </c>
      <c r="T83" s="42" t="s">
        <v>115</v>
      </c>
      <c r="V83" s="42" t="s">
        <v>94</v>
      </c>
      <c r="W83" s="42" t="s">
        <v>94</v>
      </c>
      <c r="Z83" s="42" t="s">
        <v>94</v>
      </c>
      <c r="AA83" s="42" t="s">
        <v>94</v>
      </c>
      <c r="AE83" s="42" t="s">
        <v>94</v>
      </c>
    </row>
    <row r="84" spans="1:31" hidden="1" x14ac:dyDescent="0.25">
      <c r="A84" s="20">
        <v>444907</v>
      </c>
      <c r="B84" s="22">
        <v>3236790.1096234699</v>
      </c>
      <c r="C84" s="22">
        <v>2541339.7997890501</v>
      </c>
      <c r="D84" s="46">
        <v>-88.650282000000004</v>
      </c>
      <c r="E84" s="46">
        <v>40.004601000000001</v>
      </c>
      <c r="F84" s="71">
        <v>-88.650287868999897</v>
      </c>
      <c r="G84" s="71">
        <v>40.004608470999997</v>
      </c>
      <c r="H84" s="22">
        <v>-9868504.9043000005</v>
      </c>
      <c r="I84" s="22">
        <v>4866611.9924999904</v>
      </c>
      <c r="J84" s="42" t="s">
        <v>742</v>
      </c>
      <c r="K84" s="42" t="s">
        <v>116</v>
      </c>
      <c r="L84" s="42" t="s">
        <v>804</v>
      </c>
      <c r="M84" s="72">
        <v>5</v>
      </c>
      <c r="N84" s="42" t="s">
        <v>115</v>
      </c>
      <c r="O84" s="22">
        <v>679.82</v>
      </c>
      <c r="P84" s="42" t="s">
        <v>757</v>
      </c>
      <c r="Q84" s="42" t="s">
        <v>752</v>
      </c>
      <c r="R84" s="42" t="s">
        <v>806</v>
      </c>
      <c r="S84" s="22">
        <v>0.5</v>
      </c>
      <c r="T84" s="42" t="s">
        <v>115</v>
      </c>
      <c r="V84" s="42" t="s">
        <v>94</v>
      </c>
      <c r="W84" s="42" t="s">
        <v>94</v>
      </c>
      <c r="Z84" s="42" t="s">
        <v>94</v>
      </c>
      <c r="AA84" s="42" t="s">
        <v>94</v>
      </c>
      <c r="AE84" s="42" t="s">
        <v>94</v>
      </c>
    </row>
    <row r="85" spans="1:31" hidden="1" x14ac:dyDescent="0.25">
      <c r="A85" s="20">
        <v>444908</v>
      </c>
      <c r="B85" s="22">
        <v>3236789.6480102199</v>
      </c>
      <c r="C85" s="22">
        <v>2541359.3627420599</v>
      </c>
      <c r="D85" s="46">
        <v>-88.650283000000002</v>
      </c>
      <c r="E85" s="46">
        <v>40.004655</v>
      </c>
      <c r="F85" s="71">
        <v>-88.650288868999894</v>
      </c>
      <c r="G85" s="71">
        <v>40.004662471000003</v>
      </c>
      <c r="H85" s="22">
        <v>-9868505.0155999903</v>
      </c>
      <c r="I85" s="22">
        <v>4866619.8401999902</v>
      </c>
      <c r="J85" s="42" t="s">
        <v>742</v>
      </c>
      <c r="K85" s="42" t="s">
        <v>116</v>
      </c>
      <c r="L85" s="42" t="s">
        <v>804</v>
      </c>
      <c r="M85" s="72">
        <v>5</v>
      </c>
      <c r="N85" s="42" t="s">
        <v>115</v>
      </c>
      <c r="O85" s="22">
        <v>679.97</v>
      </c>
      <c r="P85" s="42" t="s">
        <v>757</v>
      </c>
      <c r="Q85" s="42" t="s">
        <v>752</v>
      </c>
      <c r="R85" s="42" t="s">
        <v>806</v>
      </c>
      <c r="S85" s="22">
        <v>0.5</v>
      </c>
      <c r="T85" s="42" t="s">
        <v>115</v>
      </c>
      <c r="V85" s="42" t="s">
        <v>94</v>
      </c>
      <c r="W85" s="42" t="s">
        <v>94</v>
      </c>
      <c r="Z85" s="42" t="s">
        <v>94</v>
      </c>
      <c r="AA85" s="42" t="s">
        <v>94</v>
      </c>
      <c r="AE85" s="42" t="s">
        <v>94</v>
      </c>
    </row>
    <row r="86" spans="1:31" hidden="1" x14ac:dyDescent="0.25">
      <c r="A86" s="20">
        <v>452901</v>
      </c>
      <c r="B86" s="22">
        <v>3261898.5515324702</v>
      </c>
      <c r="C86" s="22">
        <v>2559152.5899508102</v>
      </c>
      <c r="D86" s="46">
        <v>-88.559516000000002</v>
      </c>
      <c r="E86" s="46">
        <v>40.053075</v>
      </c>
      <c r="F86" s="71">
        <v>-88.559521847999903</v>
      </c>
      <c r="G86" s="71">
        <v>40.053082484000001</v>
      </c>
      <c r="H86" s="22">
        <v>-9858400.8770000003</v>
      </c>
      <c r="I86" s="22">
        <v>4873659.0823999997</v>
      </c>
      <c r="J86" s="42" t="s">
        <v>742</v>
      </c>
      <c r="K86" s="42" t="s">
        <v>116</v>
      </c>
      <c r="L86" s="42" t="s">
        <v>804</v>
      </c>
      <c r="M86" s="72">
        <v>5</v>
      </c>
      <c r="N86" s="42" t="s">
        <v>115</v>
      </c>
      <c r="O86" s="22">
        <v>674.47418200000004</v>
      </c>
      <c r="P86" s="42" t="s">
        <v>757</v>
      </c>
      <c r="Q86" s="42" t="s">
        <v>752</v>
      </c>
      <c r="R86" s="42" t="s">
        <v>806</v>
      </c>
      <c r="S86" s="22">
        <v>0.5</v>
      </c>
      <c r="T86" s="42" t="s">
        <v>115</v>
      </c>
      <c r="V86" s="42" t="s">
        <v>94</v>
      </c>
      <c r="W86" s="42" t="s">
        <v>94</v>
      </c>
      <c r="Z86" s="42" t="s">
        <v>94</v>
      </c>
      <c r="AA86" s="42" t="s">
        <v>94</v>
      </c>
      <c r="AE86" s="42" t="s">
        <v>94</v>
      </c>
    </row>
    <row r="87" spans="1:31" hidden="1" x14ac:dyDescent="0.25">
      <c r="A87" s="20">
        <v>452902</v>
      </c>
      <c r="B87" s="22">
        <v>3261898.3743674699</v>
      </c>
      <c r="C87" s="22">
        <v>2559142.8045373098</v>
      </c>
      <c r="D87" s="46">
        <v>-88.559517</v>
      </c>
      <c r="E87" s="46">
        <v>40.053047999999997</v>
      </c>
      <c r="F87" s="71">
        <v>-88.559522847999901</v>
      </c>
      <c r="G87" s="71">
        <v>40.053055483999998</v>
      </c>
      <c r="H87" s="22">
        <v>-9858400.9882999901</v>
      </c>
      <c r="I87" s="22">
        <v>4873655.1557999896</v>
      </c>
      <c r="J87" s="42" t="s">
        <v>742</v>
      </c>
      <c r="K87" s="42" t="s">
        <v>116</v>
      </c>
      <c r="L87" s="42" t="s">
        <v>804</v>
      </c>
      <c r="M87" s="72">
        <v>5</v>
      </c>
      <c r="N87" s="42" t="s">
        <v>115</v>
      </c>
      <c r="O87" s="22">
        <v>674.32867399999998</v>
      </c>
      <c r="P87" s="42" t="s">
        <v>757</v>
      </c>
      <c r="Q87" s="42" t="s">
        <v>752</v>
      </c>
      <c r="R87" s="42" t="s">
        <v>806</v>
      </c>
      <c r="S87" s="22">
        <v>0.5</v>
      </c>
      <c r="T87" s="42" t="s">
        <v>115</v>
      </c>
      <c r="V87" s="42" t="s">
        <v>94</v>
      </c>
      <c r="W87" s="42" t="s">
        <v>94</v>
      </c>
      <c r="Z87" s="42" t="s">
        <v>94</v>
      </c>
      <c r="AA87" s="42" t="s">
        <v>94</v>
      </c>
      <c r="AE87" s="42" t="s">
        <v>94</v>
      </c>
    </row>
    <row r="88" spans="1:31" hidden="1" x14ac:dyDescent="0.25">
      <c r="A88" s="20">
        <v>444911</v>
      </c>
      <c r="B88" s="22">
        <v>3453196.0892122202</v>
      </c>
      <c r="C88" s="22">
        <v>2652389.2269679699</v>
      </c>
      <c r="D88" s="46">
        <v>-87.866596000000001</v>
      </c>
      <c r="E88" s="46">
        <v>40.302875</v>
      </c>
      <c r="F88" s="71">
        <v>-87.866601669999895</v>
      </c>
      <c r="G88" s="71">
        <v>40.302882564999997</v>
      </c>
      <c r="H88" s="22">
        <v>-9781265.3555999901</v>
      </c>
      <c r="I88" s="22">
        <v>4910054.46149999</v>
      </c>
      <c r="J88" s="42" t="s">
        <v>742</v>
      </c>
      <c r="K88" s="42" t="s">
        <v>116</v>
      </c>
      <c r="L88" s="42" t="s">
        <v>804</v>
      </c>
      <c r="M88" s="72">
        <v>5</v>
      </c>
      <c r="N88" s="42" t="s">
        <v>115</v>
      </c>
      <c r="O88" s="22">
        <v>693.77</v>
      </c>
      <c r="P88" s="42" t="s">
        <v>757</v>
      </c>
      <c r="Q88" s="42" t="s">
        <v>752</v>
      </c>
      <c r="R88" s="42" t="s">
        <v>806</v>
      </c>
      <c r="S88" s="22">
        <v>0.5</v>
      </c>
      <c r="T88" s="42" t="s">
        <v>115</v>
      </c>
      <c r="V88" s="42" t="s">
        <v>94</v>
      </c>
      <c r="W88" s="42" t="s">
        <v>94</v>
      </c>
      <c r="Z88" s="42" t="s">
        <v>94</v>
      </c>
      <c r="AA88" s="42" t="s">
        <v>94</v>
      </c>
      <c r="AE88" s="42" t="s">
        <v>94</v>
      </c>
    </row>
    <row r="89" spans="1:31" hidden="1" x14ac:dyDescent="0.25">
      <c r="A89" s="20">
        <v>444912</v>
      </c>
      <c r="B89" s="22">
        <v>3453222.3847633</v>
      </c>
      <c r="C89" s="22">
        <v>2652392.9615405598</v>
      </c>
      <c r="D89" s="46">
        <v>-87.866501</v>
      </c>
      <c r="E89" s="46">
        <v>40.302883999999999</v>
      </c>
      <c r="F89" s="71">
        <v>-87.866506669999893</v>
      </c>
      <c r="G89" s="71">
        <v>40.302891565000003</v>
      </c>
      <c r="H89" s="22">
        <v>-9781254.7802000009</v>
      </c>
      <c r="I89" s="22">
        <v>4910055.7752</v>
      </c>
      <c r="J89" s="42" t="s">
        <v>742</v>
      </c>
      <c r="K89" s="42" t="s">
        <v>116</v>
      </c>
      <c r="L89" s="42" t="s">
        <v>804</v>
      </c>
      <c r="M89" s="72">
        <v>5</v>
      </c>
      <c r="N89" s="42" t="s">
        <v>115</v>
      </c>
      <c r="O89" s="22">
        <v>693.53</v>
      </c>
      <c r="P89" s="42" t="s">
        <v>757</v>
      </c>
      <c r="Q89" s="42" t="s">
        <v>752</v>
      </c>
      <c r="R89" s="42" t="s">
        <v>806</v>
      </c>
      <c r="S89" s="22">
        <v>0.5</v>
      </c>
      <c r="T89" s="42" t="s">
        <v>115</v>
      </c>
      <c r="V89" s="42" t="s">
        <v>94</v>
      </c>
      <c r="W89" s="42" t="s">
        <v>94</v>
      </c>
      <c r="Z89" s="42" t="s">
        <v>94</v>
      </c>
      <c r="AA89" s="42" t="s">
        <v>94</v>
      </c>
      <c r="AE89" s="42" t="s">
        <v>94</v>
      </c>
    </row>
    <row r="90" spans="1:31" hidden="1" x14ac:dyDescent="0.25">
      <c r="A90" s="14">
        <v>421144</v>
      </c>
      <c r="B90" s="22">
        <v>2888621.33811463</v>
      </c>
      <c r="C90" s="22">
        <v>2615175.3837448899</v>
      </c>
      <c r="D90" s="71">
        <v>-89.900972357999905</v>
      </c>
      <c r="E90" s="71">
        <v>40.210753392000001</v>
      </c>
      <c r="F90" s="71">
        <v>-89.900978603999903</v>
      </c>
      <c r="G90" s="71">
        <v>40.210760831000002</v>
      </c>
      <c r="H90" s="22">
        <v>-10007731.16</v>
      </c>
      <c r="I90" s="22">
        <v>4896616.9029000001</v>
      </c>
      <c r="J90" s="42" t="s">
        <v>757</v>
      </c>
      <c r="K90" s="42" t="s">
        <v>743</v>
      </c>
      <c r="L90" s="42" t="s">
        <v>803</v>
      </c>
      <c r="M90" s="72">
        <v>20</v>
      </c>
      <c r="N90" s="42" t="s">
        <v>118</v>
      </c>
      <c r="O90" s="22">
        <v>489.895303078224</v>
      </c>
      <c r="P90" s="42" t="s">
        <v>757</v>
      </c>
      <c r="Q90" s="42" t="s">
        <v>755</v>
      </c>
      <c r="R90" s="42" t="s">
        <v>806</v>
      </c>
      <c r="S90" s="22">
        <v>1</v>
      </c>
      <c r="T90" s="42" t="s">
        <v>118</v>
      </c>
      <c r="V90" s="42" t="s">
        <v>94</v>
      </c>
      <c r="W90" s="42" t="s">
        <v>94</v>
      </c>
      <c r="Z90" s="42" t="s">
        <v>94</v>
      </c>
      <c r="AA90" s="42" t="s">
        <v>94</v>
      </c>
      <c r="AE90" s="42" t="s">
        <v>94</v>
      </c>
    </row>
    <row r="91" spans="1:31" hidden="1" x14ac:dyDescent="0.25">
      <c r="A91" s="14">
        <v>421145</v>
      </c>
      <c r="B91" s="22">
        <v>2888137.7669033101</v>
      </c>
      <c r="C91" s="22">
        <v>2615706.30295863</v>
      </c>
      <c r="D91" s="71">
        <v>-89.902721352999905</v>
      </c>
      <c r="E91" s="71">
        <v>40.212212563000001</v>
      </c>
      <c r="F91" s="71">
        <v>-89.902727599999906</v>
      </c>
      <c r="G91" s="71">
        <v>40.212220002000002</v>
      </c>
      <c r="H91" s="22">
        <v>-10007925.8574</v>
      </c>
      <c r="I91" s="22">
        <v>4896829.6058999896</v>
      </c>
      <c r="J91" s="42" t="s">
        <v>757</v>
      </c>
      <c r="K91" s="42" t="s">
        <v>743</v>
      </c>
      <c r="L91" s="42" t="s">
        <v>803</v>
      </c>
      <c r="M91" s="72">
        <v>20</v>
      </c>
      <c r="N91" s="42" t="s">
        <v>118</v>
      </c>
      <c r="O91" s="22">
        <v>494.35960046517602</v>
      </c>
      <c r="P91" s="42" t="s">
        <v>757</v>
      </c>
      <c r="Q91" s="42" t="s">
        <v>755</v>
      </c>
      <c r="R91" s="42" t="s">
        <v>806</v>
      </c>
      <c r="S91" s="22">
        <v>1</v>
      </c>
      <c r="T91" s="42" t="s">
        <v>118</v>
      </c>
      <c r="V91" s="42" t="s">
        <v>94</v>
      </c>
      <c r="W91" s="42" t="s">
        <v>94</v>
      </c>
      <c r="Z91" s="42" t="s">
        <v>94</v>
      </c>
      <c r="AA91" s="42" t="s">
        <v>94</v>
      </c>
      <c r="AE91" s="42" t="s">
        <v>94</v>
      </c>
    </row>
    <row r="92" spans="1:31" hidden="1" x14ac:dyDescent="0.25">
      <c r="A92" s="14">
        <v>421146</v>
      </c>
      <c r="B92" s="22">
        <v>2889996.1624647202</v>
      </c>
      <c r="C92" s="22">
        <v>2616167.80859731</v>
      </c>
      <c r="D92" s="71">
        <v>-89.896039555999906</v>
      </c>
      <c r="E92" s="71">
        <v>40.213508605000001</v>
      </c>
      <c r="F92" s="71">
        <v>-89.8960458009999</v>
      </c>
      <c r="G92" s="71">
        <v>40.213516044999999</v>
      </c>
      <c r="H92" s="22">
        <v>-10007182.0429</v>
      </c>
      <c r="I92" s="22">
        <v>4897018.5335999997</v>
      </c>
      <c r="J92" s="42" t="s">
        <v>757</v>
      </c>
      <c r="K92" s="42" t="s">
        <v>743</v>
      </c>
      <c r="L92" s="42" t="s">
        <v>803</v>
      </c>
      <c r="M92" s="72">
        <v>20</v>
      </c>
      <c r="N92" s="42" t="s">
        <v>118</v>
      </c>
      <c r="O92" s="22">
        <v>488.582836828876</v>
      </c>
      <c r="P92" s="42" t="s">
        <v>757</v>
      </c>
      <c r="Q92" s="42" t="s">
        <v>755</v>
      </c>
      <c r="R92" s="42" t="s">
        <v>806</v>
      </c>
      <c r="S92" s="22">
        <v>1</v>
      </c>
      <c r="T92" s="42" t="s">
        <v>118</v>
      </c>
      <c r="V92" s="42" t="s">
        <v>94</v>
      </c>
      <c r="W92" s="42" t="s">
        <v>94</v>
      </c>
      <c r="Z92" s="42" t="s">
        <v>94</v>
      </c>
      <c r="AA92" s="42" t="s">
        <v>94</v>
      </c>
      <c r="AE92" s="42" t="s">
        <v>94</v>
      </c>
    </row>
    <row r="93" spans="1:31" hidden="1" x14ac:dyDescent="0.25">
      <c r="A93" s="14">
        <v>421147</v>
      </c>
      <c r="B93" s="22">
        <v>2890084.6550698802</v>
      </c>
      <c r="C93" s="22">
        <v>2616053.14150381</v>
      </c>
      <c r="D93" s="71">
        <v>-89.895719232999895</v>
      </c>
      <c r="E93" s="71">
        <v>40.213193244999999</v>
      </c>
      <c r="F93" s="71">
        <v>-89.895725477999903</v>
      </c>
      <c r="G93" s="71">
        <v>40.213200684999997</v>
      </c>
      <c r="H93" s="22">
        <v>-10007146.3847</v>
      </c>
      <c r="I93" s="22">
        <v>4896972.5623999899</v>
      </c>
      <c r="J93" s="42" t="s">
        <v>757</v>
      </c>
      <c r="K93" s="42" t="s">
        <v>743</v>
      </c>
      <c r="L93" s="42" t="s">
        <v>803</v>
      </c>
      <c r="M93" s="72">
        <v>20</v>
      </c>
      <c r="N93" s="42" t="s">
        <v>118</v>
      </c>
      <c r="O93" s="22">
        <v>490.77598748960793</v>
      </c>
      <c r="P93" s="42" t="s">
        <v>757</v>
      </c>
      <c r="Q93" s="42" t="s">
        <v>755</v>
      </c>
      <c r="R93" s="42" t="s">
        <v>806</v>
      </c>
      <c r="S93" s="22">
        <v>1</v>
      </c>
      <c r="T93" s="42" t="s">
        <v>118</v>
      </c>
      <c r="V93" s="42" t="s">
        <v>94</v>
      </c>
      <c r="W93" s="42" t="s">
        <v>94</v>
      </c>
      <c r="Z93" s="42" t="s">
        <v>94</v>
      </c>
      <c r="AA93" s="42" t="s">
        <v>94</v>
      </c>
      <c r="AE93" s="42" t="s">
        <v>94</v>
      </c>
    </row>
    <row r="94" spans="1:31" hidden="1" x14ac:dyDescent="0.25">
      <c r="A94" s="14">
        <v>421148</v>
      </c>
      <c r="B94" s="22">
        <v>2888563.9842267102</v>
      </c>
      <c r="C94" s="22">
        <v>2614977.9615675602</v>
      </c>
      <c r="D94" s="71">
        <v>-89.901175648999896</v>
      </c>
      <c r="E94" s="71">
        <v>40.210207908999998</v>
      </c>
      <c r="F94" s="71">
        <v>-89.901181894999894</v>
      </c>
      <c r="G94" s="71">
        <v>40.210215347999998</v>
      </c>
      <c r="H94" s="22">
        <v>-10007753.7903</v>
      </c>
      <c r="I94" s="22">
        <v>4896537.3892000001</v>
      </c>
      <c r="J94" s="42" t="s">
        <v>757</v>
      </c>
      <c r="K94" s="42" t="s">
        <v>743</v>
      </c>
      <c r="L94" s="42" t="s">
        <v>803</v>
      </c>
      <c r="M94" s="72">
        <v>20</v>
      </c>
      <c r="N94" s="42" t="s">
        <v>118</v>
      </c>
      <c r="O94" s="22">
        <v>490.07752749350402</v>
      </c>
      <c r="P94" s="42" t="s">
        <v>757</v>
      </c>
      <c r="Q94" s="42" t="s">
        <v>755</v>
      </c>
      <c r="R94" s="42" t="s">
        <v>806</v>
      </c>
      <c r="S94" s="22">
        <v>1</v>
      </c>
      <c r="T94" s="42" t="s">
        <v>118</v>
      </c>
      <c r="V94" s="42" t="s">
        <v>94</v>
      </c>
      <c r="W94" s="42" t="s">
        <v>94</v>
      </c>
      <c r="Z94" s="42" t="s">
        <v>94</v>
      </c>
      <c r="AA94" s="42" t="s">
        <v>94</v>
      </c>
      <c r="AE94" s="42" t="s">
        <v>94</v>
      </c>
    </row>
    <row r="95" spans="1:31" hidden="1" x14ac:dyDescent="0.25">
      <c r="A95" s="14">
        <v>421149</v>
      </c>
      <c r="B95" s="22">
        <v>2890265.32071904</v>
      </c>
      <c r="C95" s="22">
        <v>2615153.4211903899</v>
      </c>
      <c r="D95" s="71">
        <v>-89.895054839999901</v>
      </c>
      <c r="E95" s="71">
        <v>40.210712641999997</v>
      </c>
      <c r="F95" s="71">
        <v>-89.895061084999895</v>
      </c>
      <c r="G95" s="71">
        <v>40.210720080999998</v>
      </c>
      <c r="H95" s="22">
        <v>-10007072.424799901</v>
      </c>
      <c r="I95" s="22">
        <v>4896610.9627999999</v>
      </c>
      <c r="J95" s="42" t="s">
        <v>757</v>
      </c>
      <c r="K95" s="42" t="s">
        <v>743</v>
      </c>
      <c r="L95" s="42" t="s">
        <v>803</v>
      </c>
      <c r="M95" s="72">
        <v>20</v>
      </c>
      <c r="N95" s="42" t="s">
        <v>118</v>
      </c>
      <c r="O95" s="22">
        <v>499.05483224272001</v>
      </c>
      <c r="P95" s="42" t="s">
        <v>757</v>
      </c>
      <c r="Q95" s="42" t="s">
        <v>755</v>
      </c>
      <c r="R95" s="42" t="s">
        <v>806</v>
      </c>
      <c r="S95" s="22">
        <v>1</v>
      </c>
      <c r="T95" s="42" t="s">
        <v>118</v>
      </c>
      <c r="V95" s="42" t="s">
        <v>94</v>
      </c>
      <c r="W95" s="42" t="s">
        <v>94</v>
      </c>
      <c r="Z95" s="42" t="s">
        <v>94</v>
      </c>
      <c r="AA95" s="42" t="s">
        <v>94</v>
      </c>
      <c r="AE95" s="42" t="s">
        <v>94</v>
      </c>
    </row>
    <row r="96" spans="1:31" hidden="1" x14ac:dyDescent="0.25">
      <c r="A96" s="14">
        <v>421150</v>
      </c>
      <c r="B96" s="22">
        <v>2891239.7246101298</v>
      </c>
      <c r="C96" s="22">
        <v>2615486.06685055</v>
      </c>
      <c r="D96" s="71">
        <v>-89.891552844999893</v>
      </c>
      <c r="E96" s="71">
        <v>40.211642204999997</v>
      </c>
      <c r="F96" s="71">
        <v>-89.891559088999898</v>
      </c>
      <c r="G96" s="71">
        <v>40.211649643999998</v>
      </c>
      <c r="H96" s="22">
        <v>-10006682.5844</v>
      </c>
      <c r="I96" s="22">
        <v>4896746.4643999999</v>
      </c>
      <c r="J96" s="42" t="s">
        <v>757</v>
      </c>
      <c r="K96" s="42" t="s">
        <v>743</v>
      </c>
      <c r="L96" s="42" t="s">
        <v>803</v>
      </c>
      <c r="M96" s="72">
        <v>20</v>
      </c>
      <c r="N96" s="42" t="s">
        <v>118</v>
      </c>
      <c r="O96" s="22">
        <v>499.78488115059605</v>
      </c>
      <c r="P96" s="42" t="s">
        <v>757</v>
      </c>
      <c r="Q96" s="42" t="s">
        <v>755</v>
      </c>
      <c r="R96" s="42" t="s">
        <v>806</v>
      </c>
      <c r="S96" s="22">
        <v>1</v>
      </c>
      <c r="T96" s="42" t="s">
        <v>118</v>
      </c>
      <c r="V96" s="42" t="s">
        <v>94</v>
      </c>
      <c r="W96" s="42" t="s">
        <v>94</v>
      </c>
      <c r="Z96" s="42" t="s">
        <v>94</v>
      </c>
      <c r="AA96" s="42" t="s">
        <v>94</v>
      </c>
      <c r="AE96" s="42" t="s">
        <v>94</v>
      </c>
    </row>
    <row r="97" spans="1:31" hidden="1" x14ac:dyDescent="0.25">
      <c r="A97" s="14">
        <v>421151</v>
      </c>
      <c r="B97" s="22">
        <v>2890368.4943972202</v>
      </c>
      <c r="C97" s="22">
        <v>2613874.9355583899</v>
      </c>
      <c r="D97" s="71">
        <v>-89.894663470999902</v>
      </c>
      <c r="E97" s="71">
        <v>40.207185901000003</v>
      </c>
      <c r="F97" s="71">
        <v>-89.894669714999907</v>
      </c>
      <c r="G97" s="71">
        <v>40.207193340000003</v>
      </c>
      <c r="H97" s="22">
        <v>-10007028.8577</v>
      </c>
      <c r="I97" s="22">
        <v>4896096.8898999896</v>
      </c>
      <c r="J97" s="42" t="s">
        <v>757</v>
      </c>
      <c r="K97" s="42" t="s">
        <v>743</v>
      </c>
      <c r="L97" s="42" t="s">
        <v>803</v>
      </c>
      <c r="M97" s="72">
        <v>20</v>
      </c>
      <c r="N97" s="42" t="s">
        <v>118</v>
      </c>
      <c r="O97" s="22">
        <v>497.25066059705995</v>
      </c>
      <c r="P97" s="42" t="s">
        <v>757</v>
      </c>
      <c r="Q97" s="42" t="s">
        <v>755</v>
      </c>
      <c r="R97" s="42" t="s">
        <v>806</v>
      </c>
      <c r="S97" s="22">
        <v>1</v>
      </c>
      <c r="T97" s="42" t="s">
        <v>118</v>
      </c>
      <c r="V97" s="42" t="s">
        <v>94</v>
      </c>
      <c r="W97" s="42" t="s">
        <v>94</v>
      </c>
      <c r="Z97" s="42" t="s">
        <v>94</v>
      </c>
      <c r="AA97" s="42" t="s">
        <v>94</v>
      </c>
      <c r="AE97" s="42" t="s">
        <v>94</v>
      </c>
    </row>
    <row r="98" spans="1:31" hidden="1" x14ac:dyDescent="0.25">
      <c r="A98" s="14">
        <v>421152</v>
      </c>
      <c r="B98" s="22">
        <v>2888512.8681872101</v>
      </c>
      <c r="C98" s="22">
        <v>2613834.95335489</v>
      </c>
      <c r="D98" s="71">
        <v>-89.901341431999896</v>
      </c>
      <c r="E98" s="71">
        <v>40.207053160000001</v>
      </c>
      <c r="F98" s="71">
        <v>-89.901347677999894</v>
      </c>
      <c r="G98" s="71">
        <v>40.207060597999998</v>
      </c>
      <c r="H98" s="22">
        <v>-10007772.245100001</v>
      </c>
      <c r="I98" s="22">
        <v>4896077.5414000005</v>
      </c>
      <c r="J98" s="42" t="s">
        <v>757</v>
      </c>
      <c r="K98" s="42" t="s">
        <v>743</v>
      </c>
      <c r="L98" s="42" t="s">
        <v>803</v>
      </c>
      <c r="M98" s="72">
        <v>20</v>
      </c>
      <c r="N98" s="42" t="s">
        <v>118</v>
      </c>
      <c r="O98" s="22">
        <v>495.40038199454398</v>
      </c>
      <c r="P98" s="42" t="s">
        <v>757</v>
      </c>
      <c r="Q98" s="42" t="s">
        <v>755</v>
      </c>
      <c r="R98" s="42" t="s">
        <v>806</v>
      </c>
      <c r="S98" s="22">
        <v>1</v>
      </c>
      <c r="T98" s="42" t="s">
        <v>118</v>
      </c>
      <c r="V98" s="42" t="s">
        <v>94</v>
      </c>
      <c r="W98" s="42" t="s">
        <v>94</v>
      </c>
      <c r="Z98" s="42" t="s">
        <v>94</v>
      </c>
      <c r="AA98" s="42" t="s">
        <v>94</v>
      </c>
      <c r="AE98" s="42" t="s">
        <v>94</v>
      </c>
    </row>
    <row r="99" spans="1:31" ht="15" hidden="1" customHeight="1" x14ac:dyDescent="0.25">
      <c r="A99" s="4">
        <v>170846</v>
      </c>
      <c r="B99" s="22">
        <v>2904068.3242809698</v>
      </c>
      <c r="C99" s="22">
        <v>2622958.8563668798</v>
      </c>
      <c r="D99" s="71">
        <v>-89.845480759999901</v>
      </c>
      <c r="E99" s="71">
        <v>40.232406658000002</v>
      </c>
      <c r="F99" s="71">
        <v>-89.845486992999895</v>
      </c>
      <c r="G99" s="71">
        <v>40.232414104</v>
      </c>
      <c r="H99" s="22">
        <v>-10001553.8621</v>
      </c>
      <c r="I99" s="22">
        <v>4899773.7656999901</v>
      </c>
      <c r="J99" s="42" t="s">
        <v>757</v>
      </c>
      <c r="K99" s="42" t="s">
        <v>743</v>
      </c>
      <c r="L99" s="42" t="s">
        <v>803</v>
      </c>
      <c r="M99" s="72">
        <v>20</v>
      </c>
      <c r="N99" s="42" t="s">
        <v>118</v>
      </c>
      <c r="O99" s="22">
        <v>509.58</v>
      </c>
      <c r="P99" s="42" t="s">
        <v>742</v>
      </c>
      <c r="Q99" s="42" t="s">
        <v>116</v>
      </c>
      <c r="R99" s="42" t="s">
        <v>806</v>
      </c>
      <c r="S99" s="22">
        <v>1</v>
      </c>
      <c r="T99" s="42" t="s">
        <v>118</v>
      </c>
      <c r="U99" s="22">
        <v>0</v>
      </c>
      <c r="V99" s="42" t="s">
        <v>742</v>
      </c>
      <c r="W99" s="42" t="s">
        <v>758</v>
      </c>
      <c r="X99" s="42" t="s">
        <v>118</v>
      </c>
      <c r="Y99" s="22">
        <v>509.58</v>
      </c>
      <c r="Z99" s="42" t="s">
        <v>742</v>
      </c>
      <c r="AA99" s="42" t="s">
        <v>116</v>
      </c>
      <c r="AB99" s="42" t="s">
        <v>806</v>
      </c>
      <c r="AC99" s="22">
        <v>1</v>
      </c>
      <c r="AD99" s="42" t="s">
        <v>118</v>
      </c>
      <c r="AE99" s="42" t="s">
        <v>94</v>
      </c>
    </row>
    <row r="100" spans="1:31" ht="15" hidden="1" customHeight="1" x14ac:dyDescent="0.25">
      <c r="A100" s="4">
        <v>360669</v>
      </c>
      <c r="B100" s="22">
        <v>2836399.46847721</v>
      </c>
      <c r="C100" s="22">
        <v>2604588.6375299799</v>
      </c>
      <c r="D100" s="71">
        <v>-90.088685491999897</v>
      </c>
      <c r="E100" s="71">
        <v>40.180755197000003</v>
      </c>
      <c r="F100" s="71">
        <v>-90.088691788999895</v>
      </c>
      <c r="G100" s="71">
        <v>40.180762620000003</v>
      </c>
      <c r="H100" s="22">
        <v>-10028627.2962</v>
      </c>
      <c r="I100" s="22">
        <v>4892245.0852999901</v>
      </c>
      <c r="J100" s="42" t="s">
        <v>757</v>
      </c>
      <c r="K100" s="42" t="s">
        <v>743</v>
      </c>
      <c r="L100" s="42" t="s">
        <v>803</v>
      </c>
      <c r="M100" s="72">
        <v>20</v>
      </c>
      <c r="N100" s="42" t="s">
        <v>118</v>
      </c>
      <c r="O100" s="22">
        <v>492.54</v>
      </c>
      <c r="P100" s="42" t="s">
        <v>742</v>
      </c>
      <c r="Q100" s="42" t="s">
        <v>116</v>
      </c>
      <c r="R100" s="42" t="s">
        <v>806</v>
      </c>
      <c r="S100" s="22">
        <v>1</v>
      </c>
      <c r="T100" s="42" t="s">
        <v>118</v>
      </c>
      <c r="U100" s="22">
        <v>1.73</v>
      </c>
      <c r="V100" s="42" t="s">
        <v>742</v>
      </c>
      <c r="W100" s="42" t="s">
        <v>758</v>
      </c>
      <c r="X100" s="42" t="s">
        <v>118</v>
      </c>
      <c r="Y100" s="22">
        <v>494.27</v>
      </c>
      <c r="Z100" s="42" t="s">
        <v>742</v>
      </c>
      <c r="AA100" s="42" t="s">
        <v>116</v>
      </c>
      <c r="AB100" s="42" t="s">
        <v>806</v>
      </c>
      <c r="AC100" s="22">
        <v>1</v>
      </c>
      <c r="AD100" s="42" t="s">
        <v>118</v>
      </c>
      <c r="AE100" s="42" t="s">
        <v>759</v>
      </c>
    </row>
    <row r="101" spans="1:31" ht="15" hidden="1" customHeight="1" x14ac:dyDescent="0.25">
      <c r="A101" s="4">
        <v>360671</v>
      </c>
      <c r="B101" s="22">
        <v>2955332.6121721398</v>
      </c>
      <c r="C101" s="22">
        <v>2739033.08419172</v>
      </c>
      <c r="D101" s="71">
        <v>-89.661644787999904</v>
      </c>
      <c r="E101" s="71">
        <v>40.553079533999998</v>
      </c>
      <c r="F101" s="71">
        <v>-89.661650997999899</v>
      </c>
      <c r="G101" s="71">
        <v>40.553087044999998</v>
      </c>
      <c r="H101" s="22">
        <v>-9981089.3328000009</v>
      </c>
      <c r="I101" s="22">
        <v>4946643.9216999998</v>
      </c>
      <c r="J101" s="42" t="s">
        <v>757</v>
      </c>
      <c r="K101" s="42" t="s">
        <v>743</v>
      </c>
      <c r="L101" s="42" t="s">
        <v>803</v>
      </c>
      <c r="M101" s="72">
        <v>20</v>
      </c>
      <c r="N101" s="42" t="s">
        <v>118</v>
      </c>
      <c r="O101" s="37">
        <v>463.89</v>
      </c>
      <c r="P101" s="42" t="s">
        <v>742</v>
      </c>
      <c r="Q101" s="42" t="s">
        <v>116</v>
      </c>
      <c r="R101" s="42" t="s">
        <v>806</v>
      </c>
      <c r="S101" s="22">
        <v>1</v>
      </c>
      <c r="T101" s="42" t="s">
        <v>118</v>
      </c>
      <c r="U101" s="22">
        <v>0</v>
      </c>
      <c r="V101" s="42" t="s">
        <v>742</v>
      </c>
      <c r="W101" s="42" t="s">
        <v>758</v>
      </c>
      <c r="X101" s="42" t="s">
        <v>118</v>
      </c>
      <c r="Y101" s="37">
        <v>463.89</v>
      </c>
      <c r="Z101" s="42" t="s">
        <v>742</v>
      </c>
      <c r="AA101" s="42" t="s">
        <v>116</v>
      </c>
      <c r="AB101" s="42" t="s">
        <v>806</v>
      </c>
      <c r="AC101" s="22">
        <v>1</v>
      </c>
      <c r="AD101" s="42" t="s">
        <v>118</v>
      </c>
      <c r="AE101" s="42" t="s">
        <v>94</v>
      </c>
    </row>
    <row r="102" spans="1:31" ht="15" hidden="1" customHeight="1" x14ac:dyDescent="0.25">
      <c r="A102" s="4">
        <v>360672</v>
      </c>
      <c r="B102" s="22">
        <v>2888494.3482111301</v>
      </c>
      <c r="C102" s="22">
        <v>2652290.8761148099</v>
      </c>
      <c r="D102" s="71">
        <v>-89.902020428999904</v>
      </c>
      <c r="E102" s="71">
        <v>40.313169420000001</v>
      </c>
      <c r="F102" s="71">
        <v>-89.902026684999896</v>
      </c>
      <c r="G102" s="71">
        <v>40.313176876999997</v>
      </c>
      <c r="H102" s="22">
        <v>-10007847.831900001</v>
      </c>
      <c r="I102" s="22">
        <v>4911557.2035999903</v>
      </c>
      <c r="J102" s="42" t="s">
        <v>757</v>
      </c>
      <c r="K102" s="42" t="s">
        <v>743</v>
      </c>
      <c r="L102" s="42" t="s">
        <v>803</v>
      </c>
      <c r="M102" s="72">
        <v>20</v>
      </c>
      <c r="N102" s="42" t="s">
        <v>118</v>
      </c>
      <c r="O102" s="22">
        <v>494.26</v>
      </c>
      <c r="P102" s="42" t="s">
        <v>742</v>
      </c>
      <c r="Q102" s="42" t="s">
        <v>116</v>
      </c>
      <c r="R102" s="42" t="s">
        <v>806</v>
      </c>
      <c r="S102" s="22">
        <v>1</v>
      </c>
      <c r="T102" s="42" t="s">
        <v>118</v>
      </c>
      <c r="U102" s="22">
        <v>1.8000000000000114</v>
      </c>
      <c r="V102" s="42" t="s">
        <v>742</v>
      </c>
      <c r="W102" s="42" t="s">
        <v>758</v>
      </c>
      <c r="X102" s="42" t="s">
        <v>118</v>
      </c>
      <c r="Y102" s="22">
        <v>496.06</v>
      </c>
      <c r="Z102" s="42" t="s">
        <v>742</v>
      </c>
      <c r="AA102" s="42" t="s">
        <v>116</v>
      </c>
      <c r="AB102" s="42" t="s">
        <v>806</v>
      </c>
      <c r="AC102" s="22">
        <v>1</v>
      </c>
      <c r="AD102" s="42" t="s">
        <v>118</v>
      </c>
      <c r="AE102" s="42" t="s">
        <v>94</v>
      </c>
    </row>
    <row r="103" spans="1:31" ht="15" hidden="1" customHeight="1" x14ac:dyDescent="0.25">
      <c r="A103" s="4">
        <v>360673</v>
      </c>
      <c r="B103" s="22">
        <v>2862546.4657237902</v>
      </c>
      <c r="C103" s="22">
        <v>2646677.8417372201</v>
      </c>
      <c r="D103" s="71">
        <v>-89.995441301999904</v>
      </c>
      <c r="E103" s="71">
        <v>40.297327676000002</v>
      </c>
      <c r="F103" s="71">
        <v>-89.995447582999901</v>
      </c>
      <c r="G103" s="71">
        <v>40.297335124999996</v>
      </c>
      <c r="H103" s="22">
        <v>-10018247.398700001</v>
      </c>
      <c r="I103" s="22">
        <v>4909244.7527000001</v>
      </c>
      <c r="J103" s="42" t="s">
        <v>757</v>
      </c>
      <c r="K103" s="42" t="s">
        <v>743</v>
      </c>
      <c r="L103" s="42" t="s">
        <v>803</v>
      </c>
      <c r="M103" s="72">
        <v>20</v>
      </c>
      <c r="N103" s="42" t="s">
        <v>118</v>
      </c>
      <c r="O103" s="22">
        <v>493.07</v>
      </c>
      <c r="P103" s="42" t="s">
        <v>742</v>
      </c>
      <c r="Q103" s="42" t="s">
        <v>116</v>
      </c>
      <c r="R103" s="42" t="s">
        <v>806</v>
      </c>
      <c r="S103" s="22">
        <v>1</v>
      </c>
      <c r="T103" s="42" t="s">
        <v>118</v>
      </c>
      <c r="U103" s="22">
        <v>3.3000000000000114</v>
      </c>
      <c r="V103" s="42" t="s">
        <v>742</v>
      </c>
      <c r="W103" s="42" t="s">
        <v>758</v>
      </c>
      <c r="X103" s="42" t="s">
        <v>118</v>
      </c>
      <c r="Y103" s="22">
        <v>496.37</v>
      </c>
      <c r="Z103" s="42" t="s">
        <v>742</v>
      </c>
      <c r="AA103" s="42" t="s">
        <v>116</v>
      </c>
      <c r="AB103" s="42" t="s">
        <v>806</v>
      </c>
      <c r="AC103" s="22">
        <v>1</v>
      </c>
      <c r="AD103" s="42" t="s">
        <v>118</v>
      </c>
      <c r="AE103" s="42" t="s">
        <v>94</v>
      </c>
    </row>
    <row r="104" spans="1:31" ht="15" hidden="1" customHeight="1" x14ac:dyDescent="0.25">
      <c r="A104" s="4">
        <v>360674</v>
      </c>
      <c r="B104" s="22">
        <v>2960394.5656308802</v>
      </c>
      <c r="C104" s="22">
        <v>2682182.6955961399</v>
      </c>
      <c r="D104" s="71">
        <v>-89.643014007999895</v>
      </c>
      <c r="E104" s="71">
        <v>40.396245180999998</v>
      </c>
      <c r="F104" s="71">
        <v>-89.643020197999903</v>
      </c>
      <c r="G104" s="71">
        <v>40.396252666000002</v>
      </c>
      <c r="H104" s="22">
        <v>-9979015.3616000004</v>
      </c>
      <c r="I104" s="22">
        <v>4923692.8278999897</v>
      </c>
      <c r="J104" s="42" t="s">
        <v>757</v>
      </c>
      <c r="K104" s="42" t="s">
        <v>743</v>
      </c>
      <c r="L104" s="42" t="s">
        <v>803</v>
      </c>
      <c r="M104" s="72">
        <v>20</v>
      </c>
      <c r="N104" s="42" t="s">
        <v>118</v>
      </c>
      <c r="O104" s="22">
        <v>531.99</v>
      </c>
      <c r="P104" s="42" t="s">
        <v>742</v>
      </c>
      <c r="Q104" s="42" t="s">
        <v>116</v>
      </c>
      <c r="R104" s="42" t="s">
        <v>806</v>
      </c>
      <c r="S104" s="22">
        <v>1</v>
      </c>
      <c r="T104" s="42" t="s">
        <v>118</v>
      </c>
      <c r="U104" s="22">
        <v>3.2000000000000455</v>
      </c>
      <c r="V104" s="42" t="s">
        <v>742</v>
      </c>
      <c r="W104" s="42" t="s">
        <v>758</v>
      </c>
      <c r="X104" s="42" t="s">
        <v>118</v>
      </c>
      <c r="Y104" s="22">
        <v>535.19000000000005</v>
      </c>
      <c r="Z104" s="42" t="s">
        <v>742</v>
      </c>
      <c r="AA104" s="42" t="s">
        <v>116</v>
      </c>
      <c r="AB104" s="42" t="s">
        <v>806</v>
      </c>
      <c r="AC104" s="22">
        <v>1</v>
      </c>
      <c r="AD104" s="42" t="s">
        <v>118</v>
      </c>
      <c r="AE104" s="42" t="s">
        <v>94</v>
      </c>
    </row>
    <row r="105" spans="1:31" ht="15" hidden="1" customHeight="1" x14ac:dyDescent="0.25">
      <c r="A105" s="4">
        <v>360675</v>
      </c>
      <c r="B105" s="22">
        <v>2840428.1366009698</v>
      </c>
      <c r="C105" s="22">
        <v>2641473.9358064798</v>
      </c>
      <c r="D105" s="71">
        <v>-90.075031432999893</v>
      </c>
      <c r="E105" s="71">
        <v>40.282609178999998</v>
      </c>
      <c r="F105" s="71">
        <v>-90.075037735999899</v>
      </c>
      <c r="G105" s="71">
        <v>40.282616621000003</v>
      </c>
      <c r="H105" s="22">
        <v>-10027107.334000001</v>
      </c>
      <c r="I105" s="22">
        <v>4907096.75039999</v>
      </c>
      <c r="J105" s="42" t="s">
        <v>757</v>
      </c>
      <c r="K105" s="42" t="s">
        <v>743</v>
      </c>
      <c r="L105" s="42" t="s">
        <v>803</v>
      </c>
      <c r="M105" s="72">
        <v>20</v>
      </c>
      <c r="N105" s="42" t="s">
        <v>118</v>
      </c>
      <c r="O105" s="22">
        <v>454.6</v>
      </c>
      <c r="P105" s="42" t="s">
        <v>742</v>
      </c>
      <c r="Q105" s="42" t="s">
        <v>116</v>
      </c>
      <c r="R105" s="42" t="s">
        <v>806</v>
      </c>
      <c r="S105" s="22">
        <v>1</v>
      </c>
      <c r="T105" s="42" t="s">
        <v>118</v>
      </c>
      <c r="U105" s="22">
        <v>1.5999999999999659</v>
      </c>
      <c r="V105" s="42" t="s">
        <v>742</v>
      </c>
      <c r="W105" s="42" t="s">
        <v>758</v>
      </c>
      <c r="X105" s="42" t="s">
        <v>118</v>
      </c>
      <c r="Y105" s="22">
        <v>456.2</v>
      </c>
      <c r="Z105" s="42" t="s">
        <v>742</v>
      </c>
      <c r="AA105" s="42" t="s">
        <v>116</v>
      </c>
      <c r="AB105" s="42" t="s">
        <v>806</v>
      </c>
      <c r="AC105" s="22">
        <v>1</v>
      </c>
      <c r="AD105" s="42" t="s">
        <v>118</v>
      </c>
      <c r="AE105" s="42" t="s">
        <v>94</v>
      </c>
    </row>
    <row r="106" spans="1:31" ht="15" hidden="1" customHeight="1" x14ac:dyDescent="0.25">
      <c r="A106" s="4">
        <v>360676</v>
      </c>
      <c r="B106" s="22">
        <v>2970970.3666577102</v>
      </c>
      <c r="C106" s="22">
        <v>2651624.4653741401</v>
      </c>
      <c r="D106" s="71">
        <v>-89.604720303999898</v>
      </c>
      <c r="E106" s="71">
        <v>40.311965012000002</v>
      </c>
      <c r="F106" s="71">
        <v>-89.604726474999893</v>
      </c>
      <c r="G106" s="71">
        <v>40.311972484999998</v>
      </c>
      <c r="H106" s="22">
        <v>-9974752.5239000004</v>
      </c>
      <c r="I106" s="22">
        <v>4911381.3770999899</v>
      </c>
      <c r="J106" s="42" t="s">
        <v>757</v>
      </c>
      <c r="K106" s="42" t="s">
        <v>743</v>
      </c>
      <c r="L106" s="42" t="s">
        <v>803</v>
      </c>
      <c r="M106" s="72">
        <v>20</v>
      </c>
      <c r="N106" s="42" t="s">
        <v>118</v>
      </c>
      <c r="O106" s="22">
        <v>560.74</v>
      </c>
      <c r="P106" s="42" t="s">
        <v>742</v>
      </c>
      <c r="Q106" s="42" t="s">
        <v>116</v>
      </c>
      <c r="R106" s="42" t="s">
        <v>806</v>
      </c>
      <c r="S106" s="22">
        <v>1</v>
      </c>
      <c r="T106" s="42" t="s">
        <v>118</v>
      </c>
      <c r="U106" s="22">
        <v>2.6000000000000227</v>
      </c>
      <c r="V106" s="42" t="s">
        <v>742</v>
      </c>
      <c r="W106" s="42" t="s">
        <v>758</v>
      </c>
      <c r="X106" s="42" t="s">
        <v>118</v>
      </c>
      <c r="Y106" s="22">
        <v>563.34</v>
      </c>
      <c r="Z106" s="42" t="s">
        <v>742</v>
      </c>
      <c r="AA106" s="42" t="s">
        <v>116</v>
      </c>
      <c r="AB106" s="42" t="s">
        <v>806</v>
      </c>
      <c r="AC106" s="22">
        <v>1</v>
      </c>
      <c r="AD106" s="42" t="s">
        <v>118</v>
      </c>
      <c r="AE106" s="42" t="s">
        <v>94</v>
      </c>
    </row>
    <row r="107" spans="1:31" ht="15" hidden="1" customHeight="1" x14ac:dyDescent="0.25">
      <c r="A107" s="8">
        <v>360677</v>
      </c>
      <c r="B107" s="22">
        <v>2944750.7763804598</v>
      </c>
      <c r="C107" s="22">
        <v>2603413.9184227199</v>
      </c>
      <c r="D107" s="71">
        <v>-89.698851096999903</v>
      </c>
      <c r="E107" s="71">
        <v>40.178808283999999</v>
      </c>
      <c r="F107" s="71">
        <v>-89.698857282999896</v>
      </c>
      <c r="G107" s="71">
        <v>40.178815727999996</v>
      </c>
      <c r="H107" s="22">
        <v>-9985231.1174999904</v>
      </c>
      <c r="I107" s="22">
        <v>4891961.4199000001</v>
      </c>
      <c r="J107" s="42" t="s">
        <v>757</v>
      </c>
      <c r="K107" s="42" t="s">
        <v>743</v>
      </c>
      <c r="L107" s="42" t="s">
        <v>803</v>
      </c>
      <c r="M107" s="72">
        <v>20</v>
      </c>
      <c r="N107" s="42" t="s">
        <v>118</v>
      </c>
      <c r="O107" s="22">
        <v>561.35</v>
      </c>
      <c r="P107" s="42" t="s">
        <v>742</v>
      </c>
      <c r="Q107" s="42" t="s">
        <v>116</v>
      </c>
      <c r="R107" s="42" t="s">
        <v>806</v>
      </c>
      <c r="S107" s="22">
        <v>1</v>
      </c>
      <c r="T107" s="42" t="s">
        <v>118</v>
      </c>
      <c r="U107" s="22">
        <v>1.9700000000000273</v>
      </c>
      <c r="V107" s="42" t="s">
        <v>742</v>
      </c>
      <c r="W107" s="42" t="s">
        <v>758</v>
      </c>
      <c r="X107" s="42" t="s">
        <v>118</v>
      </c>
      <c r="Y107" s="22">
        <v>563.32000000000005</v>
      </c>
      <c r="Z107" s="42" t="s">
        <v>742</v>
      </c>
      <c r="AA107" s="42" t="s">
        <v>116</v>
      </c>
      <c r="AB107" s="42" t="s">
        <v>806</v>
      </c>
      <c r="AC107" s="22">
        <v>1</v>
      </c>
      <c r="AD107" s="42" t="s">
        <v>118</v>
      </c>
      <c r="AE107" s="42" t="s">
        <v>759</v>
      </c>
    </row>
    <row r="108" spans="1:31" ht="15" hidden="1" customHeight="1" x14ac:dyDescent="0.25">
      <c r="A108" s="4">
        <v>171107</v>
      </c>
      <c r="B108" s="22">
        <v>2866285.4920383799</v>
      </c>
      <c r="C108" s="22">
        <v>2629512.8147156299</v>
      </c>
      <c r="D108" s="71">
        <v>-89.9816389759999</v>
      </c>
      <c r="E108" s="71">
        <v>40.250017872000001</v>
      </c>
      <c r="F108" s="71">
        <v>-89.981645248999897</v>
      </c>
      <c r="G108" s="71">
        <v>40.250025313000002</v>
      </c>
      <c r="H108" s="22">
        <v>-10016710.9299</v>
      </c>
      <c r="I108" s="22">
        <v>4902342.0742999902</v>
      </c>
      <c r="J108" s="42" t="s">
        <v>757</v>
      </c>
      <c r="K108" s="42" t="s">
        <v>743</v>
      </c>
      <c r="L108" s="42" t="s">
        <v>803</v>
      </c>
      <c r="M108" s="72">
        <v>20</v>
      </c>
      <c r="N108" s="42" t="s">
        <v>118</v>
      </c>
      <c r="O108" s="22">
        <v>503.74</v>
      </c>
      <c r="P108" s="42" t="s">
        <v>742</v>
      </c>
      <c r="Q108" s="42" t="s">
        <v>116</v>
      </c>
      <c r="R108" s="42" t="s">
        <v>806</v>
      </c>
      <c r="S108" s="22">
        <v>1</v>
      </c>
      <c r="T108" s="42" t="s">
        <v>118</v>
      </c>
      <c r="U108" s="22">
        <v>1.8299999999999841</v>
      </c>
      <c r="V108" s="42" t="s">
        <v>742</v>
      </c>
      <c r="W108" s="42" t="s">
        <v>758</v>
      </c>
      <c r="X108" s="42" t="s">
        <v>118</v>
      </c>
      <c r="Y108" s="22">
        <v>505.57</v>
      </c>
      <c r="Z108" s="42" t="s">
        <v>742</v>
      </c>
      <c r="AA108" s="42" t="s">
        <v>116</v>
      </c>
      <c r="AB108" s="42" t="s">
        <v>806</v>
      </c>
      <c r="AC108" s="22">
        <v>1</v>
      </c>
      <c r="AD108" s="42" t="s">
        <v>118</v>
      </c>
      <c r="AE108" s="42" t="s">
        <v>94</v>
      </c>
    </row>
    <row r="109" spans="1:31" ht="15" hidden="1" customHeight="1" x14ac:dyDescent="0.25">
      <c r="A109" s="4">
        <v>286731</v>
      </c>
      <c r="B109" s="22">
        <v>2921825.9905372201</v>
      </c>
      <c r="C109" s="22">
        <v>2704079.5182722202</v>
      </c>
      <c r="D109" s="71">
        <v>-89.782451311999907</v>
      </c>
      <c r="E109" s="71">
        <v>40.456413816000001</v>
      </c>
      <c r="F109" s="71">
        <v>-89.782457547999897</v>
      </c>
      <c r="G109" s="71">
        <v>40.456421304000003</v>
      </c>
      <c r="H109" s="22">
        <v>-9994537.4563999902</v>
      </c>
      <c r="I109" s="22">
        <v>4932491.5512999902</v>
      </c>
      <c r="J109" s="42" t="s">
        <v>757</v>
      </c>
      <c r="K109" s="42" t="s">
        <v>743</v>
      </c>
      <c r="L109" s="42" t="s">
        <v>803</v>
      </c>
      <c r="M109" s="72">
        <v>20</v>
      </c>
      <c r="N109" s="42" t="s">
        <v>118</v>
      </c>
      <c r="O109" s="22">
        <v>501.69</v>
      </c>
      <c r="P109" s="42" t="s">
        <v>742</v>
      </c>
      <c r="Q109" s="42" t="s">
        <v>116</v>
      </c>
      <c r="R109" s="42" t="s">
        <v>806</v>
      </c>
      <c r="S109" s="22">
        <v>1</v>
      </c>
      <c r="T109" s="42" t="s">
        <v>118</v>
      </c>
      <c r="U109" s="22">
        <v>1.6000000000000227</v>
      </c>
      <c r="V109" s="42" t="s">
        <v>742</v>
      </c>
      <c r="W109" s="42" t="s">
        <v>758</v>
      </c>
      <c r="X109" s="42" t="s">
        <v>118</v>
      </c>
      <c r="Y109" s="22">
        <v>503.29</v>
      </c>
      <c r="Z109" s="42" t="s">
        <v>742</v>
      </c>
      <c r="AA109" s="42" t="s">
        <v>116</v>
      </c>
      <c r="AB109" s="42" t="s">
        <v>806</v>
      </c>
      <c r="AC109" s="22">
        <v>1</v>
      </c>
      <c r="AD109" s="42" t="s">
        <v>118</v>
      </c>
      <c r="AE109" s="42" t="s">
        <v>759</v>
      </c>
    </row>
    <row r="110" spans="1:31" hidden="1" x14ac:dyDescent="0.25">
      <c r="A110" s="21">
        <v>491517</v>
      </c>
      <c r="B110" s="22">
        <v>2944729.0037862202</v>
      </c>
      <c r="C110" s="22">
        <v>2603414.5148782199</v>
      </c>
      <c r="D110" s="71">
        <v>-89.698929432999904</v>
      </c>
      <c r="E110" s="71">
        <v>40.178809798000003</v>
      </c>
      <c r="F110" s="71">
        <v>-89.698935618999897</v>
      </c>
      <c r="G110" s="71">
        <v>40.178817242000001</v>
      </c>
      <c r="H110" s="22">
        <v>-9985239.8377999905</v>
      </c>
      <c r="I110" s="22">
        <v>4891961.6404999997</v>
      </c>
      <c r="J110" s="42" t="s">
        <v>757</v>
      </c>
      <c r="K110" s="42" t="s">
        <v>743</v>
      </c>
      <c r="L110" s="42" t="s">
        <v>803</v>
      </c>
      <c r="M110" s="72">
        <v>20</v>
      </c>
      <c r="N110" s="42" t="s">
        <v>118</v>
      </c>
      <c r="O110" s="22">
        <v>565.27142064774</v>
      </c>
      <c r="P110" s="42" t="s">
        <v>757</v>
      </c>
      <c r="Q110" s="42" t="s">
        <v>755</v>
      </c>
      <c r="R110" s="42" t="s">
        <v>806</v>
      </c>
      <c r="S110" s="22">
        <v>1</v>
      </c>
      <c r="T110" s="42" t="s">
        <v>118</v>
      </c>
      <c r="U110" s="22">
        <v>1.8</v>
      </c>
      <c r="V110" s="42" t="s">
        <v>742</v>
      </c>
      <c r="W110" s="42" t="s">
        <v>758</v>
      </c>
      <c r="X110" s="42" t="s">
        <v>118</v>
      </c>
      <c r="Y110" s="22">
        <v>567.07142064773996</v>
      </c>
      <c r="Z110" s="42" t="s">
        <v>741</v>
      </c>
      <c r="AA110" s="42" t="s">
        <v>762</v>
      </c>
      <c r="AB110" s="42" t="s">
        <v>811</v>
      </c>
      <c r="AC110" s="22">
        <v>1</v>
      </c>
      <c r="AD110" s="42" t="s">
        <v>118</v>
      </c>
      <c r="AE110" s="42" t="s">
        <v>759</v>
      </c>
    </row>
    <row r="111" spans="1:31" hidden="1" x14ac:dyDescent="0.25">
      <c r="A111" s="21">
        <v>492891</v>
      </c>
      <c r="B111" s="22">
        <v>2940346.1106491298</v>
      </c>
      <c r="C111" s="22">
        <v>2622775.2294375501</v>
      </c>
      <c r="D111" s="71">
        <v>-89.714863068999904</v>
      </c>
      <c r="E111" s="71">
        <v>40.232208415000002</v>
      </c>
      <c r="F111" s="71">
        <v>-89.714869263999901</v>
      </c>
      <c r="G111" s="71">
        <v>40.232215867999997</v>
      </c>
      <c r="H111" s="22">
        <v>-9987013.5631000008</v>
      </c>
      <c r="I111" s="22">
        <v>4899744.8599999901</v>
      </c>
      <c r="J111" s="42" t="s">
        <v>757</v>
      </c>
      <c r="K111" s="42" t="s">
        <v>743</v>
      </c>
      <c r="L111" s="42" t="s">
        <v>803</v>
      </c>
      <c r="M111" s="72">
        <v>20</v>
      </c>
      <c r="N111" s="42" t="s">
        <v>118</v>
      </c>
      <c r="O111" s="22">
        <v>580.64815539176391</v>
      </c>
      <c r="P111" s="42" t="s">
        <v>757</v>
      </c>
      <c r="Q111" s="42" t="s">
        <v>755</v>
      </c>
      <c r="R111" s="42" t="s">
        <v>806</v>
      </c>
      <c r="S111" s="22">
        <v>1</v>
      </c>
      <c r="T111" s="42" t="s">
        <v>118</v>
      </c>
      <c r="U111" s="22">
        <v>2.2999999999999998</v>
      </c>
      <c r="V111" s="42" t="s">
        <v>742</v>
      </c>
      <c r="W111" s="42" t="s">
        <v>758</v>
      </c>
      <c r="X111" s="42" t="s">
        <v>118</v>
      </c>
      <c r="Y111" s="22">
        <v>582.94815539176386</v>
      </c>
      <c r="Z111" s="42" t="s">
        <v>741</v>
      </c>
      <c r="AA111" s="42" t="s">
        <v>762</v>
      </c>
      <c r="AB111" s="42" t="s">
        <v>811</v>
      </c>
      <c r="AC111" s="22">
        <v>1</v>
      </c>
      <c r="AD111" s="42" t="s">
        <v>118</v>
      </c>
      <c r="AE111" s="42" t="s">
        <v>759</v>
      </c>
    </row>
    <row r="112" spans="1:31" hidden="1" x14ac:dyDescent="0.25">
      <c r="A112" s="21">
        <v>186134</v>
      </c>
      <c r="B112" s="22">
        <v>2889196.0699048</v>
      </c>
      <c r="C112" s="22">
        <v>2629289.0284178099</v>
      </c>
      <c r="D112" s="71">
        <v>-89.899127195999895</v>
      </c>
      <c r="E112" s="71">
        <v>40.24970648</v>
      </c>
      <c r="F112" s="71">
        <v>-89.899133445999894</v>
      </c>
      <c r="G112" s="71">
        <v>40.249713925999998</v>
      </c>
      <c r="H112" s="22">
        <v>-10007525.757999901</v>
      </c>
      <c r="I112" s="22">
        <v>4902296.6577999899</v>
      </c>
      <c r="J112" s="42" t="s">
        <v>757</v>
      </c>
      <c r="K112" s="42" t="s">
        <v>743</v>
      </c>
      <c r="L112" s="42" t="s">
        <v>803</v>
      </c>
      <c r="M112" s="72">
        <v>20</v>
      </c>
      <c r="N112" s="42" t="s">
        <v>118</v>
      </c>
      <c r="O112" s="22">
        <v>497.51023015917201</v>
      </c>
      <c r="P112" s="42" t="s">
        <v>757</v>
      </c>
      <c r="Q112" s="42" t="s">
        <v>755</v>
      </c>
      <c r="R112" s="42" t="s">
        <v>806</v>
      </c>
      <c r="S112" s="22">
        <v>1</v>
      </c>
      <c r="T112" s="42" t="s">
        <v>118</v>
      </c>
      <c r="V112" s="42" t="s">
        <v>94</v>
      </c>
      <c r="W112" s="42" t="s">
        <v>94</v>
      </c>
      <c r="Z112" s="42" t="s">
        <v>94</v>
      </c>
      <c r="AA112" s="42" t="s">
        <v>94</v>
      </c>
      <c r="AE112" s="42" t="s">
        <v>94</v>
      </c>
    </row>
    <row r="113" spans="1:31" ht="15" hidden="1" customHeight="1" x14ac:dyDescent="0.25">
      <c r="A113" s="62">
        <v>402033</v>
      </c>
      <c r="B113" s="22">
        <v>3463714.05964605</v>
      </c>
      <c r="C113" s="22">
        <v>2922888.2594596399</v>
      </c>
      <c r="D113" s="71">
        <v>-87.810581002999896</v>
      </c>
      <c r="E113" s="71">
        <v>41.048470328000001</v>
      </c>
      <c r="F113" s="71">
        <v>-87.810586724999894</v>
      </c>
      <c r="G113" s="71">
        <v>41.048478027999998</v>
      </c>
      <c r="H113" s="22">
        <v>-9775029.8004999906</v>
      </c>
      <c r="I113" s="22">
        <v>5019494.7937000003</v>
      </c>
      <c r="J113" s="42" t="s">
        <v>757</v>
      </c>
      <c r="K113" s="42" t="s">
        <v>743</v>
      </c>
      <c r="L113" s="42" t="s">
        <v>803</v>
      </c>
      <c r="M113" s="72">
        <v>20</v>
      </c>
      <c r="N113" s="42" t="s">
        <v>118</v>
      </c>
      <c r="O113" s="22">
        <v>625.6</v>
      </c>
      <c r="P113" s="42" t="s">
        <v>742</v>
      </c>
      <c r="Q113" s="42" t="s">
        <v>753</v>
      </c>
      <c r="R113" s="42" t="s">
        <v>806</v>
      </c>
      <c r="S113" s="22">
        <v>0.25</v>
      </c>
      <c r="T113" s="42" t="s">
        <v>118</v>
      </c>
      <c r="U113" s="22">
        <v>0.39999999999997726</v>
      </c>
      <c r="V113" s="42" t="s">
        <v>742</v>
      </c>
      <c r="W113" s="42" t="s">
        <v>758</v>
      </c>
      <c r="X113" s="42" t="s">
        <v>118</v>
      </c>
      <c r="Y113" s="22">
        <v>626</v>
      </c>
      <c r="Z113" s="42" t="s">
        <v>742</v>
      </c>
      <c r="AA113" s="42" t="s">
        <v>753</v>
      </c>
      <c r="AB113" s="42" t="s">
        <v>806</v>
      </c>
      <c r="AC113" s="22">
        <v>0.25</v>
      </c>
      <c r="AD113" s="42" t="s">
        <v>118</v>
      </c>
      <c r="AE113" s="42" t="s">
        <v>94</v>
      </c>
    </row>
    <row r="114" spans="1:31" ht="15" hidden="1" customHeight="1" x14ac:dyDescent="0.25">
      <c r="A114" s="62">
        <v>239247</v>
      </c>
      <c r="B114" s="22">
        <v>3485444.9669715599</v>
      </c>
      <c r="C114" s="22">
        <v>2912841.9344079699</v>
      </c>
      <c r="D114" s="71">
        <v>-87.732138221999904</v>
      </c>
      <c r="E114" s="71">
        <v>41.019626576</v>
      </c>
      <c r="F114" s="71">
        <v>-87.732143918999896</v>
      </c>
      <c r="G114" s="71">
        <v>41.019634275000001</v>
      </c>
      <c r="H114" s="22">
        <v>-9766297.5873000007</v>
      </c>
      <c r="I114" s="22">
        <v>5015238.1463999897</v>
      </c>
      <c r="J114" s="42" t="s">
        <v>757</v>
      </c>
      <c r="K114" s="42" t="s">
        <v>743</v>
      </c>
      <c r="L114" s="42" t="s">
        <v>803</v>
      </c>
      <c r="M114" s="72">
        <v>20</v>
      </c>
      <c r="N114" s="42" t="s">
        <v>118</v>
      </c>
      <c r="O114" s="22">
        <v>644.9</v>
      </c>
      <c r="P114" s="42" t="s">
        <v>742</v>
      </c>
      <c r="Q114" s="42" t="s">
        <v>753</v>
      </c>
      <c r="R114" s="42" t="s">
        <v>806</v>
      </c>
      <c r="S114" s="22">
        <v>0.25</v>
      </c>
      <c r="T114" s="42" t="s">
        <v>118</v>
      </c>
      <c r="U114" s="22">
        <v>3.1599999999999682</v>
      </c>
      <c r="V114" s="42" t="s">
        <v>742</v>
      </c>
      <c r="W114" s="42" t="s">
        <v>758</v>
      </c>
      <c r="X114" s="42" t="s">
        <v>118</v>
      </c>
      <c r="Y114" s="22">
        <v>648.05999999999995</v>
      </c>
      <c r="Z114" s="42" t="s">
        <v>742</v>
      </c>
      <c r="AA114" s="42" t="s">
        <v>753</v>
      </c>
      <c r="AB114" s="42" t="s">
        <v>806</v>
      </c>
      <c r="AC114" s="22">
        <v>0.25</v>
      </c>
      <c r="AD114" s="42" t="s">
        <v>118</v>
      </c>
      <c r="AE114" s="42" t="s">
        <v>94</v>
      </c>
    </row>
    <row r="115" spans="1:31" ht="15" hidden="1" customHeight="1" x14ac:dyDescent="0.25">
      <c r="A115" s="62">
        <v>428197</v>
      </c>
      <c r="B115" s="22">
        <v>3532522.5322650499</v>
      </c>
      <c r="C115" s="22">
        <v>2904930.7563327202</v>
      </c>
      <c r="D115" s="71">
        <v>-87.5613533289999</v>
      </c>
      <c r="E115" s="71">
        <v>40.995163175999998</v>
      </c>
      <c r="F115" s="71">
        <v>-87.561358972999898</v>
      </c>
      <c r="G115" s="71">
        <v>40.995170880000003</v>
      </c>
      <c r="H115" s="22">
        <v>-9747285.8939999901</v>
      </c>
      <c r="I115" s="22">
        <v>5011629.3958000001</v>
      </c>
      <c r="J115" s="42" t="s">
        <v>757</v>
      </c>
      <c r="K115" s="42" t="s">
        <v>743</v>
      </c>
      <c r="L115" s="42" t="s">
        <v>803</v>
      </c>
      <c r="M115" s="72">
        <v>20</v>
      </c>
      <c r="N115" s="42" t="s">
        <v>118</v>
      </c>
      <c r="O115" s="22">
        <v>666.1</v>
      </c>
      <c r="P115" s="42" t="s">
        <v>742</v>
      </c>
      <c r="Q115" s="42" t="s">
        <v>753</v>
      </c>
      <c r="R115" s="42" t="s">
        <v>806</v>
      </c>
      <c r="S115" s="22">
        <v>0.25</v>
      </c>
      <c r="T115" s="42" t="s">
        <v>118</v>
      </c>
      <c r="U115" s="22">
        <v>2.6299999999999955</v>
      </c>
      <c r="V115" s="42" t="s">
        <v>742</v>
      </c>
      <c r="W115" s="42" t="s">
        <v>758</v>
      </c>
      <c r="X115" s="42" t="s">
        <v>118</v>
      </c>
      <c r="Y115" s="22">
        <v>668.73</v>
      </c>
      <c r="Z115" s="42" t="s">
        <v>742</v>
      </c>
      <c r="AA115" s="42" t="s">
        <v>753</v>
      </c>
      <c r="AB115" s="42" t="s">
        <v>806</v>
      </c>
      <c r="AC115" s="22">
        <v>0.25</v>
      </c>
      <c r="AD115" s="42" t="s">
        <v>118</v>
      </c>
      <c r="AE115" s="42" t="s">
        <v>94</v>
      </c>
    </row>
    <row r="116" spans="1:31" ht="15" hidden="1" customHeight="1" x14ac:dyDescent="0.25">
      <c r="A116" s="62">
        <v>492893</v>
      </c>
      <c r="B116" s="22">
        <v>3479780.04490247</v>
      </c>
      <c r="C116" s="22">
        <v>2937898.2684815601</v>
      </c>
      <c r="D116" s="71">
        <v>-87.751008890999898</v>
      </c>
      <c r="E116" s="71">
        <v>41.089023019999999</v>
      </c>
      <c r="F116" s="71">
        <v>-87.751014599999905</v>
      </c>
      <c r="G116" s="71">
        <v>41.089030729999998</v>
      </c>
      <c r="H116" s="22">
        <v>-9768398.2619000003</v>
      </c>
      <c r="I116" s="22">
        <v>5025482.5586000001</v>
      </c>
      <c r="J116" s="42" t="s">
        <v>757</v>
      </c>
      <c r="K116" s="42" t="s">
        <v>743</v>
      </c>
      <c r="L116" s="42" t="s">
        <v>803</v>
      </c>
      <c r="M116" s="72">
        <v>20</v>
      </c>
      <c r="N116" s="42" t="s">
        <v>118</v>
      </c>
      <c r="O116" s="37">
        <v>624.6</v>
      </c>
      <c r="P116" s="42" t="s">
        <v>742</v>
      </c>
      <c r="Q116" s="42" t="s">
        <v>753</v>
      </c>
      <c r="R116" s="42" t="s">
        <v>806</v>
      </c>
      <c r="S116" s="22">
        <v>0.25</v>
      </c>
      <c r="T116" s="42" t="s">
        <v>118</v>
      </c>
      <c r="U116" s="22">
        <v>1.3299999999999272</v>
      </c>
      <c r="V116" s="42" t="s">
        <v>742</v>
      </c>
      <c r="W116" s="42" t="s">
        <v>758</v>
      </c>
      <c r="X116" s="42" t="s">
        <v>118</v>
      </c>
      <c r="Y116" s="37">
        <v>625.92999999999995</v>
      </c>
      <c r="Z116" s="42" t="s">
        <v>742</v>
      </c>
      <c r="AA116" s="42" t="s">
        <v>753</v>
      </c>
      <c r="AB116" s="42" t="s">
        <v>806</v>
      </c>
      <c r="AC116" s="22">
        <v>0.25</v>
      </c>
      <c r="AD116" s="42" t="s">
        <v>118</v>
      </c>
      <c r="AE116" s="42" t="s">
        <v>94</v>
      </c>
    </row>
    <row r="117" spans="1:31" ht="15" hidden="1" customHeight="1" x14ac:dyDescent="0.25">
      <c r="A117" s="62">
        <v>492892</v>
      </c>
      <c r="B117" s="22">
        <v>3501304.9884010502</v>
      </c>
      <c r="C117" s="22">
        <v>2937296.0383867999</v>
      </c>
      <c r="D117" s="71">
        <v>-87.672604301999897</v>
      </c>
      <c r="E117" s="71">
        <v>41.086194579000001</v>
      </c>
      <c r="F117" s="71">
        <v>-87.672609987999905</v>
      </c>
      <c r="G117" s="71">
        <v>41.086202292999999</v>
      </c>
      <c r="H117" s="22">
        <v>-9759670.3004000001</v>
      </c>
      <c r="I117" s="22">
        <v>5025064.8090000004</v>
      </c>
      <c r="J117" s="42" t="s">
        <v>757</v>
      </c>
      <c r="K117" s="42" t="s">
        <v>743</v>
      </c>
      <c r="L117" s="42" t="s">
        <v>803</v>
      </c>
      <c r="M117" s="72">
        <v>20</v>
      </c>
      <c r="N117" s="42" t="s">
        <v>118</v>
      </c>
      <c r="O117" s="37">
        <v>642.20000000000005</v>
      </c>
      <c r="P117" s="42" t="s">
        <v>742</v>
      </c>
      <c r="Q117" s="42" t="s">
        <v>753</v>
      </c>
      <c r="R117" s="42" t="s">
        <v>806</v>
      </c>
      <c r="S117" s="22">
        <v>0.25</v>
      </c>
      <c r="T117" s="42" t="s">
        <v>118</v>
      </c>
      <c r="U117" s="22">
        <v>0.99000000000000909</v>
      </c>
      <c r="V117" s="42" t="s">
        <v>742</v>
      </c>
      <c r="W117" s="42" t="s">
        <v>758</v>
      </c>
      <c r="X117" s="42" t="s">
        <v>118</v>
      </c>
      <c r="Y117" s="37">
        <v>643.19000000000005</v>
      </c>
      <c r="Z117" s="42" t="s">
        <v>742</v>
      </c>
      <c r="AA117" s="42" t="s">
        <v>753</v>
      </c>
      <c r="AB117" s="42" t="s">
        <v>806</v>
      </c>
      <c r="AC117" s="22">
        <v>0.25</v>
      </c>
      <c r="AD117" s="42" t="s">
        <v>118</v>
      </c>
      <c r="AE117" s="42" t="s">
        <v>94</v>
      </c>
    </row>
    <row r="118" spans="1:31" ht="15" hidden="1" customHeight="1" x14ac:dyDescent="0.25">
      <c r="A118" s="62">
        <v>194163</v>
      </c>
      <c r="B118" s="22">
        <v>3523623.1251951298</v>
      </c>
      <c r="C118" s="22">
        <v>2941625.8148322199</v>
      </c>
      <c r="D118" s="71">
        <v>-87.590938266999899</v>
      </c>
      <c r="E118" s="71">
        <v>41.096868534999999</v>
      </c>
      <c r="F118" s="71">
        <v>-87.590943929999895</v>
      </c>
      <c r="G118" s="71">
        <v>41.096876254999998</v>
      </c>
      <c r="H118" s="22">
        <v>-9750579.2763999905</v>
      </c>
      <c r="I118" s="22">
        <v>5026641.4075999996</v>
      </c>
      <c r="J118" s="42" t="s">
        <v>757</v>
      </c>
      <c r="K118" s="42" t="s">
        <v>743</v>
      </c>
      <c r="L118" s="42" t="s">
        <v>803</v>
      </c>
      <c r="M118" s="72">
        <v>20</v>
      </c>
      <c r="N118" s="42" t="s">
        <v>118</v>
      </c>
      <c r="O118" s="22">
        <v>661.2</v>
      </c>
      <c r="P118" s="42" t="s">
        <v>742</v>
      </c>
      <c r="Q118" s="42" t="s">
        <v>753</v>
      </c>
      <c r="R118" s="42" t="s">
        <v>806</v>
      </c>
      <c r="S118" s="22">
        <v>0.25</v>
      </c>
      <c r="T118" s="42" t="s">
        <v>118</v>
      </c>
      <c r="U118" s="22">
        <v>2.66</v>
      </c>
      <c r="V118" s="42" t="s">
        <v>742</v>
      </c>
      <c r="W118" s="42" t="s">
        <v>758</v>
      </c>
      <c r="X118" s="42" t="s">
        <v>118</v>
      </c>
      <c r="Y118" s="22">
        <v>663.86</v>
      </c>
      <c r="Z118" s="42" t="s">
        <v>742</v>
      </c>
      <c r="AA118" s="42" t="s">
        <v>753</v>
      </c>
      <c r="AB118" s="42" t="s">
        <v>806</v>
      </c>
      <c r="AC118" s="22">
        <v>0.25</v>
      </c>
      <c r="AD118" s="42" t="s">
        <v>118</v>
      </c>
      <c r="AE118" s="42" t="s">
        <v>759</v>
      </c>
    </row>
    <row r="119" spans="1:31" ht="15" hidden="1" customHeight="1" x14ac:dyDescent="0.25">
      <c r="A119" s="62">
        <v>74842</v>
      </c>
      <c r="B119" s="22">
        <v>3531153.2203711402</v>
      </c>
      <c r="C119" s="22">
        <v>2941988.1323490501</v>
      </c>
      <c r="D119" s="71">
        <v>-87.563463891999902</v>
      </c>
      <c r="E119" s="71">
        <v>41.097428295</v>
      </c>
      <c r="F119" s="71">
        <v>-87.563469546999897</v>
      </c>
      <c r="G119" s="71">
        <v>41.097436017</v>
      </c>
      <c r="H119" s="22">
        <v>-9747520.8421</v>
      </c>
      <c r="I119" s="22">
        <v>5026724.0943999998</v>
      </c>
      <c r="J119" s="42" t="s">
        <v>757</v>
      </c>
      <c r="K119" s="42" t="s">
        <v>743</v>
      </c>
      <c r="L119" s="42" t="s">
        <v>803</v>
      </c>
      <c r="M119" s="72">
        <v>20</v>
      </c>
      <c r="N119" s="42" t="s">
        <v>118</v>
      </c>
      <c r="O119" s="22">
        <v>665.9</v>
      </c>
      <c r="P119" s="42" t="s">
        <v>742</v>
      </c>
      <c r="Q119" s="42" t="s">
        <v>753</v>
      </c>
      <c r="R119" s="42" t="s">
        <v>806</v>
      </c>
      <c r="S119" s="22">
        <v>0.25</v>
      </c>
      <c r="T119" s="42" t="s">
        <v>118</v>
      </c>
      <c r="U119" s="22">
        <v>2.2000000000000455</v>
      </c>
      <c r="V119" s="42" t="s">
        <v>742</v>
      </c>
      <c r="W119" s="42" t="s">
        <v>758</v>
      </c>
      <c r="X119" s="42" t="s">
        <v>118</v>
      </c>
      <c r="Y119" s="22">
        <v>668.1</v>
      </c>
      <c r="Z119" s="42" t="s">
        <v>742</v>
      </c>
      <c r="AA119" s="42" t="s">
        <v>753</v>
      </c>
      <c r="AB119" s="42" t="s">
        <v>806</v>
      </c>
      <c r="AC119" s="22">
        <v>0.25</v>
      </c>
      <c r="AD119" s="42" t="s">
        <v>118</v>
      </c>
      <c r="AE119" s="42" t="s">
        <v>94</v>
      </c>
    </row>
    <row r="120" spans="1:31" x14ac:dyDescent="0.25">
      <c r="A120" s="4">
        <v>381639</v>
      </c>
      <c r="B120" s="22">
        <v>2803501.9666870502</v>
      </c>
      <c r="C120" s="22">
        <v>3156080.0440593902</v>
      </c>
      <c r="D120" s="71">
        <v>-90.222824633999906</v>
      </c>
      <c r="E120" s="71">
        <v>41.701184705999999</v>
      </c>
      <c r="F120" s="71">
        <v>-90.222831119999896</v>
      </c>
      <c r="G120" s="71">
        <v>41.701192382000002</v>
      </c>
      <c r="H120" s="22">
        <v>-10043559.6182</v>
      </c>
      <c r="I120" s="22">
        <v>5116324.0735999998</v>
      </c>
      <c r="J120" s="42" t="s">
        <v>757</v>
      </c>
      <c r="K120" s="42" t="s">
        <v>743</v>
      </c>
      <c r="L120" s="42" t="s">
        <v>803</v>
      </c>
      <c r="M120" s="72">
        <v>20</v>
      </c>
      <c r="N120" s="42" t="s">
        <v>118</v>
      </c>
      <c r="O120" s="22">
        <v>578.71</v>
      </c>
      <c r="P120" s="42" t="s">
        <v>757</v>
      </c>
      <c r="Q120" s="42" t="s">
        <v>752</v>
      </c>
      <c r="R120" s="42" t="s">
        <v>806</v>
      </c>
      <c r="S120" s="22">
        <v>0.5</v>
      </c>
      <c r="T120" s="42" t="s">
        <v>118</v>
      </c>
      <c r="V120" s="42"/>
      <c r="Y120" s="22">
        <v>582.09</v>
      </c>
      <c r="Z120" s="42" t="s">
        <v>742</v>
      </c>
      <c r="AA120" s="42" t="s">
        <v>753</v>
      </c>
      <c r="AB120" s="42" t="s">
        <v>806</v>
      </c>
      <c r="AC120" s="22">
        <v>0.25</v>
      </c>
      <c r="AD120" s="42" t="s">
        <v>118</v>
      </c>
      <c r="AE120" s="42" t="s">
        <v>94</v>
      </c>
    </row>
    <row r="121" spans="1:31" x14ac:dyDescent="0.25">
      <c r="A121" s="4">
        <v>381640</v>
      </c>
      <c r="B121" s="22">
        <v>2828328.4268765501</v>
      </c>
      <c r="C121" s="22">
        <v>3147943.63021413</v>
      </c>
      <c r="D121" s="71">
        <v>-90.1313038589999</v>
      </c>
      <c r="E121" s="71">
        <v>41.679266493</v>
      </c>
      <c r="F121" s="71">
        <v>-90.131310315999897</v>
      </c>
      <c r="G121" s="71">
        <v>41.679274171000003</v>
      </c>
      <c r="H121" s="22">
        <v>-10033371.5689</v>
      </c>
      <c r="I121" s="22">
        <v>5113056.6895999899</v>
      </c>
      <c r="J121" s="42" t="s">
        <v>757</v>
      </c>
      <c r="K121" s="42" t="s">
        <v>743</v>
      </c>
      <c r="L121" s="42" t="s">
        <v>803</v>
      </c>
      <c r="M121" s="72">
        <v>20</v>
      </c>
      <c r="N121" s="42" t="s">
        <v>118</v>
      </c>
      <c r="O121" s="22">
        <v>584.06999999999994</v>
      </c>
      <c r="P121" s="42" t="s">
        <v>741</v>
      </c>
      <c r="Q121" s="42" t="s">
        <v>754</v>
      </c>
      <c r="R121" s="42" t="s">
        <v>806</v>
      </c>
      <c r="S121" s="22">
        <v>0.5</v>
      </c>
      <c r="T121" s="42" t="s">
        <v>118</v>
      </c>
      <c r="U121" s="22">
        <v>2.7</v>
      </c>
      <c r="V121" s="42" t="s">
        <v>742</v>
      </c>
      <c r="W121" s="42" t="s">
        <v>758</v>
      </c>
      <c r="X121" s="42" t="s">
        <v>118</v>
      </c>
      <c r="Y121" s="22">
        <v>586.77</v>
      </c>
      <c r="Z121" s="42" t="s">
        <v>742</v>
      </c>
      <c r="AA121" s="42" t="s">
        <v>753</v>
      </c>
      <c r="AB121" s="42" t="s">
        <v>806</v>
      </c>
      <c r="AC121" s="22">
        <v>0.25</v>
      </c>
      <c r="AD121" s="42" t="s">
        <v>118</v>
      </c>
      <c r="AE121" s="42" t="s">
        <v>94</v>
      </c>
    </row>
    <row r="122" spans="1:31" x14ac:dyDescent="0.25">
      <c r="A122" s="4">
        <v>381641</v>
      </c>
      <c r="B122" s="22">
        <v>2862101.9866258898</v>
      </c>
      <c r="C122" s="22">
        <v>3131103.43620431</v>
      </c>
      <c r="D122" s="71">
        <v>-90.0067761399999</v>
      </c>
      <c r="E122" s="71">
        <v>41.633428148</v>
      </c>
      <c r="F122" s="71">
        <v>-90.006782555999905</v>
      </c>
      <c r="G122" s="71">
        <v>41.633435824999999</v>
      </c>
      <c r="H122" s="22">
        <v>-10019509.202099901</v>
      </c>
      <c r="I122" s="22">
        <v>5106227.0865999898</v>
      </c>
      <c r="J122" s="42" t="s">
        <v>757</v>
      </c>
      <c r="K122" s="42" t="s">
        <v>743</v>
      </c>
      <c r="L122" s="42" t="s">
        <v>803</v>
      </c>
      <c r="M122" s="72">
        <v>20</v>
      </c>
      <c r="N122" s="42" t="s">
        <v>118</v>
      </c>
      <c r="O122" s="22">
        <v>612.34</v>
      </c>
      <c r="P122" s="42" t="s">
        <v>741</v>
      </c>
      <c r="Q122" s="42" t="s">
        <v>754</v>
      </c>
      <c r="R122" s="42" t="s">
        <v>806</v>
      </c>
      <c r="S122" s="22">
        <v>0.5</v>
      </c>
      <c r="T122" s="42" t="s">
        <v>118</v>
      </c>
      <c r="U122" s="22">
        <v>3.3</v>
      </c>
      <c r="V122" s="42" t="s">
        <v>742</v>
      </c>
      <c r="W122" s="42" t="s">
        <v>758</v>
      </c>
      <c r="X122" s="42" t="s">
        <v>118</v>
      </c>
      <c r="Y122" s="22">
        <v>615.64</v>
      </c>
      <c r="Z122" s="42" t="s">
        <v>742</v>
      </c>
      <c r="AA122" s="42" t="s">
        <v>753</v>
      </c>
      <c r="AB122" s="42" t="s">
        <v>806</v>
      </c>
      <c r="AC122" s="22">
        <v>0.25</v>
      </c>
      <c r="AD122" s="42" t="s">
        <v>118</v>
      </c>
      <c r="AE122" s="42" t="s">
        <v>94</v>
      </c>
    </row>
    <row r="123" spans="1:31" x14ac:dyDescent="0.25">
      <c r="A123" s="4">
        <v>381642</v>
      </c>
      <c r="B123" s="22">
        <v>2862090.0880276398</v>
      </c>
      <c r="C123" s="22">
        <v>3131104.6307557202</v>
      </c>
      <c r="D123" s="71">
        <v>-90.006819883999896</v>
      </c>
      <c r="E123" s="71">
        <v>41.633431258999998</v>
      </c>
      <c r="F123" s="71">
        <v>-90.006826299999901</v>
      </c>
      <c r="G123" s="71">
        <v>41.633438935999997</v>
      </c>
      <c r="H123" s="22">
        <v>-10019514.071599901</v>
      </c>
      <c r="I123" s="22">
        <v>5106227.5499</v>
      </c>
      <c r="J123" s="42" t="s">
        <v>757</v>
      </c>
      <c r="K123" s="42" t="s">
        <v>743</v>
      </c>
      <c r="L123" s="42" t="s">
        <v>803</v>
      </c>
      <c r="M123" s="72">
        <v>20</v>
      </c>
      <c r="N123" s="42" t="s">
        <v>118</v>
      </c>
      <c r="O123" s="22">
        <v>612.21</v>
      </c>
      <c r="P123" s="42" t="s">
        <v>741</v>
      </c>
      <c r="Q123" s="42" t="s">
        <v>754</v>
      </c>
      <c r="R123" s="42" t="s">
        <v>806</v>
      </c>
      <c r="S123" s="22">
        <v>0.5</v>
      </c>
      <c r="T123" s="42" t="s">
        <v>118</v>
      </c>
      <c r="U123" s="22">
        <v>2.4</v>
      </c>
      <c r="V123" s="42" t="s">
        <v>742</v>
      </c>
      <c r="W123" s="42" t="s">
        <v>758</v>
      </c>
      <c r="X123" s="42" t="s">
        <v>118</v>
      </c>
      <c r="Y123" s="22">
        <v>614.61</v>
      </c>
      <c r="Z123" s="42" t="s">
        <v>742</v>
      </c>
      <c r="AA123" s="42" t="s">
        <v>753</v>
      </c>
      <c r="AB123" s="42" t="s">
        <v>806</v>
      </c>
      <c r="AC123" s="22">
        <v>0.25</v>
      </c>
      <c r="AD123" s="42" t="s">
        <v>118</v>
      </c>
      <c r="AE123" s="42" t="s">
        <v>94</v>
      </c>
    </row>
    <row r="124" spans="1:31" x14ac:dyDescent="0.25">
      <c r="A124" s="4">
        <v>381643</v>
      </c>
      <c r="B124" s="22">
        <v>2895972.7568107201</v>
      </c>
      <c r="C124" s="22">
        <v>3131330.63030372</v>
      </c>
      <c r="D124" s="71">
        <v>-89.882324047999901</v>
      </c>
      <c r="E124" s="71">
        <v>41.634511568000001</v>
      </c>
      <c r="F124" s="71">
        <v>-89.882330428999893</v>
      </c>
      <c r="G124" s="71">
        <v>41.634519251999997</v>
      </c>
      <c r="H124" s="22">
        <v>-10005655.254699901</v>
      </c>
      <c r="I124" s="22">
        <v>5106388.4538000003</v>
      </c>
      <c r="J124" s="42" t="s">
        <v>757</v>
      </c>
      <c r="K124" s="42" t="s">
        <v>743</v>
      </c>
      <c r="L124" s="42" t="s">
        <v>803</v>
      </c>
      <c r="M124" s="72">
        <v>20</v>
      </c>
      <c r="N124" s="42" t="s">
        <v>118</v>
      </c>
      <c r="O124" s="22">
        <v>614.33000000000004</v>
      </c>
      <c r="P124" s="42" t="s">
        <v>741</v>
      </c>
      <c r="Q124" s="42" t="s">
        <v>754</v>
      </c>
      <c r="R124" s="42" t="s">
        <v>806</v>
      </c>
      <c r="S124" s="22">
        <v>0.5</v>
      </c>
      <c r="T124" s="42" t="s">
        <v>118</v>
      </c>
      <c r="U124" s="22">
        <v>2</v>
      </c>
      <c r="V124" s="42" t="s">
        <v>742</v>
      </c>
      <c r="W124" s="42" t="s">
        <v>758</v>
      </c>
      <c r="X124" s="42" t="s">
        <v>118</v>
      </c>
      <c r="Y124" s="22">
        <v>616.33000000000004</v>
      </c>
      <c r="Z124" s="42" t="s">
        <v>742</v>
      </c>
      <c r="AA124" s="42" t="s">
        <v>753</v>
      </c>
      <c r="AB124" s="42" t="s">
        <v>806</v>
      </c>
      <c r="AC124" s="22">
        <v>0.25</v>
      </c>
      <c r="AD124" s="42" t="s">
        <v>118</v>
      </c>
      <c r="AE124" s="42" t="s">
        <v>759</v>
      </c>
    </row>
    <row r="125" spans="1:31" x14ac:dyDescent="0.25">
      <c r="A125" s="4">
        <v>381644</v>
      </c>
      <c r="B125" s="22">
        <v>2895972.7876505498</v>
      </c>
      <c r="C125" s="22">
        <v>3131336.1758963098</v>
      </c>
      <c r="D125" s="71">
        <v>-89.882324020999903</v>
      </c>
      <c r="E125" s="71">
        <v>41.634526854999997</v>
      </c>
      <c r="F125" s="71">
        <v>-89.882330401999894</v>
      </c>
      <c r="G125" s="71">
        <v>41.634534539000001</v>
      </c>
      <c r="H125" s="22">
        <v>-10005655.251700001</v>
      </c>
      <c r="I125" s="22">
        <v>5106390.7307000002</v>
      </c>
      <c r="J125" s="42" t="s">
        <v>757</v>
      </c>
      <c r="K125" s="42" t="s">
        <v>743</v>
      </c>
      <c r="L125" s="42" t="s">
        <v>803</v>
      </c>
      <c r="M125" s="72">
        <v>20</v>
      </c>
      <c r="N125" s="42" t="s">
        <v>118</v>
      </c>
      <c r="O125" s="22">
        <v>615.75</v>
      </c>
      <c r="P125" s="42" t="s">
        <v>741</v>
      </c>
      <c r="Q125" s="42" t="s">
        <v>754</v>
      </c>
      <c r="R125" s="42" t="s">
        <v>806</v>
      </c>
      <c r="S125" s="22">
        <v>0.5</v>
      </c>
      <c r="T125" s="42" t="s">
        <v>118</v>
      </c>
      <c r="U125" s="22">
        <v>1.8</v>
      </c>
      <c r="V125" s="42" t="s">
        <v>742</v>
      </c>
      <c r="W125" s="42" t="s">
        <v>758</v>
      </c>
      <c r="X125" s="42" t="s">
        <v>118</v>
      </c>
      <c r="Y125" s="22">
        <v>617.54999999999995</v>
      </c>
      <c r="Z125" s="42" t="s">
        <v>742</v>
      </c>
      <c r="AA125" s="42" t="s">
        <v>753</v>
      </c>
      <c r="AB125" s="42" t="s">
        <v>806</v>
      </c>
      <c r="AC125" s="22">
        <v>0.25</v>
      </c>
      <c r="AD125" s="42" t="s">
        <v>118</v>
      </c>
      <c r="AE125" s="42" t="s">
        <v>759</v>
      </c>
    </row>
    <row r="126" spans="1:31" x14ac:dyDescent="0.25">
      <c r="A126" s="4">
        <v>381645</v>
      </c>
      <c r="B126" s="22">
        <v>2932200.71453838</v>
      </c>
      <c r="C126" s="22">
        <v>3160203.3054978899</v>
      </c>
      <c r="D126" s="71">
        <v>-89.749498017999898</v>
      </c>
      <c r="E126" s="71">
        <v>41.714447061000001</v>
      </c>
      <c r="F126" s="71">
        <v>-89.749504368999894</v>
      </c>
      <c r="G126" s="71">
        <v>41.714454766999999</v>
      </c>
      <c r="H126" s="22">
        <v>-9990869.1252999902</v>
      </c>
      <c r="I126" s="22">
        <v>5118301.6600999897</v>
      </c>
      <c r="J126" s="42" t="s">
        <v>757</v>
      </c>
      <c r="K126" s="42" t="s">
        <v>743</v>
      </c>
      <c r="L126" s="42" t="s">
        <v>803</v>
      </c>
      <c r="M126" s="72">
        <v>20</v>
      </c>
      <c r="N126" s="42" t="s">
        <v>118</v>
      </c>
      <c r="O126" s="22">
        <v>638.75</v>
      </c>
      <c r="P126" s="42" t="s">
        <v>741</v>
      </c>
      <c r="Q126" s="42" t="s">
        <v>754</v>
      </c>
      <c r="R126" s="42" t="s">
        <v>806</v>
      </c>
      <c r="S126" s="22">
        <v>0.5</v>
      </c>
      <c r="T126" s="42" t="s">
        <v>118</v>
      </c>
      <c r="U126" s="22">
        <v>4</v>
      </c>
      <c r="V126" s="42" t="s">
        <v>742</v>
      </c>
      <c r="W126" s="42" t="s">
        <v>758</v>
      </c>
      <c r="X126" s="42" t="s">
        <v>118</v>
      </c>
      <c r="Y126" s="22">
        <v>642.75</v>
      </c>
      <c r="Z126" s="42" t="s">
        <v>742</v>
      </c>
      <c r="AA126" s="42" t="s">
        <v>753</v>
      </c>
      <c r="AB126" s="42" t="s">
        <v>806</v>
      </c>
      <c r="AC126" s="22">
        <v>0.25</v>
      </c>
      <c r="AD126" s="42" t="s">
        <v>118</v>
      </c>
      <c r="AE126" s="42" t="s">
        <v>759</v>
      </c>
    </row>
    <row r="127" spans="1:31" x14ac:dyDescent="0.25">
      <c r="A127" s="4">
        <v>381646</v>
      </c>
      <c r="B127" s="22">
        <v>2932192.9845669698</v>
      </c>
      <c r="C127" s="22">
        <v>3160203.87669098</v>
      </c>
      <c r="D127" s="71">
        <v>-89.749526459999899</v>
      </c>
      <c r="E127" s="71">
        <v>41.714448576999999</v>
      </c>
      <c r="F127" s="71">
        <v>-89.749532810999895</v>
      </c>
      <c r="G127" s="71">
        <v>41.714456282999997</v>
      </c>
      <c r="H127" s="22">
        <v>-9990872.2915000003</v>
      </c>
      <c r="I127" s="22">
        <v>5118301.8860999998</v>
      </c>
      <c r="J127" s="42" t="s">
        <v>757</v>
      </c>
      <c r="K127" s="42" t="s">
        <v>743</v>
      </c>
      <c r="L127" s="42" t="s">
        <v>803</v>
      </c>
      <c r="M127" s="72">
        <v>20</v>
      </c>
      <c r="N127" s="42" t="s">
        <v>118</v>
      </c>
      <c r="O127" s="22">
        <v>638.66999999999996</v>
      </c>
      <c r="P127" s="42" t="s">
        <v>741</v>
      </c>
      <c r="Q127" s="42" t="s">
        <v>754</v>
      </c>
      <c r="R127" s="42" t="s">
        <v>806</v>
      </c>
      <c r="S127" s="22">
        <v>0.5</v>
      </c>
      <c r="T127" s="42" t="s">
        <v>118</v>
      </c>
      <c r="U127" s="22">
        <v>4</v>
      </c>
      <c r="V127" s="42" t="s">
        <v>742</v>
      </c>
      <c r="W127" s="42" t="s">
        <v>758</v>
      </c>
      <c r="X127" s="42" t="s">
        <v>118</v>
      </c>
      <c r="Y127" s="22">
        <v>642.66999999999996</v>
      </c>
      <c r="Z127" s="42" t="s">
        <v>742</v>
      </c>
      <c r="AA127" s="42" t="s">
        <v>753</v>
      </c>
      <c r="AB127" s="42" t="s">
        <v>806</v>
      </c>
      <c r="AC127" s="22">
        <v>0.25</v>
      </c>
      <c r="AD127" s="42" t="s">
        <v>118</v>
      </c>
      <c r="AE127" s="42" t="s">
        <v>759</v>
      </c>
    </row>
    <row r="128" spans="1:31" x14ac:dyDescent="0.25">
      <c r="A128" s="4">
        <v>381647</v>
      </c>
      <c r="B128" s="22">
        <v>2948266.7339154701</v>
      </c>
      <c r="C128" s="22">
        <v>3149833.5788620501</v>
      </c>
      <c r="D128" s="71">
        <v>-89.690313719999907</v>
      </c>
      <c r="E128" s="71">
        <v>41.685971133999999</v>
      </c>
      <c r="F128" s="71">
        <v>-89.690320050999901</v>
      </c>
      <c r="G128" s="71">
        <v>41.685978837999997</v>
      </c>
      <c r="H128" s="22">
        <v>-9984280.7572000008</v>
      </c>
      <c r="I128" s="22">
        <v>5114056.0471999999</v>
      </c>
      <c r="J128" s="42" t="s">
        <v>757</v>
      </c>
      <c r="K128" s="42" t="s">
        <v>743</v>
      </c>
      <c r="L128" s="42" t="s">
        <v>803</v>
      </c>
      <c r="M128" s="72">
        <v>20</v>
      </c>
      <c r="N128" s="42" t="s">
        <v>118</v>
      </c>
      <c r="O128" s="22">
        <v>649.43999999999994</v>
      </c>
      <c r="P128" s="42" t="s">
        <v>741</v>
      </c>
      <c r="Q128" s="42" t="s">
        <v>754</v>
      </c>
      <c r="R128" s="42" t="s">
        <v>806</v>
      </c>
      <c r="S128" s="22">
        <v>0.5</v>
      </c>
      <c r="T128" s="42" t="s">
        <v>118</v>
      </c>
      <c r="U128" s="22">
        <v>3.1</v>
      </c>
      <c r="V128" s="42" t="s">
        <v>742</v>
      </c>
      <c r="W128" s="42" t="s">
        <v>758</v>
      </c>
      <c r="X128" s="42" t="s">
        <v>118</v>
      </c>
      <c r="Y128" s="22">
        <v>652.54</v>
      </c>
      <c r="Z128" s="42" t="s">
        <v>742</v>
      </c>
      <c r="AA128" s="42" t="s">
        <v>753</v>
      </c>
      <c r="AB128" s="42" t="s">
        <v>806</v>
      </c>
      <c r="AC128" s="22">
        <v>0.25</v>
      </c>
      <c r="AD128" s="42" t="s">
        <v>118</v>
      </c>
      <c r="AE128" s="42" t="s">
        <v>94</v>
      </c>
    </row>
    <row r="129" spans="1:31" x14ac:dyDescent="0.25">
      <c r="A129" s="4">
        <v>381648</v>
      </c>
      <c r="B129" s="22">
        <v>2948257.32612589</v>
      </c>
      <c r="C129" s="22">
        <v>3149830.3741440601</v>
      </c>
      <c r="D129" s="71">
        <v>-89.690348289999903</v>
      </c>
      <c r="E129" s="71">
        <v>41.685962246000003</v>
      </c>
      <c r="F129" s="71">
        <v>-89.690354620999898</v>
      </c>
      <c r="G129" s="71">
        <v>41.68596995</v>
      </c>
      <c r="H129" s="22">
        <v>-9984284.6054999903</v>
      </c>
      <c r="I129" s="22">
        <v>5114054.7222999996</v>
      </c>
      <c r="J129" s="42" t="s">
        <v>757</v>
      </c>
      <c r="K129" s="42" t="s">
        <v>743</v>
      </c>
      <c r="L129" s="42" t="s">
        <v>803</v>
      </c>
      <c r="M129" s="72">
        <v>20</v>
      </c>
      <c r="N129" s="42" t="s">
        <v>118</v>
      </c>
      <c r="O129" s="22">
        <v>648.51440400000001</v>
      </c>
      <c r="P129" s="42" t="s">
        <v>757</v>
      </c>
      <c r="Q129" s="42" t="s">
        <v>752</v>
      </c>
      <c r="R129" s="42" t="s">
        <v>806</v>
      </c>
      <c r="S129" s="22">
        <v>0.5</v>
      </c>
      <c r="T129" s="42" t="s">
        <v>118</v>
      </c>
      <c r="V129" s="42"/>
      <c r="Y129" s="22">
        <v>651.74</v>
      </c>
      <c r="Z129" s="42" t="s">
        <v>742</v>
      </c>
      <c r="AA129" s="42" t="s">
        <v>753</v>
      </c>
      <c r="AB129" s="42" t="s">
        <v>806</v>
      </c>
      <c r="AC129" s="22">
        <v>0.25</v>
      </c>
      <c r="AD129" s="42" t="s">
        <v>118</v>
      </c>
      <c r="AE129" s="42" t="s">
        <v>94</v>
      </c>
    </row>
    <row r="130" spans="1:31" x14ac:dyDescent="0.25">
      <c r="A130" s="4">
        <v>381649</v>
      </c>
      <c r="B130" s="22">
        <v>2880877.9841788099</v>
      </c>
      <c r="C130" s="22">
        <v>3107392.4855948002</v>
      </c>
      <c r="D130" s="71">
        <v>-89.937364224999897</v>
      </c>
      <c r="E130" s="71">
        <v>41.568333699</v>
      </c>
      <c r="F130" s="71">
        <v>-89.937370614999907</v>
      </c>
      <c r="G130" s="71">
        <v>41.568341369000002</v>
      </c>
      <c r="H130" s="22">
        <v>-10011782.300100001</v>
      </c>
      <c r="I130" s="22">
        <v>5096536.7937999899</v>
      </c>
      <c r="J130" s="42" t="s">
        <v>757</v>
      </c>
      <c r="K130" s="42" t="s">
        <v>743</v>
      </c>
      <c r="L130" s="42" t="s">
        <v>803</v>
      </c>
      <c r="M130" s="72">
        <v>20</v>
      </c>
      <c r="N130" s="42" t="s">
        <v>118</v>
      </c>
      <c r="O130" s="22">
        <v>609.33000000000004</v>
      </c>
      <c r="P130" s="42" t="s">
        <v>741</v>
      </c>
      <c r="Q130" s="42" t="s">
        <v>754</v>
      </c>
      <c r="R130" s="42" t="s">
        <v>806</v>
      </c>
      <c r="S130" s="22">
        <v>0.5</v>
      </c>
      <c r="T130" s="42" t="s">
        <v>118</v>
      </c>
      <c r="U130" s="22">
        <v>3.5</v>
      </c>
      <c r="V130" s="42" t="s">
        <v>742</v>
      </c>
      <c r="W130" s="42" t="s">
        <v>758</v>
      </c>
      <c r="X130" s="42" t="s">
        <v>118</v>
      </c>
      <c r="Y130" s="74">
        <v>612.83000000000004</v>
      </c>
      <c r="Z130" s="42" t="s">
        <v>742</v>
      </c>
      <c r="AA130" s="42" t="s">
        <v>753</v>
      </c>
      <c r="AB130" s="42" t="s">
        <v>806</v>
      </c>
      <c r="AC130" s="22">
        <v>0.25</v>
      </c>
      <c r="AD130" s="42" t="s">
        <v>118</v>
      </c>
      <c r="AE130" s="42" t="s">
        <v>94</v>
      </c>
    </row>
    <row r="131" spans="1:31" x14ac:dyDescent="0.25">
      <c r="A131" s="4">
        <v>381650</v>
      </c>
      <c r="B131" s="22">
        <v>2880869.23025929</v>
      </c>
      <c r="C131" s="22">
        <v>3107392.79989863</v>
      </c>
      <c r="D131" s="71">
        <v>-89.937396364999898</v>
      </c>
      <c r="E131" s="71">
        <v>41.568334448999998</v>
      </c>
      <c r="F131" s="71">
        <v>-89.937402754999894</v>
      </c>
      <c r="G131" s="71">
        <v>41.568342119</v>
      </c>
      <c r="H131" s="22">
        <v>-10011785.878</v>
      </c>
      <c r="I131" s="22">
        <v>5096536.9052999904</v>
      </c>
      <c r="J131" s="42" t="s">
        <v>757</v>
      </c>
      <c r="K131" s="42" t="s">
        <v>743</v>
      </c>
      <c r="L131" s="42" t="s">
        <v>803</v>
      </c>
      <c r="M131" s="72">
        <v>20</v>
      </c>
      <c r="N131" s="42" t="s">
        <v>118</v>
      </c>
      <c r="O131" s="22">
        <v>609.34</v>
      </c>
      <c r="P131" s="42" t="s">
        <v>741</v>
      </c>
      <c r="Q131" s="42" t="s">
        <v>754</v>
      </c>
      <c r="R131" s="42" t="s">
        <v>806</v>
      </c>
      <c r="S131" s="22">
        <v>0.5</v>
      </c>
      <c r="T131" s="42" t="s">
        <v>118</v>
      </c>
      <c r="U131" s="22">
        <v>3.3</v>
      </c>
      <c r="V131" s="42" t="s">
        <v>742</v>
      </c>
      <c r="W131" s="42" t="s">
        <v>758</v>
      </c>
      <c r="X131" s="42" t="s">
        <v>118</v>
      </c>
      <c r="Y131" s="74">
        <v>612.64</v>
      </c>
      <c r="Z131" s="42" t="s">
        <v>742</v>
      </c>
      <c r="AA131" s="42" t="s">
        <v>753</v>
      </c>
      <c r="AB131" s="42" t="s">
        <v>806</v>
      </c>
      <c r="AC131" s="22">
        <v>0.25</v>
      </c>
      <c r="AD131" s="42" t="s">
        <v>118</v>
      </c>
      <c r="AE131" s="42" t="s">
        <v>94</v>
      </c>
    </row>
    <row r="132" spans="1:31" x14ac:dyDescent="0.25">
      <c r="A132" s="4">
        <v>381651</v>
      </c>
      <c r="B132" s="22">
        <v>2880881.6885677199</v>
      </c>
      <c r="C132" s="22">
        <v>3072065.4394511399</v>
      </c>
      <c r="D132" s="71">
        <v>-89.936725530999894</v>
      </c>
      <c r="E132" s="71">
        <v>41.470940716999998</v>
      </c>
      <c r="F132" s="71">
        <v>-89.936731910999896</v>
      </c>
      <c r="G132" s="71">
        <v>41.470948370999999</v>
      </c>
      <c r="H132" s="22">
        <v>-10011711.199899901</v>
      </c>
      <c r="I132" s="22">
        <v>5082056.5882999897</v>
      </c>
      <c r="J132" s="42" t="s">
        <v>757</v>
      </c>
      <c r="K132" s="42" t="s">
        <v>743</v>
      </c>
      <c r="L132" s="42" t="s">
        <v>803</v>
      </c>
      <c r="M132" s="72">
        <v>20</v>
      </c>
      <c r="N132" s="42" t="s">
        <v>118</v>
      </c>
      <c r="O132" s="22">
        <v>612.15</v>
      </c>
      <c r="P132" s="42" t="s">
        <v>741</v>
      </c>
      <c r="Q132" s="42" t="s">
        <v>754</v>
      </c>
      <c r="R132" s="42" t="s">
        <v>806</v>
      </c>
      <c r="S132" s="22">
        <v>0.5</v>
      </c>
      <c r="T132" s="42" t="s">
        <v>118</v>
      </c>
      <c r="U132" s="22">
        <v>1.5</v>
      </c>
      <c r="V132" s="42" t="s">
        <v>742</v>
      </c>
      <c r="W132" s="42" t="s">
        <v>758</v>
      </c>
      <c r="X132" s="42" t="s">
        <v>118</v>
      </c>
      <c r="Y132" s="73">
        <v>613.65</v>
      </c>
      <c r="Z132" s="42" t="s">
        <v>742</v>
      </c>
      <c r="AA132" s="42" t="s">
        <v>753</v>
      </c>
      <c r="AB132" s="42" t="s">
        <v>806</v>
      </c>
      <c r="AC132" s="22">
        <v>0.25</v>
      </c>
      <c r="AD132" s="42" t="s">
        <v>118</v>
      </c>
      <c r="AE132" s="42" t="s">
        <v>759</v>
      </c>
    </row>
    <row r="133" spans="1:31" x14ac:dyDescent="0.25">
      <c r="A133" s="3">
        <v>381652</v>
      </c>
      <c r="B133" s="22">
        <v>2880893.0779806301</v>
      </c>
      <c r="C133" s="22">
        <v>3072065.3833488901</v>
      </c>
      <c r="D133" s="71">
        <v>-89.936683779999896</v>
      </c>
      <c r="E133" s="71">
        <v>41.470940714000001</v>
      </c>
      <c r="F133" s="71">
        <v>-89.936690159999898</v>
      </c>
      <c r="G133" s="71">
        <v>41.470948368000002</v>
      </c>
      <c r="H133" s="22">
        <v>-10011706.552200001</v>
      </c>
      <c r="I133" s="22">
        <v>5082056.5878999904</v>
      </c>
      <c r="J133" s="42" t="s">
        <v>757</v>
      </c>
      <c r="K133" s="42" t="s">
        <v>743</v>
      </c>
      <c r="L133" s="42" t="s">
        <v>803</v>
      </c>
      <c r="M133" s="72">
        <v>20</v>
      </c>
      <c r="N133" s="42" t="s">
        <v>118</v>
      </c>
      <c r="O133" s="22">
        <v>612.42000000000007</v>
      </c>
      <c r="P133" s="42" t="s">
        <v>741</v>
      </c>
      <c r="Q133" s="42" t="s">
        <v>754</v>
      </c>
      <c r="R133" s="42" t="s">
        <v>806</v>
      </c>
      <c r="S133" s="22">
        <v>0.5</v>
      </c>
      <c r="T133" s="42" t="s">
        <v>118</v>
      </c>
      <c r="U133" s="22">
        <v>1.4</v>
      </c>
      <c r="V133" s="42" t="s">
        <v>742</v>
      </c>
      <c r="W133" s="42" t="s">
        <v>758</v>
      </c>
      <c r="X133" s="42" t="s">
        <v>118</v>
      </c>
      <c r="Y133" s="73">
        <v>613.82000000000005</v>
      </c>
      <c r="Z133" s="42" t="s">
        <v>742</v>
      </c>
      <c r="AA133" s="42" t="s">
        <v>753</v>
      </c>
      <c r="AB133" s="42" t="s">
        <v>806</v>
      </c>
      <c r="AC133" s="22">
        <v>0.25</v>
      </c>
      <c r="AD133" s="42" t="s">
        <v>118</v>
      </c>
      <c r="AE133" s="42" t="s">
        <v>759</v>
      </c>
    </row>
    <row r="134" spans="1:31" x14ac:dyDescent="0.25">
      <c r="A134" s="3">
        <v>381653</v>
      </c>
      <c r="B134" s="22">
        <v>2964218.0871833102</v>
      </c>
      <c r="C134" s="22">
        <v>3126277.9228894701</v>
      </c>
      <c r="D134" s="71">
        <v>-89.631529291999897</v>
      </c>
      <c r="E134" s="71">
        <v>41.621116348000001</v>
      </c>
      <c r="F134" s="71">
        <v>-89.631535598999903</v>
      </c>
      <c r="G134" s="71">
        <v>41.621124045000002</v>
      </c>
      <c r="H134" s="22">
        <v>-9977736.9019000009</v>
      </c>
      <c r="I134" s="22">
        <v>5104393.5423999997</v>
      </c>
      <c r="J134" s="42" t="s">
        <v>757</v>
      </c>
      <c r="K134" s="42" t="s">
        <v>743</v>
      </c>
      <c r="L134" s="42" t="s">
        <v>803</v>
      </c>
      <c r="M134" s="72">
        <v>20</v>
      </c>
      <c r="N134" s="42" t="s">
        <v>118</v>
      </c>
      <c r="O134" s="22">
        <v>652.29000000000008</v>
      </c>
      <c r="P134" s="42" t="s">
        <v>741</v>
      </c>
      <c r="Q134" s="42" t="s">
        <v>754</v>
      </c>
      <c r="R134" s="42" t="s">
        <v>806</v>
      </c>
      <c r="S134" s="22">
        <v>0.5</v>
      </c>
      <c r="T134" s="42" t="s">
        <v>118</v>
      </c>
      <c r="U134" s="22">
        <v>3.3</v>
      </c>
      <c r="V134" s="42" t="s">
        <v>742</v>
      </c>
      <c r="W134" s="42" t="s">
        <v>758</v>
      </c>
      <c r="X134" s="42" t="s">
        <v>118</v>
      </c>
      <c r="Y134" s="73">
        <v>655.59</v>
      </c>
      <c r="Z134" s="42" t="s">
        <v>742</v>
      </c>
      <c r="AA134" s="42" t="s">
        <v>753</v>
      </c>
      <c r="AB134" s="42" t="s">
        <v>806</v>
      </c>
      <c r="AC134" s="22">
        <v>0.25</v>
      </c>
      <c r="AD134" s="42" t="s">
        <v>118</v>
      </c>
      <c r="AE134" s="42" t="s">
        <v>94</v>
      </c>
    </row>
    <row r="135" spans="1:31" x14ac:dyDescent="0.25">
      <c r="A135" s="4">
        <v>381654</v>
      </c>
      <c r="B135" s="22">
        <v>2964209.1508494699</v>
      </c>
      <c r="C135" s="22">
        <v>3126277.9356847201</v>
      </c>
      <c r="D135" s="71">
        <v>-89.631562121999906</v>
      </c>
      <c r="E135" s="71">
        <v>41.621116346999997</v>
      </c>
      <c r="F135" s="71">
        <v>-89.631568428999898</v>
      </c>
      <c r="G135" s="71">
        <v>41.621124043999998</v>
      </c>
      <c r="H135" s="22">
        <v>-9977740.5565000009</v>
      </c>
      <c r="I135" s="22">
        <v>5104393.5421999898</v>
      </c>
      <c r="J135" s="42" t="s">
        <v>757</v>
      </c>
      <c r="K135" s="42" t="s">
        <v>743</v>
      </c>
      <c r="L135" s="42" t="s">
        <v>803</v>
      </c>
      <c r="M135" s="72">
        <v>20</v>
      </c>
      <c r="N135" s="42" t="s">
        <v>118</v>
      </c>
      <c r="O135" s="22">
        <v>652.47</v>
      </c>
      <c r="P135" s="42" t="s">
        <v>741</v>
      </c>
      <c r="Q135" s="42" t="s">
        <v>754</v>
      </c>
      <c r="R135" s="42" t="s">
        <v>806</v>
      </c>
      <c r="S135" s="22">
        <v>0.5</v>
      </c>
      <c r="T135" s="42" t="s">
        <v>118</v>
      </c>
      <c r="U135" s="22">
        <v>2.9</v>
      </c>
      <c r="V135" s="42" t="s">
        <v>742</v>
      </c>
      <c r="W135" s="42" t="s">
        <v>758</v>
      </c>
      <c r="X135" s="42" t="s">
        <v>118</v>
      </c>
      <c r="Y135" s="73">
        <v>655.37</v>
      </c>
      <c r="Z135" s="42" t="s">
        <v>742</v>
      </c>
      <c r="AA135" s="42" t="s">
        <v>753</v>
      </c>
      <c r="AB135" s="42" t="s">
        <v>806</v>
      </c>
      <c r="AC135" s="22">
        <v>0.25</v>
      </c>
      <c r="AD135" s="42" t="s">
        <v>118</v>
      </c>
      <c r="AE135" s="42" t="s">
        <v>94</v>
      </c>
    </row>
    <row r="136" spans="1:31" x14ac:dyDescent="0.25">
      <c r="A136" s="4">
        <v>381655</v>
      </c>
      <c r="B136" s="22">
        <v>2977706.0746429702</v>
      </c>
      <c r="C136" s="22">
        <v>3144629.59189473</v>
      </c>
      <c r="D136" s="71">
        <v>-89.582039907999899</v>
      </c>
      <c r="E136" s="71">
        <v>41.671748809999997</v>
      </c>
      <c r="F136" s="71">
        <v>-89.582046205999902</v>
      </c>
      <c r="G136" s="71">
        <v>41.671756518000002</v>
      </c>
      <c r="H136" s="22">
        <v>-9972227.7678999901</v>
      </c>
      <c r="I136" s="22">
        <v>5111936.2768999999</v>
      </c>
      <c r="J136" s="42" t="s">
        <v>757</v>
      </c>
      <c r="K136" s="42" t="s">
        <v>743</v>
      </c>
      <c r="L136" s="42" t="s">
        <v>803</v>
      </c>
      <c r="M136" s="72">
        <v>20</v>
      </c>
      <c r="N136" s="42" t="s">
        <v>118</v>
      </c>
      <c r="O136" s="22">
        <v>676.92</v>
      </c>
      <c r="P136" s="42" t="s">
        <v>741</v>
      </c>
      <c r="Q136" s="42" t="s">
        <v>754</v>
      </c>
      <c r="R136" s="42" t="s">
        <v>806</v>
      </c>
      <c r="S136" s="22">
        <v>0.5</v>
      </c>
      <c r="T136" s="42" t="s">
        <v>118</v>
      </c>
      <c r="U136" s="22">
        <v>2.6</v>
      </c>
      <c r="V136" s="42" t="s">
        <v>742</v>
      </c>
      <c r="W136" s="42" t="s">
        <v>758</v>
      </c>
      <c r="X136" s="42" t="s">
        <v>118</v>
      </c>
      <c r="Y136" s="73">
        <v>679.52</v>
      </c>
      <c r="Z136" s="42" t="s">
        <v>742</v>
      </c>
      <c r="AA136" s="42" t="s">
        <v>753</v>
      </c>
      <c r="AB136" s="42" t="s">
        <v>806</v>
      </c>
      <c r="AC136" s="22">
        <v>0.25</v>
      </c>
      <c r="AD136" s="42" t="s">
        <v>118</v>
      </c>
      <c r="AE136" s="42" t="s">
        <v>94</v>
      </c>
    </row>
    <row r="137" spans="1:31" x14ac:dyDescent="0.25">
      <c r="A137" s="4">
        <v>381656</v>
      </c>
      <c r="B137" s="22">
        <v>2977715.6025110399</v>
      </c>
      <c r="C137" s="22">
        <v>3144629.5548213101</v>
      </c>
      <c r="D137" s="71">
        <v>-89.582004878999896</v>
      </c>
      <c r="E137" s="71">
        <v>41.671748731999998</v>
      </c>
      <c r="F137" s="71">
        <v>-89.582011176999899</v>
      </c>
      <c r="G137" s="71">
        <v>41.671756440000003</v>
      </c>
      <c r="H137" s="22">
        <v>-9972223.8684999906</v>
      </c>
      <c r="I137" s="22">
        <v>5111936.2652999898</v>
      </c>
      <c r="J137" s="42" t="s">
        <v>757</v>
      </c>
      <c r="K137" s="42" t="s">
        <v>743</v>
      </c>
      <c r="L137" s="42" t="s">
        <v>803</v>
      </c>
      <c r="M137" s="72">
        <v>20</v>
      </c>
      <c r="N137" s="42" t="s">
        <v>118</v>
      </c>
      <c r="O137" s="22">
        <v>676.97</v>
      </c>
      <c r="P137" s="42" t="s">
        <v>741</v>
      </c>
      <c r="Q137" s="42" t="s">
        <v>754</v>
      </c>
      <c r="R137" s="42" t="s">
        <v>806</v>
      </c>
      <c r="S137" s="22">
        <v>0.5</v>
      </c>
      <c r="T137" s="42" t="s">
        <v>118</v>
      </c>
      <c r="U137" s="22">
        <v>3.4</v>
      </c>
      <c r="V137" s="42" t="s">
        <v>742</v>
      </c>
      <c r="W137" s="42" t="s">
        <v>758</v>
      </c>
      <c r="X137" s="42" t="s">
        <v>118</v>
      </c>
      <c r="Y137" s="73">
        <v>680.37</v>
      </c>
      <c r="Z137" s="42" t="s">
        <v>742</v>
      </c>
      <c r="AA137" s="42" t="s">
        <v>753</v>
      </c>
      <c r="AB137" s="42" t="s">
        <v>806</v>
      </c>
      <c r="AC137" s="22">
        <v>0.25</v>
      </c>
      <c r="AD137" s="42" t="s">
        <v>118</v>
      </c>
      <c r="AE137" s="42" t="s">
        <v>94</v>
      </c>
    </row>
    <row r="138" spans="1:31" x14ac:dyDescent="0.25">
      <c r="A138" s="4">
        <v>381657</v>
      </c>
      <c r="B138" s="22">
        <v>3013891.1994510498</v>
      </c>
      <c r="C138" s="22">
        <v>3139616.5474588801</v>
      </c>
      <c r="D138" s="71">
        <v>-89.449015711999905</v>
      </c>
      <c r="E138" s="71">
        <v>41.657947456999999</v>
      </c>
      <c r="F138" s="71">
        <v>-89.449021969999905</v>
      </c>
      <c r="G138" s="71">
        <v>41.657955170000001</v>
      </c>
      <c r="H138" s="22">
        <v>-9957419.5777000003</v>
      </c>
      <c r="I138" s="22">
        <v>5109879.6982000005</v>
      </c>
      <c r="J138" s="42" t="s">
        <v>757</v>
      </c>
      <c r="K138" s="42" t="s">
        <v>743</v>
      </c>
      <c r="L138" s="42" t="s">
        <v>803</v>
      </c>
      <c r="M138" s="72">
        <v>20</v>
      </c>
      <c r="N138" s="42" t="s">
        <v>118</v>
      </c>
      <c r="O138" s="22">
        <v>705.49</v>
      </c>
      <c r="P138" s="42" t="s">
        <v>757</v>
      </c>
      <c r="Q138" s="42" t="s">
        <v>752</v>
      </c>
      <c r="R138" s="42" t="s">
        <v>806</v>
      </c>
      <c r="S138" s="22">
        <v>0.5</v>
      </c>
      <c r="T138" s="42" t="s">
        <v>118</v>
      </c>
      <c r="V138" s="42"/>
      <c r="Y138" s="73">
        <v>708.13</v>
      </c>
      <c r="Z138" s="42" t="s">
        <v>742</v>
      </c>
      <c r="AA138" s="42" t="s">
        <v>753</v>
      </c>
      <c r="AB138" s="42" t="s">
        <v>806</v>
      </c>
      <c r="AC138" s="22">
        <v>0.25</v>
      </c>
      <c r="AD138" s="42" t="s">
        <v>118</v>
      </c>
      <c r="AE138" s="42" t="s">
        <v>94</v>
      </c>
    </row>
    <row r="139" spans="1:31" x14ac:dyDescent="0.25">
      <c r="A139" s="4">
        <v>381658</v>
      </c>
      <c r="B139" s="22">
        <v>3013892.1866537998</v>
      </c>
      <c r="C139" s="22">
        <v>3139605.8250393802</v>
      </c>
      <c r="D139" s="71">
        <v>-89.449012104999895</v>
      </c>
      <c r="E139" s="71">
        <v>41.657917898000001</v>
      </c>
      <c r="F139" s="71">
        <v>-89.449018362999894</v>
      </c>
      <c r="G139" s="71">
        <v>41.657925611000003</v>
      </c>
      <c r="H139" s="22">
        <v>-9957419.1761000007</v>
      </c>
      <c r="I139" s="22">
        <v>5109875.2939999904</v>
      </c>
      <c r="J139" s="42" t="s">
        <v>757</v>
      </c>
      <c r="K139" s="42" t="s">
        <v>743</v>
      </c>
      <c r="L139" s="42" t="s">
        <v>803</v>
      </c>
      <c r="M139" s="72">
        <v>20</v>
      </c>
      <c r="N139" s="42" t="s">
        <v>118</v>
      </c>
      <c r="O139" s="22">
        <v>705.41</v>
      </c>
      <c r="P139" s="42" t="s">
        <v>757</v>
      </c>
      <c r="Q139" s="42" t="s">
        <v>752</v>
      </c>
      <c r="R139" s="42" t="s">
        <v>806</v>
      </c>
      <c r="S139" s="22">
        <v>0.5</v>
      </c>
      <c r="T139" s="42" t="s">
        <v>118</v>
      </c>
      <c r="V139" s="42"/>
      <c r="Y139" s="73">
        <v>708.1</v>
      </c>
      <c r="Z139" s="42" t="s">
        <v>742</v>
      </c>
      <c r="AA139" s="42" t="s">
        <v>753</v>
      </c>
      <c r="AB139" s="42" t="s">
        <v>806</v>
      </c>
      <c r="AC139" s="22">
        <v>0.25</v>
      </c>
      <c r="AD139" s="42" t="s">
        <v>118</v>
      </c>
      <c r="AE139" s="42" t="s">
        <v>94</v>
      </c>
    </row>
    <row r="140" spans="1:31" x14ac:dyDescent="0.25">
      <c r="A140" s="4">
        <v>381659</v>
      </c>
      <c r="B140" s="22">
        <v>2995418.0018174602</v>
      </c>
      <c r="C140" s="22">
        <v>3129030.5223711398</v>
      </c>
      <c r="D140" s="71">
        <v>-89.516910346999893</v>
      </c>
      <c r="E140" s="71">
        <v>41.628775486999999</v>
      </c>
      <c r="F140" s="71">
        <v>-89.516916621999897</v>
      </c>
      <c r="G140" s="71">
        <v>41.628783192</v>
      </c>
      <c r="H140" s="22">
        <v>-9964977.5756999906</v>
      </c>
      <c r="I140" s="22">
        <v>5105534.1473999899</v>
      </c>
      <c r="J140" s="42" t="s">
        <v>757</v>
      </c>
      <c r="K140" s="42" t="s">
        <v>743</v>
      </c>
      <c r="L140" s="42" t="s">
        <v>803</v>
      </c>
      <c r="M140" s="72">
        <v>20</v>
      </c>
      <c r="N140" s="42" t="s">
        <v>118</v>
      </c>
      <c r="O140" s="22">
        <v>677.12</v>
      </c>
      <c r="P140" s="42" t="s">
        <v>741</v>
      </c>
      <c r="Q140" s="42" t="s">
        <v>754</v>
      </c>
      <c r="R140" s="42" t="s">
        <v>806</v>
      </c>
      <c r="S140" s="22">
        <v>0.5</v>
      </c>
      <c r="T140" s="42" t="s">
        <v>118</v>
      </c>
      <c r="U140" s="22">
        <v>2.4</v>
      </c>
      <c r="V140" s="42" t="s">
        <v>742</v>
      </c>
      <c r="W140" s="42" t="s">
        <v>758</v>
      </c>
      <c r="X140" s="42" t="s">
        <v>118</v>
      </c>
      <c r="Y140" s="73">
        <v>679.52</v>
      </c>
      <c r="Z140" s="42" t="s">
        <v>742</v>
      </c>
      <c r="AA140" s="42" t="s">
        <v>753</v>
      </c>
      <c r="AB140" s="42" t="s">
        <v>806</v>
      </c>
      <c r="AC140" s="22">
        <v>0.25</v>
      </c>
      <c r="AD140" s="42" t="s">
        <v>118</v>
      </c>
      <c r="AE140" s="42" t="s">
        <v>94</v>
      </c>
    </row>
    <row r="141" spans="1:31" x14ac:dyDescent="0.25">
      <c r="A141" s="3">
        <v>381660</v>
      </c>
      <c r="B141" s="22">
        <v>2995398.5618957202</v>
      </c>
      <c r="C141" s="22">
        <v>3129031.91639722</v>
      </c>
      <c r="D141" s="71">
        <v>-89.516981773999902</v>
      </c>
      <c r="E141" s="71">
        <v>41.62877932</v>
      </c>
      <c r="F141" s="71">
        <v>-89.516988048999906</v>
      </c>
      <c r="G141" s="71">
        <v>41.628787025000001</v>
      </c>
      <c r="H141" s="22">
        <v>-9964985.5270000007</v>
      </c>
      <c r="I141" s="22">
        <v>5105534.7181999898</v>
      </c>
      <c r="J141" s="42" t="s">
        <v>757</v>
      </c>
      <c r="K141" s="42" t="s">
        <v>743</v>
      </c>
      <c r="L141" s="42" t="s">
        <v>803</v>
      </c>
      <c r="M141" s="72">
        <v>20</v>
      </c>
      <c r="N141" s="42" t="s">
        <v>118</v>
      </c>
      <c r="O141" s="22">
        <v>677.77</v>
      </c>
      <c r="P141" s="42" t="s">
        <v>741</v>
      </c>
      <c r="Q141" s="42" t="s">
        <v>754</v>
      </c>
      <c r="R141" s="42" t="s">
        <v>806</v>
      </c>
      <c r="S141" s="22">
        <v>0.5</v>
      </c>
      <c r="T141" s="42" t="s">
        <v>118</v>
      </c>
      <c r="U141" s="22">
        <v>2.6</v>
      </c>
      <c r="V141" s="42" t="s">
        <v>742</v>
      </c>
      <c r="W141" s="42" t="s">
        <v>758</v>
      </c>
      <c r="X141" s="42" t="s">
        <v>118</v>
      </c>
      <c r="Y141" s="73">
        <v>680.37</v>
      </c>
      <c r="Z141" s="42" t="s">
        <v>742</v>
      </c>
      <c r="AA141" s="42" t="s">
        <v>753</v>
      </c>
      <c r="AB141" s="42" t="s">
        <v>806</v>
      </c>
      <c r="AC141" s="22">
        <v>0.25</v>
      </c>
      <c r="AD141" s="42" t="s">
        <v>118</v>
      </c>
      <c r="AE141" s="42" t="s">
        <v>94</v>
      </c>
    </row>
    <row r="142" spans="1:31" x14ac:dyDescent="0.25">
      <c r="A142" s="3">
        <v>381661</v>
      </c>
      <c r="B142" s="22">
        <v>3011381.6057169698</v>
      </c>
      <c r="C142" s="22">
        <v>3118346.8334367201</v>
      </c>
      <c r="D142" s="71">
        <v>-89.4582746869999</v>
      </c>
      <c r="E142" s="71">
        <v>41.599317575999997</v>
      </c>
      <c r="F142" s="71">
        <v>-89.458280941999902</v>
      </c>
      <c r="G142" s="71">
        <v>41.599325278999999</v>
      </c>
      <c r="H142" s="22">
        <v>-9958450.2817000002</v>
      </c>
      <c r="I142" s="22">
        <v>5101147.9976999899</v>
      </c>
      <c r="J142" s="42" t="s">
        <v>757</v>
      </c>
      <c r="K142" s="42" t="s">
        <v>743</v>
      </c>
      <c r="L142" s="42" t="s">
        <v>803</v>
      </c>
      <c r="M142" s="72">
        <v>20</v>
      </c>
      <c r="N142" s="42" t="s">
        <v>118</v>
      </c>
      <c r="O142" s="22">
        <v>783.99792480468705</v>
      </c>
      <c r="P142" s="42" t="s">
        <v>757</v>
      </c>
      <c r="Q142" s="42" t="s">
        <v>752</v>
      </c>
      <c r="R142" s="42" t="s">
        <v>806</v>
      </c>
      <c r="S142" s="22">
        <v>0.5</v>
      </c>
      <c r="T142" s="42" t="s">
        <v>118</v>
      </c>
      <c r="U142" s="22">
        <v>2</v>
      </c>
      <c r="V142" s="42" t="s">
        <v>742</v>
      </c>
      <c r="W142" s="42" t="s">
        <v>758</v>
      </c>
      <c r="X142" s="42" t="s">
        <v>118</v>
      </c>
      <c r="Y142" s="73">
        <v>785.99792480468705</v>
      </c>
      <c r="Z142" s="42" t="s">
        <v>741</v>
      </c>
      <c r="AA142" s="42" t="s">
        <v>762</v>
      </c>
      <c r="AB142" s="42" t="s">
        <v>811</v>
      </c>
      <c r="AC142" s="22">
        <v>0.5</v>
      </c>
      <c r="AD142" s="42" t="s">
        <v>118</v>
      </c>
      <c r="AE142" s="42" t="s">
        <v>94</v>
      </c>
    </row>
    <row r="143" spans="1:31" x14ac:dyDescent="0.25">
      <c r="A143" s="3">
        <v>381662</v>
      </c>
      <c r="B143" s="22">
        <v>2921846.5879369602</v>
      </c>
      <c r="C143" s="22">
        <v>3110106.2564139799</v>
      </c>
      <c r="D143" s="71">
        <v>-89.787002684999905</v>
      </c>
      <c r="E143" s="71">
        <v>41.576265550999999</v>
      </c>
      <c r="F143" s="71">
        <v>-89.787009031999901</v>
      </c>
      <c r="G143" s="71">
        <v>41.576273231000002</v>
      </c>
      <c r="H143" s="22">
        <v>-9995044.1252999902</v>
      </c>
      <c r="I143" s="22">
        <v>5097717.0483999904</v>
      </c>
      <c r="J143" s="42" t="s">
        <v>757</v>
      </c>
      <c r="K143" s="42" t="s">
        <v>743</v>
      </c>
      <c r="L143" s="42" t="s">
        <v>803</v>
      </c>
      <c r="M143" s="72">
        <v>20</v>
      </c>
      <c r="N143" s="42" t="s">
        <v>118</v>
      </c>
      <c r="O143" s="22">
        <v>632.83000000000004</v>
      </c>
      <c r="P143" s="42" t="s">
        <v>741</v>
      </c>
      <c r="Q143" s="42" t="s">
        <v>754</v>
      </c>
      <c r="R143" s="42" t="s">
        <v>806</v>
      </c>
      <c r="S143" s="22">
        <v>0.5</v>
      </c>
      <c r="T143" s="42" t="s">
        <v>118</v>
      </c>
      <c r="U143" s="22">
        <v>2.25</v>
      </c>
      <c r="V143" s="42" t="s">
        <v>742</v>
      </c>
      <c r="W143" s="42" t="s">
        <v>758</v>
      </c>
      <c r="X143" s="42" t="s">
        <v>118</v>
      </c>
      <c r="Y143" s="73">
        <v>635.08000000000004</v>
      </c>
      <c r="Z143" s="42" t="s">
        <v>742</v>
      </c>
      <c r="AA143" s="42" t="s">
        <v>753</v>
      </c>
      <c r="AB143" s="42" t="s">
        <v>806</v>
      </c>
      <c r="AC143" s="22">
        <v>0.25</v>
      </c>
      <c r="AD143" s="42" t="s">
        <v>118</v>
      </c>
      <c r="AE143" s="42" t="s">
        <v>94</v>
      </c>
    </row>
    <row r="144" spans="1:31" x14ac:dyDescent="0.25">
      <c r="A144" s="3">
        <v>381663</v>
      </c>
      <c r="B144" s="22">
        <v>2921856.9809607998</v>
      </c>
      <c r="C144" s="22">
        <v>3110106.1855479698</v>
      </c>
      <c r="D144" s="71">
        <v>-89.786964527999899</v>
      </c>
      <c r="E144" s="71">
        <v>41.576265446000001</v>
      </c>
      <c r="F144" s="71">
        <v>-89.786970874999895</v>
      </c>
      <c r="G144" s="71">
        <v>41.576273125999997</v>
      </c>
      <c r="H144" s="22">
        <v>-9995039.8776999898</v>
      </c>
      <c r="I144" s="22">
        <v>5097717.0327999899</v>
      </c>
      <c r="J144" s="42" t="s">
        <v>757</v>
      </c>
      <c r="K144" s="42" t="s">
        <v>743</v>
      </c>
      <c r="L144" s="42" t="s">
        <v>803</v>
      </c>
      <c r="M144" s="72">
        <v>20</v>
      </c>
      <c r="N144" s="42" t="s">
        <v>118</v>
      </c>
      <c r="O144" s="22">
        <v>633.49</v>
      </c>
      <c r="P144" s="42" t="s">
        <v>741</v>
      </c>
      <c r="Q144" s="42" t="s">
        <v>754</v>
      </c>
      <c r="R144" s="42" t="s">
        <v>806</v>
      </c>
      <c r="S144" s="22">
        <v>0.5</v>
      </c>
      <c r="T144" s="42" t="s">
        <v>118</v>
      </c>
      <c r="U144" s="22">
        <v>2.7</v>
      </c>
      <c r="V144" s="42" t="s">
        <v>742</v>
      </c>
      <c r="W144" s="42" t="s">
        <v>758</v>
      </c>
      <c r="X144" s="42" t="s">
        <v>118</v>
      </c>
      <c r="Y144" s="73">
        <v>636.19000000000005</v>
      </c>
      <c r="Z144" s="42" t="s">
        <v>742</v>
      </c>
      <c r="AA144" s="42" t="s">
        <v>753</v>
      </c>
      <c r="AB144" s="42" t="s">
        <v>806</v>
      </c>
      <c r="AC144" s="22">
        <v>0.25</v>
      </c>
      <c r="AD144" s="42" t="s">
        <v>118</v>
      </c>
      <c r="AE144" s="42" t="s">
        <v>94</v>
      </c>
    </row>
    <row r="145" spans="1:31" x14ac:dyDescent="0.25">
      <c r="A145" s="3">
        <v>381664</v>
      </c>
      <c r="B145" s="22">
        <v>2949145.1547307898</v>
      </c>
      <c r="C145" s="22">
        <v>3105080.9213203001</v>
      </c>
      <c r="D145" s="71">
        <v>-89.6867417939999</v>
      </c>
      <c r="E145" s="71">
        <v>41.562608414000003</v>
      </c>
      <c r="F145" s="71">
        <v>-89.686748110999901</v>
      </c>
      <c r="G145" s="71">
        <v>41.562616097999999</v>
      </c>
      <c r="H145" s="22">
        <v>-9983883.1305999905</v>
      </c>
      <c r="I145" s="22">
        <v>5095684.9680999899</v>
      </c>
      <c r="J145" s="42" t="s">
        <v>757</v>
      </c>
      <c r="K145" s="42" t="s">
        <v>743</v>
      </c>
      <c r="L145" s="42" t="s">
        <v>803</v>
      </c>
      <c r="M145" s="72">
        <v>20</v>
      </c>
      <c r="N145" s="42" t="s">
        <v>118</v>
      </c>
      <c r="O145" s="22">
        <v>645.08000000000004</v>
      </c>
      <c r="P145" s="42" t="s">
        <v>757</v>
      </c>
      <c r="Q145" s="42" t="s">
        <v>752</v>
      </c>
      <c r="R145" s="42" t="s">
        <v>806</v>
      </c>
      <c r="S145" s="22">
        <v>0.5</v>
      </c>
      <c r="T145" s="42" t="s">
        <v>118</v>
      </c>
      <c r="V145" s="42"/>
      <c r="Y145" s="73">
        <v>648.16999999999996</v>
      </c>
      <c r="Z145" s="42" t="s">
        <v>742</v>
      </c>
      <c r="AA145" s="42" t="s">
        <v>753</v>
      </c>
      <c r="AB145" s="42" t="s">
        <v>806</v>
      </c>
      <c r="AC145" s="22">
        <v>0.25</v>
      </c>
      <c r="AD145" s="42" t="s">
        <v>118</v>
      </c>
      <c r="AE145" s="42" t="s">
        <v>94</v>
      </c>
    </row>
    <row r="146" spans="1:31" x14ac:dyDescent="0.25">
      <c r="A146" s="3">
        <v>381665</v>
      </c>
      <c r="B146" s="22">
        <v>2975563.3633772102</v>
      </c>
      <c r="C146" s="22">
        <v>3113149.1309056398</v>
      </c>
      <c r="D146" s="71">
        <v>-89.589800850999893</v>
      </c>
      <c r="E146" s="71">
        <v>41.584962294999997</v>
      </c>
      <c r="F146" s="71">
        <v>-89.589807141999898</v>
      </c>
      <c r="G146" s="71">
        <v>41.584969987999997</v>
      </c>
      <c r="H146" s="22">
        <v>-9973091.7113000005</v>
      </c>
      <c r="I146" s="22">
        <v>5099011.28549999</v>
      </c>
      <c r="J146" s="42" t="s">
        <v>757</v>
      </c>
      <c r="K146" s="42" t="s">
        <v>743</v>
      </c>
      <c r="L146" s="42" t="s">
        <v>803</v>
      </c>
      <c r="M146" s="72">
        <v>20</v>
      </c>
      <c r="N146" s="42" t="s">
        <v>118</v>
      </c>
      <c r="O146" s="22">
        <v>670.58</v>
      </c>
      <c r="P146" s="42" t="s">
        <v>741</v>
      </c>
      <c r="Q146" s="42" t="s">
        <v>754</v>
      </c>
      <c r="R146" s="42" t="s">
        <v>806</v>
      </c>
      <c r="S146" s="22">
        <v>0.5</v>
      </c>
      <c r="T146" s="42" t="s">
        <v>118</v>
      </c>
      <c r="U146" s="22">
        <v>2.5</v>
      </c>
      <c r="V146" s="42" t="s">
        <v>742</v>
      </c>
      <c r="W146" s="42" t="s">
        <v>758</v>
      </c>
      <c r="X146" s="42" t="s">
        <v>118</v>
      </c>
      <c r="Y146" s="74">
        <v>673.08</v>
      </c>
      <c r="Z146" s="42" t="s">
        <v>742</v>
      </c>
      <c r="AA146" s="42" t="s">
        <v>753</v>
      </c>
      <c r="AB146" s="42" t="s">
        <v>806</v>
      </c>
      <c r="AC146" s="22">
        <v>0.25</v>
      </c>
      <c r="AD146" s="42" t="s">
        <v>118</v>
      </c>
      <c r="AE146" s="42" t="s">
        <v>94</v>
      </c>
    </row>
    <row r="147" spans="1:31" x14ac:dyDescent="0.25">
      <c r="A147" s="4">
        <v>381666</v>
      </c>
      <c r="B147" s="22">
        <v>2948869.6352687101</v>
      </c>
      <c r="C147" s="22">
        <v>3072207.4926447198</v>
      </c>
      <c r="D147" s="71">
        <v>-89.687502296999895</v>
      </c>
      <c r="E147" s="71">
        <v>41.471976849000001</v>
      </c>
      <c r="F147" s="71">
        <v>-89.687508604999906</v>
      </c>
      <c r="G147" s="71">
        <v>41.471984517000003</v>
      </c>
      <c r="H147" s="22">
        <v>-9983967.7884</v>
      </c>
      <c r="I147" s="22">
        <v>5082210.5258999905</v>
      </c>
      <c r="J147" s="42" t="s">
        <v>757</v>
      </c>
      <c r="K147" s="42" t="s">
        <v>743</v>
      </c>
      <c r="L147" s="42" t="s">
        <v>803</v>
      </c>
      <c r="M147" s="72">
        <v>20</v>
      </c>
      <c r="N147" s="42" t="s">
        <v>118</v>
      </c>
      <c r="O147" s="22">
        <v>680.91</v>
      </c>
      <c r="P147" s="42" t="s">
        <v>741</v>
      </c>
      <c r="Q147" s="42" t="s">
        <v>754</v>
      </c>
      <c r="R147" s="42" t="s">
        <v>806</v>
      </c>
      <c r="S147" s="22">
        <v>0.5</v>
      </c>
      <c r="T147" s="42" t="s">
        <v>118</v>
      </c>
      <c r="U147" s="22">
        <v>1</v>
      </c>
      <c r="V147" s="42" t="s">
        <v>742</v>
      </c>
      <c r="W147" s="42" t="s">
        <v>758</v>
      </c>
      <c r="X147" s="42" t="s">
        <v>118</v>
      </c>
      <c r="Y147" s="73">
        <v>681.91</v>
      </c>
      <c r="Z147" s="42" t="s">
        <v>742</v>
      </c>
      <c r="AA147" s="42" t="s">
        <v>753</v>
      </c>
      <c r="AB147" s="42" t="s">
        <v>806</v>
      </c>
      <c r="AC147" s="22">
        <v>0.25</v>
      </c>
      <c r="AD147" s="42" t="s">
        <v>118</v>
      </c>
      <c r="AE147" s="42" t="s">
        <v>94</v>
      </c>
    </row>
    <row r="148" spans="1:31" x14ac:dyDescent="0.25">
      <c r="A148" s="4">
        <v>381668</v>
      </c>
      <c r="B148" s="22">
        <v>2908679.83638338</v>
      </c>
      <c r="C148" s="22">
        <v>3091874.8483230602</v>
      </c>
      <c r="D148" s="71">
        <v>-89.835094253999898</v>
      </c>
      <c r="E148" s="71">
        <v>41.525880186999999</v>
      </c>
      <c r="F148" s="71">
        <v>-89.835100609999898</v>
      </c>
      <c r="G148" s="71">
        <v>41.525887855999997</v>
      </c>
      <c r="H148" s="22">
        <v>-10000397.655300001</v>
      </c>
      <c r="I148" s="22">
        <v>5090222.2067999896</v>
      </c>
      <c r="J148" s="42" t="s">
        <v>757</v>
      </c>
      <c r="K148" s="42" t="s">
        <v>743</v>
      </c>
      <c r="L148" s="42" t="s">
        <v>803</v>
      </c>
      <c r="M148" s="72">
        <v>20</v>
      </c>
      <c r="N148" s="42" t="s">
        <v>118</v>
      </c>
      <c r="O148" s="22">
        <v>627.6</v>
      </c>
      <c r="P148" s="42" t="s">
        <v>741</v>
      </c>
      <c r="Q148" s="42" t="s">
        <v>754</v>
      </c>
      <c r="R148" s="42" t="s">
        <v>806</v>
      </c>
      <c r="S148" s="22">
        <v>0.5</v>
      </c>
      <c r="T148" s="42" t="s">
        <v>118</v>
      </c>
      <c r="U148" s="22">
        <v>2.2999999999999998</v>
      </c>
      <c r="V148" s="42" t="s">
        <v>742</v>
      </c>
      <c r="W148" s="42" t="s">
        <v>758</v>
      </c>
      <c r="X148" s="42" t="s">
        <v>118</v>
      </c>
      <c r="Y148" s="73">
        <v>629.9</v>
      </c>
      <c r="Z148" s="42" t="s">
        <v>742</v>
      </c>
      <c r="AA148" s="42" t="s">
        <v>753</v>
      </c>
      <c r="AB148" s="42" t="s">
        <v>806</v>
      </c>
      <c r="AC148" s="22">
        <v>0.25</v>
      </c>
      <c r="AD148" s="42" t="s">
        <v>118</v>
      </c>
      <c r="AE148" s="42" t="s">
        <v>94</v>
      </c>
    </row>
    <row r="149" spans="1:31" x14ac:dyDescent="0.25">
      <c r="A149" s="3">
        <v>381669</v>
      </c>
      <c r="B149" s="22">
        <v>2908679.9676167201</v>
      </c>
      <c r="C149" s="22">
        <v>3091895.0034664702</v>
      </c>
      <c r="D149" s="71">
        <v>-89.835094046999899</v>
      </c>
      <c r="E149" s="71">
        <v>41.525935754000002</v>
      </c>
      <c r="F149" s="71">
        <v>-89.835100402999899</v>
      </c>
      <c r="G149" s="71">
        <v>41.525943423000001</v>
      </c>
      <c r="H149" s="22">
        <v>-10000397.632200001</v>
      </c>
      <c r="I149" s="22">
        <v>5090230.4692000002</v>
      </c>
      <c r="J149" s="42" t="s">
        <v>757</v>
      </c>
      <c r="K149" s="42" t="s">
        <v>743</v>
      </c>
      <c r="L149" s="42" t="s">
        <v>803</v>
      </c>
      <c r="M149" s="72">
        <v>20</v>
      </c>
      <c r="N149" s="42" t="s">
        <v>118</v>
      </c>
      <c r="O149" s="22">
        <v>627.77</v>
      </c>
      <c r="P149" s="42" t="s">
        <v>741</v>
      </c>
      <c r="Q149" s="42" t="s">
        <v>754</v>
      </c>
      <c r="R149" s="42" t="s">
        <v>806</v>
      </c>
      <c r="S149" s="22">
        <v>0.5</v>
      </c>
      <c r="T149" s="42" t="s">
        <v>118</v>
      </c>
      <c r="U149" s="22">
        <v>2.4</v>
      </c>
      <c r="V149" s="42" t="s">
        <v>742</v>
      </c>
      <c r="W149" s="42" t="s">
        <v>758</v>
      </c>
      <c r="X149" s="42" t="s">
        <v>118</v>
      </c>
      <c r="Y149" s="73">
        <v>630.16999999999996</v>
      </c>
      <c r="Z149" s="42" t="s">
        <v>742</v>
      </c>
      <c r="AA149" s="42" t="s">
        <v>753</v>
      </c>
      <c r="AB149" s="42" t="s">
        <v>806</v>
      </c>
      <c r="AC149" s="22">
        <v>0.25</v>
      </c>
      <c r="AD149" s="42" t="s">
        <v>118</v>
      </c>
      <c r="AE149" s="42" t="s">
        <v>94</v>
      </c>
    </row>
    <row r="150" spans="1:31" x14ac:dyDescent="0.25">
      <c r="A150" s="3">
        <v>381670</v>
      </c>
      <c r="B150" s="22">
        <v>2993653.4075776301</v>
      </c>
      <c r="C150" s="22">
        <v>3096294.4044445599</v>
      </c>
      <c r="D150" s="71">
        <v>-89.523360526999895</v>
      </c>
      <c r="E150" s="71">
        <v>41.538528061000001</v>
      </c>
      <c r="F150" s="71">
        <v>-89.523366793999898</v>
      </c>
      <c r="G150" s="71">
        <v>41.538535750000001</v>
      </c>
      <c r="H150" s="22">
        <v>-9965695.6055999901</v>
      </c>
      <c r="I150" s="22">
        <v>5092103.0362999998</v>
      </c>
      <c r="J150" s="42" t="s">
        <v>757</v>
      </c>
      <c r="K150" s="42" t="s">
        <v>743</v>
      </c>
      <c r="L150" s="42" t="s">
        <v>803</v>
      </c>
      <c r="M150" s="72">
        <v>20</v>
      </c>
      <c r="N150" s="42" t="s">
        <v>118</v>
      </c>
      <c r="O150" s="22">
        <v>842.0263671875</v>
      </c>
      <c r="P150" s="42" t="s">
        <v>757</v>
      </c>
      <c r="Q150" s="42" t="s">
        <v>752</v>
      </c>
      <c r="R150" s="42" t="s">
        <v>806</v>
      </c>
      <c r="S150" s="22">
        <v>0.5</v>
      </c>
      <c r="T150" s="42" t="s">
        <v>118</v>
      </c>
      <c r="U150" s="22">
        <v>3</v>
      </c>
      <c r="V150" s="42" t="s">
        <v>742</v>
      </c>
      <c r="W150" s="42" t="s">
        <v>758</v>
      </c>
      <c r="X150" s="42" t="s">
        <v>118</v>
      </c>
      <c r="Y150" s="74">
        <v>845.0263671875</v>
      </c>
      <c r="Z150" s="42" t="s">
        <v>741</v>
      </c>
      <c r="AA150" s="42" t="s">
        <v>762</v>
      </c>
      <c r="AB150" s="42" t="s">
        <v>811</v>
      </c>
      <c r="AC150" s="22">
        <v>0.5</v>
      </c>
      <c r="AD150" s="42" t="s">
        <v>118</v>
      </c>
      <c r="AE150" s="42" t="s">
        <v>94</v>
      </c>
    </row>
    <row r="151" spans="1:31" x14ac:dyDescent="0.25">
      <c r="A151" s="3">
        <v>381671</v>
      </c>
      <c r="B151" s="22">
        <v>2973993.41441738</v>
      </c>
      <c r="C151" s="22">
        <v>3080904.4102902198</v>
      </c>
      <c r="D151" s="71">
        <v>-89.595438739999906</v>
      </c>
      <c r="E151" s="71">
        <v>41.496062784000003</v>
      </c>
      <c r="F151" s="71">
        <v>-89.595445023999901</v>
      </c>
      <c r="G151" s="71">
        <v>41.496070461999999</v>
      </c>
      <c r="H151" s="22">
        <v>-9973719.3175000008</v>
      </c>
      <c r="I151" s="22">
        <v>5085789.6081999904</v>
      </c>
      <c r="J151" s="42" t="s">
        <v>757</v>
      </c>
      <c r="K151" s="42" t="s">
        <v>743</v>
      </c>
      <c r="L151" s="42" t="s">
        <v>803</v>
      </c>
      <c r="M151" s="72">
        <v>20</v>
      </c>
      <c r="N151" s="42" t="s">
        <v>118</v>
      </c>
      <c r="O151" s="22">
        <v>859.35076904296795</v>
      </c>
      <c r="P151" s="42" t="s">
        <v>757</v>
      </c>
      <c r="Q151" s="42" t="s">
        <v>752</v>
      </c>
      <c r="R151" s="42" t="s">
        <v>806</v>
      </c>
      <c r="S151" s="22">
        <v>0.5</v>
      </c>
      <c r="T151" s="42" t="s">
        <v>118</v>
      </c>
      <c r="U151" s="22">
        <v>3.4</v>
      </c>
      <c r="V151" s="42" t="s">
        <v>742</v>
      </c>
      <c r="W151" s="42" t="s">
        <v>758</v>
      </c>
      <c r="X151" s="42" t="s">
        <v>118</v>
      </c>
      <c r="Y151" s="74">
        <v>862.75076904296793</v>
      </c>
      <c r="Z151" s="42" t="s">
        <v>741</v>
      </c>
      <c r="AA151" s="42" t="s">
        <v>762</v>
      </c>
      <c r="AB151" s="42" t="s">
        <v>811</v>
      </c>
      <c r="AC151" s="22">
        <v>0.5</v>
      </c>
      <c r="AD151" s="42" t="s">
        <v>118</v>
      </c>
      <c r="AE151" s="42" t="s">
        <v>94</v>
      </c>
    </row>
    <row r="152" spans="1:31" x14ac:dyDescent="0.25">
      <c r="A152" s="3">
        <v>381672</v>
      </c>
      <c r="B152" s="22">
        <v>3008792.0990849701</v>
      </c>
      <c r="C152" s="22">
        <v>3080474.3698117202</v>
      </c>
      <c r="D152" s="71">
        <v>-89.467831510999901</v>
      </c>
      <c r="E152" s="71">
        <v>41.494910791000002</v>
      </c>
      <c r="F152" s="71">
        <v>-89.467837757999902</v>
      </c>
      <c r="G152" s="71">
        <v>41.494918476000002</v>
      </c>
      <c r="H152" s="22">
        <v>-9959514.1415999904</v>
      </c>
      <c r="I152" s="22">
        <v>5085618.3970999997</v>
      </c>
      <c r="J152" s="42" t="s">
        <v>757</v>
      </c>
      <c r="K152" s="42" t="s">
        <v>743</v>
      </c>
      <c r="L152" s="42" t="s">
        <v>803</v>
      </c>
      <c r="M152" s="72">
        <v>20</v>
      </c>
      <c r="N152" s="42" t="s">
        <v>118</v>
      </c>
      <c r="O152" s="22">
        <v>737.02</v>
      </c>
      <c r="P152" s="42" t="s">
        <v>741</v>
      </c>
      <c r="Q152" s="42" t="s">
        <v>754</v>
      </c>
      <c r="R152" s="42" t="s">
        <v>806</v>
      </c>
      <c r="S152" s="22">
        <v>0.5</v>
      </c>
      <c r="T152" s="42" t="s">
        <v>118</v>
      </c>
      <c r="U152" s="22">
        <v>2</v>
      </c>
      <c r="V152" s="42" t="s">
        <v>742</v>
      </c>
      <c r="W152" s="42" t="s">
        <v>758</v>
      </c>
      <c r="X152" s="42" t="s">
        <v>118</v>
      </c>
      <c r="Y152" s="73">
        <v>739.02</v>
      </c>
      <c r="Z152" s="42" t="s">
        <v>742</v>
      </c>
      <c r="AA152" s="42" t="s">
        <v>753</v>
      </c>
      <c r="AB152" s="42" t="s">
        <v>806</v>
      </c>
      <c r="AC152" s="22">
        <v>0.25</v>
      </c>
      <c r="AD152" s="42" t="s">
        <v>118</v>
      </c>
      <c r="AE152" s="42" t="s">
        <v>94</v>
      </c>
    </row>
    <row r="153" spans="1:31" x14ac:dyDescent="0.25">
      <c r="A153" s="3">
        <v>381673</v>
      </c>
      <c r="B153" s="22">
        <v>2992954.1517582899</v>
      </c>
      <c r="C153" s="22">
        <v>3064954.8148928802</v>
      </c>
      <c r="D153" s="71">
        <v>-89.525892406999901</v>
      </c>
      <c r="E153" s="71">
        <v>41.452123950999997</v>
      </c>
      <c r="F153" s="71">
        <v>-89.525898665999904</v>
      </c>
      <c r="G153" s="71">
        <v>41.452131625</v>
      </c>
      <c r="H153" s="22">
        <v>-9965977.4522999898</v>
      </c>
      <c r="I153" s="22">
        <v>5079261.45929999</v>
      </c>
      <c r="J153" s="42" t="s">
        <v>757</v>
      </c>
      <c r="K153" s="42" t="s">
        <v>743</v>
      </c>
      <c r="L153" s="42" t="s">
        <v>803</v>
      </c>
      <c r="M153" s="72">
        <v>20</v>
      </c>
      <c r="N153" s="42" t="s">
        <v>118</v>
      </c>
      <c r="O153" s="22">
        <v>671.25</v>
      </c>
      <c r="P153" s="42" t="s">
        <v>741</v>
      </c>
      <c r="Q153" s="42" t="s">
        <v>754</v>
      </c>
      <c r="R153" s="42" t="s">
        <v>806</v>
      </c>
      <c r="S153" s="22">
        <v>0.5</v>
      </c>
      <c r="T153" s="42" t="s">
        <v>118</v>
      </c>
      <c r="U153" s="22">
        <v>2</v>
      </c>
      <c r="V153" s="42" t="s">
        <v>742</v>
      </c>
      <c r="W153" s="42" t="s">
        <v>758</v>
      </c>
      <c r="X153" s="42" t="s">
        <v>118</v>
      </c>
      <c r="Y153" s="73">
        <v>673.25</v>
      </c>
      <c r="Z153" s="42" t="s">
        <v>742</v>
      </c>
      <c r="AA153" s="42" t="s">
        <v>753</v>
      </c>
      <c r="AB153" s="42" t="s">
        <v>806</v>
      </c>
      <c r="AC153" s="22">
        <v>0.25</v>
      </c>
      <c r="AD153" s="42" t="s">
        <v>118</v>
      </c>
      <c r="AE153" s="42" t="s">
        <v>94</v>
      </c>
    </row>
    <row r="154" spans="1:31" x14ac:dyDescent="0.25">
      <c r="A154" s="3">
        <v>381674</v>
      </c>
      <c r="B154" s="22">
        <v>3036614.3170624599</v>
      </c>
      <c r="C154" s="22">
        <v>3070120.1018063799</v>
      </c>
      <c r="D154" s="71">
        <v>-89.365864418999905</v>
      </c>
      <c r="E154" s="71">
        <v>41.466292623000001</v>
      </c>
      <c r="F154" s="71">
        <v>-89.365870633999904</v>
      </c>
      <c r="G154" s="71">
        <v>41.466300308999998</v>
      </c>
      <c r="H154" s="22">
        <v>-9948163.2133000009</v>
      </c>
      <c r="I154" s="22">
        <v>5081366.0675999904</v>
      </c>
      <c r="J154" s="42" t="s">
        <v>757</v>
      </c>
      <c r="K154" s="42" t="s">
        <v>743</v>
      </c>
      <c r="L154" s="42" t="s">
        <v>803</v>
      </c>
      <c r="M154" s="72">
        <v>20</v>
      </c>
      <c r="N154" s="42" t="s">
        <v>118</v>
      </c>
      <c r="O154" s="22">
        <v>720.69226074218705</v>
      </c>
      <c r="P154" s="42" t="s">
        <v>757</v>
      </c>
      <c r="Q154" s="42" t="s">
        <v>752</v>
      </c>
      <c r="R154" s="42" t="s">
        <v>806</v>
      </c>
      <c r="S154" s="22">
        <v>0.5</v>
      </c>
      <c r="T154" s="42" t="s">
        <v>118</v>
      </c>
      <c r="U154" s="22">
        <v>2</v>
      </c>
      <c r="V154" s="42" t="s">
        <v>742</v>
      </c>
      <c r="W154" s="42" t="s">
        <v>758</v>
      </c>
      <c r="X154" s="42" t="s">
        <v>118</v>
      </c>
      <c r="Y154" s="73">
        <v>722.69226074218705</v>
      </c>
      <c r="Z154" s="42" t="s">
        <v>741</v>
      </c>
      <c r="AA154" s="42" t="s">
        <v>762</v>
      </c>
      <c r="AB154" s="42" t="s">
        <v>811</v>
      </c>
      <c r="AC154" s="22">
        <v>0.5</v>
      </c>
      <c r="AD154" s="42" t="s">
        <v>118</v>
      </c>
      <c r="AE154" s="42" t="s">
        <v>94</v>
      </c>
    </row>
    <row r="155" spans="1:31" x14ac:dyDescent="0.25">
      <c r="A155" s="3">
        <v>381675</v>
      </c>
      <c r="B155" s="22">
        <v>2981381.8720813799</v>
      </c>
      <c r="C155" s="22">
        <v>3033499.4345623101</v>
      </c>
      <c r="D155" s="71">
        <v>-89.568214248999894</v>
      </c>
      <c r="E155" s="71">
        <v>41.365377680999998</v>
      </c>
      <c r="F155" s="71">
        <v>-89.568220511999897</v>
      </c>
      <c r="G155" s="71">
        <v>41.365385338000003</v>
      </c>
      <c r="H155" s="22">
        <v>-9970688.6986999903</v>
      </c>
      <c r="I155" s="22">
        <v>5066386.2239999902</v>
      </c>
      <c r="J155" s="42" t="s">
        <v>757</v>
      </c>
      <c r="K155" s="42" t="s">
        <v>743</v>
      </c>
      <c r="L155" s="42" t="s">
        <v>803</v>
      </c>
      <c r="M155" s="72">
        <v>20</v>
      </c>
      <c r="N155" s="42" t="s">
        <v>118</v>
      </c>
      <c r="O155" s="22">
        <v>591.13336181640602</v>
      </c>
      <c r="P155" s="42" t="s">
        <v>757</v>
      </c>
      <c r="Q155" s="42" t="s">
        <v>752</v>
      </c>
      <c r="R155" s="42" t="s">
        <v>806</v>
      </c>
      <c r="S155" s="22">
        <v>0.5</v>
      </c>
      <c r="T155" s="42" t="s">
        <v>118</v>
      </c>
      <c r="U155" s="22">
        <v>2.4</v>
      </c>
      <c r="V155" s="42" t="s">
        <v>742</v>
      </c>
      <c r="W155" s="42" t="s">
        <v>758</v>
      </c>
      <c r="X155" s="42" t="s">
        <v>118</v>
      </c>
      <c r="Y155" s="73">
        <v>593.533361816406</v>
      </c>
      <c r="Z155" s="42" t="s">
        <v>741</v>
      </c>
      <c r="AA155" s="42" t="s">
        <v>762</v>
      </c>
      <c r="AB155" s="42" t="s">
        <v>811</v>
      </c>
      <c r="AC155" s="22">
        <v>0.5</v>
      </c>
      <c r="AD155" s="42" t="s">
        <v>118</v>
      </c>
      <c r="AE155" s="42" t="s">
        <v>94</v>
      </c>
    </row>
    <row r="156" spans="1:31" x14ac:dyDescent="0.25">
      <c r="A156" s="3">
        <v>381676</v>
      </c>
      <c r="B156" s="22">
        <v>2999698.8564447099</v>
      </c>
      <c r="C156" s="22">
        <v>3033900.63914047</v>
      </c>
      <c r="D156" s="71">
        <v>-89.501173518999906</v>
      </c>
      <c r="E156" s="71">
        <v>41.366503344999998</v>
      </c>
      <c r="F156" s="71">
        <v>-89.501179762999897</v>
      </c>
      <c r="G156" s="71">
        <v>41.366511006000003</v>
      </c>
      <c r="H156" s="22">
        <v>-9963225.7566</v>
      </c>
      <c r="I156" s="22">
        <v>5066553.1902000001</v>
      </c>
      <c r="J156" s="42" t="s">
        <v>757</v>
      </c>
      <c r="K156" s="42" t="s">
        <v>743</v>
      </c>
      <c r="L156" s="42" t="s">
        <v>803</v>
      </c>
      <c r="M156" s="72">
        <v>20</v>
      </c>
      <c r="N156" s="42" t="s">
        <v>118</v>
      </c>
      <c r="O156" s="22">
        <v>575.30426025390602</v>
      </c>
      <c r="P156" s="42" t="s">
        <v>757</v>
      </c>
      <c r="Q156" s="42" t="s">
        <v>752</v>
      </c>
      <c r="R156" s="42" t="s">
        <v>806</v>
      </c>
      <c r="S156" s="22">
        <v>0.5</v>
      </c>
      <c r="T156" s="42" t="s">
        <v>118</v>
      </c>
      <c r="U156" s="22">
        <v>2.6</v>
      </c>
      <c r="V156" s="42" t="s">
        <v>742</v>
      </c>
      <c r="W156" s="42" t="s">
        <v>758</v>
      </c>
      <c r="X156" s="42" t="s">
        <v>118</v>
      </c>
      <c r="Y156" s="73">
        <v>577.90426025390605</v>
      </c>
      <c r="Z156" s="42" t="s">
        <v>741</v>
      </c>
      <c r="AA156" s="42" t="s">
        <v>762</v>
      </c>
      <c r="AB156" s="42" t="s">
        <v>811</v>
      </c>
      <c r="AC156" s="22">
        <v>0.5</v>
      </c>
      <c r="AD156" s="42" t="s">
        <v>118</v>
      </c>
      <c r="AE156" s="42" t="s">
        <v>759</v>
      </c>
    </row>
    <row r="157" spans="1:31" x14ac:dyDescent="0.25">
      <c r="A157" s="3">
        <v>381677</v>
      </c>
      <c r="B157" s="22">
        <v>3010707.2314095399</v>
      </c>
      <c r="C157" s="22">
        <v>3008707.8676757198</v>
      </c>
      <c r="D157" s="71">
        <v>-89.460921487999897</v>
      </c>
      <c r="E157" s="71">
        <v>41.297029805000001</v>
      </c>
      <c r="F157" s="71">
        <v>-89.460927712999904</v>
      </c>
      <c r="G157" s="71">
        <v>41.297037457000002</v>
      </c>
      <c r="H157" s="22">
        <v>-9958744.9188999906</v>
      </c>
      <c r="I157" s="22">
        <v>5056253.8403000003</v>
      </c>
      <c r="J157" s="42" t="s">
        <v>757</v>
      </c>
      <c r="K157" s="42" t="s">
        <v>743</v>
      </c>
      <c r="L157" s="42" t="s">
        <v>803</v>
      </c>
      <c r="M157" s="72">
        <v>20</v>
      </c>
      <c r="N157" s="42" t="s">
        <v>118</v>
      </c>
      <c r="O157" s="22">
        <v>495.44674682617102</v>
      </c>
      <c r="P157" s="42" t="s">
        <v>757</v>
      </c>
      <c r="Q157" s="42" t="s">
        <v>752</v>
      </c>
      <c r="R157" s="42" t="s">
        <v>806</v>
      </c>
      <c r="S157" s="22">
        <v>0.5</v>
      </c>
      <c r="T157" s="42" t="s">
        <v>118</v>
      </c>
      <c r="U157" s="22">
        <v>2.6</v>
      </c>
      <c r="V157" s="42" t="s">
        <v>742</v>
      </c>
      <c r="W157" s="42" t="s">
        <v>758</v>
      </c>
      <c r="X157" s="42" t="s">
        <v>118</v>
      </c>
      <c r="Y157" s="73">
        <v>498.04674682617105</v>
      </c>
      <c r="Z157" s="42" t="s">
        <v>741</v>
      </c>
      <c r="AA157" s="42" t="s">
        <v>762</v>
      </c>
      <c r="AB157" s="42" t="s">
        <v>811</v>
      </c>
      <c r="AC157" s="22">
        <v>0.5</v>
      </c>
      <c r="AD157" s="42" t="s">
        <v>118</v>
      </c>
      <c r="AE157" s="42" t="s">
        <v>94</v>
      </c>
    </row>
    <row r="158" spans="1:31" x14ac:dyDescent="0.25">
      <c r="A158" s="3">
        <v>381678</v>
      </c>
      <c r="B158" s="22">
        <v>3034592.4743213798</v>
      </c>
      <c r="C158" s="22">
        <v>2998082.83741664</v>
      </c>
      <c r="D158" s="71">
        <v>-89.373642490999899</v>
      </c>
      <c r="E158" s="71">
        <v>41.267670520000003</v>
      </c>
      <c r="F158" s="71">
        <v>-89.373648687999903</v>
      </c>
      <c r="G158" s="71">
        <v>41.267678171</v>
      </c>
      <c r="H158" s="22">
        <v>-9949029.0623000003</v>
      </c>
      <c r="I158" s="22">
        <v>5051904.6679999903</v>
      </c>
      <c r="J158" s="42" t="s">
        <v>757</v>
      </c>
      <c r="K158" s="42" t="s">
        <v>743</v>
      </c>
      <c r="L158" s="42" t="s">
        <v>803</v>
      </c>
      <c r="M158" s="72">
        <v>20</v>
      </c>
      <c r="N158" s="42" t="s">
        <v>118</v>
      </c>
      <c r="O158" s="22">
        <v>456.66659545898398</v>
      </c>
      <c r="P158" s="42" t="s">
        <v>757</v>
      </c>
      <c r="Q158" s="42" t="s">
        <v>752</v>
      </c>
      <c r="R158" s="42" t="s">
        <v>806</v>
      </c>
      <c r="S158" s="22">
        <v>0.5</v>
      </c>
      <c r="T158" s="42" t="s">
        <v>118</v>
      </c>
      <c r="U158" s="22">
        <v>3.3</v>
      </c>
      <c r="V158" s="42" t="s">
        <v>742</v>
      </c>
      <c r="W158" s="42" t="s">
        <v>758</v>
      </c>
      <c r="X158" s="42" t="s">
        <v>118</v>
      </c>
      <c r="Y158" s="73">
        <v>459.96659545898399</v>
      </c>
      <c r="Z158" s="42" t="s">
        <v>741</v>
      </c>
      <c r="AA158" s="42" t="s">
        <v>762</v>
      </c>
      <c r="AB158" s="42" t="s">
        <v>811</v>
      </c>
      <c r="AC158" s="22">
        <v>0.5</v>
      </c>
      <c r="AD158" s="42" t="s">
        <v>118</v>
      </c>
      <c r="AE158" s="42" t="s">
        <v>94</v>
      </c>
    </row>
    <row r="159" spans="1:31" hidden="1" x14ac:dyDescent="0.25">
      <c r="A159" s="20">
        <v>434183</v>
      </c>
      <c r="B159" s="22">
        <v>3395944.3854743801</v>
      </c>
      <c r="C159" s="22">
        <v>2681335.1979473</v>
      </c>
      <c r="D159" s="71">
        <v>-88.071276882999896</v>
      </c>
      <c r="E159" s="71">
        <v>40.385397271999999</v>
      </c>
      <c r="F159" s="71">
        <v>-88.071282619999906</v>
      </c>
      <c r="G159" s="71">
        <v>40.385404841000003</v>
      </c>
      <c r="H159" s="22">
        <v>-9804050.3347999901</v>
      </c>
      <c r="I159" s="22">
        <v>4922107.3398000002</v>
      </c>
      <c r="J159" s="42" t="s">
        <v>757</v>
      </c>
      <c r="K159" s="42" t="s">
        <v>743</v>
      </c>
      <c r="L159" s="42" t="s">
        <v>803</v>
      </c>
      <c r="M159" s="72">
        <v>20</v>
      </c>
      <c r="N159" s="42" t="s">
        <v>118</v>
      </c>
      <c r="O159" s="22">
        <v>742.36</v>
      </c>
      <c r="P159" s="42" t="s">
        <v>741</v>
      </c>
      <c r="Q159" s="42" t="s">
        <v>754</v>
      </c>
      <c r="R159" s="42" t="s">
        <v>806</v>
      </c>
      <c r="S159" s="22">
        <v>1</v>
      </c>
      <c r="T159" s="42" t="s">
        <v>118</v>
      </c>
      <c r="U159" s="22">
        <v>2.9</v>
      </c>
      <c r="V159" s="42" t="s">
        <v>742</v>
      </c>
      <c r="W159" s="42" t="s">
        <v>758</v>
      </c>
      <c r="X159" s="42" t="s">
        <v>118</v>
      </c>
      <c r="Y159" s="73">
        <v>745.26</v>
      </c>
      <c r="Z159" s="42" t="s">
        <v>742</v>
      </c>
      <c r="AA159" s="42" t="s">
        <v>116</v>
      </c>
      <c r="AB159" s="42" t="s">
        <v>806</v>
      </c>
      <c r="AC159" s="22">
        <v>1</v>
      </c>
      <c r="AD159" s="42" t="s">
        <v>118</v>
      </c>
      <c r="AE159" s="42" t="s">
        <v>94</v>
      </c>
    </row>
    <row r="160" spans="1:31" hidden="1" x14ac:dyDescent="0.25">
      <c r="A160" s="5">
        <v>381679</v>
      </c>
      <c r="B160" s="22">
        <v>3367154.4929230502</v>
      </c>
      <c r="C160" s="22">
        <v>2680731.7457421399</v>
      </c>
      <c r="D160" s="71">
        <v>-88.175185328999902</v>
      </c>
      <c r="E160" s="71">
        <v>40.384935355000003</v>
      </c>
      <c r="F160" s="71">
        <v>-88.175191094999903</v>
      </c>
      <c r="G160" s="71">
        <v>40.384942918999997</v>
      </c>
      <c r="H160" s="22">
        <v>-9815617.3732999898</v>
      </c>
      <c r="I160" s="22">
        <v>4922039.8322999896</v>
      </c>
      <c r="J160" s="42" t="s">
        <v>757</v>
      </c>
      <c r="K160" s="42" t="s">
        <v>743</v>
      </c>
      <c r="L160" s="42" t="s">
        <v>803</v>
      </c>
      <c r="M160" s="72">
        <v>20</v>
      </c>
      <c r="N160" s="42" t="s">
        <v>118</v>
      </c>
      <c r="O160" s="22">
        <v>817.01</v>
      </c>
      <c r="P160" s="42" t="s">
        <v>741</v>
      </c>
      <c r="Q160" s="42" t="s">
        <v>754</v>
      </c>
      <c r="R160" s="42" t="s">
        <v>806</v>
      </c>
      <c r="S160" s="22">
        <v>1</v>
      </c>
      <c r="T160" s="42" t="s">
        <v>118</v>
      </c>
      <c r="U160" s="22">
        <v>2.5</v>
      </c>
      <c r="V160" s="42" t="s">
        <v>742</v>
      </c>
      <c r="W160" s="42" t="s">
        <v>758</v>
      </c>
      <c r="X160" s="42" t="s">
        <v>118</v>
      </c>
      <c r="Y160" s="73">
        <v>819.51</v>
      </c>
      <c r="Z160" s="42" t="s">
        <v>742</v>
      </c>
      <c r="AA160" s="42" t="s">
        <v>116</v>
      </c>
      <c r="AB160" s="42" t="s">
        <v>806</v>
      </c>
      <c r="AC160" s="22">
        <v>1</v>
      </c>
      <c r="AD160" s="42" t="s">
        <v>118</v>
      </c>
      <c r="AE160" s="42" t="s">
        <v>94</v>
      </c>
    </row>
    <row r="161" spans="1:31" hidden="1" x14ac:dyDescent="0.25">
      <c r="A161" s="2">
        <v>381680</v>
      </c>
      <c r="B161" s="22">
        <v>3367153.5509957899</v>
      </c>
      <c r="C161" s="22">
        <v>2680743.1184228002</v>
      </c>
      <c r="D161" s="71">
        <v>-88.175188128999906</v>
      </c>
      <c r="E161" s="71">
        <v>40.384966769999998</v>
      </c>
      <c r="F161" s="71">
        <v>-88.175193894999893</v>
      </c>
      <c r="G161" s="71">
        <v>40.384974333999999</v>
      </c>
      <c r="H161" s="22">
        <v>-9815617.6850000005</v>
      </c>
      <c r="I161" s="22">
        <v>4922044.4233999904</v>
      </c>
      <c r="J161" s="42" t="s">
        <v>757</v>
      </c>
      <c r="K161" s="42" t="s">
        <v>743</v>
      </c>
      <c r="L161" s="42" t="s">
        <v>803</v>
      </c>
      <c r="M161" s="72">
        <v>20</v>
      </c>
      <c r="N161" s="42" t="s">
        <v>118</v>
      </c>
      <c r="O161" s="22">
        <v>817.4</v>
      </c>
      <c r="P161" s="42" t="s">
        <v>741</v>
      </c>
      <c r="Q161" s="42" t="s">
        <v>754</v>
      </c>
      <c r="R161" s="42" t="s">
        <v>806</v>
      </c>
      <c r="S161" s="22">
        <v>1</v>
      </c>
      <c r="T161" s="42" t="s">
        <v>118</v>
      </c>
      <c r="U161" s="22">
        <v>2.5</v>
      </c>
      <c r="V161" s="42" t="s">
        <v>742</v>
      </c>
      <c r="W161" s="42" t="s">
        <v>758</v>
      </c>
      <c r="X161" s="42" t="s">
        <v>118</v>
      </c>
      <c r="Y161" s="73">
        <v>819.9</v>
      </c>
      <c r="Z161" s="42" t="s">
        <v>742</v>
      </c>
      <c r="AA161" s="42" t="s">
        <v>116</v>
      </c>
      <c r="AB161" s="42" t="s">
        <v>806</v>
      </c>
      <c r="AC161" s="22">
        <v>1</v>
      </c>
      <c r="AD161" s="42" t="s">
        <v>118</v>
      </c>
      <c r="AE161" s="42" t="s">
        <v>94</v>
      </c>
    </row>
    <row r="162" spans="1:31" hidden="1" x14ac:dyDescent="0.25">
      <c r="A162" s="2">
        <v>381681</v>
      </c>
      <c r="B162" s="22">
        <v>3362653.9858479602</v>
      </c>
      <c r="C162" s="22">
        <v>2643574.2163828099</v>
      </c>
      <c r="D162" s="71">
        <v>-88.193351553999904</v>
      </c>
      <c r="E162" s="71">
        <v>40.282592975</v>
      </c>
      <c r="F162" s="71">
        <v>-88.193357315999904</v>
      </c>
      <c r="G162" s="71">
        <v>40.282600520000003</v>
      </c>
      <c r="H162" s="22">
        <v>-9817639.6278000008</v>
      </c>
      <c r="I162" s="22">
        <v>4907094.4008999905</v>
      </c>
      <c r="J162" s="42" t="s">
        <v>757</v>
      </c>
      <c r="K162" s="42" t="s">
        <v>743</v>
      </c>
      <c r="L162" s="42" t="s">
        <v>803</v>
      </c>
      <c r="M162" s="72">
        <v>20</v>
      </c>
      <c r="N162" s="42" t="s">
        <v>118</v>
      </c>
      <c r="O162" s="22">
        <v>748.33</v>
      </c>
      <c r="P162" s="42" t="s">
        <v>741</v>
      </c>
      <c r="Q162" s="42" t="s">
        <v>754</v>
      </c>
      <c r="R162" s="42" t="s">
        <v>806</v>
      </c>
      <c r="S162" s="22">
        <v>1</v>
      </c>
      <c r="T162" s="42" t="s">
        <v>118</v>
      </c>
      <c r="U162" s="22">
        <v>2.5</v>
      </c>
      <c r="V162" s="42" t="s">
        <v>742</v>
      </c>
      <c r="W162" s="42" t="s">
        <v>758</v>
      </c>
      <c r="X162" s="42" t="s">
        <v>118</v>
      </c>
      <c r="Y162" s="22">
        <v>750.83</v>
      </c>
      <c r="Z162" s="42" t="s">
        <v>742</v>
      </c>
      <c r="AA162" s="42" t="s">
        <v>116</v>
      </c>
      <c r="AB162" s="42" t="s">
        <v>806</v>
      </c>
      <c r="AC162" s="22">
        <v>1</v>
      </c>
      <c r="AD162" s="42" t="s">
        <v>118</v>
      </c>
      <c r="AE162" s="42" t="s">
        <v>94</v>
      </c>
    </row>
    <row r="163" spans="1:31" hidden="1" x14ac:dyDescent="0.25">
      <c r="A163" s="2">
        <v>381682</v>
      </c>
      <c r="B163" s="22">
        <v>3336545.81431113</v>
      </c>
      <c r="C163" s="22">
        <v>2621837.0206840602</v>
      </c>
      <c r="D163" s="71">
        <v>-88.288458884999898</v>
      </c>
      <c r="E163" s="71">
        <v>40.223611976000001</v>
      </c>
      <c r="F163" s="71">
        <v>-88.288464668999893</v>
      </c>
      <c r="G163" s="71">
        <v>40.223619505000002</v>
      </c>
      <c r="H163" s="22">
        <v>-9828226.9298999906</v>
      </c>
      <c r="I163" s="22">
        <v>4898491.46639999</v>
      </c>
      <c r="J163" s="42" t="s">
        <v>757</v>
      </c>
      <c r="K163" s="42" t="s">
        <v>743</v>
      </c>
      <c r="L163" s="42" t="s">
        <v>803</v>
      </c>
      <c r="M163" s="72">
        <v>20</v>
      </c>
      <c r="N163" s="42" t="s">
        <v>118</v>
      </c>
      <c r="O163" s="22">
        <v>781.71</v>
      </c>
      <c r="P163" s="42" t="s">
        <v>741</v>
      </c>
      <c r="Q163" s="42" t="s">
        <v>754</v>
      </c>
      <c r="R163" s="42" t="s">
        <v>806</v>
      </c>
      <c r="S163" s="22">
        <v>1</v>
      </c>
      <c r="T163" s="42" t="s">
        <v>118</v>
      </c>
      <c r="U163" s="22">
        <v>2.5</v>
      </c>
      <c r="V163" s="42" t="s">
        <v>742</v>
      </c>
      <c r="W163" s="42" t="s">
        <v>758</v>
      </c>
      <c r="X163" s="42" t="s">
        <v>118</v>
      </c>
      <c r="Y163" s="73">
        <v>784.21</v>
      </c>
      <c r="Z163" s="42" t="s">
        <v>742</v>
      </c>
      <c r="AA163" s="42" t="s">
        <v>116</v>
      </c>
      <c r="AB163" s="42" t="s">
        <v>806</v>
      </c>
      <c r="AC163" s="22">
        <v>1</v>
      </c>
      <c r="AD163" s="42" t="s">
        <v>118</v>
      </c>
      <c r="AE163" s="42" t="s">
        <v>94</v>
      </c>
    </row>
    <row r="164" spans="1:31" hidden="1" x14ac:dyDescent="0.25">
      <c r="A164" s="2">
        <v>381683</v>
      </c>
      <c r="B164" s="22">
        <v>3350655.8864846299</v>
      </c>
      <c r="C164" s="22">
        <v>2608940.1186563899</v>
      </c>
      <c r="D164" s="71">
        <v>-88.238310973999901</v>
      </c>
      <c r="E164" s="71">
        <v>40.187494891</v>
      </c>
      <c r="F164" s="71">
        <v>-88.238316740999906</v>
      </c>
      <c r="G164" s="71">
        <v>40.187502416000001</v>
      </c>
      <c r="H164" s="22">
        <v>-9822644.4880999904</v>
      </c>
      <c r="I164" s="22">
        <v>4893227.1473999899</v>
      </c>
      <c r="J164" s="42" t="s">
        <v>757</v>
      </c>
      <c r="K164" s="42" t="s">
        <v>743</v>
      </c>
      <c r="L164" s="42" t="s">
        <v>803</v>
      </c>
      <c r="M164" s="72">
        <v>20</v>
      </c>
      <c r="N164" s="42" t="s">
        <v>118</v>
      </c>
      <c r="O164" s="22">
        <v>730.32</v>
      </c>
      <c r="P164" s="42" t="s">
        <v>741</v>
      </c>
      <c r="Q164" s="42" t="s">
        <v>754</v>
      </c>
      <c r="R164" s="42" t="s">
        <v>806</v>
      </c>
      <c r="S164" s="22">
        <v>1</v>
      </c>
      <c r="T164" s="42" t="s">
        <v>118</v>
      </c>
      <c r="U164" s="22">
        <v>2.5</v>
      </c>
      <c r="V164" s="42" t="s">
        <v>742</v>
      </c>
      <c r="W164" s="42" t="s">
        <v>758</v>
      </c>
      <c r="X164" s="42" t="s">
        <v>118</v>
      </c>
      <c r="Y164" s="73">
        <v>732.82</v>
      </c>
      <c r="Z164" s="42" t="s">
        <v>742</v>
      </c>
      <c r="AA164" s="42" t="s">
        <v>116</v>
      </c>
      <c r="AB164" s="42" t="s">
        <v>806</v>
      </c>
      <c r="AC164" s="22">
        <v>1</v>
      </c>
      <c r="AD164" s="42" t="s">
        <v>118</v>
      </c>
      <c r="AE164" s="42" t="s">
        <v>94</v>
      </c>
    </row>
    <row r="165" spans="1:31" hidden="1" x14ac:dyDescent="0.25">
      <c r="A165" s="2">
        <v>381684</v>
      </c>
      <c r="B165" s="22">
        <v>3298723.9362148899</v>
      </c>
      <c r="C165" s="22">
        <v>2581306.6378342202</v>
      </c>
      <c r="D165" s="71">
        <v>-88.426334622999903</v>
      </c>
      <c r="E165" s="71">
        <v>40.113083619000001</v>
      </c>
      <c r="F165" s="71">
        <v>-88.426340436999894</v>
      </c>
      <c r="G165" s="71">
        <v>40.113091120999997</v>
      </c>
      <c r="H165" s="22">
        <v>-9843575.1901999898</v>
      </c>
      <c r="I165" s="22">
        <v>4882390.0080000004</v>
      </c>
      <c r="J165" s="42" t="s">
        <v>757</v>
      </c>
      <c r="K165" s="42" t="s">
        <v>743</v>
      </c>
      <c r="L165" s="42" t="s">
        <v>803</v>
      </c>
      <c r="M165" s="72">
        <v>20</v>
      </c>
      <c r="N165" s="42" t="s">
        <v>118</v>
      </c>
      <c r="O165" s="22">
        <v>697.61</v>
      </c>
      <c r="P165" s="42" t="s">
        <v>741</v>
      </c>
      <c r="Q165" s="42" t="s">
        <v>754</v>
      </c>
      <c r="R165" s="42" t="s">
        <v>806</v>
      </c>
      <c r="S165" s="22">
        <v>1</v>
      </c>
      <c r="T165" s="42" t="s">
        <v>118</v>
      </c>
      <c r="U165" s="22">
        <v>2.5</v>
      </c>
      <c r="V165" s="42" t="s">
        <v>742</v>
      </c>
      <c r="W165" s="42" t="s">
        <v>758</v>
      </c>
      <c r="X165" s="42" t="s">
        <v>118</v>
      </c>
      <c r="Y165" s="73">
        <v>700.11</v>
      </c>
      <c r="Z165" s="42" t="s">
        <v>742</v>
      </c>
      <c r="AA165" s="42" t="s">
        <v>116</v>
      </c>
      <c r="AB165" s="42" t="s">
        <v>806</v>
      </c>
      <c r="AC165" s="22">
        <v>1</v>
      </c>
      <c r="AD165" s="42" t="s">
        <v>118</v>
      </c>
      <c r="AE165" s="42" t="s">
        <v>759</v>
      </c>
    </row>
    <row r="166" spans="1:31" hidden="1" x14ac:dyDescent="0.25">
      <c r="A166" s="2">
        <v>381685</v>
      </c>
      <c r="B166" s="22">
        <v>3340642.2779029701</v>
      </c>
      <c r="C166" s="22">
        <v>2659003.5565870502</v>
      </c>
      <c r="D166" s="71">
        <v>-88.271904254999896</v>
      </c>
      <c r="E166" s="71">
        <v>40.326012190999997</v>
      </c>
      <c r="F166" s="71">
        <v>-88.271910043999895</v>
      </c>
      <c r="G166" s="71">
        <v>40.326019739000003</v>
      </c>
      <c r="H166" s="22">
        <v>-9826384.0774000008</v>
      </c>
      <c r="I166" s="22">
        <v>4913432.2987999897</v>
      </c>
      <c r="J166" s="42" t="s">
        <v>757</v>
      </c>
      <c r="K166" s="42" t="s">
        <v>743</v>
      </c>
      <c r="L166" s="42" t="s">
        <v>803</v>
      </c>
      <c r="M166" s="72">
        <v>20</v>
      </c>
      <c r="N166" s="42" t="s">
        <v>118</v>
      </c>
      <c r="O166" s="22">
        <v>720.4</v>
      </c>
      <c r="P166" s="42" t="s">
        <v>741</v>
      </c>
      <c r="Q166" s="42" t="s">
        <v>754</v>
      </c>
      <c r="R166" s="42" t="s">
        <v>806</v>
      </c>
      <c r="S166" s="22">
        <v>1</v>
      </c>
      <c r="T166" s="42" t="s">
        <v>118</v>
      </c>
      <c r="U166" s="22">
        <v>2.2000000000000002</v>
      </c>
      <c r="V166" s="42" t="s">
        <v>742</v>
      </c>
      <c r="W166" s="42" t="s">
        <v>758</v>
      </c>
      <c r="X166" s="42" t="s">
        <v>118</v>
      </c>
      <c r="Y166" s="22">
        <v>722.6</v>
      </c>
      <c r="Z166" s="42" t="s">
        <v>742</v>
      </c>
      <c r="AA166" s="42" t="s">
        <v>116</v>
      </c>
      <c r="AB166" s="42" t="s">
        <v>806</v>
      </c>
      <c r="AC166" s="22">
        <v>1</v>
      </c>
      <c r="AD166" s="42" t="s">
        <v>118</v>
      </c>
      <c r="AE166" s="42" t="s">
        <v>759</v>
      </c>
    </row>
    <row r="167" spans="1:31" hidden="1" x14ac:dyDescent="0.25">
      <c r="A167" s="2">
        <v>381686</v>
      </c>
      <c r="B167" s="22">
        <v>3325435.5730802198</v>
      </c>
      <c r="C167" s="22">
        <v>2637627.34310597</v>
      </c>
      <c r="D167" s="71">
        <v>-88.327719723999905</v>
      </c>
      <c r="E167" s="71">
        <v>40.267584597999999</v>
      </c>
      <c r="F167" s="71">
        <v>-88.327725523999902</v>
      </c>
      <c r="G167" s="71">
        <v>40.267592133000001</v>
      </c>
      <c r="H167" s="22">
        <v>-9832597.4283000007</v>
      </c>
      <c r="I167" s="22">
        <v>4904904.5754000004</v>
      </c>
      <c r="J167" s="42" t="s">
        <v>757</v>
      </c>
      <c r="K167" s="42" t="s">
        <v>743</v>
      </c>
      <c r="L167" s="42" t="s">
        <v>803</v>
      </c>
      <c r="M167" s="72">
        <v>20</v>
      </c>
      <c r="N167" s="42" t="s">
        <v>118</v>
      </c>
      <c r="O167" s="22">
        <v>704.75</v>
      </c>
      <c r="P167" s="42" t="s">
        <v>741</v>
      </c>
      <c r="Q167" s="42" t="s">
        <v>754</v>
      </c>
      <c r="R167" s="42" t="s">
        <v>806</v>
      </c>
      <c r="S167" s="22">
        <v>1</v>
      </c>
      <c r="T167" s="42" t="s">
        <v>118</v>
      </c>
      <c r="U167" s="22">
        <v>2.4</v>
      </c>
      <c r="V167" s="42" t="s">
        <v>742</v>
      </c>
      <c r="W167" s="42" t="s">
        <v>758</v>
      </c>
      <c r="X167" s="42" t="s">
        <v>118</v>
      </c>
      <c r="Y167" s="73">
        <v>707.15</v>
      </c>
      <c r="Z167" s="42" t="s">
        <v>742</v>
      </c>
      <c r="AA167" s="42" t="s">
        <v>116</v>
      </c>
      <c r="AB167" s="42" t="s">
        <v>806</v>
      </c>
      <c r="AC167" s="22">
        <v>1</v>
      </c>
      <c r="AD167" s="42" t="s">
        <v>118</v>
      </c>
      <c r="AE167" s="42" t="s">
        <v>94</v>
      </c>
    </row>
    <row r="168" spans="1:31" hidden="1" x14ac:dyDescent="0.25">
      <c r="A168" s="2">
        <v>381687</v>
      </c>
      <c r="B168" s="22">
        <v>3288218.6432491299</v>
      </c>
      <c r="C168" s="22">
        <v>2602162.6033400502</v>
      </c>
      <c r="D168" s="71">
        <v>-88.463236656999896</v>
      </c>
      <c r="E168" s="71">
        <v>40.170972515999999</v>
      </c>
      <c r="F168" s="71">
        <v>-88.463242486999903</v>
      </c>
      <c r="G168" s="71">
        <v>40.170980026999999</v>
      </c>
      <c r="H168" s="22">
        <v>-9847683.1075999904</v>
      </c>
      <c r="I168" s="22">
        <v>4890819.8278999897</v>
      </c>
      <c r="J168" s="42" t="s">
        <v>757</v>
      </c>
      <c r="K168" s="42" t="s">
        <v>743</v>
      </c>
      <c r="L168" s="42" t="s">
        <v>803</v>
      </c>
      <c r="M168" s="72">
        <v>20</v>
      </c>
      <c r="N168" s="42" t="s">
        <v>118</v>
      </c>
      <c r="O168" s="22">
        <v>697.45</v>
      </c>
      <c r="P168" s="42" t="s">
        <v>741</v>
      </c>
      <c r="Q168" s="42" t="s">
        <v>754</v>
      </c>
      <c r="R168" s="42" t="s">
        <v>806</v>
      </c>
      <c r="S168" s="22">
        <v>1</v>
      </c>
      <c r="T168" s="42" t="s">
        <v>118</v>
      </c>
      <c r="U168" s="22">
        <v>2.4</v>
      </c>
      <c r="V168" s="42" t="s">
        <v>742</v>
      </c>
      <c r="W168" s="42" t="s">
        <v>758</v>
      </c>
      <c r="X168" s="42" t="s">
        <v>118</v>
      </c>
      <c r="Y168" s="73">
        <v>699.85</v>
      </c>
      <c r="Z168" s="42" t="s">
        <v>742</v>
      </c>
      <c r="AA168" s="42" t="s">
        <v>116</v>
      </c>
      <c r="AB168" s="42" t="s">
        <v>806</v>
      </c>
      <c r="AC168" s="22">
        <v>1</v>
      </c>
      <c r="AD168" s="42" t="s">
        <v>118</v>
      </c>
      <c r="AE168" s="42" t="s">
        <v>94</v>
      </c>
    </row>
    <row r="169" spans="1:31" hidden="1" x14ac:dyDescent="0.25">
      <c r="A169" s="2">
        <v>381704</v>
      </c>
      <c r="B169" s="22">
        <v>3288544.5395789701</v>
      </c>
      <c r="C169" s="22">
        <v>2658266.5118013099</v>
      </c>
      <c r="D169" s="71">
        <v>-88.459753195999895</v>
      </c>
      <c r="E169" s="71">
        <v>40.325772803</v>
      </c>
      <c r="F169" s="71">
        <v>-88.459759038999906</v>
      </c>
      <c r="G169" s="71">
        <v>40.325780340999998</v>
      </c>
      <c r="H169" s="22">
        <v>-9847295.3319000006</v>
      </c>
      <c r="I169" s="22">
        <v>4913397.3427999904</v>
      </c>
      <c r="J169" s="42" t="s">
        <v>757</v>
      </c>
      <c r="K169" s="42" t="s">
        <v>743</v>
      </c>
      <c r="L169" s="42" t="s">
        <v>803</v>
      </c>
      <c r="M169" s="72">
        <v>20</v>
      </c>
      <c r="N169" s="42" t="s">
        <v>118</v>
      </c>
      <c r="O169" s="22">
        <v>738.17492675781205</v>
      </c>
      <c r="P169" s="42" t="s">
        <v>757</v>
      </c>
      <c r="Q169" s="42" t="s">
        <v>752</v>
      </c>
      <c r="R169" s="42" t="s">
        <v>806</v>
      </c>
      <c r="S169" s="22">
        <v>0.5</v>
      </c>
      <c r="T169" s="42" t="s">
        <v>118</v>
      </c>
      <c r="U169" s="22">
        <v>2</v>
      </c>
      <c r="V169" s="42" t="s">
        <v>742</v>
      </c>
      <c r="W169" s="42" t="s">
        <v>758</v>
      </c>
      <c r="X169" s="42" t="s">
        <v>118</v>
      </c>
      <c r="Y169" s="22">
        <v>740.17492675781205</v>
      </c>
      <c r="Z169" s="42" t="s">
        <v>741</v>
      </c>
      <c r="AA169" s="42" t="s">
        <v>762</v>
      </c>
      <c r="AB169" s="42" t="s">
        <v>811</v>
      </c>
      <c r="AC169" s="22">
        <v>0.5</v>
      </c>
      <c r="AD169" s="42" t="s">
        <v>118</v>
      </c>
      <c r="AE169" s="42" t="s">
        <v>94</v>
      </c>
    </row>
    <row r="170" spans="1:31" hidden="1" x14ac:dyDescent="0.25">
      <c r="A170" s="2">
        <v>381688</v>
      </c>
      <c r="B170" s="22">
        <v>3414573.0775476298</v>
      </c>
      <c r="C170" s="22">
        <v>2704807.8655688101</v>
      </c>
      <c r="D170" s="71">
        <v>-88.002669566999899</v>
      </c>
      <c r="E170" s="71">
        <v>40.449329161000001</v>
      </c>
      <c r="F170" s="71">
        <v>-88.0026752899999</v>
      </c>
      <c r="G170" s="71">
        <v>40.449336744999997</v>
      </c>
      <c r="H170" s="22">
        <v>-9796413.0017000008</v>
      </c>
      <c r="I170" s="22">
        <v>4931455.1361999996</v>
      </c>
      <c r="J170" s="42" t="s">
        <v>757</v>
      </c>
      <c r="K170" s="42" t="s">
        <v>743</v>
      </c>
      <c r="L170" s="42" t="s">
        <v>803</v>
      </c>
      <c r="M170" s="72">
        <v>20</v>
      </c>
      <c r="N170" s="42" t="s">
        <v>118</v>
      </c>
      <c r="O170" s="22">
        <v>796.61</v>
      </c>
      <c r="P170" s="42" t="s">
        <v>741</v>
      </c>
      <c r="Q170" s="42" t="s">
        <v>754</v>
      </c>
      <c r="R170" s="42" t="s">
        <v>806</v>
      </c>
      <c r="S170" s="22">
        <v>1</v>
      </c>
      <c r="T170" s="42" t="s">
        <v>118</v>
      </c>
      <c r="U170" s="22">
        <v>2.5</v>
      </c>
      <c r="V170" s="42" t="s">
        <v>742</v>
      </c>
      <c r="W170" s="42" t="s">
        <v>758</v>
      </c>
      <c r="X170" s="42" t="s">
        <v>118</v>
      </c>
      <c r="Y170" s="73">
        <v>799.11</v>
      </c>
      <c r="Z170" s="42" t="s">
        <v>742</v>
      </c>
      <c r="AA170" s="42" t="s">
        <v>116</v>
      </c>
      <c r="AB170" s="42" t="s">
        <v>806</v>
      </c>
      <c r="AC170" s="22">
        <v>1</v>
      </c>
      <c r="AD170" s="42" t="s">
        <v>118</v>
      </c>
      <c r="AE170" s="42" t="s">
        <v>94</v>
      </c>
    </row>
    <row r="171" spans="1:31" hidden="1" x14ac:dyDescent="0.25">
      <c r="A171" s="2">
        <v>381689</v>
      </c>
      <c r="B171" s="22">
        <v>3414574.8121242202</v>
      </c>
      <c r="C171" s="22">
        <v>2704797.7435418</v>
      </c>
      <c r="D171" s="71">
        <v>-88.002663904999906</v>
      </c>
      <c r="E171" s="71">
        <v>40.449301157000001</v>
      </c>
      <c r="F171" s="71">
        <v>-88.002669627999893</v>
      </c>
      <c r="G171" s="71">
        <v>40.449308741000003</v>
      </c>
      <c r="H171" s="22">
        <v>-9796412.3714000005</v>
      </c>
      <c r="I171" s="22">
        <v>4931451.0396999996</v>
      </c>
      <c r="J171" s="42" t="s">
        <v>757</v>
      </c>
      <c r="K171" s="42" t="s">
        <v>743</v>
      </c>
      <c r="L171" s="42" t="s">
        <v>803</v>
      </c>
      <c r="M171" s="72">
        <v>20</v>
      </c>
      <c r="N171" s="42" t="s">
        <v>118</v>
      </c>
      <c r="O171" s="22">
        <v>796.37</v>
      </c>
      <c r="P171" s="42" t="s">
        <v>741</v>
      </c>
      <c r="Q171" s="42" t="s">
        <v>754</v>
      </c>
      <c r="R171" s="42" t="s">
        <v>806</v>
      </c>
      <c r="S171" s="22">
        <v>1</v>
      </c>
      <c r="T171" s="42" t="s">
        <v>118</v>
      </c>
      <c r="U171" s="22">
        <v>2.5</v>
      </c>
      <c r="V171" s="42" t="s">
        <v>742</v>
      </c>
      <c r="W171" s="42" t="s">
        <v>758</v>
      </c>
      <c r="X171" s="42" t="s">
        <v>118</v>
      </c>
      <c r="Y171" s="73">
        <v>798.87</v>
      </c>
      <c r="Z171" s="42" t="s">
        <v>742</v>
      </c>
      <c r="AA171" s="42" t="s">
        <v>116</v>
      </c>
      <c r="AB171" s="42" t="s">
        <v>806</v>
      </c>
      <c r="AC171" s="22">
        <v>1</v>
      </c>
      <c r="AD171" s="42" t="s">
        <v>118</v>
      </c>
      <c r="AE171" s="42" t="s">
        <v>94</v>
      </c>
    </row>
    <row r="172" spans="1:31" hidden="1" x14ac:dyDescent="0.25">
      <c r="A172" s="2">
        <v>381695</v>
      </c>
      <c r="B172" s="22">
        <v>3545821.21039205</v>
      </c>
      <c r="C172" s="22">
        <v>2734391.7348786402</v>
      </c>
      <c r="D172" s="71">
        <v>-87.526424219999896</v>
      </c>
      <c r="E172" s="71">
        <v>40.524026843000001</v>
      </c>
      <c r="F172" s="71">
        <v>-87.5264298109999</v>
      </c>
      <c r="G172" s="71">
        <v>40.524034466000003</v>
      </c>
      <c r="H172" s="22">
        <v>-9743397.5975000001</v>
      </c>
      <c r="I172" s="22">
        <v>4942388.3274999997</v>
      </c>
      <c r="J172" s="42" t="s">
        <v>757</v>
      </c>
      <c r="K172" s="42" t="s">
        <v>743</v>
      </c>
      <c r="L172" s="42" t="s">
        <v>803</v>
      </c>
      <c r="M172" s="72">
        <v>20</v>
      </c>
      <c r="N172" s="42" t="s">
        <v>118</v>
      </c>
      <c r="O172" s="22">
        <v>757.84</v>
      </c>
      <c r="P172" s="42" t="s">
        <v>741</v>
      </c>
      <c r="Q172" s="42" t="s">
        <v>754</v>
      </c>
      <c r="R172" s="42" t="s">
        <v>806</v>
      </c>
      <c r="S172" s="22">
        <v>1</v>
      </c>
      <c r="T172" s="42" t="s">
        <v>118</v>
      </c>
      <c r="U172" s="22">
        <v>3.3</v>
      </c>
      <c r="V172" s="42" t="s">
        <v>742</v>
      </c>
      <c r="W172" s="42" t="s">
        <v>758</v>
      </c>
      <c r="X172" s="42" t="s">
        <v>118</v>
      </c>
      <c r="Y172" s="73">
        <v>761.14</v>
      </c>
      <c r="Z172" s="42" t="s">
        <v>742</v>
      </c>
      <c r="AA172" s="42" t="s">
        <v>116</v>
      </c>
      <c r="AB172" s="42" t="s">
        <v>806</v>
      </c>
      <c r="AC172" s="22">
        <v>1</v>
      </c>
      <c r="AD172" s="42" t="s">
        <v>118</v>
      </c>
      <c r="AE172" s="42" t="s">
        <v>94</v>
      </c>
    </row>
    <row r="173" spans="1:31" hidden="1" x14ac:dyDescent="0.25">
      <c r="A173" s="2">
        <v>381696</v>
      </c>
      <c r="B173" s="22">
        <v>3545821.0742374598</v>
      </c>
      <c r="C173" s="22">
        <v>2734399.0662288</v>
      </c>
      <c r="D173" s="71">
        <v>-87.526424136999907</v>
      </c>
      <c r="E173" s="71">
        <v>40.524047074000002</v>
      </c>
      <c r="F173" s="71">
        <v>-87.526429727999897</v>
      </c>
      <c r="G173" s="71">
        <v>40.524054696999997</v>
      </c>
      <c r="H173" s="22">
        <v>-9743397.5883000009</v>
      </c>
      <c r="I173" s="22">
        <v>4942391.2902999902</v>
      </c>
      <c r="J173" s="42" t="s">
        <v>757</v>
      </c>
      <c r="K173" s="42" t="s">
        <v>743</v>
      </c>
      <c r="L173" s="42" t="s">
        <v>803</v>
      </c>
      <c r="M173" s="72">
        <v>20</v>
      </c>
      <c r="N173" s="42" t="s">
        <v>118</v>
      </c>
      <c r="O173" s="22">
        <v>758.06</v>
      </c>
      <c r="P173" s="42" t="s">
        <v>741</v>
      </c>
      <c r="Q173" s="42" t="s">
        <v>754</v>
      </c>
      <c r="R173" s="42" t="s">
        <v>806</v>
      </c>
      <c r="S173" s="22">
        <v>1</v>
      </c>
      <c r="T173" s="42" t="s">
        <v>118</v>
      </c>
      <c r="U173" s="22">
        <v>3</v>
      </c>
      <c r="V173" s="42" t="s">
        <v>742</v>
      </c>
      <c r="W173" s="42" t="s">
        <v>758</v>
      </c>
      <c r="X173" s="42" t="s">
        <v>118</v>
      </c>
      <c r="Y173" s="73">
        <v>761.06</v>
      </c>
      <c r="Z173" s="42" t="s">
        <v>742</v>
      </c>
      <c r="AA173" s="42" t="s">
        <v>116</v>
      </c>
      <c r="AB173" s="42" t="s">
        <v>806</v>
      </c>
      <c r="AC173" s="22">
        <v>1</v>
      </c>
      <c r="AD173" s="42" t="s">
        <v>118</v>
      </c>
      <c r="AE173" s="42" t="s">
        <v>94</v>
      </c>
    </row>
    <row r="174" spans="1:31" hidden="1" x14ac:dyDescent="0.25">
      <c r="A174" s="2">
        <v>381697</v>
      </c>
      <c r="B174" s="22">
        <v>3397858.2468041298</v>
      </c>
      <c r="C174" s="22">
        <v>2739700.6084472202</v>
      </c>
      <c r="D174" s="71">
        <v>-88.061037402999901</v>
      </c>
      <c r="E174" s="71">
        <v>40.546335339000002</v>
      </c>
      <c r="F174" s="71">
        <v>-88.061043151999897</v>
      </c>
      <c r="G174" s="71">
        <v>40.546342936999999</v>
      </c>
      <c r="H174" s="22">
        <v>-9802910.4824000001</v>
      </c>
      <c r="I174" s="22">
        <v>4945655.8866999904</v>
      </c>
      <c r="J174" s="42" t="s">
        <v>757</v>
      </c>
      <c r="K174" s="42" t="s">
        <v>743</v>
      </c>
      <c r="L174" s="42" t="s">
        <v>803</v>
      </c>
      <c r="M174" s="72">
        <v>20</v>
      </c>
      <c r="N174" s="42" t="s">
        <v>118</v>
      </c>
      <c r="O174" s="22">
        <v>736.65</v>
      </c>
      <c r="P174" s="42" t="s">
        <v>741</v>
      </c>
      <c r="Q174" s="42" t="s">
        <v>754</v>
      </c>
      <c r="R174" s="42" t="s">
        <v>806</v>
      </c>
      <c r="S174" s="22">
        <v>1</v>
      </c>
      <c r="T174" s="42" t="s">
        <v>118</v>
      </c>
      <c r="U174" s="22">
        <v>2.5</v>
      </c>
      <c r="V174" s="42" t="s">
        <v>742</v>
      </c>
      <c r="W174" s="42" t="s">
        <v>758</v>
      </c>
      <c r="X174" s="42" t="s">
        <v>118</v>
      </c>
      <c r="Y174" s="73">
        <v>739.15</v>
      </c>
      <c r="Z174" s="42" t="s">
        <v>742</v>
      </c>
      <c r="AA174" s="42" t="s">
        <v>116</v>
      </c>
      <c r="AB174" s="42" t="s">
        <v>806</v>
      </c>
      <c r="AC174" s="22">
        <v>1</v>
      </c>
      <c r="AD174" s="42" t="s">
        <v>118</v>
      </c>
      <c r="AE174" s="42" t="s">
        <v>94</v>
      </c>
    </row>
    <row r="175" spans="1:31" hidden="1" x14ac:dyDescent="0.25">
      <c r="A175" s="2">
        <v>381698</v>
      </c>
      <c r="B175" s="22">
        <v>3396522.6736878902</v>
      </c>
      <c r="C175" s="22">
        <v>2776504.14802896</v>
      </c>
      <c r="D175" s="71">
        <v>-88.0637640959999</v>
      </c>
      <c r="E175" s="71">
        <v>40.647920607000003</v>
      </c>
      <c r="F175" s="71">
        <v>-88.063769854999904</v>
      </c>
      <c r="G175" s="71">
        <v>40.647928223000001</v>
      </c>
      <c r="H175" s="22">
        <v>-9803214.0175999906</v>
      </c>
      <c r="I175" s="22">
        <v>4960549.0366000002</v>
      </c>
      <c r="J175" s="42" t="s">
        <v>757</v>
      </c>
      <c r="K175" s="42" t="s">
        <v>743</v>
      </c>
      <c r="L175" s="42" t="s">
        <v>803</v>
      </c>
      <c r="M175" s="72">
        <v>20</v>
      </c>
      <c r="N175" s="42" t="s">
        <v>118</v>
      </c>
      <c r="O175" s="22">
        <v>676.82</v>
      </c>
      <c r="P175" s="42" t="s">
        <v>741</v>
      </c>
      <c r="Q175" s="42" t="s">
        <v>754</v>
      </c>
      <c r="R175" s="42" t="s">
        <v>806</v>
      </c>
      <c r="S175" s="22">
        <v>1</v>
      </c>
      <c r="T175" s="42" t="s">
        <v>118</v>
      </c>
      <c r="U175" s="22">
        <v>2</v>
      </c>
      <c r="V175" s="42" t="s">
        <v>742</v>
      </c>
      <c r="W175" s="42" t="s">
        <v>758</v>
      </c>
      <c r="X175" s="42" t="s">
        <v>118</v>
      </c>
      <c r="Y175" s="73">
        <v>678.82</v>
      </c>
      <c r="Z175" s="42" t="s">
        <v>742</v>
      </c>
      <c r="AA175" s="42" t="s">
        <v>116</v>
      </c>
      <c r="AB175" s="42" t="s">
        <v>806</v>
      </c>
      <c r="AC175" s="22">
        <v>1</v>
      </c>
      <c r="AD175" s="42" t="s">
        <v>118</v>
      </c>
      <c r="AE175" s="42" t="s">
        <v>94</v>
      </c>
    </row>
    <row r="176" spans="1:31" hidden="1" x14ac:dyDescent="0.25">
      <c r="A176" s="2">
        <v>381699</v>
      </c>
      <c r="B176" s="22">
        <v>3387329.6697642198</v>
      </c>
      <c r="C176" s="22">
        <v>2802687.2925129798</v>
      </c>
      <c r="D176" s="71">
        <v>-88.095592950999901</v>
      </c>
      <c r="E176" s="71">
        <v>40.720542506999998</v>
      </c>
      <c r="F176" s="71">
        <v>-88.095598725999906</v>
      </c>
      <c r="G176" s="71">
        <v>40.720550134</v>
      </c>
      <c r="H176" s="22">
        <v>-9806757.1912999898</v>
      </c>
      <c r="I176" s="22">
        <v>4971209.8431999898</v>
      </c>
      <c r="J176" s="42" t="s">
        <v>757</v>
      </c>
      <c r="K176" s="42" t="s">
        <v>743</v>
      </c>
      <c r="L176" s="42" t="s">
        <v>803</v>
      </c>
      <c r="M176" s="72">
        <v>20</v>
      </c>
      <c r="N176" s="42" t="s">
        <v>118</v>
      </c>
      <c r="O176" s="22">
        <v>677.24</v>
      </c>
      <c r="P176" s="42" t="s">
        <v>741</v>
      </c>
      <c r="Q176" s="42" t="s">
        <v>754</v>
      </c>
      <c r="R176" s="42" t="s">
        <v>806</v>
      </c>
      <c r="S176" s="22">
        <v>1</v>
      </c>
      <c r="T176" s="42" t="s">
        <v>118</v>
      </c>
      <c r="U176" s="22">
        <v>2</v>
      </c>
      <c r="V176" s="42" t="s">
        <v>742</v>
      </c>
      <c r="W176" s="42" t="s">
        <v>758</v>
      </c>
      <c r="X176" s="42" t="s">
        <v>118</v>
      </c>
      <c r="Y176" s="73">
        <v>679.24</v>
      </c>
      <c r="Z176" s="42" t="s">
        <v>742</v>
      </c>
      <c r="AA176" s="42" t="s">
        <v>116</v>
      </c>
      <c r="AB176" s="42" t="s">
        <v>806</v>
      </c>
      <c r="AC176" s="22">
        <v>1</v>
      </c>
      <c r="AD176" s="42" t="s">
        <v>118</v>
      </c>
      <c r="AE176" s="42" t="s">
        <v>94</v>
      </c>
    </row>
    <row r="177" spans="1:31" hidden="1" x14ac:dyDescent="0.25">
      <c r="A177" s="2">
        <v>381700</v>
      </c>
      <c r="B177" s="22">
        <v>3433002.1784846298</v>
      </c>
      <c r="C177" s="22">
        <v>2813331.34701222</v>
      </c>
      <c r="D177" s="71">
        <v>-87.929346644999896</v>
      </c>
      <c r="E177" s="71">
        <v>40.747840097000001</v>
      </c>
      <c r="F177" s="71">
        <v>-87.929352373999905</v>
      </c>
      <c r="G177" s="71">
        <v>40.747847737999997</v>
      </c>
      <c r="H177" s="22">
        <v>-9788250.7321000006</v>
      </c>
      <c r="I177" s="22">
        <v>4975220.10459999</v>
      </c>
      <c r="J177" s="42" t="s">
        <v>757</v>
      </c>
      <c r="K177" s="42" t="s">
        <v>743</v>
      </c>
      <c r="L177" s="42" t="s">
        <v>803</v>
      </c>
      <c r="M177" s="72">
        <v>20</v>
      </c>
      <c r="N177" s="42" t="s">
        <v>118</v>
      </c>
      <c r="O177" s="22">
        <v>656.92000000000007</v>
      </c>
      <c r="P177" s="42" t="s">
        <v>741</v>
      </c>
      <c r="Q177" s="42" t="s">
        <v>754</v>
      </c>
      <c r="R177" s="42" t="s">
        <v>806</v>
      </c>
      <c r="S177" s="22">
        <v>1</v>
      </c>
      <c r="T177" s="42" t="s">
        <v>118</v>
      </c>
      <c r="U177" s="22">
        <v>3.8</v>
      </c>
      <c r="V177" s="42" t="s">
        <v>742</v>
      </c>
      <c r="W177" s="42" t="s">
        <v>758</v>
      </c>
      <c r="X177" s="42" t="s">
        <v>118</v>
      </c>
      <c r="Y177" s="73">
        <v>660.72</v>
      </c>
      <c r="Z177" s="42" t="s">
        <v>742</v>
      </c>
      <c r="AA177" s="42" t="s">
        <v>116</v>
      </c>
      <c r="AB177" s="42" t="s">
        <v>806</v>
      </c>
      <c r="AC177" s="22">
        <v>1</v>
      </c>
      <c r="AD177" s="42" t="s">
        <v>118</v>
      </c>
      <c r="AE177" s="42" t="s">
        <v>94</v>
      </c>
    </row>
    <row r="178" spans="1:31" hidden="1" x14ac:dyDescent="0.25">
      <c r="A178" s="2">
        <v>381701</v>
      </c>
      <c r="B178" s="22">
        <v>3456144.1554945498</v>
      </c>
      <c r="C178" s="22">
        <v>2811300.3937250599</v>
      </c>
      <c r="D178" s="71">
        <v>-87.845551307999898</v>
      </c>
      <c r="E178" s="71">
        <v>40.741105634</v>
      </c>
      <c r="F178" s="71">
        <v>-87.845557011999901</v>
      </c>
      <c r="G178" s="71">
        <v>40.741113278</v>
      </c>
      <c r="H178" s="22">
        <v>-9778922.6750000007</v>
      </c>
      <c r="I178" s="22">
        <v>4974230.5994999995</v>
      </c>
      <c r="J178" s="42" t="s">
        <v>757</v>
      </c>
      <c r="K178" s="42" t="s">
        <v>743</v>
      </c>
      <c r="L178" s="42" t="s">
        <v>803</v>
      </c>
      <c r="M178" s="72">
        <v>20</v>
      </c>
      <c r="N178" s="42" t="s">
        <v>118</v>
      </c>
      <c r="O178" s="22">
        <v>659.02</v>
      </c>
      <c r="P178" s="42" t="s">
        <v>741</v>
      </c>
      <c r="Q178" s="42" t="s">
        <v>754</v>
      </c>
      <c r="R178" s="42" t="s">
        <v>806</v>
      </c>
      <c r="S178" s="22">
        <v>1</v>
      </c>
      <c r="T178" s="42" t="s">
        <v>118</v>
      </c>
      <c r="U178" s="22">
        <v>2</v>
      </c>
      <c r="V178" s="42" t="s">
        <v>742</v>
      </c>
      <c r="W178" s="42" t="s">
        <v>758</v>
      </c>
      <c r="X178" s="42" t="s">
        <v>118</v>
      </c>
      <c r="Y178" s="73">
        <v>661.02</v>
      </c>
      <c r="Z178" s="42" t="s">
        <v>742</v>
      </c>
      <c r="AA178" s="42" t="s">
        <v>116</v>
      </c>
      <c r="AB178" s="42" t="s">
        <v>806</v>
      </c>
      <c r="AC178" s="22">
        <v>1</v>
      </c>
      <c r="AD178" s="42" t="s">
        <v>118</v>
      </c>
      <c r="AE178" s="42" t="s">
        <v>94</v>
      </c>
    </row>
    <row r="179" spans="1:31" hidden="1" x14ac:dyDescent="0.25">
      <c r="A179" s="2">
        <v>381702</v>
      </c>
      <c r="B179" s="22">
        <v>3478308.3067042199</v>
      </c>
      <c r="C179" s="22">
        <v>2770473.8201946402</v>
      </c>
      <c r="D179" s="71">
        <v>-87.767996842999906</v>
      </c>
      <c r="E179" s="71">
        <v>40.627353943000003</v>
      </c>
      <c r="F179" s="71">
        <v>-87.768002513999903</v>
      </c>
      <c r="G179" s="71">
        <v>40.627361571000002</v>
      </c>
      <c r="H179" s="22">
        <v>-9770289.3477999903</v>
      </c>
      <c r="I179" s="22">
        <v>4957531.9862999897</v>
      </c>
      <c r="J179" s="42" t="s">
        <v>757</v>
      </c>
      <c r="K179" s="42" t="s">
        <v>743</v>
      </c>
      <c r="L179" s="42" t="s">
        <v>803</v>
      </c>
      <c r="M179" s="72">
        <v>20</v>
      </c>
      <c r="N179" s="42" t="s">
        <v>118</v>
      </c>
      <c r="O179" s="22">
        <v>684.10827636718705</v>
      </c>
      <c r="P179" s="42" t="s">
        <v>757</v>
      </c>
      <c r="Q179" s="42" t="s">
        <v>752</v>
      </c>
      <c r="R179" s="42" t="s">
        <v>806</v>
      </c>
      <c r="S179" s="22">
        <v>0.5</v>
      </c>
      <c r="T179" s="42" t="s">
        <v>118</v>
      </c>
      <c r="U179" s="22">
        <v>3.5</v>
      </c>
      <c r="V179" s="42" t="s">
        <v>742</v>
      </c>
      <c r="W179" s="42" t="s">
        <v>758</v>
      </c>
      <c r="X179" s="42" t="s">
        <v>118</v>
      </c>
      <c r="Y179" s="22">
        <v>687.60827636718705</v>
      </c>
      <c r="Z179" s="42" t="s">
        <v>741</v>
      </c>
      <c r="AA179" s="42" t="s">
        <v>762</v>
      </c>
      <c r="AB179" s="42" t="s">
        <v>811</v>
      </c>
      <c r="AC179" s="22">
        <v>0.5</v>
      </c>
      <c r="AD179" s="42" t="s">
        <v>118</v>
      </c>
      <c r="AE179" s="42" t="s">
        <v>94</v>
      </c>
    </row>
    <row r="180" spans="1:31" hidden="1" x14ac:dyDescent="0.25">
      <c r="A180" s="2">
        <v>381708</v>
      </c>
      <c r="B180" s="22">
        <v>3220842.9423708902</v>
      </c>
      <c r="C180" s="22">
        <v>2554010.3866525502</v>
      </c>
      <c r="D180" s="71">
        <v>-88.707113966999898</v>
      </c>
      <c r="E180" s="71">
        <v>40.039966782</v>
      </c>
      <c r="F180" s="71">
        <v>-88.707119855999906</v>
      </c>
      <c r="G180" s="71">
        <v>40.039974256000001</v>
      </c>
      <c r="H180" s="22">
        <v>-9874831.4121000003</v>
      </c>
      <c r="I180" s="22">
        <v>4871752.9309</v>
      </c>
      <c r="J180" s="42" t="s">
        <v>757</v>
      </c>
      <c r="K180" s="42" t="s">
        <v>743</v>
      </c>
      <c r="L180" s="42" t="s">
        <v>803</v>
      </c>
      <c r="M180" s="72">
        <v>20</v>
      </c>
      <c r="N180" s="42" t="s">
        <v>118</v>
      </c>
      <c r="O180" s="22">
        <v>691.842041015625</v>
      </c>
      <c r="P180" s="42" t="s">
        <v>757</v>
      </c>
      <c r="Q180" s="42" t="s">
        <v>752</v>
      </c>
      <c r="R180" s="42" t="s">
        <v>806</v>
      </c>
      <c r="S180" s="22">
        <v>0.5</v>
      </c>
      <c r="T180" s="42" t="s">
        <v>118</v>
      </c>
      <c r="V180" s="42"/>
      <c r="Y180" s="39">
        <v>694.43</v>
      </c>
      <c r="Z180" s="42" t="s">
        <v>742</v>
      </c>
      <c r="AA180" s="42" t="s">
        <v>116</v>
      </c>
      <c r="AB180" s="42" t="s">
        <v>806</v>
      </c>
      <c r="AC180" s="22">
        <v>1</v>
      </c>
      <c r="AD180" s="42" t="s">
        <v>118</v>
      </c>
      <c r="AE180" s="42" t="s">
        <v>94</v>
      </c>
    </row>
    <row r="181" spans="1:31" hidden="1" x14ac:dyDescent="0.25">
      <c r="A181" s="2">
        <v>381709</v>
      </c>
      <c r="B181" s="22">
        <v>3273209.0056175501</v>
      </c>
      <c r="C181" s="22">
        <v>2570717.4014668101</v>
      </c>
      <c r="D181" s="71">
        <v>-88.518450598999905</v>
      </c>
      <c r="E181" s="71">
        <v>40.084658892</v>
      </c>
      <c r="F181" s="71">
        <v>-88.518456436999898</v>
      </c>
      <c r="G181" s="71">
        <v>40.084666384000002</v>
      </c>
      <c r="H181" s="22">
        <v>-9853829.4964000005</v>
      </c>
      <c r="I181" s="22">
        <v>4878253.4062999999</v>
      </c>
      <c r="J181" s="42" t="s">
        <v>757</v>
      </c>
      <c r="K181" s="42" t="s">
        <v>743</v>
      </c>
      <c r="L181" s="42" t="s">
        <v>803</v>
      </c>
      <c r="M181" s="72">
        <v>20</v>
      </c>
      <c r="N181" s="42" t="s">
        <v>118</v>
      </c>
      <c r="O181" s="22">
        <v>687.14404296875</v>
      </c>
      <c r="P181" s="42" t="s">
        <v>757</v>
      </c>
      <c r="Q181" s="42" t="s">
        <v>752</v>
      </c>
      <c r="R181" s="42" t="s">
        <v>806</v>
      </c>
      <c r="S181" s="22">
        <v>0.5</v>
      </c>
      <c r="T181" s="42" t="s">
        <v>118</v>
      </c>
      <c r="U181" s="22">
        <v>1.2</v>
      </c>
      <c r="V181" s="42" t="s">
        <v>742</v>
      </c>
      <c r="W181" s="42" t="s">
        <v>758</v>
      </c>
      <c r="X181" s="42" t="s">
        <v>118</v>
      </c>
      <c r="Y181" s="22">
        <v>688.34404296875005</v>
      </c>
      <c r="Z181" s="42" t="s">
        <v>741</v>
      </c>
      <c r="AA181" s="42" t="s">
        <v>762</v>
      </c>
      <c r="AB181" s="42" t="s">
        <v>811</v>
      </c>
      <c r="AC181" s="22">
        <v>0.5</v>
      </c>
      <c r="AD181" s="42" t="s">
        <v>118</v>
      </c>
      <c r="AE181" s="42" t="s">
        <v>94</v>
      </c>
    </row>
    <row r="182" spans="1:31" hidden="1" x14ac:dyDescent="0.25">
      <c r="A182" s="2">
        <v>381690</v>
      </c>
      <c r="B182" s="22">
        <v>3454714.2374226302</v>
      </c>
      <c r="C182" s="22">
        <v>2716147.5341623798</v>
      </c>
      <c r="D182" s="71">
        <v>-87.856971971999897</v>
      </c>
      <c r="E182" s="71">
        <v>40.478700068000002</v>
      </c>
      <c r="F182" s="71">
        <v>-87.856977654999895</v>
      </c>
      <c r="G182" s="71">
        <v>40.478707665000002</v>
      </c>
      <c r="H182" s="22">
        <v>-9780194.0152000003</v>
      </c>
      <c r="I182" s="22">
        <v>4935752.5828</v>
      </c>
      <c r="J182" s="42" t="s">
        <v>757</v>
      </c>
      <c r="K182" s="42" t="s">
        <v>743</v>
      </c>
      <c r="L182" s="42" t="s">
        <v>803</v>
      </c>
      <c r="M182" s="72">
        <v>20</v>
      </c>
      <c r="N182" s="42" t="s">
        <v>118</v>
      </c>
      <c r="O182" s="22">
        <v>694.97</v>
      </c>
      <c r="P182" s="42" t="s">
        <v>741</v>
      </c>
      <c r="Q182" s="42" t="s">
        <v>754</v>
      </c>
      <c r="R182" s="42" t="s">
        <v>806</v>
      </c>
      <c r="S182" s="22">
        <v>1</v>
      </c>
      <c r="T182" s="42" t="s">
        <v>118</v>
      </c>
      <c r="U182" s="22">
        <v>2.5</v>
      </c>
      <c r="V182" s="42" t="s">
        <v>742</v>
      </c>
      <c r="W182" s="42" t="s">
        <v>758</v>
      </c>
      <c r="X182" s="42" t="s">
        <v>118</v>
      </c>
      <c r="Y182" s="73">
        <v>697.47</v>
      </c>
      <c r="Z182" s="42" t="s">
        <v>742</v>
      </c>
      <c r="AA182" s="42" t="s">
        <v>116</v>
      </c>
      <c r="AB182" s="42" t="s">
        <v>806</v>
      </c>
      <c r="AC182" s="22">
        <v>1</v>
      </c>
      <c r="AD182" s="42" t="s">
        <v>118</v>
      </c>
      <c r="AE182" s="42" t="s">
        <v>94</v>
      </c>
    </row>
    <row r="183" spans="1:31" hidden="1" x14ac:dyDescent="0.25">
      <c r="A183" s="2">
        <v>381691</v>
      </c>
      <c r="B183" s="22">
        <v>3454714.2374226302</v>
      </c>
      <c r="C183" s="22">
        <v>2716157.5341423801</v>
      </c>
      <c r="D183" s="71">
        <v>-87.856971318999896</v>
      </c>
      <c r="E183" s="71">
        <v>40.478727655</v>
      </c>
      <c r="F183" s="71">
        <v>-87.856977001999894</v>
      </c>
      <c r="G183" s="71">
        <v>40.478735252</v>
      </c>
      <c r="H183" s="22">
        <v>-9780193.9425000008</v>
      </c>
      <c r="I183" s="22">
        <v>4935756.6200999897</v>
      </c>
      <c r="J183" s="42" t="s">
        <v>757</v>
      </c>
      <c r="K183" s="42" t="s">
        <v>743</v>
      </c>
      <c r="L183" s="42" t="s">
        <v>803</v>
      </c>
      <c r="M183" s="72">
        <v>20</v>
      </c>
      <c r="N183" s="42" t="s">
        <v>118</v>
      </c>
      <c r="O183" s="22">
        <v>694.8</v>
      </c>
      <c r="P183" s="42" t="s">
        <v>741</v>
      </c>
      <c r="Q183" s="42" t="s">
        <v>754</v>
      </c>
      <c r="R183" s="42" t="s">
        <v>806</v>
      </c>
      <c r="S183" s="22">
        <v>1</v>
      </c>
      <c r="T183" s="42" t="s">
        <v>118</v>
      </c>
      <c r="U183" s="22">
        <v>2.5</v>
      </c>
      <c r="V183" s="42" t="s">
        <v>742</v>
      </c>
      <c r="W183" s="42" t="s">
        <v>758</v>
      </c>
      <c r="X183" s="42" t="s">
        <v>118</v>
      </c>
      <c r="Y183" s="73">
        <v>697.3</v>
      </c>
      <c r="Z183" s="42" t="s">
        <v>742</v>
      </c>
      <c r="AA183" s="42" t="s">
        <v>116</v>
      </c>
      <c r="AB183" s="42" t="s">
        <v>806</v>
      </c>
      <c r="AC183" s="22">
        <v>1</v>
      </c>
      <c r="AD183" s="42" t="s">
        <v>118</v>
      </c>
      <c r="AE183" s="42" t="s">
        <v>94</v>
      </c>
    </row>
    <row r="184" spans="1:31" hidden="1" x14ac:dyDescent="0.25">
      <c r="A184" s="2">
        <v>381693</v>
      </c>
      <c r="B184" s="22">
        <v>3480634.72462356</v>
      </c>
      <c r="C184" s="22">
        <v>2709610.9924454801</v>
      </c>
      <c r="D184" s="71">
        <v>-87.763781458999901</v>
      </c>
      <c r="E184" s="71">
        <v>40.459338502999998</v>
      </c>
      <c r="F184" s="71">
        <v>-87.763787112999907</v>
      </c>
      <c r="G184" s="71">
        <v>40.459346101999998</v>
      </c>
      <c r="H184" s="22">
        <v>-9769820.0914999899</v>
      </c>
      <c r="I184" s="22">
        <v>4932919.4579999903</v>
      </c>
      <c r="J184" s="42" t="s">
        <v>757</v>
      </c>
      <c r="K184" s="42" t="s">
        <v>743</v>
      </c>
      <c r="L184" s="42" t="s">
        <v>803</v>
      </c>
      <c r="M184" s="72">
        <v>20</v>
      </c>
      <c r="N184" s="42" t="s">
        <v>118</v>
      </c>
      <c r="O184" s="22">
        <v>704.45</v>
      </c>
      <c r="P184" s="42" t="s">
        <v>741</v>
      </c>
      <c r="Q184" s="42" t="s">
        <v>754</v>
      </c>
      <c r="R184" s="42" t="s">
        <v>806</v>
      </c>
      <c r="S184" s="22">
        <v>1</v>
      </c>
      <c r="T184" s="42" t="s">
        <v>118</v>
      </c>
      <c r="U184" s="22">
        <v>2.5</v>
      </c>
      <c r="V184" s="42" t="s">
        <v>742</v>
      </c>
      <c r="W184" s="42" t="s">
        <v>758</v>
      </c>
      <c r="X184" s="42" t="s">
        <v>118</v>
      </c>
      <c r="Y184" s="73">
        <v>706.95</v>
      </c>
      <c r="Z184" s="42" t="s">
        <v>742</v>
      </c>
      <c r="AA184" s="42" t="s">
        <v>116</v>
      </c>
      <c r="AB184" s="42" t="s">
        <v>806</v>
      </c>
      <c r="AC184" s="22">
        <v>1</v>
      </c>
      <c r="AD184" s="42" t="s">
        <v>118</v>
      </c>
      <c r="AE184" s="42" t="s">
        <v>94</v>
      </c>
    </row>
    <row r="185" spans="1:31" hidden="1" x14ac:dyDescent="0.25">
      <c r="A185" s="4">
        <v>381694</v>
      </c>
      <c r="B185" s="22">
        <v>3500927.8897457998</v>
      </c>
      <c r="C185" s="22">
        <v>2720348.2147373999</v>
      </c>
      <c r="D185" s="71">
        <v>-87.689719601999897</v>
      </c>
      <c r="E185" s="71">
        <v>40.487866253</v>
      </c>
      <c r="F185" s="71">
        <v>-87.689725236999905</v>
      </c>
      <c r="G185" s="71">
        <v>40.487873860999997</v>
      </c>
      <c r="H185" s="22">
        <v>-9761575.5612000003</v>
      </c>
      <c r="I185" s="22">
        <v>4937094.1322999904</v>
      </c>
      <c r="J185" s="42" t="s">
        <v>757</v>
      </c>
      <c r="K185" s="42" t="s">
        <v>743</v>
      </c>
      <c r="L185" s="42" t="s">
        <v>803</v>
      </c>
      <c r="M185" s="72">
        <v>20</v>
      </c>
      <c r="N185" s="42" t="s">
        <v>118</v>
      </c>
      <c r="O185" s="22">
        <v>714.94</v>
      </c>
      <c r="P185" s="42" t="s">
        <v>741</v>
      </c>
      <c r="Q185" s="42" t="s">
        <v>754</v>
      </c>
      <c r="R185" s="42" t="s">
        <v>806</v>
      </c>
      <c r="S185" s="22">
        <v>1</v>
      </c>
      <c r="T185" s="42" t="s">
        <v>118</v>
      </c>
      <c r="U185" s="22">
        <v>2.5</v>
      </c>
      <c r="V185" s="42" t="s">
        <v>742</v>
      </c>
      <c r="W185" s="42" t="s">
        <v>758</v>
      </c>
      <c r="X185" s="42" t="s">
        <v>118</v>
      </c>
      <c r="Y185" s="73">
        <v>717.44</v>
      </c>
      <c r="Z185" s="42" t="s">
        <v>742</v>
      </c>
      <c r="AA185" s="42" t="s">
        <v>116</v>
      </c>
      <c r="AB185" s="42" t="s">
        <v>806</v>
      </c>
      <c r="AC185" s="22">
        <v>1</v>
      </c>
      <c r="AD185" s="42" t="s">
        <v>118</v>
      </c>
      <c r="AE185" s="42" t="s">
        <v>94</v>
      </c>
    </row>
    <row r="186" spans="1:31" hidden="1" x14ac:dyDescent="0.25">
      <c r="A186" s="21">
        <v>236006</v>
      </c>
      <c r="B186" s="22">
        <v>3073703.1959685502</v>
      </c>
      <c r="C186" s="22">
        <v>2650236.64334663</v>
      </c>
      <c r="D186" s="71">
        <v>-89.234421051999902</v>
      </c>
      <c r="E186" s="71">
        <v>40.307881717000001</v>
      </c>
      <c r="F186" s="71">
        <v>-89.234427116999896</v>
      </c>
      <c r="G186" s="71">
        <v>40.307889209000002</v>
      </c>
      <c r="H186" s="22">
        <v>-9933530.9879000001</v>
      </c>
      <c r="I186" s="22">
        <v>4910785.2922999999</v>
      </c>
      <c r="J186" s="42" t="s">
        <v>757</v>
      </c>
      <c r="K186" s="42" t="s">
        <v>743</v>
      </c>
      <c r="L186" s="42" t="s">
        <v>803</v>
      </c>
      <c r="M186" s="72">
        <v>20</v>
      </c>
      <c r="N186" s="42" t="s">
        <v>118</v>
      </c>
      <c r="O186" s="22">
        <f t="shared" ref="O186:O202" si="0">Y186-U186</f>
        <v>675.80000000000007</v>
      </c>
      <c r="P186" s="42" t="s">
        <v>741</v>
      </c>
      <c r="Q186" s="42" t="s">
        <v>754</v>
      </c>
      <c r="R186" s="42" t="s">
        <v>806</v>
      </c>
      <c r="S186" s="22">
        <v>0.5</v>
      </c>
      <c r="T186" s="42" t="s">
        <v>118</v>
      </c>
      <c r="U186" s="22">
        <v>1.8</v>
      </c>
      <c r="V186" s="42" t="s">
        <v>742</v>
      </c>
      <c r="W186" s="42" t="s">
        <v>758</v>
      </c>
      <c r="X186" s="42" t="s">
        <v>118</v>
      </c>
      <c r="Y186" s="22">
        <v>677.6</v>
      </c>
      <c r="Z186" s="42" t="s">
        <v>742</v>
      </c>
      <c r="AA186" s="42" t="s">
        <v>753</v>
      </c>
      <c r="AB186" s="42" t="s">
        <v>806</v>
      </c>
      <c r="AC186" s="22">
        <v>0.25</v>
      </c>
      <c r="AD186" s="42" t="s">
        <v>118</v>
      </c>
      <c r="AE186" s="42" t="s">
        <v>759</v>
      </c>
    </row>
    <row r="187" spans="1:31" hidden="1" x14ac:dyDescent="0.25">
      <c r="A187" s="4">
        <v>236007</v>
      </c>
      <c r="B187" s="22">
        <v>3086342.0863731299</v>
      </c>
      <c r="C187" s="22">
        <v>2677968.6826987201</v>
      </c>
      <c r="D187" s="71">
        <v>-89.188521380999902</v>
      </c>
      <c r="E187" s="71">
        <v>40.384292586000001</v>
      </c>
      <c r="F187" s="71">
        <v>-89.188527439999902</v>
      </c>
      <c r="G187" s="71">
        <v>40.384300095</v>
      </c>
      <c r="H187" s="22">
        <v>-9928421.4592000004</v>
      </c>
      <c r="I187" s="22">
        <v>4921945.8875000002</v>
      </c>
      <c r="J187" s="42" t="s">
        <v>757</v>
      </c>
      <c r="K187" s="42" t="s">
        <v>743</v>
      </c>
      <c r="L187" s="42" t="s">
        <v>803</v>
      </c>
      <c r="M187" s="72">
        <v>20</v>
      </c>
      <c r="N187" s="42" t="s">
        <v>118</v>
      </c>
      <c r="O187" s="22">
        <f t="shared" si="0"/>
        <v>672.19999999999993</v>
      </c>
      <c r="P187" s="42" t="s">
        <v>741</v>
      </c>
      <c r="Q187" s="42" t="s">
        <v>754</v>
      </c>
      <c r="R187" s="42" t="s">
        <v>806</v>
      </c>
      <c r="S187" s="22">
        <v>0.5</v>
      </c>
      <c r="T187" s="42" t="s">
        <v>118</v>
      </c>
      <c r="U187" s="22">
        <v>3.7</v>
      </c>
      <c r="V187" s="42" t="s">
        <v>742</v>
      </c>
      <c r="W187" s="42" t="s">
        <v>758</v>
      </c>
      <c r="X187" s="42" t="s">
        <v>118</v>
      </c>
      <c r="Y187" s="22">
        <v>675.9</v>
      </c>
      <c r="Z187" s="42" t="s">
        <v>742</v>
      </c>
      <c r="AA187" s="42" t="s">
        <v>753</v>
      </c>
      <c r="AB187" s="42" t="s">
        <v>806</v>
      </c>
      <c r="AC187" s="22">
        <v>0.25</v>
      </c>
      <c r="AD187" s="42" t="s">
        <v>118</v>
      </c>
      <c r="AE187" s="42" t="s">
        <v>759</v>
      </c>
    </row>
    <row r="188" spans="1:31" hidden="1" x14ac:dyDescent="0.25">
      <c r="A188" s="4">
        <v>236008</v>
      </c>
      <c r="B188" s="22">
        <v>3091331.6101867198</v>
      </c>
      <c r="C188" s="22">
        <v>2690406.2811830598</v>
      </c>
      <c r="D188" s="71">
        <v>-89.170353902999906</v>
      </c>
      <c r="E188" s="71">
        <v>40.418562299999998</v>
      </c>
      <c r="F188" s="71">
        <v>-89.1703599599999</v>
      </c>
      <c r="G188" s="71">
        <v>40.418569816000002</v>
      </c>
      <c r="H188" s="22">
        <v>-9926399.0646000002</v>
      </c>
      <c r="I188" s="22">
        <v>4926955.4442999996</v>
      </c>
      <c r="J188" s="42" t="s">
        <v>757</v>
      </c>
      <c r="K188" s="42" t="s">
        <v>743</v>
      </c>
      <c r="L188" s="42" t="s">
        <v>803</v>
      </c>
      <c r="M188" s="72">
        <v>20</v>
      </c>
      <c r="N188" s="42" t="s">
        <v>118</v>
      </c>
      <c r="O188" s="22">
        <f t="shared" si="0"/>
        <v>664.8</v>
      </c>
      <c r="P188" s="42" t="s">
        <v>741</v>
      </c>
      <c r="Q188" s="42" t="s">
        <v>754</v>
      </c>
      <c r="R188" s="42" t="s">
        <v>806</v>
      </c>
      <c r="S188" s="22">
        <v>0.5</v>
      </c>
      <c r="T188" s="42" t="s">
        <v>118</v>
      </c>
      <c r="U188" s="22">
        <v>2.5</v>
      </c>
      <c r="V188" s="42" t="s">
        <v>742</v>
      </c>
      <c r="W188" s="42" t="s">
        <v>758</v>
      </c>
      <c r="X188" s="42" t="s">
        <v>118</v>
      </c>
      <c r="Y188" s="22">
        <v>667.3</v>
      </c>
      <c r="Z188" s="42" t="s">
        <v>742</v>
      </c>
      <c r="AA188" s="42" t="s">
        <v>753</v>
      </c>
      <c r="AB188" s="42" t="s">
        <v>806</v>
      </c>
      <c r="AC188" s="22">
        <v>0.25</v>
      </c>
      <c r="AD188" s="42" t="s">
        <v>118</v>
      </c>
      <c r="AE188" s="42" t="s">
        <v>94</v>
      </c>
    </row>
    <row r="189" spans="1:31" hidden="1" x14ac:dyDescent="0.25">
      <c r="A189" s="4">
        <v>236009</v>
      </c>
      <c r="B189" s="22">
        <v>3057808.1775618</v>
      </c>
      <c r="C189" s="22">
        <v>2603400.2170065599</v>
      </c>
      <c r="D189" s="71">
        <v>-89.292100594999894</v>
      </c>
      <c r="E189" s="71">
        <v>40.178751781000003</v>
      </c>
      <c r="F189" s="71">
        <v>-89.292106663999903</v>
      </c>
      <c r="G189" s="71">
        <v>40.178759247000002</v>
      </c>
      <c r="H189" s="22">
        <v>-9939951.8456999902</v>
      </c>
      <c r="I189" s="22">
        <v>4891953.1907000002</v>
      </c>
      <c r="J189" s="42" t="s">
        <v>757</v>
      </c>
      <c r="K189" s="42" t="s">
        <v>743</v>
      </c>
      <c r="L189" s="42" t="s">
        <v>803</v>
      </c>
      <c r="M189" s="72">
        <v>20</v>
      </c>
      <c r="N189" s="42" t="s">
        <v>118</v>
      </c>
      <c r="O189" s="22">
        <f t="shared" si="0"/>
        <v>605.1</v>
      </c>
      <c r="P189" s="42" t="s">
        <v>741</v>
      </c>
      <c r="Q189" s="42" t="s">
        <v>754</v>
      </c>
      <c r="R189" s="42" t="s">
        <v>806</v>
      </c>
      <c r="S189" s="22">
        <v>0.5</v>
      </c>
      <c r="T189" s="42" t="s">
        <v>118</v>
      </c>
      <c r="U189" s="22">
        <v>3</v>
      </c>
      <c r="V189" s="42" t="s">
        <v>742</v>
      </c>
      <c r="W189" s="42" t="s">
        <v>758</v>
      </c>
      <c r="X189" s="42" t="s">
        <v>118</v>
      </c>
      <c r="Y189" s="22">
        <v>608.1</v>
      </c>
      <c r="Z189" s="42" t="s">
        <v>742</v>
      </c>
      <c r="AA189" s="42" t="s">
        <v>753</v>
      </c>
      <c r="AB189" s="42" t="s">
        <v>806</v>
      </c>
      <c r="AC189" s="22">
        <v>0.25</v>
      </c>
      <c r="AD189" s="42" t="s">
        <v>118</v>
      </c>
      <c r="AE189" s="42" t="s">
        <v>759</v>
      </c>
    </row>
    <row r="190" spans="1:31" hidden="1" x14ac:dyDescent="0.25">
      <c r="A190" s="4">
        <v>236010</v>
      </c>
      <c r="B190" s="22">
        <v>2988036.3545072898</v>
      </c>
      <c r="C190" s="22">
        <v>2617878.4367377302</v>
      </c>
      <c r="D190" s="71">
        <v>-89.543147286999897</v>
      </c>
      <c r="E190" s="71">
        <v>40.218882979999997</v>
      </c>
      <c r="F190" s="71">
        <v>-89.543153431999897</v>
      </c>
      <c r="G190" s="71">
        <v>40.218890440000003</v>
      </c>
      <c r="H190" s="22">
        <v>-9967898.2441000007</v>
      </c>
      <c r="I190" s="22">
        <v>4897802.0124000004</v>
      </c>
      <c r="J190" s="42" t="s">
        <v>757</v>
      </c>
      <c r="K190" s="42" t="s">
        <v>743</v>
      </c>
      <c r="L190" s="42" t="s">
        <v>803</v>
      </c>
      <c r="M190" s="72">
        <v>20</v>
      </c>
      <c r="N190" s="42" t="s">
        <v>118</v>
      </c>
      <c r="O190" s="22">
        <f t="shared" si="0"/>
        <v>557.19999999999993</v>
      </c>
      <c r="P190" s="42" t="s">
        <v>741</v>
      </c>
      <c r="Q190" s="42" t="s">
        <v>754</v>
      </c>
      <c r="R190" s="42" t="s">
        <v>806</v>
      </c>
      <c r="S190" s="22">
        <v>0.5</v>
      </c>
      <c r="T190" s="42" t="s">
        <v>118</v>
      </c>
      <c r="U190" s="22">
        <v>3.6</v>
      </c>
      <c r="V190" s="42" t="s">
        <v>742</v>
      </c>
      <c r="W190" s="42" t="s">
        <v>758</v>
      </c>
      <c r="X190" s="42" t="s">
        <v>118</v>
      </c>
      <c r="Y190" s="22">
        <v>560.79999999999995</v>
      </c>
      <c r="Z190" s="42" t="s">
        <v>742</v>
      </c>
      <c r="AA190" s="42" t="s">
        <v>753</v>
      </c>
      <c r="AB190" s="42" t="s">
        <v>806</v>
      </c>
      <c r="AC190" s="22">
        <v>0.25</v>
      </c>
      <c r="AD190" s="42" t="s">
        <v>118</v>
      </c>
      <c r="AE190" s="42" t="s">
        <v>94</v>
      </c>
    </row>
    <row r="191" spans="1:31" hidden="1" x14ac:dyDescent="0.25">
      <c r="A191" s="4">
        <v>236011</v>
      </c>
      <c r="B191" s="22">
        <v>2988036.6950578</v>
      </c>
      <c r="C191" s="22">
        <v>2617868.8957463</v>
      </c>
      <c r="D191" s="71">
        <v>-89.543146044999901</v>
      </c>
      <c r="E191" s="71">
        <v>40.218856651999999</v>
      </c>
      <c r="F191" s="71">
        <v>-89.543152189999901</v>
      </c>
      <c r="G191" s="71">
        <v>40.218864111999999</v>
      </c>
      <c r="H191" s="22">
        <v>-9967898.1057999898</v>
      </c>
      <c r="I191" s="22">
        <v>4897798.1740999902</v>
      </c>
      <c r="J191" s="42" t="s">
        <v>757</v>
      </c>
      <c r="K191" s="42" t="s">
        <v>743</v>
      </c>
      <c r="L191" s="42" t="s">
        <v>803</v>
      </c>
      <c r="M191" s="72">
        <v>20</v>
      </c>
      <c r="N191" s="42" t="s">
        <v>118</v>
      </c>
      <c r="O191" s="22">
        <f t="shared" si="0"/>
        <v>557.70000000000005</v>
      </c>
      <c r="P191" s="42" t="s">
        <v>741</v>
      </c>
      <c r="Q191" s="42" t="s">
        <v>754</v>
      </c>
      <c r="R191" s="42" t="s">
        <v>806</v>
      </c>
      <c r="S191" s="22">
        <v>0.5</v>
      </c>
      <c r="T191" s="42" t="s">
        <v>118</v>
      </c>
      <c r="U191" s="22">
        <v>3.4</v>
      </c>
      <c r="V191" s="42" t="s">
        <v>742</v>
      </c>
      <c r="W191" s="42" t="s">
        <v>758</v>
      </c>
      <c r="X191" s="42" t="s">
        <v>118</v>
      </c>
      <c r="Y191" s="22">
        <v>561.1</v>
      </c>
      <c r="Z191" s="42" t="s">
        <v>742</v>
      </c>
      <c r="AA191" s="42" t="s">
        <v>753</v>
      </c>
      <c r="AB191" s="42" t="s">
        <v>806</v>
      </c>
      <c r="AC191" s="22">
        <v>0.25</v>
      </c>
      <c r="AD191" s="42" t="s">
        <v>118</v>
      </c>
      <c r="AE191" s="42" t="s">
        <v>94</v>
      </c>
    </row>
    <row r="192" spans="1:31" hidden="1" x14ac:dyDescent="0.25">
      <c r="A192" s="21">
        <v>235996</v>
      </c>
      <c r="B192" s="22">
        <v>3077213.7952465499</v>
      </c>
      <c r="C192" s="22">
        <v>2739996.7997839702</v>
      </c>
      <c r="D192" s="71">
        <v>-89.220768899999896</v>
      </c>
      <c r="E192" s="71">
        <v>40.555519212</v>
      </c>
      <c r="F192" s="71">
        <v>-89.220774983999902</v>
      </c>
      <c r="G192" s="71">
        <v>40.555526749000002</v>
      </c>
      <c r="H192" s="22">
        <v>-9932011.2393999901</v>
      </c>
      <c r="I192" s="22">
        <v>4947001.3711999999</v>
      </c>
      <c r="J192" s="42" t="s">
        <v>757</v>
      </c>
      <c r="K192" s="42" t="s">
        <v>743</v>
      </c>
      <c r="L192" s="42" t="s">
        <v>803</v>
      </c>
      <c r="M192" s="72">
        <v>20</v>
      </c>
      <c r="N192" s="42" t="s">
        <v>118</v>
      </c>
      <c r="O192" s="22">
        <f t="shared" si="0"/>
        <v>748.05000000000007</v>
      </c>
      <c r="P192" s="42" t="s">
        <v>741</v>
      </c>
      <c r="Q192" s="42" t="s">
        <v>754</v>
      </c>
      <c r="R192" s="42" t="s">
        <v>806</v>
      </c>
      <c r="S192" s="22">
        <v>0.5</v>
      </c>
      <c r="T192" s="42" t="s">
        <v>118</v>
      </c>
      <c r="U192" s="22">
        <v>2.65</v>
      </c>
      <c r="V192" s="42" t="s">
        <v>742</v>
      </c>
      <c r="W192" s="42" t="s">
        <v>758</v>
      </c>
      <c r="X192" s="42" t="s">
        <v>118</v>
      </c>
      <c r="Y192" s="22">
        <v>750.7</v>
      </c>
      <c r="Z192" s="42" t="s">
        <v>742</v>
      </c>
      <c r="AA192" s="42" t="s">
        <v>753</v>
      </c>
      <c r="AB192" s="42" t="s">
        <v>806</v>
      </c>
      <c r="AC192" s="22">
        <v>0.25</v>
      </c>
      <c r="AD192" s="42" t="s">
        <v>118</v>
      </c>
      <c r="AE192" s="42" t="s">
        <v>94</v>
      </c>
    </row>
    <row r="193" spans="1:31" hidden="1" x14ac:dyDescent="0.25">
      <c r="A193" s="21">
        <v>235997</v>
      </c>
      <c r="B193" s="22">
        <v>3051302.04359246</v>
      </c>
      <c r="C193" s="22">
        <v>2703774.0411928799</v>
      </c>
      <c r="D193" s="71">
        <v>-89.314768377999897</v>
      </c>
      <c r="E193" s="71">
        <v>40.455760904999998</v>
      </c>
      <c r="F193" s="71">
        <v>-89.314774479999897</v>
      </c>
      <c r="G193" s="71">
        <v>40.455768419999998</v>
      </c>
      <c r="H193" s="22">
        <v>-9942475.2153999899</v>
      </c>
      <c r="I193" s="22">
        <v>4932396.0349000003</v>
      </c>
      <c r="J193" s="42" t="s">
        <v>757</v>
      </c>
      <c r="K193" s="42" t="s">
        <v>743</v>
      </c>
      <c r="L193" s="42" t="s">
        <v>803</v>
      </c>
      <c r="M193" s="72">
        <v>20</v>
      </c>
      <c r="N193" s="42" t="s">
        <v>118</v>
      </c>
      <c r="O193" s="22">
        <f t="shared" si="0"/>
        <v>642.29999999999995</v>
      </c>
      <c r="P193" s="42" t="s">
        <v>741</v>
      </c>
      <c r="Q193" s="42" t="s">
        <v>754</v>
      </c>
      <c r="R193" s="42" t="s">
        <v>806</v>
      </c>
      <c r="S193" s="22">
        <v>0.5</v>
      </c>
      <c r="T193" s="42" t="s">
        <v>118</v>
      </c>
      <c r="U193" s="22">
        <v>3</v>
      </c>
      <c r="V193" s="42" t="s">
        <v>742</v>
      </c>
      <c r="W193" s="42" t="s">
        <v>758</v>
      </c>
      <c r="X193" s="42" t="s">
        <v>118</v>
      </c>
      <c r="Y193" s="37">
        <v>645.29999999999995</v>
      </c>
      <c r="Z193" s="42" t="s">
        <v>742</v>
      </c>
      <c r="AA193" s="42" t="s">
        <v>753</v>
      </c>
      <c r="AB193" s="42" t="s">
        <v>806</v>
      </c>
      <c r="AC193" s="22">
        <v>0.25</v>
      </c>
      <c r="AD193" s="42" t="s">
        <v>118</v>
      </c>
      <c r="AE193" s="42" t="s">
        <v>94</v>
      </c>
    </row>
    <row r="194" spans="1:31" hidden="1" x14ac:dyDescent="0.25">
      <c r="A194" s="21">
        <v>235998</v>
      </c>
      <c r="B194" s="22">
        <v>3051286.98948872</v>
      </c>
      <c r="C194" s="22">
        <v>2703773.8610751401</v>
      </c>
      <c r="D194" s="71">
        <v>-89.314822756999902</v>
      </c>
      <c r="E194" s="71">
        <v>40.455760493</v>
      </c>
      <c r="F194" s="71">
        <v>-89.314828858999903</v>
      </c>
      <c r="G194" s="71">
        <v>40.455768008</v>
      </c>
      <c r="H194" s="22">
        <v>-9942481.2688999902</v>
      </c>
      <c r="I194" s="22">
        <v>4932395.9746999899</v>
      </c>
      <c r="J194" s="42" t="s">
        <v>757</v>
      </c>
      <c r="K194" s="42" t="s">
        <v>743</v>
      </c>
      <c r="L194" s="42" t="s">
        <v>803</v>
      </c>
      <c r="M194" s="72">
        <v>20</v>
      </c>
      <c r="N194" s="42" t="s">
        <v>118</v>
      </c>
      <c r="O194" s="22">
        <f t="shared" si="0"/>
        <v>642.30000000000007</v>
      </c>
      <c r="P194" s="42" t="s">
        <v>741</v>
      </c>
      <c r="Q194" s="42" t="s">
        <v>754</v>
      </c>
      <c r="R194" s="42" t="s">
        <v>806</v>
      </c>
      <c r="S194" s="22">
        <v>0.5</v>
      </c>
      <c r="T194" s="42" t="s">
        <v>118</v>
      </c>
      <c r="U194" s="22">
        <v>2.8</v>
      </c>
      <c r="V194" s="42" t="s">
        <v>742</v>
      </c>
      <c r="W194" s="42" t="s">
        <v>758</v>
      </c>
      <c r="X194" s="42" t="s">
        <v>118</v>
      </c>
      <c r="Y194" s="37">
        <v>645.1</v>
      </c>
      <c r="Z194" s="42" t="s">
        <v>742</v>
      </c>
      <c r="AA194" s="42" t="s">
        <v>753</v>
      </c>
      <c r="AB194" s="42" t="s">
        <v>806</v>
      </c>
      <c r="AC194" s="22">
        <v>0.25</v>
      </c>
      <c r="AD194" s="42" t="s">
        <v>118</v>
      </c>
      <c r="AE194" s="42" t="s">
        <v>94</v>
      </c>
    </row>
    <row r="195" spans="1:31" hidden="1" x14ac:dyDescent="0.25">
      <c r="A195" s="21">
        <v>235999</v>
      </c>
      <c r="B195" s="22">
        <v>3061245.0578271402</v>
      </c>
      <c r="C195" s="22">
        <v>2666247.7445264701</v>
      </c>
      <c r="D195" s="71">
        <v>-89.279184365999896</v>
      </c>
      <c r="E195" s="71">
        <v>40.352154771999999</v>
      </c>
      <c r="F195" s="71">
        <v>-89.279190447999895</v>
      </c>
      <c r="G195" s="71">
        <v>40.352162270000001</v>
      </c>
      <c r="H195" s="22">
        <v>-9938514.0190999899</v>
      </c>
      <c r="I195" s="22">
        <v>4917250.2871999899</v>
      </c>
      <c r="J195" s="42" t="s">
        <v>757</v>
      </c>
      <c r="K195" s="42" t="s">
        <v>743</v>
      </c>
      <c r="L195" s="42" t="s">
        <v>803</v>
      </c>
      <c r="M195" s="72">
        <v>20</v>
      </c>
      <c r="N195" s="42" t="s">
        <v>118</v>
      </c>
      <c r="O195" s="22">
        <f t="shared" si="0"/>
        <v>617.29999999999995</v>
      </c>
      <c r="P195" s="42" t="s">
        <v>741</v>
      </c>
      <c r="Q195" s="42" t="s">
        <v>754</v>
      </c>
      <c r="R195" s="42" t="s">
        <v>806</v>
      </c>
      <c r="S195" s="22">
        <v>0.5</v>
      </c>
      <c r="T195" s="42" t="s">
        <v>118</v>
      </c>
      <c r="U195" s="22">
        <v>2.1</v>
      </c>
      <c r="V195" s="42" t="s">
        <v>742</v>
      </c>
      <c r="W195" s="42" t="s">
        <v>758</v>
      </c>
      <c r="X195" s="42" t="s">
        <v>118</v>
      </c>
      <c r="Y195" s="22">
        <v>619.4</v>
      </c>
      <c r="Z195" s="42" t="s">
        <v>742</v>
      </c>
      <c r="AA195" s="42" t="s">
        <v>753</v>
      </c>
      <c r="AB195" s="42" t="s">
        <v>806</v>
      </c>
      <c r="AC195" s="22">
        <v>0.25</v>
      </c>
      <c r="AD195" s="42" t="s">
        <v>118</v>
      </c>
      <c r="AE195" s="42" t="s">
        <v>759</v>
      </c>
    </row>
    <row r="196" spans="1:31" hidden="1" x14ac:dyDescent="0.25">
      <c r="A196" s="21">
        <v>236000</v>
      </c>
      <c r="B196" s="22">
        <v>3061258.3908057199</v>
      </c>
      <c r="C196" s="22">
        <v>2666247.6828468102</v>
      </c>
      <c r="D196" s="71">
        <v>-89.279136277999896</v>
      </c>
      <c r="E196" s="71">
        <v>40.352154511999998</v>
      </c>
      <c r="F196" s="71">
        <v>-89.279142359999895</v>
      </c>
      <c r="G196" s="71">
        <v>40.352162010000001</v>
      </c>
      <c r="H196" s="22">
        <v>-9938508.66599999</v>
      </c>
      <c r="I196" s="22">
        <v>4917250.2492000004</v>
      </c>
      <c r="J196" s="42" t="s">
        <v>757</v>
      </c>
      <c r="K196" s="42" t="s">
        <v>743</v>
      </c>
      <c r="L196" s="42" t="s">
        <v>803</v>
      </c>
      <c r="M196" s="72">
        <v>20</v>
      </c>
      <c r="N196" s="42" t="s">
        <v>118</v>
      </c>
      <c r="O196" s="22">
        <f t="shared" si="0"/>
        <v>616.9</v>
      </c>
      <c r="P196" s="42" t="s">
        <v>741</v>
      </c>
      <c r="Q196" s="42" t="s">
        <v>754</v>
      </c>
      <c r="R196" s="42" t="s">
        <v>806</v>
      </c>
      <c r="S196" s="22">
        <v>0.5</v>
      </c>
      <c r="T196" s="42" t="s">
        <v>118</v>
      </c>
      <c r="U196" s="22">
        <v>2.1</v>
      </c>
      <c r="V196" s="42" t="s">
        <v>742</v>
      </c>
      <c r="W196" s="42" t="s">
        <v>758</v>
      </c>
      <c r="X196" s="42" t="s">
        <v>118</v>
      </c>
      <c r="Y196" s="22">
        <v>619</v>
      </c>
      <c r="Z196" s="42" t="s">
        <v>742</v>
      </c>
      <c r="AA196" s="42" t="s">
        <v>753</v>
      </c>
      <c r="AB196" s="42" t="s">
        <v>806</v>
      </c>
      <c r="AC196" s="22">
        <v>0.25</v>
      </c>
      <c r="AD196" s="42" t="s">
        <v>118</v>
      </c>
      <c r="AE196" s="42" t="s">
        <v>759</v>
      </c>
    </row>
    <row r="197" spans="1:31" hidden="1" x14ac:dyDescent="0.25">
      <c r="A197" s="21">
        <v>236001</v>
      </c>
      <c r="B197" s="22">
        <v>3024536.2601818801</v>
      </c>
      <c r="C197" s="22">
        <v>2691103.6019668798</v>
      </c>
      <c r="D197" s="71">
        <v>-89.411494860999895</v>
      </c>
      <c r="E197" s="71">
        <v>40.420912628000004</v>
      </c>
      <c r="F197" s="71">
        <v>-89.411500986999897</v>
      </c>
      <c r="G197" s="71">
        <v>40.420920129999999</v>
      </c>
      <c r="H197" s="22">
        <v>-9953242.7609000001</v>
      </c>
      <c r="I197" s="22">
        <v>4927299.10729999</v>
      </c>
      <c r="J197" s="42" t="s">
        <v>757</v>
      </c>
      <c r="K197" s="42" t="s">
        <v>743</v>
      </c>
      <c r="L197" s="42" t="s">
        <v>803</v>
      </c>
      <c r="M197" s="72">
        <v>20</v>
      </c>
      <c r="N197" s="42" t="s">
        <v>118</v>
      </c>
      <c r="O197" s="22">
        <f t="shared" si="0"/>
        <v>641.65</v>
      </c>
      <c r="P197" s="42" t="s">
        <v>741</v>
      </c>
      <c r="Q197" s="42" t="s">
        <v>754</v>
      </c>
      <c r="R197" s="42" t="s">
        <v>806</v>
      </c>
      <c r="S197" s="22">
        <v>0.5</v>
      </c>
      <c r="T197" s="42" t="s">
        <v>118</v>
      </c>
      <c r="U197" s="22">
        <v>0.45</v>
      </c>
      <c r="V197" s="42" t="s">
        <v>742</v>
      </c>
      <c r="W197" s="42" t="s">
        <v>758</v>
      </c>
      <c r="X197" s="42" t="s">
        <v>118</v>
      </c>
      <c r="Y197" s="22">
        <v>642.1</v>
      </c>
      <c r="Z197" s="42" t="s">
        <v>742</v>
      </c>
      <c r="AA197" s="42" t="s">
        <v>753</v>
      </c>
      <c r="AB197" s="42" t="s">
        <v>806</v>
      </c>
      <c r="AC197" s="22">
        <v>0.25</v>
      </c>
      <c r="AD197" s="42" t="s">
        <v>118</v>
      </c>
      <c r="AE197" s="42" t="s">
        <v>94</v>
      </c>
    </row>
    <row r="198" spans="1:31" hidden="1" x14ac:dyDescent="0.25">
      <c r="A198" s="21">
        <v>236003</v>
      </c>
      <c r="B198" s="22">
        <v>3028232.0890763099</v>
      </c>
      <c r="C198" s="22">
        <v>2655951.5397252198</v>
      </c>
      <c r="D198" s="71">
        <v>-89.398295445999906</v>
      </c>
      <c r="E198" s="71">
        <v>40.323906768000001</v>
      </c>
      <c r="F198" s="71">
        <v>-89.398301558999904</v>
      </c>
      <c r="G198" s="71">
        <v>40.323914254000002</v>
      </c>
      <c r="H198" s="22">
        <v>-9951773.4072999898</v>
      </c>
      <c r="I198" s="22">
        <v>4913124.8673999896</v>
      </c>
      <c r="J198" s="42" t="s">
        <v>757</v>
      </c>
      <c r="K198" s="42" t="s">
        <v>743</v>
      </c>
      <c r="L198" s="42" t="s">
        <v>803</v>
      </c>
      <c r="M198" s="72">
        <v>20</v>
      </c>
      <c r="N198" s="42" t="s">
        <v>118</v>
      </c>
      <c r="O198" s="22">
        <f t="shared" si="0"/>
        <v>698</v>
      </c>
      <c r="P198" s="42" t="s">
        <v>741</v>
      </c>
      <c r="Q198" s="42" t="s">
        <v>754</v>
      </c>
      <c r="R198" s="42" t="s">
        <v>806</v>
      </c>
      <c r="S198" s="22">
        <v>0.5</v>
      </c>
      <c r="T198" s="42" t="s">
        <v>118</v>
      </c>
      <c r="U198" s="22">
        <v>2.2000000000000002</v>
      </c>
      <c r="V198" s="42" t="s">
        <v>742</v>
      </c>
      <c r="W198" s="42" t="s">
        <v>758</v>
      </c>
      <c r="X198" s="42" t="s">
        <v>118</v>
      </c>
      <c r="Y198" s="37">
        <v>700.2</v>
      </c>
      <c r="Z198" s="42" t="s">
        <v>742</v>
      </c>
      <c r="AA198" s="42" t="s">
        <v>753</v>
      </c>
      <c r="AB198" s="42" t="s">
        <v>806</v>
      </c>
      <c r="AC198" s="22">
        <v>0.25</v>
      </c>
      <c r="AD198" s="42" t="s">
        <v>118</v>
      </c>
      <c r="AE198" s="42" t="s">
        <v>94</v>
      </c>
    </row>
    <row r="199" spans="1:31" hidden="1" x14ac:dyDescent="0.25">
      <c r="A199" s="21">
        <v>236004</v>
      </c>
      <c r="B199" s="22">
        <v>3016190.1892756298</v>
      </c>
      <c r="C199" s="22">
        <v>2631991.8714373098</v>
      </c>
      <c r="D199" s="71">
        <v>-89.441766166999898</v>
      </c>
      <c r="E199" s="71">
        <v>40.257821641</v>
      </c>
      <c r="F199" s="71">
        <v>-89.441772286999907</v>
      </c>
      <c r="G199" s="71">
        <v>40.257829113</v>
      </c>
      <c r="H199" s="22">
        <v>-9956612.5465999898</v>
      </c>
      <c r="I199" s="22">
        <v>4903480.3453999897</v>
      </c>
      <c r="J199" s="42" t="s">
        <v>757</v>
      </c>
      <c r="K199" s="42" t="s">
        <v>743</v>
      </c>
      <c r="L199" s="42" t="s">
        <v>803</v>
      </c>
      <c r="M199" s="72">
        <v>20</v>
      </c>
      <c r="N199" s="42" t="s">
        <v>118</v>
      </c>
      <c r="O199" s="22">
        <f t="shared" si="0"/>
        <v>583.20000000000005</v>
      </c>
      <c r="P199" s="42" t="s">
        <v>741</v>
      </c>
      <c r="Q199" s="42" t="s">
        <v>754</v>
      </c>
      <c r="R199" s="42" t="s">
        <v>806</v>
      </c>
      <c r="S199" s="22">
        <v>0.5</v>
      </c>
      <c r="T199" s="42" t="s">
        <v>118</v>
      </c>
      <c r="U199" s="22">
        <v>1.5</v>
      </c>
      <c r="V199" s="42" t="s">
        <v>742</v>
      </c>
      <c r="W199" s="42" t="s">
        <v>758</v>
      </c>
      <c r="X199" s="42" t="s">
        <v>118</v>
      </c>
      <c r="Y199" s="37">
        <v>584.70000000000005</v>
      </c>
      <c r="Z199" s="42" t="s">
        <v>742</v>
      </c>
      <c r="AA199" s="42" t="s">
        <v>753</v>
      </c>
      <c r="AB199" s="42" t="s">
        <v>806</v>
      </c>
      <c r="AC199" s="22">
        <v>0.25</v>
      </c>
      <c r="AD199" s="42" t="s">
        <v>118</v>
      </c>
      <c r="AE199" s="42" t="s">
        <v>94</v>
      </c>
    </row>
    <row r="200" spans="1:31" hidden="1" x14ac:dyDescent="0.25">
      <c r="A200" s="21">
        <v>236005</v>
      </c>
      <c r="B200" s="22">
        <v>2992815.43746879</v>
      </c>
      <c r="C200" s="22">
        <v>2633867.6751004001</v>
      </c>
      <c r="D200" s="71">
        <v>-89.525959922999903</v>
      </c>
      <c r="E200" s="71">
        <v>40.263009996999997</v>
      </c>
      <c r="F200" s="71">
        <v>-89.525966066999899</v>
      </c>
      <c r="G200" s="71">
        <v>40.263017464999997</v>
      </c>
      <c r="H200" s="22">
        <v>-9965984.9553999901</v>
      </c>
      <c r="I200" s="22">
        <v>4904237.1969999904</v>
      </c>
      <c r="J200" s="42" t="s">
        <v>757</v>
      </c>
      <c r="K200" s="42" t="s">
        <v>743</v>
      </c>
      <c r="L200" s="42" t="s">
        <v>803</v>
      </c>
      <c r="M200" s="72">
        <v>20</v>
      </c>
      <c r="N200" s="42" t="s">
        <v>118</v>
      </c>
      <c r="O200" s="22">
        <f t="shared" si="0"/>
        <v>554.69999999999993</v>
      </c>
      <c r="P200" s="42" t="s">
        <v>741</v>
      </c>
      <c r="Q200" s="42" t="s">
        <v>754</v>
      </c>
      <c r="R200" s="42" t="s">
        <v>806</v>
      </c>
      <c r="S200" s="22">
        <v>0.5</v>
      </c>
      <c r="T200" s="42" t="s">
        <v>118</v>
      </c>
      <c r="U200" s="22">
        <v>2.6</v>
      </c>
      <c r="V200" s="42" t="s">
        <v>742</v>
      </c>
      <c r="W200" s="42" t="s">
        <v>758</v>
      </c>
      <c r="X200" s="42" t="s">
        <v>118</v>
      </c>
      <c r="Y200" s="37">
        <v>557.29999999999995</v>
      </c>
      <c r="Z200" s="42" t="s">
        <v>742</v>
      </c>
      <c r="AA200" s="42" t="s">
        <v>753</v>
      </c>
      <c r="AB200" s="42" t="s">
        <v>806</v>
      </c>
      <c r="AC200" s="22">
        <v>0.25</v>
      </c>
      <c r="AD200" s="42" t="s">
        <v>118</v>
      </c>
      <c r="AE200" s="42" t="s">
        <v>759</v>
      </c>
    </row>
    <row r="201" spans="1:31" hidden="1" x14ac:dyDescent="0.25">
      <c r="A201" s="18">
        <v>294627</v>
      </c>
      <c r="B201" s="22">
        <v>3014443.33778247</v>
      </c>
      <c r="C201" s="22">
        <v>2719004.9359278898</v>
      </c>
      <c r="D201" s="71">
        <v>-89.447874423999906</v>
      </c>
      <c r="E201" s="71">
        <v>40.497918620999997</v>
      </c>
      <c r="F201" s="71">
        <v>-89.447880567999903</v>
      </c>
      <c r="G201" s="71">
        <v>40.497926135</v>
      </c>
      <c r="H201" s="22">
        <v>-9957292.5174000002</v>
      </c>
      <c r="I201" s="22">
        <v>4938565.5773999896</v>
      </c>
      <c r="J201" s="42" t="s">
        <v>757</v>
      </c>
      <c r="K201" s="42" t="s">
        <v>743</v>
      </c>
      <c r="L201" s="42" t="s">
        <v>803</v>
      </c>
      <c r="M201" s="72">
        <v>20</v>
      </c>
      <c r="N201" s="42" t="s">
        <v>118</v>
      </c>
      <c r="O201" s="22">
        <f t="shared" si="0"/>
        <v>653.9</v>
      </c>
      <c r="P201" s="42" t="s">
        <v>741</v>
      </c>
      <c r="Q201" s="42" t="s">
        <v>754</v>
      </c>
      <c r="R201" s="42" t="s">
        <v>806</v>
      </c>
      <c r="S201" s="22">
        <v>0.5</v>
      </c>
      <c r="T201" s="42" t="s">
        <v>118</v>
      </c>
      <c r="U201" s="22">
        <v>2.7</v>
      </c>
      <c r="V201" s="42" t="s">
        <v>742</v>
      </c>
      <c r="W201" s="42" t="s">
        <v>758</v>
      </c>
      <c r="X201" s="42" t="s">
        <v>118</v>
      </c>
      <c r="Y201" s="22">
        <v>656.6</v>
      </c>
      <c r="Z201" s="42" t="s">
        <v>742</v>
      </c>
      <c r="AA201" s="42" t="s">
        <v>753</v>
      </c>
      <c r="AB201" s="42" t="s">
        <v>806</v>
      </c>
      <c r="AC201" s="22">
        <v>0.25</v>
      </c>
      <c r="AD201" s="42" t="s">
        <v>118</v>
      </c>
      <c r="AE201" s="42" t="s">
        <v>94</v>
      </c>
    </row>
    <row r="202" spans="1:31" hidden="1" x14ac:dyDescent="0.25">
      <c r="A202" s="21">
        <v>294628</v>
      </c>
      <c r="B202" s="22">
        <v>3030689.6661821301</v>
      </c>
      <c r="C202" s="22">
        <v>2719088.9075447302</v>
      </c>
      <c r="D202" s="71">
        <v>-89.389154622999897</v>
      </c>
      <c r="E202" s="71">
        <v>40.498109778</v>
      </c>
      <c r="F202" s="71">
        <v>-89.389160749999903</v>
      </c>
      <c r="G202" s="71">
        <v>40.498117295</v>
      </c>
      <c r="H202" s="22">
        <v>-9950755.8571000006</v>
      </c>
      <c r="I202" s="22">
        <v>4938593.5613999898</v>
      </c>
      <c r="J202" s="42" t="s">
        <v>757</v>
      </c>
      <c r="K202" s="42" t="s">
        <v>743</v>
      </c>
      <c r="L202" s="42" t="s">
        <v>803</v>
      </c>
      <c r="M202" s="72">
        <v>20</v>
      </c>
      <c r="N202" s="42" t="s">
        <v>118</v>
      </c>
      <c r="O202" s="22">
        <f t="shared" si="0"/>
        <v>640.90000000000009</v>
      </c>
      <c r="P202" s="42" t="s">
        <v>741</v>
      </c>
      <c r="Q202" s="42" t="s">
        <v>754</v>
      </c>
      <c r="R202" s="42" t="s">
        <v>806</v>
      </c>
      <c r="S202" s="22">
        <v>0.5</v>
      </c>
      <c r="T202" s="42" t="s">
        <v>118</v>
      </c>
      <c r="U202" s="22">
        <v>2.8</v>
      </c>
      <c r="V202" s="42" t="s">
        <v>742</v>
      </c>
      <c r="W202" s="42" t="s">
        <v>758</v>
      </c>
      <c r="X202" s="42" t="s">
        <v>118</v>
      </c>
      <c r="Y202" s="22">
        <v>643.70000000000005</v>
      </c>
      <c r="Z202" s="42" t="s">
        <v>742</v>
      </c>
      <c r="AA202" s="42" t="s">
        <v>753</v>
      </c>
      <c r="AB202" s="42" t="s">
        <v>806</v>
      </c>
      <c r="AC202" s="22">
        <v>0.25</v>
      </c>
      <c r="AD202" s="42" t="s">
        <v>118</v>
      </c>
      <c r="AE202" s="42" t="s">
        <v>94</v>
      </c>
    </row>
    <row r="203" spans="1:31" hidden="1" x14ac:dyDescent="0.25">
      <c r="A203" s="21">
        <v>294629</v>
      </c>
      <c r="B203" s="22">
        <v>3043286.6498463801</v>
      </c>
      <c r="C203" s="22">
        <v>2742028.15661364</v>
      </c>
      <c r="D203" s="71">
        <v>-89.343481037999894</v>
      </c>
      <c r="E203" s="71">
        <v>40.561348934000002</v>
      </c>
      <c r="F203" s="71">
        <v>-89.343487157999903</v>
      </c>
      <c r="G203" s="71">
        <v>40.561356465000003</v>
      </c>
      <c r="H203" s="22">
        <v>-9945671.4960999899</v>
      </c>
      <c r="I203" s="22">
        <v>4947855.5559999999</v>
      </c>
      <c r="J203" s="42" t="s">
        <v>757</v>
      </c>
      <c r="K203" s="42" t="s">
        <v>743</v>
      </c>
      <c r="L203" s="42" t="s">
        <v>803</v>
      </c>
      <c r="M203" s="72">
        <v>20</v>
      </c>
      <c r="N203" s="42" t="s">
        <v>118</v>
      </c>
      <c r="O203" s="22">
        <v>605.3095703125</v>
      </c>
      <c r="P203" s="42" t="s">
        <v>757</v>
      </c>
      <c r="Q203" s="42" t="s">
        <v>752</v>
      </c>
      <c r="R203" s="42" t="s">
        <v>806</v>
      </c>
      <c r="S203" s="22">
        <v>0.5</v>
      </c>
      <c r="T203" s="42" t="s">
        <v>118</v>
      </c>
      <c r="V203" s="55"/>
      <c r="W203" s="55"/>
      <c r="X203" s="55"/>
      <c r="Y203" s="22">
        <v>604.20000000000005</v>
      </c>
      <c r="Z203" s="42" t="s">
        <v>742</v>
      </c>
      <c r="AA203" s="42" t="s">
        <v>753</v>
      </c>
      <c r="AB203" s="42" t="s">
        <v>806</v>
      </c>
      <c r="AC203" s="22">
        <v>0.25</v>
      </c>
      <c r="AD203" s="42" t="s">
        <v>118</v>
      </c>
      <c r="AE203" s="42" t="s">
        <v>94</v>
      </c>
    </row>
    <row r="204" spans="1:31" hidden="1" x14ac:dyDescent="0.25">
      <c r="A204" s="21">
        <v>294631</v>
      </c>
      <c r="B204" s="22">
        <v>3040922.3579870602</v>
      </c>
      <c r="C204" s="22">
        <v>2714151.5771963098</v>
      </c>
      <c r="D204" s="71">
        <v>-89.352199584999894</v>
      </c>
      <c r="E204" s="71">
        <v>40.484446751</v>
      </c>
      <c r="F204" s="71">
        <v>-89.352205699999899</v>
      </c>
      <c r="G204" s="71">
        <v>40.484454268999997</v>
      </c>
      <c r="H204" s="22">
        <v>-9946642.0397999901</v>
      </c>
      <c r="I204" s="22">
        <v>4936593.625</v>
      </c>
      <c r="J204" s="42" t="s">
        <v>757</v>
      </c>
      <c r="K204" s="42" t="s">
        <v>743</v>
      </c>
      <c r="L204" s="42" t="s">
        <v>803</v>
      </c>
      <c r="M204" s="72">
        <v>20</v>
      </c>
      <c r="N204" s="42" t="s">
        <v>118</v>
      </c>
      <c r="O204" s="22">
        <v>659.89367675781205</v>
      </c>
      <c r="P204" s="42" t="s">
        <v>757</v>
      </c>
      <c r="Q204" s="42" t="s">
        <v>752</v>
      </c>
      <c r="R204" s="42" t="s">
        <v>806</v>
      </c>
      <c r="S204" s="22">
        <v>0.5</v>
      </c>
      <c r="T204" s="42" t="s">
        <v>118</v>
      </c>
      <c r="U204" s="54"/>
      <c r="V204" s="55"/>
      <c r="W204" s="55"/>
      <c r="X204" s="55"/>
      <c r="Y204" s="22">
        <v>661.5</v>
      </c>
      <c r="Z204" s="42" t="s">
        <v>742</v>
      </c>
      <c r="AA204" s="42" t="s">
        <v>753</v>
      </c>
      <c r="AB204" s="42" t="s">
        <v>806</v>
      </c>
      <c r="AC204" s="22">
        <v>0.25</v>
      </c>
      <c r="AD204" s="42" t="s">
        <v>118</v>
      </c>
      <c r="AE204" s="42" t="s">
        <v>94</v>
      </c>
    </row>
    <row r="205" spans="1:31" hidden="1" x14ac:dyDescent="0.25">
      <c r="A205" s="21">
        <v>294632</v>
      </c>
      <c r="B205" s="22">
        <v>3022682.0076567899</v>
      </c>
      <c r="C205" s="22">
        <v>2712302.6763665602</v>
      </c>
      <c r="D205" s="71">
        <v>-89.418119359999906</v>
      </c>
      <c r="E205" s="71">
        <v>40.479409412999999</v>
      </c>
      <c r="F205" s="71">
        <v>-89.418125493999895</v>
      </c>
      <c r="G205" s="71">
        <v>40.479416925000002</v>
      </c>
      <c r="H205" s="22">
        <v>-9953980.1976999901</v>
      </c>
      <c r="I205" s="22">
        <v>4935856.3823999902</v>
      </c>
      <c r="J205" s="42" t="s">
        <v>757</v>
      </c>
      <c r="K205" s="42" t="s">
        <v>743</v>
      </c>
      <c r="L205" s="42" t="s">
        <v>803</v>
      </c>
      <c r="M205" s="72">
        <v>20</v>
      </c>
      <c r="N205" s="42" t="s">
        <v>118</v>
      </c>
      <c r="O205" s="22">
        <f>Y205-U205</f>
        <v>565.6</v>
      </c>
      <c r="P205" s="42" t="s">
        <v>741</v>
      </c>
      <c r="Q205" s="42" t="s">
        <v>754</v>
      </c>
      <c r="R205" s="42" t="s">
        <v>806</v>
      </c>
      <c r="S205" s="22">
        <v>0.5</v>
      </c>
      <c r="T205" s="42" t="s">
        <v>118</v>
      </c>
      <c r="U205" s="22">
        <v>2.8</v>
      </c>
      <c r="V205" s="42" t="s">
        <v>742</v>
      </c>
      <c r="W205" s="42" t="s">
        <v>758</v>
      </c>
      <c r="X205" s="42" t="s">
        <v>118</v>
      </c>
      <c r="Y205" s="22">
        <v>568.4</v>
      </c>
      <c r="Z205" s="42" t="s">
        <v>742</v>
      </c>
      <c r="AA205" s="42" t="s">
        <v>753</v>
      </c>
      <c r="AB205" s="42" t="s">
        <v>806</v>
      </c>
      <c r="AC205" s="22">
        <v>0.25</v>
      </c>
      <c r="AD205" s="42" t="s">
        <v>118</v>
      </c>
      <c r="AE205" s="42" t="s">
        <v>94</v>
      </c>
    </row>
    <row r="206" spans="1:31" hidden="1" x14ac:dyDescent="0.25">
      <c r="A206" s="21">
        <v>294633</v>
      </c>
      <c r="B206" s="22">
        <v>3005386.2453323901</v>
      </c>
      <c r="C206" s="22">
        <v>2702266.0330540501</v>
      </c>
      <c r="D206" s="71">
        <v>-89.480623296999894</v>
      </c>
      <c r="E206" s="71">
        <v>40.451743841000003</v>
      </c>
      <c r="F206" s="71">
        <v>-89.480629445999895</v>
      </c>
      <c r="G206" s="71">
        <v>40.451751344999998</v>
      </c>
      <c r="H206" s="22">
        <v>-9960938.1057999898</v>
      </c>
      <c r="I206" s="22">
        <v>4931808.3608999904</v>
      </c>
      <c r="J206" s="42" t="s">
        <v>757</v>
      </c>
      <c r="K206" s="42" t="s">
        <v>743</v>
      </c>
      <c r="L206" s="42" t="s">
        <v>803</v>
      </c>
      <c r="M206" s="72">
        <v>20</v>
      </c>
      <c r="N206" s="42" t="s">
        <v>118</v>
      </c>
      <c r="O206" s="22">
        <v>619.29846191406205</v>
      </c>
      <c r="P206" s="42" t="s">
        <v>757</v>
      </c>
      <c r="Q206" s="42" t="s">
        <v>752</v>
      </c>
      <c r="R206" s="42" t="s">
        <v>806</v>
      </c>
      <c r="S206" s="22">
        <v>0.5</v>
      </c>
      <c r="T206" s="42" t="s">
        <v>118</v>
      </c>
      <c r="U206" s="22">
        <v>3</v>
      </c>
      <c r="V206" s="42" t="s">
        <v>742</v>
      </c>
      <c r="W206" s="42" t="s">
        <v>758</v>
      </c>
      <c r="X206" s="42" t="s">
        <v>118</v>
      </c>
      <c r="Y206" s="22">
        <f>O206+U206</f>
        <v>622.29846191406205</v>
      </c>
      <c r="Z206" s="42" t="s">
        <v>741</v>
      </c>
      <c r="AA206" s="42" t="s">
        <v>762</v>
      </c>
      <c r="AB206" s="42" t="s">
        <v>811</v>
      </c>
      <c r="AC206" s="22">
        <v>0.5</v>
      </c>
      <c r="AD206" s="42" t="s">
        <v>118</v>
      </c>
      <c r="AE206" s="42" t="s">
        <v>94</v>
      </c>
    </row>
    <row r="207" spans="1:31" hidden="1" x14ac:dyDescent="0.25">
      <c r="A207" s="21">
        <v>294634</v>
      </c>
      <c r="B207" s="22">
        <v>3005658.5328455502</v>
      </c>
      <c r="C207" s="22">
        <v>2687017.2292341399</v>
      </c>
      <c r="D207" s="71">
        <v>-89.479652806999894</v>
      </c>
      <c r="E207" s="71">
        <v>40.409669139999998</v>
      </c>
      <c r="F207" s="71">
        <v>-89.479658951999895</v>
      </c>
      <c r="G207" s="71">
        <v>40.409676636999997</v>
      </c>
      <c r="H207" s="22">
        <v>-9960830.0709000006</v>
      </c>
      <c r="I207" s="22">
        <v>4925655.1919999998</v>
      </c>
      <c r="J207" s="42" t="s">
        <v>757</v>
      </c>
      <c r="K207" s="42" t="s">
        <v>743</v>
      </c>
      <c r="L207" s="42" t="s">
        <v>803</v>
      </c>
      <c r="M207" s="72">
        <v>20</v>
      </c>
      <c r="N207" s="42" t="s">
        <v>118</v>
      </c>
      <c r="O207" s="22">
        <f>Y207-U207</f>
        <v>639.40000000000009</v>
      </c>
      <c r="P207" s="42" t="s">
        <v>741</v>
      </c>
      <c r="Q207" s="42" t="s">
        <v>754</v>
      </c>
      <c r="R207" s="42" t="s">
        <v>806</v>
      </c>
      <c r="S207" s="22">
        <v>0.5</v>
      </c>
      <c r="T207" s="42" t="s">
        <v>118</v>
      </c>
      <c r="U207" s="22">
        <v>2.8</v>
      </c>
      <c r="V207" s="42" t="s">
        <v>742</v>
      </c>
      <c r="W207" s="42" t="s">
        <v>758</v>
      </c>
      <c r="X207" s="42" t="s">
        <v>118</v>
      </c>
      <c r="Y207" s="22">
        <v>642.20000000000005</v>
      </c>
      <c r="Z207" s="42" t="s">
        <v>742</v>
      </c>
      <c r="AA207" s="42" t="s">
        <v>753</v>
      </c>
      <c r="AB207" s="42" t="s">
        <v>806</v>
      </c>
      <c r="AC207" s="22">
        <v>0.25</v>
      </c>
      <c r="AD207" s="42" t="s">
        <v>118</v>
      </c>
      <c r="AE207" s="42" t="s">
        <v>94</v>
      </c>
    </row>
    <row r="208" spans="1:31" hidden="1" x14ac:dyDescent="0.25">
      <c r="A208" s="21">
        <v>294635</v>
      </c>
      <c r="B208" s="22">
        <v>3056758.9483610499</v>
      </c>
      <c r="C208" s="22">
        <v>2714531.48424489</v>
      </c>
      <c r="D208" s="71">
        <v>-89.294969193999904</v>
      </c>
      <c r="E208" s="71">
        <v>40.485409787999998</v>
      </c>
      <c r="F208" s="71">
        <v>-89.294975292999894</v>
      </c>
      <c r="G208" s="71">
        <v>40.485417308999999</v>
      </c>
      <c r="H208" s="22">
        <v>-9940271.1799999904</v>
      </c>
      <c r="I208" s="22">
        <v>4936734.5773999896</v>
      </c>
      <c r="J208" s="42" t="s">
        <v>757</v>
      </c>
      <c r="K208" s="42" t="s">
        <v>743</v>
      </c>
      <c r="L208" s="42" t="s">
        <v>803</v>
      </c>
      <c r="M208" s="72">
        <v>20</v>
      </c>
      <c r="N208" s="42" t="s">
        <v>118</v>
      </c>
      <c r="O208" s="22">
        <f>Y208-U208</f>
        <v>667.80000000000007</v>
      </c>
      <c r="P208" s="42" t="s">
        <v>741</v>
      </c>
      <c r="Q208" s="42" t="s">
        <v>754</v>
      </c>
      <c r="R208" s="42" t="s">
        <v>806</v>
      </c>
      <c r="S208" s="22">
        <v>0.5</v>
      </c>
      <c r="T208" s="42" t="s">
        <v>118</v>
      </c>
      <c r="U208" s="22">
        <v>3.4</v>
      </c>
      <c r="V208" s="42" t="s">
        <v>742</v>
      </c>
      <c r="W208" s="42" t="s">
        <v>758</v>
      </c>
      <c r="X208" s="42" t="s">
        <v>118</v>
      </c>
      <c r="Y208" s="22">
        <v>671.2</v>
      </c>
      <c r="Z208" s="42" t="s">
        <v>742</v>
      </c>
      <c r="AA208" s="42" t="s">
        <v>753</v>
      </c>
      <c r="AB208" s="42" t="s">
        <v>806</v>
      </c>
      <c r="AC208" s="22">
        <v>0.25</v>
      </c>
      <c r="AD208" s="42" t="s">
        <v>118</v>
      </c>
      <c r="AE208" s="42" t="s">
        <v>94</v>
      </c>
    </row>
    <row r="209" spans="1:31" hidden="1" x14ac:dyDescent="0.25">
      <c r="A209" s="18">
        <v>294636</v>
      </c>
      <c r="B209" s="22">
        <v>3032630.0747028799</v>
      </c>
      <c r="C209" s="22">
        <v>2705912.8774663899</v>
      </c>
      <c r="D209" s="71">
        <v>-89.382203697999898</v>
      </c>
      <c r="E209" s="71">
        <v>40.461748663000002</v>
      </c>
      <c r="F209" s="71">
        <v>-89.3822098199999</v>
      </c>
      <c r="G209" s="71">
        <v>40.461756174000001</v>
      </c>
      <c r="H209" s="22">
        <v>-9949982.0831000004</v>
      </c>
      <c r="I209" s="22">
        <v>4933272.0728000002</v>
      </c>
      <c r="J209" s="42" t="s">
        <v>757</v>
      </c>
      <c r="K209" s="42" t="s">
        <v>743</v>
      </c>
      <c r="L209" s="42" t="s">
        <v>803</v>
      </c>
      <c r="M209" s="72">
        <v>20</v>
      </c>
      <c r="N209" s="42" t="s">
        <v>118</v>
      </c>
      <c r="O209" s="22">
        <f>Y209-U209</f>
        <v>581.99699999999996</v>
      </c>
      <c r="P209" s="42" t="s">
        <v>741</v>
      </c>
      <c r="Q209" s="42" t="s">
        <v>754</v>
      </c>
      <c r="R209" s="42" t="s">
        <v>806</v>
      </c>
      <c r="S209" s="22">
        <v>0.5</v>
      </c>
      <c r="T209" s="42" t="s">
        <v>118</v>
      </c>
      <c r="U209" s="22">
        <v>2.8029999999999999</v>
      </c>
      <c r="V209" s="42" t="s">
        <v>742</v>
      </c>
      <c r="W209" s="42" t="s">
        <v>758</v>
      </c>
      <c r="X209" s="42" t="s">
        <v>118</v>
      </c>
      <c r="Y209" s="22">
        <v>584.79999999999995</v>
      </c>
      <c r="Z209" s="42" t="s">
        <v>742</v>
      </c>
      <c r="AA209" s="42" t="s">
        <v>753</v>
      </c>
      <c r="AB209" s="42" t="s">
        <v>806</v>
      </c>
      <c r="AC209" s="22">
        <v>0.25</v>
      </c>
      <c r="AD209" s="42" t="s">
        <v>118</v>
      </c>
      <c r="AE209" s="42" t="s">
        <v>94</v>
      </c>
    </row>
    <row r="210" spans="1:31" hidden="1" x14ac:dyDescent="0.25">
      <c r="A210" s="18">
        <v>446899</v>
      </c>
      <c r="B210" s="22">
        <v>3032656.8997804602</v>
      </c>
      <c r="C210" s="22">
        <v>2705904.9831252201</v>
      </c>
      <c r="D210" s="71">
        <v>-89.382106831999906</v>
      </c>
      <c r="E210" s="71">
        <v>40.461726785000003</v>
      </c>
      <c r="F210" s="71">
        <v>-89.382112953999894</v>
      </c>
      <c r="G210" s="71">
        <v>40.461734296000003</v>
      </c>
      <c r="H210" s="22">
        <v>-9949971.3001000006</v>
      </c>
      <c r="I210" s="22">
        <v>4933268.8717999896</v>
      </c>
      <c r="J210" s="42" t="s">
        <v>757</v>
      </c>
      <c r="K210" s="42" t="s">
        <v>743</v>
      </c>
      <c r="L210" s="42" t="s">
        <v>803</v>
      </c>
      <c r="M210" s="72">
        <v>20</v>
      </c>
      <c r="N210" s="42" t="s">
        <v>118</v>
      </c>
      <c r="O210" s="22">
        <f>Y210-U210</f>
        <v>581.20000000000005</v>
      </c>
      <c r="P210" s="42" t="s">
        <v>741</v>
      </c>
      <c r="Q210" s="42" t="s">
        <v>754</v>
      </c>
      <c r="R210" s="42" t="s">
        <v>806</v>
      </c>
      <c r="S210" s="22">
        <v>0.5</v>
      </c>
      <c r="T210" s="42" t="s">
        <v>118</v>
      </c>
      <c r="U210" s="22">
        <v>3</v>
      </c>
      <c r="V210" s="42" t="s">
        <v>742</v>
      </c>
      <c r="W210" s="42" t="s">
        <v>758</v>
      </c>
      <c r="X210" s="42" t="s">
        <v>118</v>
      </c>
      <c r="Y210" s="22">
        <v>584.20000000000005</v>
      </c>
      <c r="Z210" s="42" t="s">
        <v>742</v>
      </c>
      <c r="AA210" s="42" t="s">
        <v>753</v>
      </c>
      <c r="AB210" s="42" t="s">
        <v>806</v>
      </c>
      <c r="AC210" s="22">
        <v>0.25</v>
      </c>
      <c r="AD210" s="42" t="s">
        <v>118</v>
      </c>
      <c r="AE210" s="42" t="s">
        <v>94</v>
      </c>
    </row>
    <row r="211" spans="1:31" hidden="1" x14ac:dyDescent="0.25">
      <c r="A211" s="18">
        <v>294637</v>
      </c>
      <c r="B211" s="22">
        <v>3037248.9391528</v>
      </c>
      <c r="C211" s="22">
        <v>2695585.8105221302</v>
      </c>
      <c r="D211" s="71">
        <v>-89.365574036999902</v>
      </c>
      <c r="E211" s="71">
        <v>40.433236614000002</v>
      </c>
      <c r="F211" s="71">
        <v>-89.365580150999904</v>
      </c>
      <c r="G211" s="71">
        <v>40.433244121000001</v>
      </c>
      <c r="H211" s="22">
        <v>-9948130.8769000005</v>
      </c>
      <c r="I211" s="22">
        <v>4929101.3181999903</v>
      </c>
      <c r="J211" s="42" t="s">
        <v>757</v>
      </c>
      <c r="K211" s="42" t="s">
        <v>743</v>
      </c>
      <c r="L211" s="42" t="s">
        <v>803</v>
      </c>
      <c r="M211" s="72">
        <v>20</v>
      </c>
      <c r="N211" s="42" t="s">
        <v>118</v>
      </c>
      <c r="O211" s="22">
        <f>Y211-U211</f>
        <v>641.5</v>
      </c>
      <c r="P211" s="42" t="s">
        <v>741</v>
      </c>
      <c r="Q211" s="42" t="s">
        <v>754</v>
      </c>
      <c r="R211" s="42" t="s">
        <v>806</v>
      </c>
      <c r="S211" s="22">
        <v>0.5</v>
      </c>
      <c r="T211" s="42" t="s">
        <v>118</v>
      </c>
      <c r="U211" s="22">
        <v>2.8</v>
      </c>
      <c r="V211" s="42" t="s">
        <v>742</v>
      </c>
      <c r="W211" s="42" t="s">
        <v>758</v>
      </c>
      <c r="X211" s="42" t="s">
        <v>118</v>
      </c>
      <c r="Y211" s="22">
        <v>644.29999999999995</v>
      </c>
      <c r="Z211" s="42" t="s">
        <v>742</v>
      </c>
      <c r="AA211" s="42" t="s">
        <v>753</v>
      </c>
      <c r="AB211" s="42" t="s">
        <v>806</v>
      </c>
      <c r="AC211" s="22">
        <v>0.25</v>
      </c>
      <c r="AD211" s="42" t="s">
        <v>118</v>
      </c>
      <c r="AE211" s="42" t="s">
        <v>94</v>
      </c>
    </row>
    <row r="212" spans="1:31" hidden="1" x14ac:dyDescent="0.25">
      <c r="A212" s="18">
        <v>446900</v>
      </c>
      <c r="B212" s="22">
        <v>3037248.1376452101</v>
      </c>
      <c r="C212" s="22">
        <v>2695603.7297776402</v>
      </c>
      <c r="D212" s="71">
        <v>-89.365576834999899</v>
      </c>
      <c r="E212" s="71">
        <v>40.43328606</v>
      </c>
      <c r="F212" s="71">
        <v>-89.365582948999901</v>
      </c>
      <c r="G212" s="71">
        <v>40.433293567</v>
      </c>
      <c r="H212" s="22">
        <v>-9948131.1883000005</v>
      </c>
      <c r="I212" s="22">
        <v>4929108.5495999902</v>
      </c>
      <c r="J212" s="42" t="s">
        <v>757</v>
      </c>
      <c r="K212" s="42" t="s">
        <v>743</v>
      </c>
      <c r="L212" s="42" t="s">
        <v>803</v>
      </c>
      <c r="M212" s="72">
        <v>20</v>
      </c>
      <c r="N212" s="42" t="s">
        <v>118</v>
      </c>
      <c r="O212" s="22">
        <v>642.11175537109295</v>
      </c>
      <c r="P212" s="42" t="s">
        <v>757</v>
      </c>
      <c r="Q212" s="42" t="s">
        <v>752</v>
      </c>
      <c r="R212" s="42" t="s">
        <v>806</v>
      </c>
      <c r="S212" s="22">
        <v>0.5</v>
      </c>
      <c r="T212" s="42" t="s">
        <v>118</v>
      </c>
      <c r="U212" s="22">
        <v>2.25</v>
      </c>
      <c r="V212" s="42" t="s">
        <v>742</v>
      </c>
      <c r="W212" s="42" t="s">
        <v>758</v>
      </c>
      <c r="X212" s="42" t="s">
        <v>118</v>
      </c>
      <c r="Y212" s="22">
        <f>O212+U212</f>
        <v>644.36175537109295</v>
      </c>
      <c r="Z212" s="42" t="s">
        <v>741</v>
      </c>
      <c r="AA212" s="42" t="s">
        <v>762</v>
      </c>
      <c r="AB212" s="42" t="s">
        <v>811</v>
      </c>
      <c r="AC212" s="22">
        <v>0.5</v>
      </c>
      <c r="AD212" s="42" t="s">
        <v>118</v>
      </c>
      <c r="AE212" s="42" t="s">
        <v>94</v>
      </c>
    </row>
    <row r="213" spans="1:31" hidden="1" x14ac:dyDescent="0.25">
      <c r="A213" s="18">
        <v>294639</v>
      </c>
      <c r="B213" s="22">
        <v>3040243.5322449598</v>
      </c>
      <c r="C213" s="22">
        <v>2682518.4961056402</v>
      </c>
      <c r="D213" s="71">
        <v>-89.354836720999899</v>
      </c>
      <c r="E213" s="71">
        <v>40.397168043999997</v>
      </c>
      <c r="F213" s="71">
        <v>-89.354842828999907</v>
      </c>
      <c r="G213" s="71">
        <v>40.397175545000003</v>
      </c>
      <c r="H213" s="22">
        <v>-9946935.6035999898</v>
      </c>
      <c r="I213" s="22">
        <v>4923827.7251000004</v>
      </c>
      <c r="J213" s="42" t="s">
        <v>757</v>
      </c>
      <c r="K213" s="42" t="s">
        <v>743</v>
      </c>
      <c r="L213" s="42" t="s">
        <v>803</v>
      </c>
      <c r="M213" s="72">
        <v>20</v>
      </c>
      <c r="N213" s="42" t="s">
        <v>118</v>
      </c>
      <c r="O213" s="22">
        <f t="shared" ref="O213:O225" si="1">Y213-U213</f>
        <v>647.65</v>
      </c>
      <c r="P213" s="42" t="s">
        <v>741</v>
      </c>
      <c r="Q213" s="42" t="s">
        <v>754</v>
      </c>
      <c r="R213" s="42" t="s">
        <v>806</v>
      </c>
      <c r="S213" s="22">
        <v>0.5</v>
      </c>
      <c r="T213" s="42" t="s">
        <v>118</v>
      </c>
      <c r="U213" s="22">
        <v>2.85</v>
      </c>
      <c r="V213" s="42" t="s">
        <v>742</v>
      </c>
      <c r="W213" s="42" t="s">
        <v>758</v>
      </c>
      <c r="X213" s="42" t="s">
        <v>118</v>
      </c>
      <c r="Y213" s="22">
        <v>650.5</v>
      </c>
      <c r="Z213" s="42" t="s">
        <v>742</v>
      </c>
      <c r="AA213" s="42" t="s">
        <v>753</v>
      </c>
      <c r="AB213" s="42" t="s">
        <v>806</v>
      </c>
      <c r="AC213" s="22">
        <v>0.25</v>
      </c>
      <c r="AD213" s="42" t="s">
        <v>118</v>
      </c>
      <c r="AE213" s="42" t="s">
        <v>94</v>
      </c>
    </row>
    <row r="214" spans="1:31" hidden="1" x14ac:dyDescent="0.25">
      <c r="A214" s="21">
        <v>294641</v>
      </c>
      <c r="B214" s="22">
        <v>3072888.2222048002</v>
      </c>
      <c r="C214" s="22">
        <v>2693521.5203593899</v>
      </c>
      <c r="D214" s="71">
        <v>-89.2369045679999</v>
      </c>
      <c r="E214" s="71">
        <v>40.427324679999998</v>
      </c>
      <c r="F214" s="71">
        <v>-89.236910644999895</v>
      </c>
      <c r="G214" s="71">
        <v>40.427332194000002</v>
      </c>
      <c r="H214" s="22">
        <v>-9933807.4529999904</v>
      </c>
      <c r="I214" s="22">
        <v>4928236.7405000003</v>
      </c>
      <c r="J214" s="42" t="s">
        <v>757</v>
      </c>
      <c r="K214" s="42" t="s">
        <v>743</v>
      </c>
      <c r="L214" s="42" t="s">
        <v>803</v>
      </c>
      <c r="M214" s="72">
        <v>20</v>
      </c>
      <c r="N214" s="42" t="s">
        <v>118</v>
      </c>
      <c r="O214" s="22">
        <f t="shared" si="1"/>
        <v>661.6</v>
      </c>
      <c r="P214" s="42" t="s">
        <v>741</v>
      </c>
      <c r="Q214" s="42" t="s">
        <v>754</v>
      </c>
      <c r="R214" s="42" t="s">
        <v>806</v>
      </c>
      <c r="S214" s="22">
        <v>0.5</v>
      </c>
      <c r="T214" s="42" t="s">
        <v>118</v>
      </c>
      <c r="U214" s="22">
        <v>3.1</v>
      </c>
      <c r="V214" s="42" t="s">
        <v>742</v>
      </c>
      <c r="W214" s="42" t="s">
        <v>758</v>
      </c>
      <c r="X214" s="42" t="s">
        <v>118</v>
      </c>
      <c r="Y214" s="22">
        <v>664.7</v>
      </c>
      <c r="Z214" s="42" t="s">
        <v>742</v>
      </c>
      <c r="AA214" s="42" t="s">
        <v>753</v>
      </c>
      <c r="AB214" s="42" t="s">
        <v>806</v>
      </c>
      <c r="AC214" s="22">
        <v>0.25</v>
      </c>
      <c r="AD214" s="42" t="s">
        <v>118</v>
      </c>
      <c r="AE214" s="42" t="s">
        <v>759</v>
      </c>
    </row>
    <row r="215" spans="1:31" hidden="1" x14ac:dyDescent="0.25">
      <c r="A215" s="18">
        <v>294643</v>
      </c>
      <c r="B215" s="22">
        <v>3007619.0495938002</v>
      </c>
      <c r="C215" s="22">
        <v>2655472.5538065499</v>
      </c>
      <c r="D215" s="71">
        <v>-89.472611569999899</v>
      </c>
      <c r="E215" s="71">
        <v>40.322626276999998</v>
      </c>
      <c r="F215" s="71">
        <v>-89.472617703999902</v>
      </c>
      <c r="G215" s="71">
        <v>40.322633758999999</v>
      </c>
      <c r="H215" s="22">
        <v>-9960046.2427999899</v>
      </c>
      <c r="I215" s="22">
        <v>4912937.9012999898</v>
      </c>
      <c r="J215" s="42" t="s">
        <v>757</v>
      </c>
      <c r="K215" s="42" t="s">
        <v>743</v>
      </c>
      <c r="L215" s="42" t="s">
        <v>803</v>
      </c>
      <c r="M215" s="72">
        <v>20</v>
      </c>
      <c r="N215" s="42" t="s">
        <v>118</v>
      </c>
      <c r="O215" s="22">
        <f t="shared" si="1"/>
        <v>585.04999999999995</v>
      </c>
      <c r="P215" s="42" t="s">
        <v>741</v>
      </c>
      <c r="Q215" s="42" t="s">
        <v>754</v>
      </c>
      <c r="R215" s="42" t="s">
        <v>806</v>
      </c>
      <c r="S215" s="22">
        <v>0.5</v>
      </c>
      <c r="T215" s="42" t="s">
        <v>118</v>
      </c>
      <c r="U215" s="22">
        <v>2.85</v>
      </c>
      <c r="V215" s="42" t="s">
        <v>742</v>
      </c>
      <c r="W215" s="42" t="s">
        <v>758</v>
      </c>
      <c r="X215" s="42" t="s">
        <v>118</v>
      </c>
      <c r="Y215" s="22">
        <v>587.9</v>
      </c>
      <c r="Z215" s="42" t="s">
        <v>742</v>
      </c>
      <c r="AA215" s="42" t="s">
        <v>753</v>
      </c>
      <c r="AB215" s="42" t="s">
        <v>806</v>
      </c>
      <c r="AC215" s="22">
        <v>0.25</v>
      </c>
      <c r="AD215" s="42" t="s">
        <v>118</v>
      </c>
      <c r="AE215" s="42" t="s">
        <v>94</v>
      </c>
    </row>
    <row r="216" spans="1:31" hidden="1" x14ac:dyDescent="0.25">
      <c r="A216" s="21">
        <v>446901</v>
      </c>
      <c r="B216" s="22">
        <v>3007619.02105055</v>
      </c>
      <c r="C216" s="22">
        <v>2655461.5187236299</v>
      </c>
      <c r="D216" s="71">
        <v>-89.472611684999904</v>
      </c>
      <c r="E216" s="71">
        <v>40.322595827000001</v>
      </c>
      <c r="F216" s="71">
        <v>-89.472617818999893</v>
      </c>
      <c r="G216" s="71">
        <v>40.322603309000002</v>
      </c>
      <c r="H216" s="22">
        <v>-9960046.2555999905</v>
      </c>
      <c r="I216" s="22">
        <v>4912933.4552999996</v>
      </c>
      <c r="J216" s="42" t="s">
        <v>757</v>
      </c>
      <c r="K216" s="42" t="s">
        <v>743</v>
      </c>
      <c r="L216" s="42" t="s">
        <v>803</v>
      </c>
      <c r="M216" s="72">
        <v>20</v>
      </c>
      <c r="N216" s="42" t="s">
        <v>118</v>
      </c>
      <c r="O216" s="22">
        <f t="shared" si="1"/>
        <v>584.94999999999993</v>
      </c>
      <c r="P216" s="42" t="s">
        <v>741</v>
      </c>
      <c r="Q216" s="42" t="s">
        <v>754</v>
      </c>
      <c r="R216" s="42" t="s">
        <v>806</v>
      </c>
      <c r="S216" s="22">
        <v>0.5</v>
      </c>
      <c r="T216" s="42" t="s">
        <v>118</v>
      </c>
      <c r="U216" s="22">
        <v>2.85</v>
      </c>
      <c r="V216" s="42" t="s">
        <v>742</v>
      </c>
      <c r="W216" s="42" t="s">
        <v>758</v>
      </c>
      <c r="X216" s="42" t="s">
        <v>118</v>
      </c>
      <c r="Y216" s="37">
        <v>587.79999999999995</v>
      </c>
      <c r="Z216" s="42" t="s">
        <v>742</v>
      </c>
      <c r="AA216" s="42" t="s">
        <v>753</v>
      </c>
      <c r="AB216" s="42" t="s">
        <v>806</v>
      </c>
      <c r="AC216" s="22">
        <v>0.25</v>
      </c>
      <c r="AD216" s="42" t="s">
        <v>118</v>
      </c>
      <c r="AE216" s="42" t="s">
        <v>94</v>
      </c>
    </row>
    <row r="217" spans="1:31" hidden="1" x14ac:dyDescent="0.25">
      <c r="A217" s="21">
        <v>294644</v>
      </c>
      <c r="B217" s="22">
        <v>3037264.2777048</v>
      </c>
      <c r="C217" s="22">
        <v>2668705.3390207202</v>
      </c>
      <c r="D217" s="71">
        <v>-89.365663419999905</v>
      </c>
      <c r="E217" s="71">
        <v>40.359066245000001</v>
      </c>
      <c r="F217" s="71">
        <v>-89.365669526999895</v>
      </c>
      <c r="G217" s="71">
        <v>40.359073739000003</v>
      </c>
      <c r="H217" s="22">
        <v>-9948140.8260999899</v>
      </c>
      <c r="I217" s="22">
        <v>4918259.9206999904</v>
      </c>
      <c r="J217" s="42" t="s">
        <v>757</v>
      </c>
      <c r="K217" s="42" t="s">
        <v>743</v>
      </c>
      <c r="L217" s="42" t="s">
        <v>803</v>
      </c>
      <c r="M217" s="72">
        <v>20</v>
      </c>
      <c r="N217" s="42" t="s">
        <v>118</v>
      </c>
      <c r="O217" s="22">
        <f t="shared" si="1"/>
        <v>654.90000000000009</v>
      </c>
      <c r="P217" s="42" t="s">
        <v>741</v>
      </c>
      <c r="Q217" s="42" t="s">
        <v>754</v>
      </c>
      <c r="R217" s="42" t="s">
        <v>806</v>
      </c>
      <c r="S217" s="22">
        <v>0.5</v>
      </c>
      <c r="T217" s="42" t="s">
        <v>118</v>
      </c>
      <c r="U217" s="22">
        <v>-0.2</v>
      </c>
      <c r="V217" s="42" t="s">
        <v>742</v>
      </c>
      <c r="W217" s="42" t="s">
        <v>758</v>
      </c>
      <c r="X217" s="42" t="s">
        <v>118</v>
      </c>
      <c r="Y217" s="22">
        <v>654.70000000000005</v>
      </c>
      <c r="Z217" s="42" t="s">
        <v>742</v>
      </c>
      <c r="AA217" s="42" t="s">
        <v>753</v>
      </c>
      <c r="AB217" s="42" t="s">
        <v>806</v>
      </c>
      <c r="AC217" s="22">
        <v>0.25</v>
      </c>
      <c r="AD217" s="42" t="s">
        <v>118</v>
      </c>
      <c r="AE217" s="42" t="s">
        <v>94</v>
      </c>
    </row>
    <row r="218" spans="1:31" hidden="1" x14ac:dyDescent="0.25">
      <c r="A218" s="21">
        <v>446902</v>
      </c>
      <c r="B218" s="22">
        <v>3037264.4204210402</v>
      </c>
      <c r="C218" s="22">
        <v>2668716.3534343899</v>
      </c>
      <c r="D218" s="71">
        <v>-89.365662845999907</v>
      </c>
      <c r="E218" s="71">
        <v>40.359096635999997</v>
      </c>
      <c r="F218" s="71">
        <v>-89.365668952999897</v>
      </c>
      <c r="G218" s="71">
        <v>40.359104129999999</v>
      </c>
      <c r="H218" s="22">
        <v>-9948140.7621999905</v>
      </c>
      <c r="I218" s="22">
        <v>4918264.3603999903</v>
      </c>
      <c r="J218" s="42" t="s">
        <v>757</v>
      </c>
      <c r="K218" s="42" t="s">
        <v>743</v>
      </c>
      <c r="L218" s="42" t="s">
        <v>803</v>
      </c>
      <c r="M218" s="72">
        <v>20</v>
      </c>
      <c r="N218" s="42" t="s">
        <v>118</v>
      </c>
      <c r="O218" s="22">
        <f t="shared" si="1"/>
        <v>654.90000000000009</v>
      </c>
      <c r="P218" s="42" t="s">
        <v>741</v>
      </c>
      <c r="Q218" s="42" t="s">
        <v>754</v>
      </c>
      <c r="R218" s="42" t="s">
        <v>806</v>
      </c>
      <c r="S218" s="22">
        <v>0.5</v>
      </c>
      <c r="T218" s="42" t="s">
        <v>118</v>
      </c>
      <c r="U218" s="22">
        <v>-0.2</v>
      </c>
      <c r="V218" s="42" t="s">
        <v>742</v>
      </c>
      <c r="W218" s="42" t="s">
        <v>758</v>
      </c>
      <c r="X218" s="42" t="s">
        <v>118</v>
      </c>
      <c r="Y218" s="37">
        <v>654.70000000000005</v>
      </c>
      <c r="Z218" s="42" t="s">
        <v>742</v>
      </c>
      <c r="AA218" s="42" t="s">
        <v>753</v>
      </c>
      <c r="AB218" s="42" t="s">
        <v>806</v>
      </c>
      <c r="AC218" s="22">
        <v>0.25</v>
      </c>
      <c r="AD218" s="42" t="s">
        <v>118</v>
      </c>
      <c r="AE218" s="42" t="s">
        <v>94</v>
      </c>
    </row>
    <row r="219" spans="1:31" hidden="1" x14ac:dyDescent="0.25">
      <c r="A219" s="21">
        <v>294645</v>
      </c>
      <c r="B219" s="22">
        <v>3070632.93209597</v>
      </c>
      <c r="C219" s="22">
        <v>2675504.7279809699</v>
      </c>
      <c r="D219" s="71">
        <v>-89.245230852999896</v>
      </c>
      <c r="E219" s="71">
        <v>40.377629581000001</v>
      </c>
      <c r="F219" s="71">
        <v>-89.245236926999894</v>
      </c>
      <c r="G219" s="71">
        <v>40.377637085000003</v>
      </c>
      <c r="H219" s="22">
        <v>-9934734.3303999901</v>
      </c>
      <c r="I219" s="22">
        <v>4920972.1829999899</v>
      </c>
      <c r="J219" s="42" t="s">
        <v>757</v>
      </c>
      <c r="K219" s="42" t="s">
        <v>743</v>
      </c>
      <c r="L219" s="42" t="s">
        <v>803</v>
      </c>
      <c r="M219" s="72">
        <v>20</v>
      </c>
      <c r="N219" s="42" t="s">
        <v>118</v>
      </c>
      <c r="O219" s="22">
        <f t="shared" si="1"/>
        <v>653.95000000000005</v>
      </c>
      <c r="P219" s="42" t="s">
        <v>741</v>
      </c>
      <c r="Q219" s="42" t="s">
        <v>754</v>
      </c>
      <c r="R219" s="42" t="s">
        <v>806</v>
      </c>
      <c r="S219" s="22">
        <v>0.5</v>
      </c>
      <c r="T219" s="42" t="s">
        <v>118</v>
      </c>
      <c r="U219" s="75">
        <v>-0.25</v>
      </c>
      <c r="V219" s="42" t="s">
        <v>742</v>
      </c>
      <c r="W219" s="42" t="s">
        <v>758</v>
      </c>
      <c r="X219" s="42" t="s">
        <v>118</v>
      </c>
      <c r="Y219" s="22">
        <v>653.70000000000005</v>
      </c>
      <c r="Z219" s="42" t="s">
        <v>742</v>
      </c>
      <c r="AA219" s="42" t="s">
        <v>753</v>
      </c>
      <c r="AB219" s="42" t="s">
        <v>806</v>
      </c>
      <c r="AC219" s="22">
        <v>0.25</v>
      </c>
      <c r="AD219" s="42" t="s">
        <v>118</v>
      </c>
      <c r="AE219" s="42" t="s">
        <v>94</v>
      </c>
    </row>
    <row r="220" spans="1:31" hidden="1" x14ac:dyDescent="0.25">
      <c r="A220" s="21">
        <v>294646</v>
      </c>
      <c r="B220" s="22">
        <v>3076005.9984495402</v>
      </c>
      <c r="C220" s="22">
        <v>2661961.4542145501</v>
      </c>
      <c r="D220" s="71">
        <v>-89.225992781999906</v>
      </c>
      <c r="E220" s="71">
        <v>40.340215917999998</v>
      </c>
      <c r="F220" s="71">
        <v>-89.2259988469999</v>
      </c>
      <c r="G220" s="71">
        <v>40.340223416000001</v>
      </c>
      <c r="H220" s="22">
        <v>-9932592.7572000008</v>
      </c>
      <c r="I220" s="22">
        <v>4915506.4926000005</v>
      </c>
      <c r="J220" s="42" t="s">
        <v>757</v>
      </c>
      <c r="K220" s="42" t="s">
        <v>743</v>
      </c>
      <c r="L220" s="42" t="s">
        <v>803</v>
      </c>
      <c r="M220" s="72">
        <v>20</v>
      </c>
      <c r="N220" s="42" t="s">
        <v>118</v>
      </c>
      <c r="O220" s="22">
        <f t="shared" si="1"/>
        <v>647.09999999999991</v>
      </c>
      <c r="P220" s="42" t="s">
        <v>741</v>
      </c>
      <c r="Q220" s="42" t="s">
        <v>754</v>
      </c>
      <c r="R220" s="42" t="s">
        <v>806</v>
      </c>
      <c r="S220" s="22">
        <v>0.5</v>
      </c>
      <c r="T220" s="42" t="s">
        <v>118</v>
      </c>
      <c r="U220" s="75">
        <v>2.7</v>
      </c>
      <c r="V220" s="42" t="s">
        <v>742</v>
      </c>
      <c r="W220" s="42" t="s">
        <v>758</v>
      </c>
      <c r="X220" s="42" t="s">
        <v>118</v>
      </c>
      <c r="Y220" s="22">
        <v>649.79999999999995</v>
      </c>
      <c r="Z220" s="42" t="s">
        <v>742</v>
      </c>
      <c r="AA220" s="42" t="s">
        <v>753</v>
      </c>
      <c r="AB220" s="42" t="s">
        <v>806</v>
      </c>
      <c r="AC220" s="22">
        <v>0.25</v>
      </c>
      <c r="AD220" s="42" t="s">
        <v>118</v>
      </c>
      <c r="AE220" s="42" t="s">
        <v>759</v>
      </c>
    </row>
    <row r="221" spans="1:31" hidden="1" x14ac:dyDescent="0.25">
      <c r="A221" s="21">
        <v>294647</v>
      </c>
      <c r="B221" s="22">
        <v>3091197.4825022202</v>
      </c>
      <c r="C221" s="22">
        <v>2667563.9728651401</v>
      </c>
      <c r="D221" s="71">
        <v>-89.171137810999895</v>
      </c>
      <c r="E221" s="71">
        <v>40.355535400999997</v>
      </c>
      <c r="F221" s="71">
        <v>-89.171143861999894</v>
      </c>
      <c r="G221" s="71">
        <v>40.355542905999997</v>
      </c>
      <c r="H221" s="22">
        <v>-9926486.3281999901</v>
      </c>
      <c r="I221" s="22">
        <v>4917744.1204999899</v>
      </c>
      <c r="J221" s="42" t="s">
        <v>757</v>
      </c>
      <c r="K221" s="42" t="s">
        <v>743</v>
      </c>
      <c r="L221" s="42" t="s">
        <v>803</v>
      </c>
      <c r="M221" s="72">
        <v>20</v>
      </c>
      <c r="N221" s="42" t="s">
        <v>118</v>
      </c>
      <c r="O221" s="22">
        <f t="shared" si="1"/>
        <v>675.40000000000009</v>
      </c>
      <c r="P221" s="42" t="s">
        <v>741</v>
      </c>
      <c r="Q221" s="42" t="s">
        <v>754</v>
      </c>
      <c r="R221" s="42" t="s">
        <v>806</v>
      </c>
      <c r="S221" s="22">
        <v>0.5</v>
      </c>
      <c r="T221" s="42" t="s">
        <v>118</v>
      </c>
      <c r="U221" s="75">
        <v>2.8</v>
      </c>
      <c r="V221" s="42" t="s">
        <v>742</v>
      </c>
      <c r="W221" s="42" t="s">
        <v>758</v>
      </c>
      <c r="X221" s="42" t="s">
        <v>118</v>
      </c>
      <c r="Y221" s="22">
        <v>678.2</v>
      </c>
      <c r="Z221" s="42" t="s">
        <v>742</v>
      </c>
      <c r="AA221" s="42" t="s">
        <v>753</v>
      </c>
      <c r="AB221" s="42" t="s">
        <v>806</v>
      </c>
      <c r="AC221" s="22">
        <v>0.25</v>
      </c>
      <c r="AD221" s="42" t="s">
        <v>118</v>
      </c>
      <c r="AE221" s="42" t="s">
        <v>759</v>
      </c>
    </row>
    <row r="222" spans="1:31" hidden="1" x14ac:dyDescent="0.25">
      <c r="A222" s="21">
        <v>294648</v>
      </c>
      <c r="B222" s="22">
        <v>3037426.6894534598</v>
      </c>
      <c r="C222" s="22">
        <v>2653415.6592983101</v>
      </c>
      <c r="D222" s="71">
        <v>-89.365160149999895</v>
      </c>
      <c r="E222" s="71">
        <v>40.316875922999998</v>
      </c>
      <c r="F222" s="71">
        <v>-89.365166252999899</v>
      </c>
      <c r="G222" s="71">
        <v>40.316883410000003</v>
      </c>
      <c r="H222" s="22">
        <v>-9948084.8018999901</v>
      </c>
      <c r="I222" s="22">
        <v>4912098.3316000002</v>
      </c>
      <c r="J222" s="42" t="s">
        <v>757</v>
      </c>
      <c r="K222" s="42" t="s">
        <v>743</v>
      </c>
      <c r="L222" s="42" t="s">
        <v>803</v>
      </c>
      <c r="M222" s="72">
        <v>20</v>
      </c>
      <c r="N222" s="42" t="s">
        <v>118</v>
      </c>
      <c r="O222" s="22">
        <f t="shared" si="1"/>
        <v>659.3</v>
      </c>
      <c r="P222" s="42" t="s">
        <v>741</v>
      </c>
      <c r="Q222" s="42" t="s">
        <v>754</v>
      </c>
      <c r="R222" s="42" t="s">
        <v>806</v>
      </c>
      <c r="S222" s="22">
        <v>0.5</v>
      </c>
      <c r="T222" s="42" t="s">
        <v>118</v>
      </c>
      <c r="U222" s="75">
        <v>3</v>
      </c>
      <c r="V222" s="42" t="s">
        <v>742</v>
      </c>
      <c r="W222" s="42" t="s">
        <v>758</v>
      </c>
      <c r="X222" s="42" t="s">
        <v>118</v>
      </c>
      <c r="Y222" s="22">
        <v>662.3</v>
      </c>
      <c r="Z222" s="42" t="s">
        <v>742</v>
      </c>
      <c r="AA222" s="42" t="s">
        <v>753</v>
      </c>
      <c r="AB222" s="42" t="s">
        <v>806</v>
      </c>
      <c r="AC222" s="22">
        <v>0.25</v>
      </c>
      <c r="AD222" s="42" t="s">
        <v>118</v>
      </c>
      <c r="AE222" s="42" t="s">
        <v>94</v>
      </c>
    </row>
    <row r="223" spans="1:31" hidden="1" x14ac:dyDescent="0.25">
      <c r="A223" s="21">
        <v>446903</v>
      </c>
      <c r="B223" s="22">
        <v>3037447.9882953898</v>
      </c>
      <c r="C223" s="22">
        <v>2653416.0297043901</v>
      </c>
      <c r="D223" s="71">
        <v>-89.365083367999901</v>
      </c>
      <c r="E223" s="71">
        <v>40.316876856999997</v>
      </c>
      <c r="F223" s="71">
        <v>-89.365089470999905</v>
      </c>
      <c r="G223" s="71">
        <v>40.316884344000002</v>
      </c>
      <c r="H223" s="22">
        <v>-9948076.2545999903</v>
      </c>
      <c r="I223" s="22">
        <v>4912098.4678999996</v>
      </c>
      <c r="J223" s="42" t="s">
        <v>757</v>
      </c>
      <c r="K223" s="42" t="s">
        <v>743</v>
      </c>
      <c r="L223" s="42" t="s">
        <v>803</v>
      </c>
      <c r="M223" s="72">
        <v>20</v>
      </c>
      <c r="N223" s="42" t="s">
        <v>118</v>
      </c>
      <c r="O223" s="22">
        <f t="shared" si="1"/>
        <v>659.6</v>
      </c>
      <c r="P223" s="42" t="s">
        <v>741</v>
      </c>
      <c r="Q223" s="42" t="s">
        <v>754</v>
      </c>
      <c r="R223" s="42" t="s">
        <v>806</v>
      </c>
      <c r="S223" s="22">
        <v>0.5</v>
      </c>
      <c r="T223" s="42" t="s">
        <v>118</v>
      </c>
      <c r="U223" s="75">
        <v>2.2999999999999998</v>
      </c>
      <c r="V223" s="42" t="s">
        <v>742</v>
      </c>
      <c r="W223" s="42" t="s">
        <v>758</v>
      </c>
      <c r="X223" s="42" t="s">
        <v>118</v>
      </c>
      <c r="Y223" s="22">
        <v>661.9</v>
      </c>
      <c r="Z223" s="42" t="s">
        <v>742</v>
      </c>
      <c r="AA223" s="42" t="s">
        <v>753</v>
      </c>
      <c r="AB223" s="42" t="s">
        <v>806</v>
      </c>
      <c r="AC223" s="22">
        <v>0.25</v>
      </c>
      <c r="AD223" s="42" t="s">
        <v>118</v>
      </c>
      <c r="AE223" s="42" t="s">
        <v>94</v>
      </c>
    </row>
    <row r="224" spans="1:31" hidden="1" x14ac:dyDescent="0.25">
      <c r="A224" s="21">
        <v>294650</v>
      </c>
      <c r="B224" s="22">
        <v>3064829.8534790501</v>
      </c>
      <c r="C224" s="22">
        <v>2704235.86638472</v>
      </c>
      <c r="D224" s="71">
        <v>-89.265900076999898</v>
      </c>
      <c r="E224" s="71">
        <v>40.456948703000002</v>
      </c>
      <c r="F224" s="71">
        <v>-89.265906164999905</v>
      </c>
      <c r="G224" s="71">
        <v>40.456956220999999</v>
      </c>
      <c r="H224" s="22">
        <v>-9937035.2194999903</v>
      </c>
      <c r="I224" s="22">
        <v>4932569.8097999897</v>
      </c>
      <c r="J224" s="42" t="s">
        <v>757</v>
      </c>
      <c r="K224" s="42" t="s">
        <v>743</v>
      </c>
      <c r="L224" s="42" t="s">
        <v>803</v>
      </c>
      <c r="M224" s="72">
        <v>20</v>
      </c>
      <c r="N224" s="42" t="s">
        <v>118</v>
      </c>
      <c r="O224" s="22">
        <f t="shared" si="1"/>
        <v>657.8</v>
      </c>
      <c r="P224" s="42" t="s">
        <v>741</v>
      </c>
      <c r="Q224" s="42" t="s">
        <v>754</v>
      </c>
      <c r="R224" s="42" t="s">
        <v>806</v>
      </c>
      <c r="S224" s="22">
        <v>0.5</v>
      </c>
      <c r="T224" s="42" t="s">
        <v>118</v>
      </c>
      <c r="U224" s="75">
        <v>3</v>
      </c>
      <c r="V224" s="42" t="s">
        <v>742</v>
      </c>
      <c r="W224" s="42" t="s">
        <v>758</v>
      </c>
      <c r="X224" s="42" t="s">
        <v>118</v>
      </c>
      <c r="Y224" s="22">
        <v>660.8</v>
      </c>
      <c r="Z224" s="42" t="s">
        <v>742</v>
      </c>
      <c r="AA224" s="42" t="s">
        <v>753</v>
      </c>
      <c r="AB224" s="42" t="s">
        <v>806</v>
      </c>
      <c r="AC224" s="22">
        <v>0.25</v>
      </c>
      <c r="AD224" s="42" t="s">
        <v>118</v>
      </c>
      <c r="AE224" s="42" t="s">
        <v>94</v>
      </c>
    </row>
    <row r="225" spans="1:31" hidden="1" x14ac:dyDescent="0.25">
      <c r="A225" s="18">
        <v>446904</v>
      </c>
      <c r="B225" s="22">
        <v>3064830.0513133099</v>
      </c>
      <c r="C225" s="22">
        <v>2704227.7505873102</v>
      </c>
      <c r="D225" s="71">
        <v>-89.265899438999895</v>
      </c>
      <c r="E225" s="71">
        <v>40.456926309000004</v>
      </c>
      <c r="F225" s="71">
        <v>-89.265905526999902</v>
      </c>
      <c r="G225" s="71">
        <v>40.456933827</v>
      </c>
      <c r="H225" s="22">
        <v>-9937035.1484999899</v>
      </c>
      <c r="I225" s="22">
        <v>4932566.5335999997</v>
      </c>
      <c r="J225" s="42" t="s">
        <v>757</v>
      </c>
      <c r="K225" s="42" t="s">
        <v>743</v>
      </c>
      <c r="L225" s="42" t="s">
        <v>803</v>
      </c>
      <c r="M225" s="72">
        <v>20</v>
      </c>
      <c r="N225" s="42" t="s">
        <v>118</v>
      </c>
      <c r="O225" s="22">
        <f t="shared" si="1"/>
        <v>657.6</v>
      </c>
      <c r="P225" s="42" t="s">
        <v>741</v>
      </c>
      <c r="Q225" s="42" t="s">
        <v>754</v>
      </c>
      <c r="R225" s="42" t="s">
        <v>806</v>
      </c>
      <c r="S225" s="22">
        <v>0.5</v>
      </c>
      <c r="T225" s="42" t="s">
        <v>118</v>
      </c>
      <c r="U225" s="75">
        <v>3</v>
      </c>
      <c r="V225" s="42" t="s">
        <v>742</v>
      </c>
      <c r="W225" s="42" t="s">
        <v>758</v>
      </c>
      <c r="X225" s="42" t="s">
        <v>118</v>
      </c>
      <c r="Y225" s="22">
        <v>660.6</v>
      </c>
      <c r="Z225" s="42" t="s">
        <v>742</v>
      </c>
      <c r="AA225" s="42" t="s">
        <v>753</v>
      </c>
      <c r="AB225" s="42" t="s">
        <v>806</v>
      </c>
      <c r="AC225" s="22">
        <v>0.25</v>
      </c>
      <c r="AD225" s="42" t="s">
        <v>118</v>
      </c>
      <c r="AE225" s="42" t="s">
        <v>94</v>
      </c>
    </row>
    <row r="226" spans="1:31" hidden="1" x14ac:dyDescent="0.25">
      <c r="A226" s="21">
        <v>348098</v>
      </c>
      <c r="B226" s="22">
        <v>3010333.68261596</v>
      </c>
      <c r="C226" s="22">
        <v>2660746.8040848002</v>
      </c>
      <c r="D226" s="71">
        <v>-89.462816753999903</v>
      </c>
      <c r="E226" s="71">
        <v>40.337177076000003</v>
      </c>
      <c r="F226" s="71">
        <v>-89.462822886999902</v>
      </c>
      <c r="G226" s="71">
        <v>40.337184561000001</v>
      </c>
      <c r="H226" s="22">
        <v>-9958955.8886999898</v>
      </c>
      <c r="I226" s="22">
        <v>4915062.6853</v>
      </c>
      <c r="J226" s="42" t="s">
        <v>757</v>
      </c>
      <c r="K226" s="42" t="s">
        <v>743</v>
      </c>
      <c r="L226" s="42" t="s">
        <v>803</v>
      </c>
      <c r="M226" s="72">
        <v>20</v>
      </c>
      <c r="N226" s="42" t="s">
        <v>118</v>
      </c>
      <c r="O226" s="22">
        <v>592.04113769531205</v>
      </c>
      <c r="P226" s="42" t="s">
        <v>757</v>
      </c>
      <c r="Q226" s="42" t="s">
        <v>752</v>
      </c>
      <c r="R226" s="42" t="s">
        <v>806</v>
      </c>
      <c r="S226" s="22">
        <v>0.5</v>
      </c>
      <c r="T226" s="42" t="s">
        <v>118</v>
      </c>
      <c r="U226" s="75">
        <v>2.2999999999999998</v>
      </c>
      <c r="V226" s="42" t="s">
        <v>742</v>
      </c>
      <c r="W226" s="42" t="s">
        <v>758</v>
      </c>
      <c r="X226" s="42" t="s">
        <v>118</v>
      </c>
      <c r="Y226" s="22">
        <f>O226+U226</f>
        <v>594.341137695312</v>
      </c>
      <c r="Z226" s="42" t="s">
        <v>741</v>
      </c>
      <c r="AA226" s="42" t="s">
        <v>762</v>
      </c>
      <c r="AB226" s="42" t="s">
        <v>811</v>
      </c>
      <c r="AC226" s="22">
        <v>0.5</v>
      </c>
      <c r="AD226" s="42" t="s">
        <v>118</v>
      </c>
      <c r="AE226" s="42" t="s">
        <v>94</v>
      </c>
    </row>
    <row r="227" spans="1:31" hidden="1" x14ac:dyDescent="0.25">
      <c r="A227" s="21">
        <v>446905</v>
      </c>
      <c r="B227" s="22">
        <v>3062413.99905879</v>
      </c>
      <c r="C227" s="22">
        <v>2688230.8810063102</v>
      </c>
      <c r="D227" s="71">
        <v>-89.274770676999907</v>
      </c>
      <c r="E227" s="71">
        <v>40.412804606999998</v>
      </c>
      <c r="F227" s="71">
        <v>-89.274776762999906</v>
      </c>
      <c r="G227" s="71">
        <v>40.412812115000001</v>
      </c>
      <c r="H227" s="22">
        <v>-9938022.6898999903</v>
      </c>
      <c r="I227" s="22">
        <v>4926113.6037999904</v>
      </c>
      <c r="J227" s="42" t="s">
        <v>757</v>
      </c>
      <c r="K227" s="42" t="s">
        <v>743</v>
      </c>
      <c r="L227" s="42" t="s">
        <v>803</v>
      </c>
      <c r="M227" s="72">
        <v>20</v>
      </c>
      <c r="N227" s="42" t="s">
        <v>118</v>
      </c>
      <c r="O227" s="22">
        <f>Y227-U227</f>
        <v>644.19999999999993</v>
      </c>
      <c r="P227" s="42" t="s">
        <v>741</v>
      </c>
      <c r="Q227" s="42" t="s">
        <v>754</v>
      </c>
      <c r="R227" s="42" t="s">
        <v>806</v>
      </c>
      <c r="S227" s="22">
        <v>0.5</v>
      </c>
      <c r="T227" s="42" t="s">
        <v>118</v>
      </c>
      <c r="U227" s="75">
        <v>2.6</v>
      </c>
      <c r="V227" s="42" t="s">
        <v>742</v>
      </c>
      <c r="W227" s="42" t="s">
        <v>758</v>
      </c>
      <c r="X227" s="42" t="s">
        <v>118</v>
      </c>
      <c r="Y227" s="22">
        <v>646.79999999999995</v>
      </c>
      <c r="Z227" s="42" t="s">
        <v>742</v>
      </c>
      <c r="AA227" s="42" t="s">
        <v>753</v>
      </c>
      <c r="AB227" s="42" t="s">
        <v>806</v>
      </c>
      <c r="AC227" s="22">
        <v>0.25</v>
      </c>
      <c r="AD227" s="42" t="s">
        <v>118</v>
      </c>
      <c r="AE227" s="42" t="s">
        <v>94</v>
      </c>
    </row>
    <row r="228" spans="1:31" hidden="1" x14ac:dyDescent="0.25">
      <c r="A228" s="2">
        <v>449279</v>
      </c>
      <c r="B228" s="22">
        <v>2853248.4564327099</v>
      </c>
      <c r="C228" s="22">
        <v>2638929.9832172198</v>
      </c>
      <c r="D228" s="71">
        <v>-90.028786576999906</v>
      </c>
      <c r="E228" s="71">
        <v>40.275803996</v>
      </c>
      <c r="F228" s="71">
        <v>-90.028792865999904</v>
      </c>
      <c r="G228" s="71">
        <v>40.275811439000002</v>
      </c>
      <c r="H228" s="22">
        <v>-10021959.378599901</v>
      </c>
      <c r="I228" s="22">
        <v>4906103.7676999997</v>
      </c>
      <c r="J228" s="42" t="s">
        <v>757</v>
      </c>
      <c r="K228" s="42" t="s">
        <v>743</v>
      </c>
      <c r="L228" s="42" t="s">
        <v>803</v>
      </c>
      <c r="M228" s="72">
        <v>20</v>
      </c>
      <c r="N228" s="42" t="s">
        <v>118</v>
      </c>
      <c r="O228" s="22">
        <v>485.77</v>
      </c>
      <c r="P228" s="42" t="s">
        <v>741</v>
      </c>
      <c r="Q228" s="42" t="s">
        <v>754</v>
      </c>
      <c r="R228" s="42" t="s">
        <v>806</v>
      </c>
      <c r="S228" s="22">
        <v>0.5</v>
      </c>
      <c r="T228" s="42" t="s">
        <v>118</v>
      </c>
      <c r="U228" s="22">
        <v>2.8</v>
      </c>
      <c r="V228" s="42" t="s">
        <v>742</v>
      </c>
      <c r="W228" s="42" t="s">
        <v>758</v>
      </c>
      <c r="X228" s="42" t="s">
        <v>118</v>
      </c>
      <c r="Y228" s="40">
        <v>488.57</v>
      </c>
      <c r="Z228" s="42" t="s">
        <v>742</v>
      </c>
      <c r="AA228" s="42" t="s">
        <v>753</v>
      </c>
      <c r="AB228" s="42" t="s">
        <v>806</v>
      </c>
      <c r="AC228" s="22">
        <v>0.25</v>
      </c>
      <c r="AD228" s="42" t="s">
        <v>118</v>
      </c>
      <c r="AE228" s="42" t="s">
        <v>94</v>
      </c>
    </row>
    <row r="229" spans="1:31" hidden="1" x14ac:dyDescent="0.25">
      <c r="A229" s="2">
        <v>449280</v>
      </c>
      <c r="B229" s="22">
        <v>2853249.4075463102</v>
      </c>
      <c r="C229" s="22">
        <v>2638924.5941203898</v>
      </c>
      <c r="D229" s="71">
        <v>-90.028783036999897</v>
      </c>
      <c r="E229" s="71">
        <v>40.275789140000001</v>
      </c>
      <c r="F229" s="71">
        <v>-90.028789325999895</v>
      </c>
      <c r="G229" s="71">
        <v>40.275796583000002</v>
      </c>
      <c r="H229" s="22">
        <v>-10021958.9845</v>
      </c>
      <c r="I229" s="22">
        <v>4906101.6001000004</v>
      </c>
      <c r="J229" s="42" t="s">
        <v>757</v>
      </c>
      <c r="K229" s="42" t="s">
        <v>743</v>
      </c>
      <c r="L229" s="42" t="s">
        <v>803</v>
      </c>
      <c r="M229" s="72">
        <v>20</v>
      </c>
      <c r="N229" s="42" t="s">
        <v>118</v>
      </c>
      <c r="O229" s="22">
        <v>485.6</v>
      </c>
      <c r="P229" s="42" t="s">
        <v>741</v>
      </c>
      <c r="Q229" s="42" t="s">
        <v>754</v>
      </c>
      <c r="R229" s="42" t="s">
        <v>806</v>
      </c>
      <c r="S229" s="22">
        <v>0.5</v>
      </c>
      <c r="T229" s="42" t="s">
        <v>118</v>
      </c>
      <c r="U229" s="22">
        <v>2.5</v>
      </c>
      <c r="V229" s="42" t="s">
        <v>742</v>
      </c>
      <c r="W229" s="42" t="s">
        <v>758</v>
      </c>
      <c r="X229" s="42" t="s">
        <v>118</v>
      </c>
      <c r="Y229" s="40">
        <v>488.1</v>
      </c>
      <c r="Z229" s="42" t="s">
        <v>742</v>
      </c>
      <c r="AA229" s="42" t="s">
        <v>753</v>
      </c>
      <c r="AB229" s="42" t="s">
        <v>806</v>
      </c>
      <c r="AC229" s="22">
        <v>0.25</v>
      </c>
      <c r="AD229" s="42" t="s">
        <v>118</v>
      </c>
      <c r="AE229" s="42" t="s">
        <v>94</v>
      </c>
    </row>
    <row r="230" spans="1:31" hidden="1" x14ac:dyDescent="0.25">
      <c r="A230" s="2">
        <v>449281</v>
      </c>
      <c r="B230" s="22">
        <v>2850473.2080462198</v>
      </c>
      <c r="C230" s="22">
        <v>2640113.1068352298</v>
      </c>
      <c r="D230" s="71">
        <v>-90.038810064999893</v>
      </c>
      <c r="E230" s="71">
        <v>40.279023774999999</v>
      </c>
      <c r="F230" s="71">
        <v>-90.038816356999902</v>
      </c>
      <c r="G230" s="71">
        <v>40.279031218</v>
      </c>
      <c r="H230" s="22">
        <v>-10023075.1885</v>
      </c>
      <c r="I230" s="22">
        <v>4906573.5714999996</v>
      </c>
      <c r="J230" s="42" t="s">
        <v>757</v>
      </c>
      <c r="K230" s="42" t="s">
        <v>743</v>
      </c>
      <c r="L230" s="42" t="s">
        <v>803</v>
      </c>
      <c r="M230" s="72">
        <v>20</v>
      </c>
      <c r="N230" s="42" t="s">
        <v>118</v>
      </c>
      <c r="O230" s="22">
        <v>484.54</v>
      </c>
      <c r="P230" s="42" t="s">
        <v>741</v>
      </c>
      <c r="Q230" s="42" t="s">
        <v>754</v>
      </c>
      <c r="R230" s="42" t="s">
        <v>806</v>
      </c>
      <c r="S230" s="22">
        <v>0.5</v>
      </c>
      <c r="T230" s="42" t="s">
        <v>118</v>
      </c>
      <c r="U230" s="22">
        <v>2.2000000000000002</v>
      </c>
      <c r="V230" s="42" t="s">
        <v>742</v>
      </c>
      <c r="W230" s="42" t="s">
        <v>758</v>
      </c>
      <c r="X230" s="42" t="s">
        <v>118</v>
      </c>
      <c r="Y230" s="40">
        <v>486.74</v>
      </c>
      <c r="Z230" s="42" t="s">
        <v>742</v>
      </c>
      <c r="AA230" s="42" t="s">
        <v>753</v>
      </c>
      <c r="AB230" s="42" t="s">
        <v>806</v>
      </c>
      <c r="AC230" s="22">
        <v>0.25</v>
      </c>
      <c r="AD230" s="42" t="s">
        <v>118</v>
      </c>
      <c r="AE230" s="42" t="s">
        <v>94</v>
      </c>
    </row>
    <row r="231" spans="1:31" hidden="1" x14ac:dyDescent="0.25">
      <c r="A231" s="2">
        <v>449282</v>
      </c>
      <c r="B231" s="22">
        <v>2850472.7247794699</v>
      </c>
      <c r="C231" s="22">
        <v>2640108.9966072198</v>
      </c>
      <c r="D231" s="71">
        <v>-90.038811717999906</v>
      </c>
      <c r="E231" s="71">
        <v>40.279012426000001</v>
      </c>
      <c r="F231" s="71">
        <v>-90.0388180099999</v>
      </c>
      <c r="G231" s="71">
        <v>40.279019869000003</v>
      </c>
      <c r="H231" s="22">
        <v>-10023075.372500001</v>
      </c>
      <c r="I231" s="22">
        <v>4906571.9155000001</v>
      </c>
      <c r="J231" s="42" t="s">
        <v>757</v>
      </c>
      <c r="K231" s="42" t="s">
        <v>743</v>
      </c>
      <c r="L231" s="42" t="s">
        <v>803</v>
      </c>
      <c r="M231" s="72">
        <v>20</v>
      </c>
      <c r="N231" s="42" t="s">
        <v>118</v>
      </c>
      <c r="O231" s="22">
        <v>484.69</v>
      </c>
      <c r="P231" s="42" t="s">
        <v>741</v>
      </c>
      <c r="Q231" s="42" t="s">
        <v>754</v>
      </c>
      <c r="R231" s="42" t="s">
        <v>806</v>
      </c>
      <c r="S231" s="22">
        <v>0.5</v>
      </c>
      <c r="T231" s="42" t="s">
        <v>118</v>
      </c>
      <c r="U231" s="22">
        <v>1.1000000000000001</v>
      </c>
      <c r="V231" s="42" t="s">
        <v>742</v>
      </c>
      <c r="W231" s="42" t="s">
        <v>758</v>
      </c>
      <c r="X231" s="42" t="s">
        <v>118</v>
      </c>
      <c r="Y231" s="40">
        <v>485.79</v>
      </c>
      <c r="Z231" s="42" t="s">
        <v>742</v>
      </c>
      <c r="AA231" s="42" t="s">
        <v>753</v>
      </c>
      <c r="AB231" s="42" t="s">
        <v>806</v>
      </c>
      <c r="AC231" s="22">
        <v>0.25</v>
      </c>
      <c r="AD231" s="42" t="s">
        <v>118</v>
      </c>
      <c r="AE231" s="42" t="s">
        <v>94</v>
      </c>
    </row>
    <row r="232" spans="1:31" hidden="1" x14ac:dyDescent="0.25">
      <c r="A232" s="2">
        <v>449283</v>
      </c>
      <c r="B232" s="22">
        <v>2850222.2705559698</v>
      </c>
      <c r="C232" s="22">
        <v>2640101.8457028801</v>
      </c>
      <c r="D232" s="71">
        <v>-90.039713902999907</v>
      </c>
      <c r="E232" s="71">
        <v>40.278988597999998</v>
      </c>
      <c r="F232" s="71">
        <v>-90.039720194999902</v>
      </c>
      <c r="G232" s="71">
        <v>40.278996040999999</v>
      </c>
      <c r="H232" s="22">
        <v>-10023175.803300001</v>
      </c>
      <c r="I232" s="22">
        <v>4906568.4386</v>
      </c>
      <c r="J232" s="42" t="s">
        <v>757</v>
      </c>
      <c r="K232" s="42" t="s">
        <v>743</v>
      </c>
      <c r="L232" s="42" t="s">
        <v>803</v>
      </c>
      <c r="M232" s="72">
        <v>20</v>
      </c>
      <c r="N232" s="42" t="s">
        <v>118</v>
      </c>
      <c r="O232" s="22">
        <v>498.19</v>
      </c>
      <c r="P232" s="42" t="s">
        <v>741</v>
      </c>
      <c r="Q232" s="42" t="s">
        <v>754</v>
      </c>
      <c r="R232" s="42" t="s">
        <v>806</v>
      </c>
      <c r="S232" s="22">
        <v>0.5</v>
      </c>
      <c r="T232" s="42" t="s">
        <v>118</v>
      </c>
      <c r="U232" s="22">
        <v>1.35</v>
      </c>
      <c r="V232" s="42" t="s">
        <v>742</v>
      </c>
      <c r="W232" s="42" t="s">
        <v>758</v>
      </c>
      <c r="X232" s="42" t="s">
        <v>118</v>
      </c>
      <c r="Y232" s="39">
        <v>499.54</v>
      </c>
      <c r="Z232" s="42" t="s">
        <v>742</v>
      </c>
      <c r="AA232" s="42" t="s">
        <v>753</v>
      </c>
      <c r="AB232" s="42" t="s">
        <v>806</v>
      </c>
      <c r="AC232" s="22">
        <v>0.25</v>
      </c>
      <c r="AD232" s="42" t="s">
        <v>118</v>
      </c>
      <c r="AE232" s="42" t="s">
        <v>94</v>
      </c>
    </row>
    <row r="233" spans="1:31" hidden="1" x14ac:dyDescent="0.25">
      <c r="A233" s="4">
        <v>441737</v>
      </c>
      <c r="B233" s="22">
        <v>2896139.7594294599</v>
      </c>
      <c r="C233" s="22">
        <v>2691184.5978678898</v>
      </c>
      <c r="D233" s="71">
        <v>-89.875039645999905</v>
      </c>
      <c r="E233" s="71">
        <v>40.420578181000003</v>
      </c>
      <c r="F233" s="71">
        <v>-89.875045904999894</v>
      </c>
      <c r="G233" s="71">
        <v>40.420585658</v>
      </c>
      <c r="H233" s="22">
        <v>-10004844.3452</v>
      </c>
      <c r="I233" s="22">
        <v>4927250.2</v>
      </c>
      <c r="J233" s="42" t="s">
        <v>757</v>
      </c>
      <c r="K233" s="42" t="s">
        <v>743</v>
      </c>
      <c r="L233" s="42" t="s">
        <v>803</v>
      </c>
      <c r="M233" s="72">
        <v>20</v>
      </c>
      <c r="N233" s="42" t="s">
        <v>118</v>
      </c>
      <c r="O233" s="22">
        <v>499.13</v>
      </c>
      <c r="P233" s="42" t="s">
        <v>741</v>
      </c>
      <c r="Q233" s="42" t="s">
        <v>754</v>
      </c>
      <c r="R233" s="42" t="s">
        <v>806</v>
      </c>
      <c r="S233" s="22">
        <v>0.5</v>
      </c>
      <c r="T233" s="42" t="s">
        <v>118</v>
      </c>
      <c r="U233" s="22">
        <v>2</v>
      </c>
      <c r="V233" s="42" t="s">
        <v>742</v>
      </c>
      <c r="W233" s="42" t="s">
        <v>758</v>
      </c>
      <c r="X233" s="42" t="s">
        <v>118</v>
      </c>
      <c r="Y233" s="37">
        <v>501.13</v>
      </c>
      <c r="Z233" s="42" t="s">
        <v>742</v>
      </c>
      <c r="AA233" s="42" t="s">
        <v>753</v>
      </c>
      <c r="AB233" s="42" t="s">
        <v>806</v>
      </c>
      <c r="AC233" s="22">
        <v>0.25</v>
      </c>
      <c r="AD233" s="42" t="s">
        <v>118</v>
      </c>
      <c r="AE233" s="42" t="s">
        <v>94</v>
      </c>
    </row>
    <row r="234" spans="1:31" hidden="1" x14ac:dyDescent="0.25">
      <c r="A234" s="4">
        <v>441736</v>
      </c>
      <c r="B234" s="22">
        <v>2897010.26523438</v>
      </c>
      <c r="C234" s="22">
        <v>2687001.2879930502</v>
      </c>
      <c r="D234" s="71">
        <v>-89.871835233999903</v>
      </c>
      <c r="E234" s="71">
        <v>40.409045438</v>
      </c>
      <c r="F234" s="71">
        <v>-89.871841490999898</v>
      </c>
      <c r="G234" s="71">
        <v>40.409052912999996</v>
      </c>
      <c r="H234" s="22">
        <v>-10004487.6314</v>
      </c>
      <c r="I234" s="22">
        <v>4925564.0050999904</v>
      </c>
      <c r="J234" s="42" t="s">
        <v>757</v>
      </c>
      <c r="K234" s="42" t="s">
        <v>743</v>
      </c>
      <c r="L234" s="42" t="s">
        <v>803</v>
      </c>
      <c r="M234" s="72">
        <v>20</v>
      </c>
      <c r="N234" s="42" t="s">
        <v>118</v>
      </c>
      <c r="O234" s="22">
        <v>511.10999999999996</v>
      </c>
      <c r="P234" s="42" t="s">
        <v>741</v>
      </c>
      <c r="Q234" s="42" t="s">
        <v>754</v>
      </c>
      <c r="R234" s="42" t="s">
        <v>806</v>
      </c>
      <c r="S234" s="22">
        <v>0.5</v>
      </c>
      <c r="T234" s="42" t="s">
        <v>118</v>
      </c>
      <c r="U234" s="22">
        <v>2.2000000000000002</v>
      </c>
      <c r="V234" s="42" t="s">
        <v>742</v>
      </c>
      <c r="W234" s="42" t="s">
        <v>758</v>
      </c>
      <c r="X234" s="42" t="s">
        <v>118</v>
      </c>
      <c r="Y234" s="37">
        <v>513.30999999999995</v>
      </c>
      <c r="Z234" s="42" t="s">
        <v>742</v>
      </c>
      <c r="AA234" s="42" t="s">
        <v>753</v>
      </c>
      <c r="AB234" s="42" t="s">
        <v>806</v>
      </c>
      <c r="AC234" s="22">
        <v>0.25</v>
      </c>
      <c r="AD234" s="42" t="s">
        <v>118</v>
      </c>
      <c r="AE234" s="42" t="s">
        <v>94</v>
      </c>
    </row>
    <row r="235" spans="1:31" hidden="1" x14ac:dyDescent="0.25">
      <c r="A235" s="4">
        <v>171293</v>
      </c>
      <c r="B235" s="22">
        <v>2892523.4697460001</v>
      </c>
      <c r="C235" s="22">
        <v>2691398.4632540001</v>
      </c>
      <c r="D235" s="71">
        <v>-89.888097999999999</v>
      </c>
      <c r="E235" s="71">
        <v>40.421126000000001</v>
      </c>
      <c r="F235" s="71">
        <v>-89.888104999999996</v>
      </c>
      <c r="G235" s="71">
        <v>40.421134000000002</v>
      </c>
      <c r="H235" s="22">
        <v>-10006298.0436</v>
      </c>
      <c r="I235" s="22">
        <v>4927330.3611000003</v>
      </c>
      <c r="J235" s="42" t="s">
        <v>757</v>
      </c>
      <c r="K235" s="42" t="s">
        <v>743</v>
      </c>
      <c r="L235" s="42" t="s">
        <v>803</v>
      </c>
      <c r="M235" s="72">
        <v>20</v>
      </c>
      <c r="N235" s="42" t="s">
        <v>118</v>
      </c>
      <c r="O235" s="22">
        <v>516.87</v>
      </c>
      <c r="P235" s="42" t="s">
        <v>741</v>
      </c>
      <c r="Q235" s="42" t="s">
        <v>754</v>
      </c>
      <c r="R235" s="42" t="s">
        <v>806</v>
      </c>
      <c r="S235" s="22">
        <v>0.5</v>
      </c>
      <c r="T235" s="42" t="s">
        <v>118</v>
      </c>
      <c r="U235" s="22">
        <v>1.3</v>
      </c>
      <c r="V235" s="42" t="s">
        <v>742</v>
      </c>
      <c r="W235" s="42" t="s">
        <v>758</v>
      </c>
      <c r="X235" s="42" t="s">
        <v>118</v>
      </c>
      <c r="Y235" s="37">
        <v>518.16999999999996</v>
      </c>
      <c r="Z235" s="42" t="s">
        <v>742</v>
      </c>
      <c r="AA235" s="42" t="s">
        <v>753</v>
      </c>
      <c r="AB235" s="42" t="s">
        <v>806</v>
      </c>
      <c r="AC235" s="22">
        <v>0.25</v>
      </c>
      <c r="AD235" s="42" t="s">
        <v>118</v>
      </c>
      <c r="AE235" s="42" t="s">
        <v>94</v>
      </c>
    </row>
    <row r="236" spans="1:31" hidden="1" x14ac:dyDescent="0.25">
      <c r="A236" s="4">
        <v>171295</v>
      </c>
      <c r="B236" s="22">
        <v>2895987.8470036299</v>
      </c>
      <c r="C236" s="22">
        <v>2688570.7284237202</v>
      </c>
      <c r="D236" s="71">
        <v>-89.875549129999897</v>
      </c>
      <c r="E236" s="71">
        <v>40.413364258999998</v>
      </c>
      <c r="F236" s="71">
        <v>-89.875555387999896</v>
      </c>
      <c r="G236" s="71">
        <v>40.413371734000002</v>
      </c>
      <c r="H236" s="22">
        <v>-10004901.0606</v>
      </c>
      <c r="I236" s="22">
        <v>4926195.4231999898</v>
      </c>
      <c r="J236" s="42" t="s">
        <v>757</v>
      </c>
      <c r="K236" s="42" t="s">
        <v>743</v>
      </c>
      <c r="L236" s="42" t="s">
        <v>803</v>
      </c>
      <c r="M236" s="72">
        <v>20</v>
      </c>
      <c r="N236" s="42" t="s">
        <v>118</v>
      </c>
      <c r="O236" s="22">
        <v>497.39</v>
      </c>
      <c r="P236" s="42" t="s">
        <v>741</v>
      </c>
      <c r="Q236" s="42" t="s">
        <v>754</v>
      </c>
      <c r="R236" s="42" t="s">
        <v>806</v>
      </c>
      <c r="S236" s="22">
        <v>0.5</v>
      </c>
      <c r="T236" s="42" t="s">
        <v>118</v>
      </c>
      <c r="U236" s="22">
        <v>0</v>
      </c>
      <c r="V236" s="42" t="s">
        <v>742</v>
      </c>
      <c r="W236" s="42" t="s">
        <v>758</v>
      </c>
      <c r="X236" s="42" t="s">
        <v>118</v>
      </c>
      <c r="Y236" s="37">
        <v>497.39</v>
      </c>
      <c r="Z236" s="42" t="s">
        <v>742</v>
      </c>
      <c r="AA236" s="42" t="s">
        <v>753</v>
      </c>
      <c r="AB236" s="42" t="s">
        <v>806</v>
      </c>
      <c r="AC236" s="22">
        <v>0.25</v>
      </c>
      <c r="AD236" s="42" t="s">
        <v>118</v>
      </c>
      <c r="AE236" s="42" t="s">
        <v>94</v>
      </c>
    </row>
    <row r="237" spans="1:31" hidden="1" x14ac:dyDescent="0.25">
      <c r="A237" s="4">
        <v>360670</v>
      </c>
      <c r="B237" s="22">
        <v>2898683.4157594698</v>
      </c>
      <c r="C237" s="22">
        <v>2677582.5056495601</v>
      </c>
      <c r="D237" s="71">
        <v>-89.865659226999895</v>
      </c>
      <c r="E237" s="71">
        <v>40.383075519999998</v>
      </c>
      <c r="F237" s="71">
        <v>-89.865665479999905</v>
      </c>
      <c r="G237" s="71">
        <v>40.383082991000002</v>
      </c>
      <c r="H237" s="22">
        <v>-10003800.120999901</v>
      </c>
      <c r="I237" s="22">
        <v>4921768.0177999996</v>
      </c>
      <c r="J237" s="42" t="s">
        <v>757</v>
      </c>
      <c r="K237" s="42" t="s">
        <v>743</v>
      </c>
      <c r="L237" s="42" t="s">
        <v>803</v>
      </c>
      <c r="M237" s="72">
        <v>20</v>
      </c>
      <c r="N237" s="42" t="s">
        <v>118</v>
      </c>
      <c r="O237" s="22">
        <v>487.1</v>
      </c>
      <c r="P237" s="42" t="s">
        <v>741</v>
      </c>
      <c r="Q237" s="42" t="s">
        <v>754</v>
      </c>
      <c r="R237" s="42" t="s">
        <v>806</v>
      </c>
      <c r="S237" s="22">
        <v>0.5</v>
      </c>
      <c r="T237" s="42" t="s">
        <v>118</v>
      </c>
      <c r="U237" s="22">
        <v>2.5999999999999659</v>
      </c>
      <c r="V237" s="42" t="s">
        <v>742</v>
      </c>
      <c r="W237" s="42" t="s">
        <v>758</v>
      </c>
      <c r="X237" s="42" t="s">
        <v>118</v>
      </c>
      <c r="Y237" s="22">
        <v>489.7</v>
      </c>
      <c r="Z237" s="42" t="s">
        <v>742</v>
      </c>
      <c r="AA237" s="42" t="s">
        <v>753</v>
      </c>
      <c r="AB237" s="42" t="s">
        <v>806</v>
      </c>
      <c r="AC237" s="22">
        <v>0.25</v>
      </c>
      <c r="AD237" s="42" t="s">
        <v>118</v>
      </c>
      <c r="AE237" s="42" t="s">
        <v>94</v>
      </c>
    </row>
    <row r="238" spans="1:31" hidden="1" x14ac:dyDescent="0.25">
      <c r="A238" s="4">
        <v>448950</v>
      </c>
      <c r="B238" s="22">
        <v>2892454.85899089</v>
      </c>
      <c r="C238" s="22">
        <v>2680748.3067326299</v>
      </c>
      <c r="D238" s="71">
        <v>-89.888182074999904</v>
      </c>
      <c r="E238" s="71">
        <v>40.391739501000004</v>
      </c>
      <c r="F238" s="71">
        <v>-89.888188334999896</v>
      </c>
      <c r="G238" s="71">
        <v>40.391746972</v>
      </c>
      <c r="H238" s="22">
        <v>-10006307.353800001</v>
      </c>
      <c r="I238" s="22">
        <v>4923034.2571</v>
      </c>
      <c r="J238" s="42" t="s">
        <v>757</v>
      </c>
      <c r="K238" s="42" t="s">
        <v>743</v>
      </c>
      <c r="L238" s="42" t="s">
        <v>803</v>
      </c>
      <c r="M238" s="72">
        <v>20</v>
      </c>
      <c r="N238" s="42" t="s">
        <v>118</v>
      </c>
      <c r="O238" s="22">
        <v>503.17</v>
      </c>
      <c r="P238" s="42" t="s">
        <v>741</v>
      </c>
      <c r="Q238" s="42" t="s">
        <v>754</v>
      </c>
      <c r="R238" s="42" t="s">
        <v>806</v>
      </c>
      <c r="S238" s="22">
        <v>0.5</v>
      </c>
      <c r="T238" s="42" t="s">
        <v>118</v>
      </c>
      <c r="U238" s="22">
        <v>3.5</v>
      </c>
      <c r="V238" s="42" t="s">
        <v>742</v>
      </c>
      <c r="W238" s="42" t="s">
        <v>758</v>
      </c>
      <c r="X238" s="42" t="s">
        <v>118</v>
      </c>
      <c r="Y238" s="22">
        <v>506.67</v>
      </c>
      <c r="Z238" s="42" t="s">
        <v>742</v>
      </c>
      <c r="AA238" s="42" t="s">
        <v>753</v>
      </c>
      <c r="AB238" s="42" t="s">
        <v>806</v>
      </c>
      <c r="AC238" s="22">
        <v>0.25</v>
      </c>
      <c r="AD238" s="42" t="s">
        <v>118</v>
      </c>
      <c r="AE238" s="42" t="s">
        <v>94</v>
      </c>
    </row>
    <row r="239" spans="1:31" hidden="1" x14ac:dyDescent="0.25">
      <c r="A239" s="4">
        <v>448952</v>
      </c>
      <c r="B239" s="22">
        <v>2898656.008006</v>
      </c>
      <c r="C239" s="22">
        <v>2691812.197991</v>
      </c>
      <c r="D239" s="71">
        <v>-89.865965000000003</v>
      </c>
      <c r="E239" s="71">
        <v>40.422338000000003</v>
      </c>
      <c r="F239" s="71">
        <v>-89.865971000000002</v>
      </c>
      <c r="G239" s="71">
        <v>40.422345999999997</v>
      </c>
      <c r="H239" s="22">
        <v>-10003834.1164</v>
      </c>
      <c r="I239" s="22">
        <v>4927507.5493000001</v>
      </c>
      <c r="J239" s="42" t="s">
        <v>757</v>
      </c>
      <c r="K239" s="42" t="s">
        <v>743</v>
      </c>
      <c r="L239" s="42" t="s">
        <v>803</v>
      </c>
      <c r="M239" s="72">
        <v>20</v>
      </c>
      <c r="N239" s="42" t="s">
        <v>118</v>
      </c>
      <c r="O239" s="22">
        <v>499.02</v>
      </c>
      <c r="P239" s="42" t="s">
        <v>741</v>
      </c>
      <c r="Q239" s="42" t="s">
        <v>754</v>
      </c>
      <c r="R239" s="42" t="s">
        <v>806</v>
      </c>
      <c r="S239" s="22">
        <v>0.5</v>
      </c>
      <c r="T239" s="42" t="s">
        <v>118</v>
      </c>
      <c r="U239" s="22">
        <v>2</v>
      </c>
      <c r="V239" s="42" t="s">
        <v>742</v>
      </c>
      <c r="W239" s="42" t="s">
        <v>758</v>
      </c>
      <c r="X239" s="42" t="s">
        <v>118</v>
      </c>
      <c r="Y239" s="22">
        <v>501.02</v>
      </c>
      <c r="Z239" s="42" t="s">
        <v>742</v>
      </c>
      <c r="AA239" s="42" t="s">
        <v>753</v>
      </c>
      <c r="AB239" s="42" t="s">
        <v>806</v>
      </c>
      <c r="AC239" s="22">
        <v>0.25</v>
      </c>
      <c r="AD239" s="42" t="s">
        <v>118</v>
      </c>
      <c r="AE239" s="42" t="s">
        <v>94</v>
      </c>
    </row>
    <row r="240" spans="1:31" hidden="1" x14ac:dyDescent="0.25">
      <c r="A240" s="4">
        <v>171305</v>
      </c>
      <c r="B240" s="22">
        <v>2896216.53388221</v>
      </c>
      <c r="C240" s="22">
        <v>2683447.8534988901</v>
      </c>
      <c r="D240" s="71">
        <v>-89.874647466999903</v>
      </c>
      <c r="E240" s="71">
        <v>40.399231729999997</v>
      </c>
      <c r="F240" s="71">
        <v>-89.874653723999899</v>
      </c>
      <c r="G240" s="71">
        <v>40.399239203</v>
      </c>
      <c r="H240" s="22">
        <v>-10004800.687799901</v>
      </c>
      <c r="I240" s="22">
        <v>4924129.3766999897</v>
      </c>
      <c r="J240" s="42" t="s">
        <v>757</v>
      </c>
      <c r="K240" s="42" t="s">
        <v>743</v>
      </c>
      <c r="L240" s="42" t="s">
        <v>803</v>
      </c>
      <c r="M240" s="72">
        <v>20</v>
      </c>
      <c r="N240" s="42" t="s">
        <v>118</v>
      </c>
      <c r="O240" s="22">
        <v>499.51</v>
      </c>
      <c r="P240" s="42" t="s">
        <v>741</v>
      </c>
      <c r="Q240" s="42" t="s">
        <v>754</v>
      </c>
      <c r="R240" s="42" t="s">
        <v>806</v>
      </c>
      <c r="S240" s="22">
        <v>0.5</v>
      </c>
      <c r="T240" s="42" t="s">
        <v>118</v>
      </c>
      <c r="U240" s="22">
        <v>2</v>
      </c>
      <c r="V240" s="42" t="s">
        <v>742</v>
      </c>
      <c r="W240" s="42" t="s">
        <v>758</v>
      </c>
      <c r="X240" s="42" t="s">
        <v>118</v>
      </c>
      <c r="Y240" s="39">
        <v>501.51</v>
      </c>
      <c r="Z240" s="42" t="s">
        <v>742</v>
      </c>
      <c r="AA240" s="42" t="s">
        <v>753</v>
      </c>
      <c r="AB240" s="42" t="s">
        <v>806</v>
      </c>
      <c r="AC240" s="22">
        <v>0.25</v>
      </c>
      <c r="AD240" s="42" t="s">
        <v>118</v>
      </c>
      <c r="AE240" s="42" t="s">
        <v>94</v>
      </c>
    </row>
    <row r="241" spans="1:31" hidden="1" x14ac:dyDescent="0.25">
      <c r="A241" s="21">
        <v>409524</v>
      </c>
      <c r="B241" s="22">
        <v>3110346.6066054702</v>
      </c>
      <c r="C241" s="22">
        <v>3363247.4227028</v>
      </c>
      <c r="D241" s="71">
        <v>-89.090791015999898</v>
      </c>
      <c r="E241" s="71">
        <v>42.273525245000002</v>
      </c>
      <c r="F241" s="71">
        <v>-89.090797234999897</v>
      </c>
      <c r="G241" s="71">
        <v>42.273533082</v>
      </c>
      <c r="H241" s="22">
        <v>-9917542.1826000009</v>
      </c>
      <c r="I241" s="22">
        <v>5202041.8475999897</v>
      </c>
      <c r="J241" s="42" t="s">
        <v>757</v>
      </c>
      <c r="K241" s="42" t="s">
        <v>743</v>
      </c>
      <c r="L241" s="42" t="s">
        <v>803</v>
      </c>
      <c r="M241" s="72">
        <v>20</v>
      </c>
      <c r="N241" s="42" t="s">
        <v>118</v>
      </c>
      <c r="O241" s="22">
        <v>709.78601074218705</v>
      </c>
      <c r="P241" s="42" t="s">
        <v>757</v>
      </c>
      <c r="Q241" s="42" t="s">
        <v>752</v>
      </c>
      <c r="R241" s="42" t="s">
        <v>806</v>
      </c>
      <c r="S241" s="22">
        <v>0.5</v>
      </c>
      <c r="T241" s="42" t="s">
        <v>118</v>
      </c>
      <c r="U241" s="22">
        <v>-1.42</v>
      </c>
      <c r="V241" s="42" t="s">
        <v>742</v>
      </c>
      <c r="W241" s="42" t="s">
        <v>758</v>
      </c>
      <c r="X241" s="42" t="s">
        <v>118</v>
      </c>
      <c r="Y241" s="22">
        <v>708.36601074218709</v>
      </c>
      <c r="Z241" s="42" t="s">
        <v>741</v>
      </c>
      <c r="AA241" s="42" t="s">
        <v>762</v>
      </c>
      <c r="AB241" s="42" t="s">
        <v>811</v>
      </c>
      <c r="AC241" s="22">
        <v>0.5</v>
      </c>
      <c r="AD241" s="42" t="s">
        <v>118</v>
      </c>
      <c r="AE241" s="42" t="s">
        <v>94</v>
      </c>
    </row>
    <row r="242" spans="1:31" ht="15" hidden="1" customHeight="1" x14ac:dyDescent="0.25">
      <c r="A242" s="21">
        <v>305622</v>
      </c>
      <c r="B242" s="22">
        <v>3257556.7163841398</v>
      </c>
      <c r="C242" s="22">
        <v>3283210.7110573901</v>
      </c>
      <c r="D242" s="71">
        <v>-88.547883918999901</v>
      </c>
      <c r="E242" s="71">
        <v>42.049985395999997</v>
      </c>
      <c r="F242" s="71">
        <v>-88.547889955999906</v>
      </c>
      <c r="G242" s="71">
        <v>42.049993227000002</v>
      </c>
      <c r="H242" s="22">
        <v>-9857106.0207000002</v>
      </c>
      <c r="I242" s="22">
        <v>5168471.1311999997</v>
      </c>
      <c r="J242" s="42" t="s">
        <v>757</v>
      </c>
      <c r="K242" s="42" t="s">
        <v>743</v>
      </c>
      <c r="L242" s="42" t="s">
        <v>803</v>
      </c>
      <c r="M242" s="72">
        <v>20</v>
      </c>
      <c r="N242" s="42" t="s">
        <v>118</v>
      </c>
      <c r="O242" s="22">
        <v>931.2</v>
      </c>
      <c r="P242" s="42" t="s">
        <v>742</v>
      </c>
      <c r="Q242" s="42" t="s">
        <v>753</v>
      </c>
      <c r="R242" s="42" t="s">
        <v>806</v>
      </c>
      <c r="S242" s="22">
        <v>0.25</v>
      </c>
      <c r="T242" s="42" t="s">
        <v>736</v>
      </c>
      <c r="U242" s="22">
        <v>-1</v>
      </c>
      <c r="V242" s="42" t="s">
        <v>742</v>
      </c>
      <c r="W242" s="42" t="s">
        <v>758</v>
      </c>
      <c r="X242" s="42" t="s">
        <v>118</v>
      </c>
      <c r="Y242" s="22">
        <v>930.2</v>
      </c>
      <c r="Z242" s="42" t="s">
        <v>741</v>
      </c>
      <c r="AA242" s="42" t="s">
        <v>762</v>
      </c>
      <c r="AB242" s="42" t="s">
        <v>811</v>
      </c>
      <c r="AC242" s="22">
        <v>0.25</v>
      </c>
      <c r="AD242" s="42" t="s">
        <v>118</v>
      </c>
      <c r="AE242" s="42" t="s">
        <v>94</v>
      </c>
    </row>
    <row r="243" spans="1:31" hidden="1" x14ac:dyDescent="0.25">
      <c r="A243" s="21">
        <v>407577</v>
      </c>
      <c r="B243" s="22">
        <v>3215244.13532705</v>
      </c>
      <c r="C243" s="22">
        <v>2810483.89929506</v>
      </c>
      <c r="D243" s="71">
        <v>-88.719296542999899</v>
      </c>
      <c r="E243" s="71">
        <v>40.747757063000002</v>
      </c>
      <c r="F243" s="71">
        <v>-88.719302499999898</v>
      </c>
      <c r="G243" s="71">
        <v>40.747764660999998</v>
      </c>
      <c r="H243" s="22">
        <v>-9876187.5778000001</v>
      </c>
      <c r="I243" s="22">
        <v>4975207.8972999901</v>
      </c>
      <c r="J243" s="42" t="s">
        <v>757</v>
      </c>
      <c r="K243" s="42" t="s">
        <v>743</v>
      </c>
      <c r="L243" s="42" t="s">
        <v>803</v>
      </c>
      <c r="M243" s="72">
        <v>20</v>
      </c>
      <c r="N243" s="42" t="s">
        <v>118</v>
      </c>
      <c r="O243" s="22">
        <v>708.60565185546795</v>
      </c>
      <c r="P243" s="42" t="s">
        <v>757</v>
      </c>
      <c r="Q243" s="42" t="s">
        <v>752</v>
      </c>
      <c r="R243" s="42" t="s">
        <v>806</v>
      </c>
      <c r="S243" s="22">
        <v>0.5</v>
      </c>
      <c r="T243" s="42" t="s">
        <v>118</v>
      </c>
      <c r="V243" s="42" t="s">
        <v>94</v>
      </c>
      <c r="W243" s="42" t="s">
        <v>94</v>
      </c>
      <c r="Z243" s="42" t="s">
        <v>94</v>
      </c>
      <c r="AA243" s="42" t="s">
        <v>94</v>
      </c>
      <c r="AE243" s="42" t="s">
        <v>94</v>
      </c>
    </row>
    <row r="244" spans="1:31" hidden="1" x14ac:dyDescent="0.25">
      <c r="A244" s="21">
        <v>410486</v>
      </c>
      <c r="B244" s="22">
        <v>3500541.7409117902</v>
      </c>
      <c r="C244" s="22">
        <v>3088323.6188769699</v>
      </c>
      <c r="D244" s="71">
        <v>-87.664274236999901</v>
      </c>
      <c r="E244" s="71">
        <v>41.502615458999998</v>
      </c>
      <c r="F244" s="71">
        <v>-87.664279959999902</v>
      </c>
      <c r="G244" s="71">
        <v>41.502623245999999</v>
      </c>
      <c r="H244" s="22">
        <v>-9758743.00589999</v>
      </c>
      <c r="I244" s="22">
        <v>5086763.5579999899</v>
      </c>
      <c r="J244" s="42" t="s">
        <v>757</v>
      </c>
      <c r="K244" s="42" t="s">
        <v>743</v>
      </c>
      <c r="L244" s="42" t="s">
        <v>803</v>
      </c>
      <c r="M244" s="72">
        <v>20</v>
      </c>
      <c r="N244" s="42" t="s">
        <v>118</v>
      </c>
      <c r="O244" s="22">
        <v>674.49859619140602</v>
      </c>
      <c r="P244" s="42" t="s">
        <v>757</v>
      </c>
      <c r="Q244" s="42" t="s">
        <v>752</v>
      </c>
      <c r="R244" s="42" t="s">
        <v>806</v>
      </c>
      <c r="S244" s="22">
        <v>0.5</v>
      </c>
      <c r="T244" s="42" t="s">
        <v>118</v>
      </c>
      <c r="U244" s="22">
        <v>1.9</v>
      </c>
      <c r="V244" s="42" t="s">
        <v>742</v>
      </c>
      <c r="W244" s="42" t="s">
        <v>758</v>
      </c>
      <c r="X244" s="42" t="s">
        <v>118</v>
      </c>
      <c r="Y244" s="22">
        <v>676.398596191406</v>
      </c>
      <c r="Z244" s="42" t="s">
        <v>741</v>
      </c>
      <c r="AA244" s="42" t="s">
        <v>762</v>
      </c>
      <c r="AB244" s="42" t="s">
        <v>811</v>
      </c>
      <c r="AC244" s="22">
        <v>0.5</v>
      </c>
      <c r="AD244" s="42" t="s">
        <v>118</v>
      </c>
      <c r="AE244" s="42" t="s">
        <v>94</v>
      </c>
    </row>
    <row r="245" spans="1:31" ht="15" hidden="1" customHeight="1" x14ac:dyDescent="0.25">
      <c r="A245" s="21">
        <v>410748</v>
      </c>
      <c r="B245" s="22">
        <v>3426080.79337731</v>
      </c>
      <c r="C245" s="22">
        <v>3275530.6361944801</v>
      </c>
      <c r="D245" s="71">
        <v>-87.925429132999895</v>
      </c>
      <c r="E245" s="71">
        <v>42.022371501999999</v>
      </c>
      <c r="F245" s="71">
        <v>-87.925434983999907</v>
      </c>
      <c r="G245" s="71">
        <v>42.022379362999999</v>
      </c>
      <c r="H245" s="22">
        <v>-9787814.6502</v>
      </c>
      <c r="I245" s="22">
        <v>5164332.3537999904</v>
      </c>
      <c r="J245" s="42" t="s">
        <v>757</v>
      </c>
      <c r="K245" s="42" t="s">
        <v>743</v>
      </c>
      <c r="L245" s="42" t="s">
        <v>803</v>
      </c>
      <c r="M245" s="72">
        <v>20</v>
      </c>
      <c r="N245" s="42" t="s">
        <v>118</v>
      </c>
      <c r="O245" s="22">
        <v>655.48</v>
      </c>
      <c r="P245" s="42" t="s">
        <v>742</v>
      </c>
      <c r="Q245" s="42" t="s">
        <v>753</v>
      </c>
      <c r="R245" s="42" t="s">
        <v>806</v>
      </c>
      <c r="S245" s="22">
        <v>0.25</v>
      </c>
      <c r="T245" s="42" t="s">
        <v>737</v>
      </c>
      <c r="U245" s="76">
        <v>1.1499999999999999</v>
      </c>
      <c r="V245" s="42" t="s">
        <v>742</v>
      </c>
      <c r="W245" s="42" t="s">
        <v>758</v>
      </c>
      <c r="X245" s="42" t="s">
        <v>118</v>
      </c>
      <c r="Y245" s="22">
        <v>656.68000000000006</v>
      </c>
      <c r="Z245" s="42" t="s">
        <v>741</v>
      </c>
      <c r="AA245" s="42" t="s">
        <v>762</v>
      </c>
      <c r="AB245" s="42" t="s">
        <v>811</v>
      </c>
      <c r="AC245" s="22">
        <v>0.25</v>
      </c>
      <c r="AD245" s="42" t="s">
        <v>118</v>
      </c>
      <c r="AE245" s="42" t="s">
        <v>759</v>
      </c>
    </row>
    <row r="246" spans="1:31" ht="15" hidden="1" customHeight="1" x14ac:dyDescent="0.25">
      <c r="A246" s="21">
        <v>409817</v>
      </c>
      <c r="B246" s="22">
        <v>3370167.3868316398</v>
      </c>
      <c r="C246" s="22">
        <v>3041164.61148914</v>
      </c>
      <c r="D246" s="71">
        <v>-88.1449344749999</v>
      </c>
      <c r="E246" s="71">
        <v>41.378916857999997</v>
      </c>
      <c r="F246" s="71">
        <v>-88.144940326999901</v>
      </c>
      <c r="G246" s="71">
        <v>41.378924597000001</v>
      </c>
      <c r="H246" s="22">
        <v>-9812249.87319999</v>
      </c>
      <c r="I246" s="22">
        <v>5068394.6441000002</v>
      </c>
      <c r="J246" s="42" t="s">
        <v>757</v>
      </c>
      <c r="K246" s="42" t="s">
        <v>743</v>
      </c>
      <c r="L246" s="42" t="s">
        <v>803</v>
      </c>
      <c r="M246" s="72">
        <v>20</v>
      </c>
      <c r="N246" s="42" t="s">
        <v>118</v>
      </c>
      <c r="O246" s="22">
        <v>576.73785400390602</v>
      </c>
      <c r="P246" s="42" t="s">
        <v>757</v>
      </c>
      <c r="Q246" s="42" t="s">
        <v>752</v>
      </c>
      <c r="R246" s="42" t="s">
        <v>806</v>
      </c>
      <c r="S246" s="22">
        <v>0.5</v>
      </c>
      <c r="T246" s="42" t="s">
        <v>118</v>
      </c>
      <c r="V246" s="42" t="s">
        <v>94</v>
      </c>
      <c r="W246" s="42" t="s">
        <v>94</v>
      </c>
      <c r="Z246" s="42" t="s">
        <v>94</v>
      </c>
      <c r="AA246" s="42" t="s">
        <v>94</v>
      </c>
      <c r="AE246" s="42" t="s">
        <v>94</v>
      </c>
    </row>
    <row r="247" spans="1:31" ht="15" hidden="1" customHeight="1" x14ac:dyDescent="0.25">
      <c r="A247" s="21">
        <v>409818</v>
      </c>
      <c r="B247" s="22">
        <v>3370048.8411369701</v>
      </c>
      <c r="C247" s="22">
        <v>3043643.80731813</v>
      </c>
      <c r="D247" s="71">
        <v>-88.145233183999906</v>
      </c>
      <c r="E247" s="71">
        <v>41.385756864000001</v>
      </c>
      <c r="F247" s="71">
        <v>-88.145239036999897</v>
      </c>
      <c r="G247" s="71">
        <v>41.385764604000002</v>
      </c>
      <c r="H247" s="22">
        <v>-9812283.1254999898</v>
      </c>
      <c r="I247" s="22">
        <v>5069409.4528999897</v>
      </c>
      <c r="J247" s="42" t="s">
        <v>757</v>
      </c>
      <c r="K247" s="42" t="s">
        <v>743</v>
      </c>
      <c r="L247" s="42" t="s">
        <v>803</v>
      </c>
      <c r="M247" s="72">
        <v>20</v>
      </c>
      <c r="N247" s="42" t="s">
        <v>118</v>
      </c>
      <c r="O247" s="22">
        <v>595.14910888671795</v>
      </c>
      <c r="P247" s="42" t="s">
        <v>757</v>
      </c>
      <c r="Q247" s="42" t="s">
        <v>752</v>
      </c>
      <c r="R247" s="42" t="s">
        <v>806</v>
      </c>
      <c r="S247" s="22">
        <v>0.5</v>
      </c>
      <c r="T247" s="42" t="s">
        <v>118</v>
      </c>
      <c r="U247" s="22">
        <v>0.5</v>
      </c>
      <c r="V247" s="42" t="s">
        <v>742</v>
      </c>
      <c r="W247" s="42" t="s">
        <v>758</v>
      </c>
      <c r="X247" s="42" t="s">
        <v>118</v>
      </c>
      <c r="Y247" s="22">
        <v>595.65</v>
      </c>
      <c r="Z247" s="42" t="s">
        <v>741</v>
      </c>
      <c r="AA247" s="42" t="s">
        <v>762</v>
      </c>
      <c r="AB247" s="42" t="s">
        <v>811</v>
      </c>
      <c r="AC247" s="22">
        <v>0.5</v>
      </c>
      <c r="AD247" s="42" t="s">
        <v>118</v>
      </c>
      <c r="AE247" s="42" t="s">
        <v>759</v>
      </c>
    </row>
    <row r="248" spans="1:31" ht="15" hidden="1" customHeight="1" x14ac:dyDescent="0.25">
      <c r="A248" s="21">
        <v>409821</v>
      </c>
      <c r="B248" s="22">
        <v>3369938.4519220502</v>
      </c>
      <c r="C248" s="22">
        <v>3046137.6950468798</v>
      </c>
      <c r="D248" s="71">
        <v>-88.145501289999899</v>
      </c>
      <c r="E248" s="71">
        <v>41.392636998</v>
      </c>
      <c r="F248" s="71">
        <v>-88.145507142999904</v>
      </c>
      <c r="G248" s="71">
        <v>41.392644738999998</v>
      </c>
      <c r="H248" s="22">
        <v>-9812312.9708999898</v>
      </c>
      <c r="I248" s="22">
        <v>5070430.3229999896</v>
      </c>
      <c r="J248" s="42" t="s">
        <v>757</v>
      </c>
      <c r="K248" s="42" t="s">
        <v>743</v>
      </c>
      <c r="L248" s="42" t="s">
        <v>803</v>
      </c>
      <c r="M248" s="72">
        <v>20</v>
      </c>
      <c r="N248" s="42" t="s">
        <v>118</v>
      </c>
      <c r="O248" s="22">
        <v>607.29479980468705</v>
      </c>
      <c r="P248" s="42" t="s">
        <v>757</v>
      </c>
      <c r="Q248" s="42" t="s">
        <v>752</v>
      </c>
      <c r="R248" s="42" t="s">
        <v>806</v>
      </c>
      <c r="S248" s="22">
        <v>0.5</v>
      </c>
      <c r="T248" s="42" t="s">
        <v>118</v>
      </c>
      <c r="U248" s="22">
        <v>1</v>
      </c>
      <c r="V248" s="42" t="s">
        <v>757</v>
      </c>
      <c r="W248" s="42" t="s">
        <v>94</v>
      </c>
      <c r="X248" s="42" t="s">
        <v>118</v>
      </c>
      <c r="Y248" s="22">
        <v>608.29479980468705</v>
      </c>
      <c r="Z248" s="42" t="s">
        <v>741</v>
      </c>
      <c r="AA248" s="42" t="s">
        <v>762</v>
      </c>
      <c r="AB248" s="42" t="s">
        <v>811</v>
      </c>
      <c r="AC248" s="22">
        <v>0.5</v>
      </c>
      <c r="AD248" s="42" t="s">
        <v>118</v>
      </c>
      <c r="AE248" s="42" t="s">
        <v>759</v>
      </c>
    </row>
    <row r="249" spans="1:31" ht="15" hidden="1" customHeight="1" x14ac:dyDescent="0.25">
      <c r="A249" s="63">
        <v>409763</v>
      </c>
      <c r="B249" s="22">
        <v>3337119.9653938101</v>
      </c>
      <c r="C249" s="22">
        <v>3209761.7821681402</v>
      </c>
      <c r="D249" s="71">
        <v>-88.257472924999902</v>
      </c>
      <c r="E249" s="71">
        <v>41.844944513000002</v>
      </c>
      <c r="F249" s="71">
        <v>-88.257478855999906</v>
      </c>
      <c r="G249" s="71">
        <v>41.844952325999998</v>
      </c>
      <c r="H249" s="22">
        <v>-9824777.6049000006</v>
      </c>
      <c r="I249" s="22">
        <v>5137782.2754999902</v>
      </c>
      <c r="J249" s="42" t="s">
        <v>757</v>
      </c>
      <c r="K249" s="42" t="s">
        <v>743</v>
      </c>
      <c r="L249" s="42" t="s">
        <v>803</v>
      </c>
      <c r="M249" s="72">
        <v>20</v>
      </c>
      <c r="N249" s="42" t="s">
        <v>118</v>
      </c>
      <c r="O249" s="22">
        <v>757.3</v>
      </c>
      <c r="P249" s="42" t="s">
        <v>742</v>
      </c>
      <c r="Q249" s="42" t="s">
        <v>753</v>
      </c>
      <c r="R249" s="42" t="s">
        <v>806</v>
      </c>
      <c r="S249" s="22">
        <v>0.25</v>
      </c>
      <c r="T249" s="42" t="s">
        <v>728</v>
      </c>
      <c r="U249" s="22">
        <v>2.6</v>
      </c>
      <c r="V249" s="42" t="s">
        <v>742</v>
      </c>
      <c r="W249" s="42" t="s">
        <v>758</v>
      </c>
      <c r="X249" s="42" t="s">
        <v>118</v>
      </c>
      <c r="Y249" s="22">
        <v>759.9</v>
      </c>
      <c r="Z249" s="42" t="s">
        <v>741</v>
      </c>
      <c r="AA249" s="42" t="s">
        <v>762</v>
      </c>
      <c r="AB249" s="42" t="s">
        <v>811</v>
      </c>
      <c r="AC249" s="22">
        <v>0.25</v>
      </c>
      <c r="AD249" s="42" t="s">
        <v>118</v>
      </c>
      <c r="AE249" s="42" t="s">
        <v>759</v>
      </c>
    </row>
    <row r="250" spans="1:31" ht="15" hidden="1" customHeight="1" x14ac:dyDescent="0.25">
      <c r="A250" s="63">
        <v>402068</v>
      </c>
      <c r="B250" s="22">
        <v>3311817.55635304</v>
      </c>
      <c r="C250" s="22">
        <v>3162619.16779214</v>
      </c>
      <c r="D250" s="71">
        <v>-88.352916284999907</v>
      </c>
      <c r="E250" s="71">
        <v>41.715935723999998</v>
      </c>
      <c r="F250" s="71">
        <v>-88.352922230999894</v>
      </c>
      <c r="G250" s="71">
        <v>41.715943508999999</v>
      </c>
      <c r="H250" s="22">
        <v>-9835402.31289999</v>
      </c>
      <c r="I250" s="22">
        <v>5118523.6754999897</v>
      </c>
      <c r="J250" s="42" t="s">
        <v>757</v>
      </c>
      <c r="K250" s="42" t="s">
        <v>743</v>
      </c>
      <c r="L250" s="42" t="s">
        <v>803</v>
      </c>
      <c r="M250" s="72">
        <v>20</v>
      </c>
      <c r="N250" s="42" t="s">
        <v>118</v>
      </c>
      <c r="O250" s="22">
        <v>625.85870361328102</v>
      </c>
      <c r="P250" s="42" t="s">
        <v>757</v>
      </c>
      <c r="Q250" s="42" t="s">
        <v>752</v>
      </c>
      <c r="R250" s="42" t="s">
        <v>806</v>
      </c>
      <c r="S250" s="22">
        <v>0.5</v>
      </c>
      <c r="T250" s="42" t="s">
        <v>118</v>
      </c>
      <c r="V250" s="42" t="s">
        <v>94</v>
      </c>
      <c r="W250" s="42" t="s">
        <v>94</v>
      </c>
      <c r="Z250" s="42" t="s">
        <v>94</v>
      </c>
      <c r="AA250" s="42" t="s">
        <v>94</v>
      </c>
      <c r="AE250" s="42" t="s">
        <v>94</v>
      </c>
    </row>
    <row r="251" spans="1:31" ht="15" hidden="1" customHeight="1" x14ac:dyDescent="0.25">
      <c r="A251" s="21">
        <v>406422</v>
      </c>
      <c r="B251" s="22">
        <v>3327906.5031777099</v>
      </c>
      <c r="C251" s="22">
        <v>3225591.69178122</v>
      </c>
      <c r="D251" s="71">
        <v>-88.290654070999906</v>
      </c>
      <c r="E251" s="71">
        <v>41.888910352000003</v>
      </c>
      <c r="F251" s="71">
        <v>-88.290660015999904</v>
      </c>
      <c r="G251" s="71">
        <v>41.888918169999997</v>
      </c>
      <c r="H251" s="22">
        <v>-9828471.3147999905</v>
      </c>
      <c r="I251" s="22">
        <v>5144354.4208000004</v>
      </c>
      <c r="J251" s="42" t="s">
        <v>757</v>
      </c>
      <c r="K251" s="42" t="s">
        <v>743</v>
      </c>
      <c r="L251" s="42" t="s">
        <v>803</v>
      </c>
      <c r="M251" s="72">
        <v>20</v>
      </c>
      <c r="N251" s="42" t="s">
        <v>118</v>
      </c>
      <c r="O251" s="22">
        <v>749.21</v>
      </c>
      <c r="P251" s="42" t="s">
        <v>742</v>
      </c>
      <c r="Q251" s="42" t="s">
        <v>753</v>
      </c>
      <c r="R251" s="42" t="s">
        <v>806</v>
      </c>
      <c r="S251" s="22">
        <v>0.25</v>
      </c>
      <c r="T251" s="42" t="s">
        <v>137</v>
      </c>
      <c r="U251" s="22">
        <v>2.5499999999999998</v>
      </c>
      <c r="V251" s="42" t="s">
        <v>742</v>
      </c>
      <c r="W251" s="42" t="s">
        <v>758</v>
      </c>
      <c r="X251" s="42" t="s">
        <v>118</v>
      </c>
      <c r="Y251" s="22">
        <v>751.76</v>
      </c>
      <c r="Z251" s="42" t="s">
        <v>741</v>
      </c>
      <c r="AA251" s="42" t="s">
        <v>762</v>
      </c>
      <c r="AB251" s="42" t="s">
        <v>811</v>
      </c>
      <c r="AC251" s="22">
        <v>0.25</v>
      </c>
      <c r="AD251" s="42" t="s">
        <v>118</v>
      </c>
      <c r="AE251" s="42" t="s">
        <v>759</v>
      </c>
    </row>
    <row r="252" spans="1:31" ht="15" hidden="1" customHeight="1" x14ac:dyDescent="0.25">
      <c r="A252" s="21">
        <v>410605</v>
      </c>
      <c r="B252" s="22">
        <v>3451833.65558539</v>
      </c>
      <c r="C252" s="22">
        <v>3170827.6799183898</v>
      </c>
      <c r="D252" s="71">
        <v>-87.837345556999907</v>
      </c>
      <c r="E252" s="71">
        <v>41.732595371999999</v>
      </c>
      <c r="F252" s="71">
        <v>-87.837351352999903</v>
      </c>
      <c r="G252" s="71">
        <v>41.732603189000002</v>
      </c>
      <c r="H252" s="22">
        <v>-9778009.22519999</v>
      </c>
      <c r="I252" s="22">
        <v>5121008.4768000003</v>
      </c>
      <c r="J252" s="42" t="s">
        <v>757</v>
      </c>
      <c r="K252" s="42" t="s">
        <v>743</v>
      </c>
      <c r="L252" s="42" t="s">
        <v>803</v>
      </c>
      <c r="M252" s="72">
        <v>20</v>
      </c>
      <c r="N252" s="42" t="s">
        <v>118</v>
      </c>
      <c r="O252" s="22">
        <v>687.16</v>
      </c>
      <c r="P252" s="42" t="s">
        <v>742</v>
      </c>
      <c r="Q252" s="42" t="s">
        <v>753</v>
      </c>
      <c r="R252" s="42" t="s">
        <v>806</v>
      </c>
      <c r="S252" s="22">
        <v>0.25</v>
      </c>
      <c r="T252" s="42" t="s">
        <v>738</v>
      </c>
      <c r="U252" s="22">
        <v>1.33</v>
      </c>
      <c r="V252" s="42" t="s">
        <v>742</v>
      </c>
      <c r="W252" s="42" t="s">
        <v>758</v>
      </c>
      <c r="X252" s="42" t="s">
        <v>118</v>
      </c>
      <c r="Y252" s="22">
        <v>688.49</v>
      </c>
      <c r="Z252" s="42" t="s">
        <v>741</v>
      </c>
      <c r="AA252" s="42" t="s">
        <v>762</v>
      </c>
      <c r="AB252" s="42" t="s">
        <v>811</v>
      </c>
      <c r="AC252" s="22">
        <v>0.25</v>
      </c>
      <c r="AD252" s="42" t="s">
        <v>118</v>
      </c>
      <c r="AE252" s="42" t="s">
        <v>759</v>
      </c>
    </row>
    <row r="253" spans="1:31" ht="15" hidden="1" customHeight="1" x14ac:dyDescent="0.25">
      <c r="A253" s="21">
        <v>487086</v>
      </c>
      <c r="B253" s="22">
        <v>3259156.4126598001</v>
      </c>
      <c r="C253" s="22">
        <v>3083996.0100781401</v>
      </c>
      <c r="D253" s="71">
        <v>-88.549659502999901</v>
      </c>
      <c r="E253" s="71">
        <v>41.500883139000003</v>
      </c>
      <c r="F253" s="71">
        <v>-88.549665484999906</v>
      </c>
      <c r="G253" s="71">
        <v>41.500890877000003</v>
      </c>
      <c r="H253" s="22">
        <v>-9857303.6717000008</v>
      </c>
      <c r="I253" s="22">
        <v>5086506.0639000004</v>
      </c>
      <c r="J253" s="42" t="s">
        <v>757</v>
      </c>
      <c r="K253" s="42" t="s">
        <v>743</v>
      </c>
      <c r="L253" s="42" t="s">
        <v>803</v>
      </c>
      <c r="M253" s="72">
        <v>20</v>
      </c>
      <c r="N253" s="42" t="s">
        <v>118</v>
      </c>
      <c r="O253" s="37">
        <v>752.76</v>
      </c>
      <c r="P253" s="42" t="s">
        <v>742</v>
      </c>
      <c r="Q253" s="42" t="s">
        <v>753</v>
      </c>
      <c r="R253" s="42" t="s">
        <v>806</v>
      </c>
      <c r="S253" s="22">
        <v>0.25</v>
      </c>
      <c r="T253" s="42" t="s">
        <v>730</v>
      </c>
      <c r="U253" s="22">
        <v>-0.47</v>
      </c>
      <c r="V253" s="42" t="s">
        <v>742</v>
      </c>
      <c r="W253" s="42" t="s">
        <v>758</v>
      </c>
      <c r="X253" s="42" t="s">
        <v>730</v>
      </c>
      <c r="Y253" s="22">
        <v>752.29</v>
      </c>
      <c r="Z253" s="42" t="s">
        <v>742</v>
      </c>
      <c r="AA253" s="42" t="s">
        <v>753</v>
      </c>
      <c r="AB253" s="42" t="s">
        <v>806</v>
      </c>
      <c r="AC253" s="22">
        <v>0.25</v>
      </c>
      <c r="AD253" s="42" t="s">
        <v>730</v>
      </c>
      <c r="AE253" s="42" t="s">
        <v>759</v>
      </c>
    </row>
    <row r="254" spans="1:31" ht="15" hidden="1" customHeight="1" x14ac:dyDescent="0.25">
      <c r="A254" s="21">
        <v>487087</v>
      </c>
      <c r="B254" s="22">
        <v>3259156.2863477101</v>
      </c>
      <c r="C254" s="22">
        <v>3083995.99859522</v>
      </c>
      <c r="D254" s="71">
        <v>-88.549659966999897</v>
      </c>
      <c r="E254" s="71">
        <v>41.500883111</v>
      </c>
      <c r="F254" s="71">
        <v>-88.549665948999902</v>
      </c>
      <c r="G254" s="71">
        <v>41.500890849000001</v>
      </c>
      <c r="H254" s="22">
        <v>-9857303.7234000005</v>
      </c>
      <c r="I254" s="22">
        <v>5086506.0596999899</v>
      </c>
      <c r="J254" s="42" t="s">
        <v>757</v>
      </c>
      <c r="K254" s="42" t="s">
        <v>743</v>
      </c>
      <c r="L254" s="42" t="s">
        <v>803</v>
      </c>
      <c r="M254" s="72">
        <v>20</v>
      </c>
      <c r="N254" s="42" t="s">
        <v>118</v>
      </c>
      <c r="O254" s="37">
        <v>752.76</v>
      </c>
      <c r="P254" s="42" t="s">
        <v>742</v>
      </c>
      <c r="Q254" s="42" t="s">
        <v>753</v>
      </c>
      <c r="R254" s="42" t="s">
        <v>806</v>
      </c>
      <c r="S254" s="22">
        <v>0.25</v>
      </c>
      <c r="T254" s="42" t="s">
        <v>730</v>
      </c>
      <c r="U254" s="22">
        <v>-0.47</v>
      </c>
      <c r="V254" s="42" t="s">
        <v>742</v>
      </c>
      <c r="W254" s="42" t="s">
        <v>758</v>
      </c>
      <c r="X254" s="42" t="s">
        <v>730</v>
      </c>
      <c r="Y254" s="22">
        <v>752.29</v>
      </c>
      <c r="Z254" s="42" t="s">
        <v>742</v>
      </c>
      <c r="AA254" s="42" t="s">
        <v>753</v>
      </c>
      <c r="AB254" s="42" t="s">
        <v>806</v>
      </c>
      <c r="AC254" s="22">
        <v>0.25</v>
      </c>
      <c r="AD254" s="42" t="s">
        <v>730</v>
      </c>
      <c r="AE254" s="42" t="s">
        <v>759</v>
      </c>
    </row>
    <row r="255" spans="1:31" ht="15" hidden="1" customHeight="1" x14ac:dyDescent="0.25">
      <c r="A255" s="50">
        <v>409255</v>
      </c>
      <c r="B255" s="22">
        <v>3389308.9331941302</v>
      </c>
      <c r="C255" s="22">
        <v>3102232.1714403899</v>
      </c>
      <c r="D255" s="71">
        <v>-88.071358426999893</v>
      </c>
      <c r="E255" s="71">
        <v>41.546458684000001</v>
      </c>
      <c r="F255" s="71">
        <v>-88.071364273999905</v>
      </c>
      <c r="G255" s="71">
        <v>41.546466455999997</v>
      </c>
      <c r="H255" s="22">
        <v>-9804059.4244999904</v>
      </c>
      <c r="I255" s="22">
        <v>5093282.5749000004</v>
      </c>
      <c r="J255" s="42" t="s">
        <v>757</v>
      </c>
      <c r="K255" s="42" t="s">
        <v>743</v>
      </c>
      <c r="L255" s="42" t="s">
        <v>803</v>
      </c>
      <c r="M255" s="72">
        <v>20</v>
      </c>
      <c r="N255" s="42" t="s">
        <v>118</v>
      </c>
      <c r="O255" s="22">
        <v>558.22760009765602</v>
      </c>
      <c r="P255" s="42" t="s">
        <v>757</v>
      </c>
      <c r="Q255" s="42" t="s">
        <v>752</v>
      </c>
      <c r="R255" s="42" t="s">
        <v>806</v>
      </c>
      <c r="S255" s="22">
        <v>0.5</v>
      </c>
      <c r="T255" s="42" t="s">
        <v>118</v>
      </c>
      <c r="V255" s="42" t="s">
        <v>94</v>
      </c>
      <c r="W255" s="42" t="s">
        <v>94</v>
      </c>
      <c r="Z255" s="42" t="s">
        <v>94</v>
      </c>
      <c r="AA255" s="42" t="s">
        <v>94</v>
      </c>
      <c r="AE255" s="42" t="s">
        <v>94</v>
      </c>
    </row>
    <row r="256" spans="1:31" ht="15" hidden="1" customHeight="1" x14ac:dyDescent="0.25">
      <c r="A256" s="50">
        <v>405567</v>
      </c>
      <c r="B256" s="22">
        <v>3389365.42848797</v>
      </c>
      <c r="C256" s="22">
        <v>3102079.3715491402</v>
      </c>
      <c r="D256" s="71">
        <v>-88.071159933999894</v>
      </c>
      <c r="E256" s="71">
        <v>41.546035035000003</v>
      </c>
      <c r="F256" s="71">
        <v>-88.071165780999905</v>
      </c>
      <c r="G256" s="71">
        <v>41.546042806999999</v>
      </c>
      <c r="H256" s="22">
        <v>-9804037.3282999899</v>
      </c>
      <c r="I256" s="22">
        <v>5093219.5617000004</v>
      </c>
      <c r="J256" s="42" t="s">
        <v>757</v>
      </c>
      <c r="K256" s="42" t="s">
        <v>743</v>
      </c>
      <c r="L256" s="42" t="s">
        <v>803</v>
      </c>
      <c r="M256" s="72">
        <v>20</v>
      </c>
      <c r="N256" s="42" t="s">
        <v>118</v>
      </c>
      <c r="O256" s="22">
        <v>559.07604980468705</v>
      </c>
      <c r="P256" s="42" t="s">
        <v>757</v>
      </c>
      <c r="Q256" s="42" t="s">
        <v>752</v>
      </c>
      <c r="R256" s="42" t="s">
        <v>806</v>
      </c>
      <c r="S256" s="22">
        <v>0.5</v>
      </c>
      <c r="T256" s="42" t="s">
        <v>118</v>
      </c>
      <c r="V256" s="42" t="s">
        <v>94</v>
      </c>
      <c r="W256" s="42" t="s">
        <v>94</v>
      </c>
      <c r="Z256" s="42" t="s">
        <v>94</v>
      </c>
      <c r="AA256" s="42" t="s">
        <v>94</v>
      </c>
      <c r="AE256" s="42" t="s">
        <v>94</v>
      </c>
    </row>
    <row r="257" spans="1:31" ht="15" hidden="1" customHeight="1" x14ac:dyDescent="0.25">
      <c r="A257" s="21">
        <v>406712</v>
      </c>
      <c r="B257" s="22">
        <v>3366135.9198289602</v>
      </c>
      <c r="C257" s="22">
        <v>3343539.76428355</v>
      </c>
      <c r="D257" s="71">
        <v>-88.1431846589999</v>
      </c>
      <c r="E257" s="71">
        <v>42.212390894999999</v>
      </c>
      <c r="F257" s="71">
        <v>-88.1431905929999</v>
      </c>
      <c r="G257" s="71">
        <v>42.212398776000001</v>
      </c>
      <c r="H257" s="22">
        <v>-9812055.0936999898</v>
      </c>
      <c r="I257" s="22">
        <v>5192849.0412999904</v>
      </c>
      <c r="J257" s="42" t="s">
        <v>757</v>
      </c>
      <c r="K257" s="42" t="s">
        <v>743</v>
      </c>
      <c r="L257" s="42" t="s">
        <v>803</v>
      </c>
      <c r="M257" s="72">
        <v>20</v>
      </c>
      <c r="N257" s="42" t="s">
        <v>118</v>
      </c>
      <c r="O257" s="37">
        <v>815.93</v>
      </c>
      <c r="P257" s="42" t="s">
        <v>742</v>
      </c>
      <c r="Q257" s="42" t="s">
        <v>753</v>
      </c>
      <c r="R257" s="42" t="s">
        <v>806</v>
      </c>
      <c r="S257" s="22">
        <v>0.25</v>
      </c>
      <c r="T257" s="42" t="s">
        <v>739</v>
      </c>
      <c r="U257" s="22">
        <v>0</v>
      </c>
      <c r="V257" s="42" t="s">
        <v>742</v>
      </c>
      <c r="W257" s="42" t="s">
        <v>758</v>
      </c>
      <c r="X257" s="42" t="s">
        <v>118</v>
      </c>
      <c r="Y257" s="22">
        <v>815.93</v>
      </c>
      <c r="Z257" s="42" t="s">
        <v>741</v>
      </c>
      <c r="AA257" s="42" t="s">
        <v>762</v>
      </c>
      <c r="AB257" s="42" t="s">
        <v>811</v>
      </c>
      <c r="AC257" s="22">
        <v>0.25</v>
      </c>
      <c r="AD257" s="42" t="s">
        <v>118</v>
      </c>
      <c r="AE257" s="42" t="s">
        <v>759</v>
      </c>
    </row>
    <row r="258" spans="1:31" hidden="1" x14ac:dyDescent="0.25">
      <c r="A258" s="21">
        <v>406873</v>
      </c>
      <c r="B258" s="22">
        <v>3446199.8016956402</v>
      </c>
      <c r="C258" s="22">
        <v>3368932.9864628902</v>
      </c>
      <c r="D258" s="71">
        <v>-87.8448100089999</v>
      </c>
      <c r="E258" s="71">
        <v>42.278680125000001</v>
      </c>
      <c r="F258" s="71">
        <v>-87.844815861999905</v>
      </c>
      <c r="G258" s="71">
        <v>42.278688033999998</v>
      </c>
      <c r="H258" s="22">
        <v>-9778840.1706000008</v>
      </c>
      <c r="I258" s="22">
        <v>5202817.4085999997</v>
      </c>
      <c r="J258" s="42" t="s">
        <v>757</v>
      </c>
      <c r="K258" s="42" t="s">
        <v>743</v>
      </c>
      <c r="L258" s="42" t="s">
        <v>803</v>
      </c>
      <c r="M258" s="72">
        <v>20</v>
      </c>
      <c r="N258" s="42" t="s">
        <v>118</v>
      </c>
      <c r="O258" s="22">
        <v>680.2490234375</v>
      </c>
      <c r="P258" s="42" t="s">
        <v>757</v>
      </c>
      <c r="Q258" s="42" t="s">
        <v>752</v>
      </c>
      <c r="R258" s="42" t="s">
        <v>806</v>
      </c>
      <c r="S258" s="22">
        <v>0.5</v>
      </c>
      <c r="T258" s="42" t="s">
        <v>118</v>
      </c>
      <c r="U258" s="22">
        <v>0</v>
      </c>
      <c r="V258" s="42" t="s">
        <v>742</v>
      </c>
      <c r="W258" s="42" t="s">
        <v>758</v>
      </c>
      <c r="X258" s="42" t="s">
        <v>118</v>
      </c>
      <c r="Y258" s="22">
        <v>680.2490234375</v>
      </c>
      <c r="Z258" s="42" t="s">
        <v>741</v>
      </c>
      <c r="AA258" s="42" t="s">
        <v>762</v>
      </c>
      <c r="AB258" s="42" t="s">
        <v>811</v>
      </c>
      <c r="AC258" s="22">
        <v>0.5</v>
      </c>
      <c r="AD258" s="42" t="s">
        <v>118</v>
      </c>
      <c r="AE258" s="42" t="s">
        <v>94</v>
      </c>
    </row>
    <row r="259" spans="1:31" hidden="1" x14ac:dyDescent="0.25">
      <c r="A259" s="21">
        <v>406788</v>
      </c>
      <c r="B259" s="22">
        <v>3421158.5318963798</v>
      </c>
      <c r="C259" s="22">
        <v>3337974.18322314</v>
      </c>
      <c r="D259" s="71">
        <v>-87.939659033999902</v>
      </c>
      <c r="E259" s="71">
        <v>42.194627097999998</v>
      </c>
      <c r="F259" s="71">
        <v>-87.939664906999894</v>
      </c>
      <c r="G259" s="71">
        <v>42.194634987999997</v>
      </c>
      <c r="H259" s="22">
        <v>-9789398.7180000003</v>
      </c>
      <c r="I259" s="22">
        <v>5190179.5574000003</v>
      </c>
      <c r="J259" s="42" t="s">
        <v>757</v>
      </c>
      <c r="K259" s="42" t="s">
        <v>743</v>
      </c>
      <c r="L259" s="42" t="s">
        <v>803</v>
      </c>
      <c r="M259" s="72">
        <v>20</v>
      </c>
      <c r="N259" s="42" t="s">
        <v>118</v>
      </c>
      <c r="O259" s="22">
        <v>664.69818115234295</v>
      </c>
      <c r="P259" s="42" t="s">
        <v>757</v>
      </c>
      <c r="Q259" s="42" t="s">
        <v>752</v>
      </c>
      <c r="R259" s="42" t="s">
        <v>806</v>
      </c>
      <c r="S259" s="22">
        <v>0.5</v>
      </c>
      <c r="T259" s="42" t="s">
        <v>118</v>
      </c>
      <c r="U259" s="22">
        <v>1.2</v>
      </c>
      <c r="V259" s="42" t="s">
        <v>742</v>
      </c>
      <c r="W259" s="42" t="s">
        <v>758</v>
      </c>
      <c r="X259" s="42" t="s">
        <v>118</v>
      </c>
      <c r="Y259" s="22">
        <v>665.898181152343</v>
      </c>
      <c r="Z259" s="42" t="s">
        <v>741</v>
      </c>
      <c r="AA259" s="42" t="s">
        <v>762</v>
      </c>
      <c r="AB259" s="42" t="s">
        <v>811</v>
      </c>
      <c r="AC259" s="22">
        <v>0.5</v>
      </c>
      <c r="AD259" s="42" t="s">
        <v>118</v>
      </c>
      <c r="AE259" s="42" t="s">
        <v>94</v>
      </c>
    </row>
    <row r="260" spans="1:31" hidden="1" x14ac:dyDescent="0.25">
      <c r="A260" s="20">
        <v>37395</v>
      </c>
      <c r="B260" s="22">
        <v>3514083.1718341401</v>
      </c>
      <c r="C260" s="22">
        <v>3148334.1957059801</v>
      </c>
      <c r="D260" s="71">
        <v>-87.610049855999904</v>
      </c>
      <c r="E260" s="71">
        <v>41.667252462999997</v>
      </c>
      <c r="F260" s="71">
        <v>-87.610055578999905</v>
      </c>
      <c r="G260" s="71">
        <v>41.667260280999997</v>
      </c>
      <c r="H260" s="22">
        <v>-9752706.7753999904</v>
      </c>
      <c r="I260" s="22">
        <v>5111266.2312000003</v>
      </c>
      <c r="J260" s="42" t="s">
        <v>757</v>
      </c>
      <c r="K260" s="42" t="s">
        <v>743</v>
      </c>
      <c r="L260" s="42" t="s">
        <v>803</v>
      </c>
      <c r="M260" s="72">
        <v>20</v>
      </c>
      <c r="N260" s="42" t="s">
        <v>118</v>
      </c>
      <c r="O260" s="22">
        <v>589.728515625</v>
      </c>
      <c r="P260" s="42" t="s">
        <v>757</v>
      </c>
      <c r="Q260" s="42" t="s">
        <v>752</v>
      </c>
      <c r="R260" s="42" t="s">
        <v>806</v>
      </c>
      <c r="S260" s="22">
        <v>0.5</v>
      </c>
      <c r="T260" s="42" t="s">
        <v>118</v>
      </c>
      <c r="U260" s="22">
        <v>0</v>
      </c>
      <c r="V260" s="42" t="s">
        <v>742</v>
      </c>
      <c r="W260" s="42" t="s">
        <v>758</v>
      </c>
      <c r="X260" s="42" t="s">
        <v>118</v>
      </c>
      <c r="Y260" s="22">
        <v>589.728515625</v>
      </c>
      <c r="Z260" s="42" t="s">
        <v>741</v>
      </c>
      <c r="AA260" s="42" t="s">
        <v>762</v>
      </c>
      <c r="AB260" s="42" t="s">
        <v>811</v>
      </c>
      <c r="AC260" s="22">
        <v>0.5</v>
      </c>
      <c r="AD260" s="42" t="s">
        <v>118</v>
      </c>
      <c r="AE260" s="42" t="s">
        <v>759</v>
      </c>
    </row>
    <row r="261" spans="1:31" ht="15" hidden="1" customHeight="1" x14ac:dyDescent="0.25">
      <c r="A261" s="20">
        <v>409813</v>
      </c>
      <c r="B261" s="22">
        <v>3362435.4196840501</v>
      </c>
      <c r="C261" s="22">
        <v>3040486.1879772199</v>
      </c>
      <c r="D261" s="71">
        <v>-88.173272846999893</v>
      </c>
      <c r="E261" s="71">
        <v>41.377360975999999</v>
      </c>
      <c r="F261" s="71">
        <v>-88.173278706999895</v>
      </c>
      <c r="G261" s="71">
        <v>41.377368713000003</v>
      </c>
      <c r="H261" s="22">
        <v>-9815404.4871999901</v>
      </c>
      <c r="I261" s="22">
        <v>5068163.8222000003</v>
      </c>
      <c r="J261" s="42" t="s">
        <v>757</v>
      </c>
      <c r="K261" s="42" t="s">
        <v>743</v>
      </c>
      <c r="L261" s="42" t="s">
        <v>803</v>
      </c>
      <c r="M261" s="72">
        <v>20</v>
      </c>
      <c r="N261" s="42" t="s">
        <v>118</v>
      </c>
      <c r="O261" s="22">
        <v>536.25860595703102</v>
      </c>
      <c r="P261" s="42" t="s">
        <v>757</v>
      </c>
      <c r="Q261" s="42" t="s">
        <v>752</v>
      </c>
      <c r="R261" s="42" t="s">
        <v>806</v>
      </c>
      <c r="S261" s="22">
        <v>0.5</v>
      </c>
      <c r="T261" s="42" t="s">
        <v>118</v>
      </c>
      <c r="V261" s="42" t="s">
        <v>94</v>
      </c>
      <c r="W261" s="42" t="s">
        <v>94</v>
      </c>
      <c r="Z261" s="42" t="s">
        <v>94</v>
      </c>
      <c r="AA261" s="42" t="s">
        <v>94</v>
      </c>
      <c r="AE261" s="42" t="s">
        <v>94</v>
      </c>
    </row>
    <row r="262" spans="1:31" ht="15" hidden="1" customHeight="1" x14ac:dyDescent="0.25">
      <c r="A262" s="21">
        <v>409814</v>
      </c>
      <c r="B262" s="22">
        <v>3360446.9561413</v>
      </c>
      <c r="C262" s="22">
        <v>3040404.9640583</v>
      </c>
      <c r="D262" s="71">
        <v>-88.180555588999894</v>
      </c>
      <c r="E262" s="71">
        <v>41.377216857000001</v>
      </c>
      <c r="F262" s="71">
        <v>-88.180561450999903</v>
      </c>
      <c r="G262" s="71">
        <v>41.377224593999998</v>
      </c>
      <c r="H262" s="22">
        <v>-9816215.1985999905</v>
      </c>
      <c r="I262" s="22">
        <v>5068142.4419</v>
      </c>
      <c r="J262" s="42" t="s">
        <v>757</v>
      </c>
      <c r="K262" s="42" t="s">
        <v>743</v>
      </c>
      <c r="L262" s="42" t="s">
        <v>803</v>
      </c>
      <c r="M262" s="72">
        <v>20</v>
      </c>
      <c r="N262" s="42" t="s">
        <v>118</v>
      </c>
      <c r="O262" s="22">
        <v>533.751953125</v>
      </c>
      <c r="P262" s="42" t="s">
        <v>757</v>
      </c>
      <c r="Q262" s="42" t="s">
        <v>752</v>
      </c>
      <c r="R262" s="42" t="s">
        <v>806</v>
      </c>
      <c r="S262" s="22">
        <v>0.5</v>
      </c>
      <c r="T262" s="42" t="s">
        <v>118</v>
      </c>
      <c r="V262" s="42" t="s">
        <v>94</v>
      </c>
      <c r="W262" s="42" t="s">
        <v>94</v>
      </c>
      <c r="Z262" s="42" t="s">
        <v>94</v>
      </c>
      <c r="AA262" s="42" t="s">
        <v>94</v>
      </c>
      <c r="AE262" s="42" t="s">
        <v>94</v>
      </c>
    </row>
    <row r="263" spans="1:31" ht="15" hidden="1" customHeight="1" x14ac:dyDescent="0.25">
      <c r="A263" s="20">
        <v>409815</v>
      </c>
      <c r="B263" s="22">
        <v>3358457.1382705499</v>
      </c>
      <c r="C263" s="22">
        <v>3040349.2702720598</v>
      </c>
      <c r="D263" s="71">
        <v>-88.187841906999907</v>
      </c>
      <c r="E263" s="71">
        <v>41.377142739999996</v>
      </c>
      <c r="F263" s="71">
        <v>-88.187847770999895</v>
      </c>
      <c r="G263" s="71">
        <v>41.377150475999997</v>
      </c>
      <c r="H263" s="22">
        <v>-9817026.3080000002</v>
      </c>
      <c r="I263" s="22">
        <v>5068131.4463</v>
      </c>
      <c r="J263" s="42" t="s">
        <v>757</v>
      </c>
      <c r="K263" s="42" t="s">
        <v>743</v>
      </c>
      <c r="L263" s="42" t="s">
        <v>803</v>
      </c>
      <c r="M263" s="72">
        <v>20</v>
      </c>
      <c r="N263" s="42" t="s">
        <v>118</v>
      </c>
      <c r="O263" s="22">
        <v>526.975341796875</v>
      </c>
      <c r="P263" s="42" t="s">
        <v>757</v>
      </c>
      <c r="Q263" s="42" t="s">
        <v>752</v>
      </c>
      <c r="R263" s="42" t="s">
        <v>806</v>
      </c>
      <c r="S263" s="22">
        <v>0.5</v>
      </c>
      <c r="T263" s="42" t="s">
        <v>118</v>
      </c>
      <c r="V263" s="42" t="s">
        <v>94</v>
      </c>
      <c r="W263" s="42" t="s">
        <v>94</v>
      </c>
      <c r="Z263" s="42" t="s">
        <v>94</v>
      </c>
      <c r="AA263" s="42" t="s">
        <v>94</v>
      </c>
      <c r="AE263" s="42" t="s">
        <v>94</v>
      </c>
    </row>
    <row r="264" spans="1:31" ht="15" hidden="1" customHeight="1" x14ac:dyDescent="0.25">
      <c r="A264" s="21">
        <v>409816</v>
      </c>
      <c r="B264" s="22">
        <v>3370288.23599939</v>
      </c>
      <c r="C264" s="22">
        <v>3038696.7601256301</v>
      </c>
      <c r="D264" s="71">
        <v>-88.144626775999896</v>
      </c>
      <c r="E264" s="71">
        <v>41.372107991999997</v>
      </c>
      <c r="F264" s="71">
        <v>-88.144632626999893</v>
      </c>
      <c r="G264" s="71">
        <v>41.372115729999997</v>
      </c>
      <c r="H264" s="22">
        <v>-9812215.6202000007</v>
      </c>
      <c r="I264" s="22">
        <v>5067384.5613000002</v>
      </c>
      <c r="J264" s="42" t="s">
        <v>757</v>
      </c>
      <c r="K264" s="42" t="s">
        <v>743</v>
      </c>
      <c r="L264" s="42" t="s">
        <v>803</v>
      </c>
      <c r="M264" s="72">
        <v>20</v>
      </c>
      <c r="N264" s="42" t="s">
        <v>118</v>
      </c>
      <c r="O264" s="22">
        <v>572.18756103515602</v>
      </c>
      <c r="P264" s="42" t="s">
        <v>757</v>
      </c>
      <c r="Q264" s="42" t="s">
        <v>752</v>
      </c>
      <c r="R264" s="42" t="s">
        <v>806</v>
      </c>
      <c r="S264" s="22">
        <v>0.5</v>
      </c>
      <c r="T264" s="42" t="s">
        <v>118</v>
      </c>
      <c r="V264" s="42" t="s">
        <v>94</v>
      </c>
      <c r="W264" s="42" t="s">
        <v>94</v>
      </c>
      <c r="Z264" s="42" t="s">
        <v>94</v>
      </c>
      <c r="AA264" s="42" t="s">
        <v>94</v>
      </c>
      <c r="AE264" s="42" t="s">
        <v>94</v>
      </c>
    </row>
    <row r="265" spans="1:31" ht="15" hidden="1" customHeight="1" x14ac:dyDescent="0.25">
      <c r="A265" s="21">
        <v>409788</v>
      </c>
      <c r="B265" s="22">
        <v>3372816.35955205</v>
      </c>
      <c r="C265" s="22">
        <v>3034682.09820747</v>
      </c>
      <c r="D265" s="71">
        <v>-88.135594283999893</v>
      </c>
      <c r="E265" s="71">
        <v>41.360935134999998</v>
      </c>
      <c r="F265" s="71">
        <v>-88.135600130999904</v>
      </c>
      <c r="G265" s="71">
        <v>41.360942870999999</v>
      </c>
      <c r="H265" s="22">
        <v>-9811210.1272999905</v>
      </c>
      <c r="I265" s="22">
        <v>5065727.3174000001</v>
      </c>
      <c r="J265" s="42" t="s">
        <v>757</v>
      </c>
      <c r="K265" s="42" t="s">
        <v>743</v>
      </c>
      <c r="L265" s="42" t="s">
        <v>803</v>
      </c>
      <c r="M265" s="72">
        <v>20</v>
      </c>
      <c r="N265" s="42" t="s">
        <v>118</v>
      </c>
      <c r="O265" s="22">
        <v>576.77239990234295</v>
      </c>
      <c r="P265" s="42" t="s">
        <v>757</v>
      </c>
      <c r="Q265" s="42" t="s">
        <v>752</v>
      </c>
      <c r="R265" s="42" t="s">
        <v>806</v>
      </c>
      <c r="S265" s="22">
        <v>0.5</v>
      </c>
      <c r="T265" s="42" t="s">
        <v>118</v>
      </c>
      <c r="V265" s="42" t="s">
        <v>94</v>
      </c>
      <c r="W265" s="42" t="s">
        <v>94</v>
      </c>
      <c r="Z265" s="42" t="s">
        <v>94</v>
      </c>
      <c r="AA265" s="42" t="s">
        <v>94</v>
      </c>
      <c r="AE265" s="42" t="s">
        <v>94</v>
      </c>
    </row>
    <row r="266" spans="1:31" hidden="1" x14ac:dyDescent="0.25">
      <c r="A266" s="21">
        <v>410539</v>
      </c>
      <c r="B266" s="22">
        <v>3455276.0033594598</v>
      </c>
      <c r="C266" s="22">
        <v>3138971.5907435501</v>
      </c>
      <c r="D266" s="71">
        <v>-87.826836739999905</v>
      </c>
      <c r="E266" s="71">
        <v>41.644624446000002</v>
      </c>
      <c r="F266" s="71">
        <v>-87.8268425239999</v>
      </c>
      <c r="G266" s="71">
        <v>41.644632248000001</v>
      </c>
      <c r="H266" s="22">
        <v>-9776839.3878000006</v>
      </c>
      <c r="I266" s="22">
        <v>5107894.8291999903</v>
      </c>
      <c r="J266" s="42" t="s">
        <v>757</v>
      </c>
      <c r="K266" s="42" t="s">
        <v>743</v>
      </c>
      <c r="L266" s="42" t="s">
        <v>803</v>
      </c>
      <c r="M266" s="72">
        <v>20</v>
      </c>
      <c r="N266" s="42" t="s">
        <v>118</v>
      </c>
      <c r="O266" s="22">
        <v>713.94885253906205</v>
      </c>
      <c r="P266" s="42" t="s">
        <v>757</v>
      </c>
      <c r="Q266" s="42" t="s">
        <v>752</v>
      </c>
      <c r="R266" s="42" t="s">
        <v>806</v>
      </c>
      <c r="S266" s="22">
        <v>0.5</v>
      </c>
      <c r="T266" s="42" t="s">
        <v>118</v>
      </c>
      <c r="U266" s="22">
        <v>2.63</v>
      </c>
      <c r="V266" s="42" t="s">
        <v>742</v>
      </c>
      <c r="W266" s="42" t="s">
        <v>758</v>
      </c>
      <c r="X266" s="42" t="s">
        <v>118</v>
      </c>
      <c r="Y266" s="22">
        <v>716.58</v>
      </c>
      <c r="Z266" s="42" t="s">
        <v>741</v>
      </c>
      <c r="AA266" s="42" t="s">
        <v>762</v>
      </c>
      <c r="AB266" s="42" t="s">
        <v>811</v>
      </c>
      <c r="AC266" s="22">
        <v>0.5</v>
      </c>
      <c r="AD266" s="42" t="s">
        <v>118</v>
      </c>
      <c r="AE266" s="42" t="s">
        <v>759</v>
      </c>
    </row>
    <row r="267" spans="1:31" hidden="1" x14ac:dyDescent="0.25">
      <c r="A267" s="20">
        <v>404870</v>
      </c>
      <c r="B267" s="22">
        <v>3411866.60494221</v>
      </c>
      <c r="C267" s="22">
        <v>3230861.14679346</v>
      </c>
      <c r="D267" s="71">
        <v>-87.980706930999901</v>
      </c>
      <c r="E267" s="71">
        <v>41.899958699999999</v>
      </c>
      <c r="F267" s="71">
        <v>-87.980712785999899</v>
      </c>
      <c r="G267" s="71">
        <v>41.899966538000001</v>
      </c>
      <c r="H267" s="22">
        <v>-9793968.1469999906</v>
      </c>
      <c r="I267" s="22">
        <v>5146006.6746999901</v>
      </c>
      <c r="J267" s="42" t="s">
        <v>757</v>
      </c>
      <c r="K267" s="42" t="s">
        <v>743</v>
      </c>
      <c r="L267" s="42" t="s">
        <v>803</v>
      </c>
      <c r="M267" s="72">
        <v>20</v>
      </c>
      <c r="N267" s="42" t="s">
        <v>118</v>
      </c>
      <c r="O267" s="22">
        <v>700.97808837890602</v>
      </c>
      <c r="P267" s="42" t="s">
        <v>757</v>
      </c>
      <c r="Q267" s="42" t="s">
        <v>752</v>
      </c>
      <c r="R267" s="42" t="s">
        <v>806</v>
      </c>
      <c r="S267" s="22">
        <v>0.5</v>
      </c>
      <c r="T267" s="42" t="s">
        <v>118</v>
      </c>
      <c r="U267" s="22">
        <v>0.75</v>
      </c>
      <c r="V267" s="42" t="s">
        <v>742</v>
      </c>
      <c r="W267" s="42" t="s">
        <v>758</v>
      </c>
      <c r="X267" s="42" t="s">
        <v>118</v>
      </c>
      <c r="Y267" s="22">
        <v>701.73</v>
      </c>
      <c r="Z267" s="42" t="s">
        <v>741</v>
      </c>
      <c r="AA267" s="42" t="s">
        <v>762</v>
      </c>
      <c r="AB267" s="42" t="s">
        <v>811</v>
      </c>
      <c r="AC267" s="22">
        <v>0.5</v>
      </c>
      <c r="AD267" s="42" t="s">
        <v>118</v>
      </c>
      <c r="AE267" s="42" t="s">
        <v>759</v>
      </c>
    </row>
    <row r="268" spans="1:31" hidden="1" x14ac:dyDescent="0.25">
      <c r="A268" s="20">
        <v>65886</v>
      </c>
      <c r="B268" s="22">
        <v>3280961.7174742902</v>
      </c>
      <c r="C268" s="22">
        <v>3181078.0646013101</v>
      </c>
      <c r="D268" s="71">
        <v>-88.465651567999899</v>
      </c>
      <c r="E268" s="71">
        <v>41.767832261999999</v>
      </c>
      <c r="F268" s="71">
        <v>-88.465657551999897</v>
      </c>
      <c r="G268" s="71">
        <v>41.767840049999997</v>
      </c>
      <c r="H268" s="22">
        <v>-9847951.9514000006</v>
      </c>
      <c r="I268" s="22">
        <v>5126266.2</v>
      </c>
      <c r="J268" s="42" t="s">
        <v>757</v>
      </c>
      <c r="K268" s="42" t="s">
        <v>743</v>
      </c>
      <c r="L268" s="42" t="s">
        <v>803</v>
      </c>
      <c r="M268" s="72">
        <v>20</v>
      </c>
      <c r="N268" s="42" t="s">
        <v>118</v>
      </c>
      <c r="O268" s="22">
        <v>703.656982421875</v>
      </c>
      <c r="P268" s="42" t="s">
        <v>757</v>
      </c>
      <c r="Q268" s="42" t="s">
        <v>752</v>
      </c>
      <c r="R268" s="42" t="s">
        <v>806</v>
      </c>
      <c r="S268" s="22">
        <v>0.5</v>
      </c>
      <c r="T268" s="42" t="s">
        <v>118</v>
      </c>
      <c r="U268" s="22">
        <v>1.38</v>
      </c>
      <c r="V268" s="42" t="s">
        <v>742</v>
      </c>
      <c r="W268" s="42" t="s">
        <v>758</v>
      </c>
      <c r="X268" s="42" t="s">
        <v>118</v>
      </c>
      <c r="Y268" s="22">
        <v>705.036982421875</v>
      </c>
      <c r="Z268" s="42" t="s">
        <v>741</v>
      </c>
      <c r="AA268" s="42" t="s">
        <v>762</v>
      </c>
      <c r="AB268" s="42" t="s">
        <v>811</v>
      </c>
      <c r="AC268" s="22">
        <v>0.5</v>
      </c>
      <c r="AD268" s="42" t="s">
        <v>118</v>
      </c>
      <c r="AE268" s="42" t="s">
        <v>759</v>
      </c>
    </row>
    <row r="269" spans="1:31" hidden="1" x14ac:dyDescent="0.25">
      <c r="A269" s="20">
        <v>494075</v>
      </c>
      <c r="B269" s="22">
        <v>3282116.3897056398</v>
      </c>
      <c r="C269" s="22">
        <v>3188847.54217256</v>
      </c>
      <c r="D269" s="71">
        <v>-88.4610742549999</v>
      </c>
      <c r="E269" s="71">
        <v>41.789209184000001</v>
      </c>
      <c r="F269" s="71">
        <v>-88.461080239999902</v>
      </c>
      <c r="G269" s="71">
        <v>41.789216975999999</v>
      </c>
      <c r="H269" s="22">
        <v>-9847442.4072999898</v>
      </c>
      <c r="I269" s="22">
        <v>5129457.2774</v>
      </c>
      <c r="J269" s="42" t="s">
        <v>757</v>
      </c>
      <c r="K269" s="42" t="s">
        <v>743</v>
      </c>
      <c r="L269" s="42" t="s">
        <v>803</v>
      </c>
      <c r="M269" s="72">
        <v>20</v>
      </c>
      <c r="N269" s="42" t="s">
        <v>118</v>
      </c>
      <c r="O269" s="22">
        <v>718.30633544921795</v>
      </c>
      <c r="P269" s="42" t="s">
        <v>757</v>
      </c>
      <c r="Q269" s="42" t="s">
        <v>752</v>
      </c>
      <c r="R269" s="42" t="s">
        <v>806</v>
      </c>
      <c r="S269" s="22">
        <v>0.5</v>
      </c>
      <c r="T269" s="42" t="s">
        <v>118</v>
      </c>
      <c r="U269" s="22">
        <v>1.4</v>
      </c>
      <c r="V269" s="42" t="s">
        <v>742</v>
      </c>
      <c r="W269" s="42" t="s">
        <v>758</v>
      </c>
      <c r="X269" s="42" t="s">
        <v>118</v>
      </c>
      <c r="Y269" s="22">
        <v>719.70633544921793</v>
      </c>
      <c r="Z269" s="42" t="s">
        <v>741</v>
      </c>
      <c r="AA269" s="42" t="s">
        <v>762</v>
      </c>
      <c r="AB269" s="42" t="s">
        <v>811</v>
      </c>
      <c r="AC269" s="22">
        <v>0.5</v>
      </c>
      <c r="AD269" s="42" t="s">
        <v>118</v>
      </c>
      <c r="AE269" s="42" t="s">
        <v>759</v>
      </c>
    </row>
    <row r="270" spans="1:31" hidden="1" x14ac:dyDescent="0.25">
      <c r="A270" s="21">
        <v>422011</v>
      </c>
      <c r="B270" s="22">
        <v>3313968.53991197</v>
      </c>
      <c r="C270" s="22">
        <v>2559130.66545397</v>
      </c>
      <c r="D270" s="71">
        <v>-88.372533051999895</v>
      </c>
      <c r="E270" s="71">
        <v>40.051377527</v>
      </c>
      <c r="F270" s="71">
        <v>-88.372538844999895</v>
      </c>
      <c r="G270" s="71">
        <v>40.051385021000002</v>
      </c>
      <c r="H270" s="22">
        <v>-9837586.0242999904</v>
      </c>
      <c r="I270" s="22">
        <v>4873412.2227999996</v>
      </c>
      <c r="J270" s="42" t="s">
        <v>757</v>
      </c>
      <c r="K270" s="42" t="s">
        <v>743</v>
      </c>
      <c r="L270" s="42" t="s">
        <v>803</v>
      </c>
      <c r="M270" s="72">
        <v>20</v>
      </c>
      <c r="N270" s="42" t="s">
        <v>118</v>
      </c>
      <c r="O270" s="22">
        <v>700.32</v>
      </c>
      <c r="P270" s="42" t="s">
        <v>741</v>
      </c>
      <c r="Q270" s="42" t="s">
        <v>754</v>
      </c>
      <c r="R270" s="42" t="s">
        <v>806</v>
      </c>
      <c r="S270" s="22">
        <v>1</v>
      </c>
      <c r="T270" s="42" t="s">
        <v>118</v>
      </c>
      <c r="U270" s="22">
        <v>1.4699999999999136</v>
      </c>
      <c r="V270" s="42" t="s">
        <v>742</v>
      </c>
      <c r="W270" s="42" t="s">
        <v>758</v>
      </c>
      <c r="X270" s="42" t="s">
        <v>118</v>
      </c>
      <c r="Y270" s="41">
        <v>701.79</v>
      </c>
      <c r="Z270" s="42" t="s">
        <v>742</v>
      </c>
      <c r="AA270" s="42" t="s">
        <v>116</v>
      </c>
      <c r="AB270" s="42" t="s">
        <v>806</v>
      </c>
      <c r="AC270" s="22">
        <v>1</v>
      </c>
      <c r="AD270" s="42" t="s">
        <v>118</v>
      </c>
      <c r="AE270" s="42" t="s">
        <v>94</v>
      </c>
    </row>
    <row r="271" spans="1:31" hidden="1" x14ac:dyDescent="0.25">
      <c r="A271" s="21">
        <v>421996</v>
      </c>
      <c r="B271" s="22">
        <v>3297513.14631363</v>
      </c>
      <c r="C271" s="22">
        <v>1943091.38408355</v>
      </c>
      <c r="D271" s="71">
        <v>-88.457005933999895</v>
      </c>
      <c r="E271" s="71">
        <v>38.351485504999999</v>
      </c>
      <c r="F271" s="71">
        <v>-88.457011607999902</v>
      </c>
      <c r="G271" s="71">
        <v>38.351492684</v>
      </c>
      <c r="H271" s="22">
        <v>-9846989.4892999902</v>
      </c>
      <c r="I271" s="22">
        <v>4629199.6305999896</v>
      </c>
      <c r="J271" s="42" t="s">
        <v>757</v>
      </c>
      <c r="K271" s="42" t="s">
        <v>743</v>
      </c>
      <c r="L271" s="42" t="s">
        <v>803</v>
      </c>
      <c r="M271" s="72">
        <v>20</v>
      </c>
      <c r="N271" s="42" t="s">
        <v>118</v>
      </c>
      <c r="O271" s="22">
        <v>410.022857666015</v>
      </c>
      <c r="P271" s="42" t="s">
        <v>757</v>
      </c>
      <c r="Q271" s="42" t="s">
        <v>752</v>
      </c>
      <c r="R271" s="42" t="s">
        <v>806</v>
      </c>
      <c r="S271" s="22">
        <v>0.5</v>
      </c>
      <c r="T271" s="42" t="s">
        <v>118</v>
      </c>
      <c r="U271" s="22">
        <v>0.5</v>
      </c>
      <c r="V271" s="42" t="s">
        <v>742</v>
      </c>
      <c r="W271" s="42" t="s">
        <v>758</v>
      </c>
      <c r="X271" s="42" t="s">
        <v>118</v>
      </c>
      <c r="Y271" s="22">
        <v>410.522857666015</v>
      </c>
      <c r="Z271" s="51" t="s">
        <v>741</v>
      </c>
      <c r="AA271" s="42" t="s">
        <v>762</v>
      </c>
      <c r="AB271" s="42" t="s">
        <v>811</v>
      </c>
      <c r="AC271" s="22">
        <v>0.5</v>
      </c>
      <c r="AD271" s="42" t="s">
        <v>118</v>
      </c>
      <c r="AE271" s="42" t="s">
        <v>760</v>
      </c>
    </row>
    <row r="272" spans="1:31" hidden="1" x14ac:dyDescent="0.25">
      <c r="A272" s="21">
        <v>124798</v>
      </c>
      <c r="B272" s="22">
        <v>2563746.6197551298</v>
      </c>
      <c r="C272" s="22">
        <v>2430093.9881603802</v>
      </c>
      <c r="D272" s="71">
        <v>-91.058734743999906</v>
      </c>
      <c r="E272" s="71">
        <v>39.690299793000001</v>
      </c>
      <c r="F272" s="71">
        <v>-91.058741267999906</v>
      </c>
      <c r="G272" s="71">
        <v>39.690307077</v>
      </c>
      <c r="H272" s="22">
        <v>-10136612.710200001</v>
      </c>
      <c r="I272" s="22">
        <v>4821040.0789999999</v>
      </c>
      <c r="J272" s="42" t="s">
        <v>757</v>
      </c>
      <c r="K272" s="42" t="s">
        <v>743</v>
      </c>
      <c r="L272" s="42" t="s">
        <v>803</v>
      </c>
      <c r="M272" s="72">
        <v>20</v>
      </c>
      <c r="N272" s="42" t="s">
        <v>118</v>
      </c>
      <c r="O272" s="22">
        <v>629.42468261718705</v>
      </c>
      <c r="P272" s="42" t="s">
        <v>757</v>
      </c>
      <c r="Q272" s="42" t="s">
        <v>752</v>
      </c>
      <c r="R272" s="42" t="s">
        <v>806</v>
      </c>
      <c r="S272" s="22">
        <v>0.5</v>
      </c>
      <c r="T272" s="42" t="s">
        <v>118</v>
      </c>
      <c r="U272" s="22">
        <v>2</v>
      </c>
      <c r="V272" s="42" t="s">
        <v>742</v>
      </c>
      <c r="W272" s="42" t="s">
        <v>758</v>
      </c>
      <c r="X272" s="42" t="s">
        <v>118</v>
      </c>
      <c r="Y272" s="22">
        <v>631.42468261718705</v>
      </c>
      <c r="Z272" s="51" t="s">
        <v>741</v>
      </c>
      <c r="AA272" s="42" t="s">
        <v>762</v>
      </c>
      <c r="AB272" s="42" t="s">
        <v>811</v>
      </c>
      <c r="AC272" s="22">
        <v>0.5</v>
      </c>
      <c r="AD272" s="42" t="s">
        <v>118</v>
      </c>
      <c r="AE272" s="42" t="s">
        <v>760</v>
      </c>
    </row>
    <row r="273" spans="1:31" ht="15" hidden="1" customHeight="1" x14ac:dyDescent="0.25">
      <c r="A273" s="21">
        <v>421930</v>
      </c>
      <c r="B273" s="22">
        <v>3310928.7244692999</v>
      </c>
      <c r="C273" s="22">
        <v>3348879.1443528002</v>
      </c>
      <c r="D273" s="71">
        <v>-88.347509839999901</v>
      </c>
      <c r="E273" s="71">
        <v>42.229198443999998</v>
      </c>
      <c r="F273" s="71">
        <v>-88.3475158359999</v>
      </c>
      <c r="G273" s="71">
        <v>42.229206316999999</v>
      </c>
      <c r="H273" s="22">
        <v>-9834800.4757000003</v>
      </c>
      <c r="I273" s="22">
        <v>5195375.5147999898</v>
      </c>
      <c r="J273" s="42" t="s">
        <v>757</v>
      </c>
      <c r="K273" s="42" t="s">
        <v>743</v>
      </c>
      <c r="L273" s="42" t="s">
        <v>803</v>
      </c>
      <c r="M273" s="72">
        <v>20</v>
      </c>
      <c r="N273" s="42" t="s">
        <v>118</v>
      </c>
      <c r="O273" s="41">
        <v>891.7</v>
      </c>
      <c r="P273" s="42" t="s">
        <v>742</v>
      </c>
      <c r="Q273" s="42" t="s">
        <v>753</v>
      </c>
      <c r="R273" s="42" t="s">
        <v>806</v>
      </c>
      <c r="S273" s="22">
        <v>0.25</v>
      </c>
      <c r="T273" s="42" t="s">
        <v>118</v>
      </c>
      <c r="U273" s="22">
        <v>4.0999999999999091</v>
      </c>
      <c r="V273" s="42" t="s">
        <v>742</v>
      </c>
      <c r="W273" s="42" t="s">
        <v>758</v>
      </c>
      <c r="X273" s="42" t="s">
        <v>118</v>
      </c>
      <c r="Y273" s="41">
        <v>895.8</v>
      </c>
      <c r="Z273" s="51" t="s">
        <v>742</v>
      </c>
      <c r="AA273" s="42" t="s">
        <v>753</v>
      </c>
      <c r="AB273" s="42" t="s">
        <v>806</v>
      </c>
      <c r="AC273" s="22">
        <v>0.25</v>
      </c>
      <c r="AD273" s="42" t="s">
        <v>118</v>
      </c>
      <c r="AE273" s="42" t="s">
        <v>760</v>
      </c>
    </row>
    <row r="274" spans="1:31" ht="15" hidden="1" customHeight="1" x14ac:dyDescent="0.25">
      <c r="A274" s="21">
        <v>421951</v>
      </c>
      <c r="B274" s="22">
        <v>3337505.5476278798</v>
      </c>
      <c r="C274" s="22">
        <v>3211670.36398088</v>
      </c>
      <c r="D274" s="71">
        <v>-88.255955710999899</v>
      </c>
      <c r="E274" s="71">
        <v>41.850189649000001</v>
      </c>
      <c r="F274" s="71">
        <v>-88.255961641999903</v>
      </c>
      <c r="G274" s="71">
        <v>41.850197463000001</v>
      </c>
      <c r="H274" s="22">
        <v>-9824608.7094999906</v>
      </c>
      <c r="I274" s="22">
        <v>5138566.0967999902</v>
      </c>
      <c r="J274" s="42" t="s">
        <v>757</v>
      </c>
      <c r="K274" s="42" t="s">
        <v>743</v>
      </c>
      <c r="L274" s="42" t="s">
        <v>803</v>
      </c>
      <c r="M274" s="72">
        <v>20</v>
      </c>
      <c r="N274" s="42" t="s">
        <v>118</v>
      </c>
      <c r="O274" s="41">
        <v>762.19</v>
      </c>
      <c r="P274" s="42" t="s">
        <v>742</v>
      </c>
      <c r="Q274" s="42" t="s">
        <v>753</v>
      </c>
      <c r="R274" s="42" t="s">
        <v>806</v>
      </c>
      <c r="S274" s="22">
        <v>0.25</v>
      </c>
      <c r="T274" s="42" t="s">
        <v>118</v>
      </c>
      <c r="U274" s="22">
        <v>5.0999999999999099</v>
      </c>
      <c r="V274" s="42" t="s">
        <v>742</v>
      </c>
      <c r="W274" s="42" t="s">
        <v>758</v>
      </c>
      <c r="X274" s="42" t="s">
        <v>728</v>
      </c>
      <c r="Y274" s="41">
        <v>766.29</v>
      </c>
      <c r="Z274" s="51" t="s">
        <v>742</v>
      </c>
      <c r="AA274" s="42" t="s">
        <v>753</v>
      </c>
      <c r="AB274" s="42" t="s">
        <v>806</v>
      </c>
      <c r="AC274" s="22">
        <v>0.25</v>
      </c>
      <c r="AD274" s="42" t="s">
        <v>728</v>
      </c>
      <c r="AE274" s="42" t="s">
        <v>760</v>
      </c>
    </row>
    <row r="275" spans="1:31" hidden="1" x14ac:dyDescent="0.25">
      <c r="A275" s="18">
        <v>421931</v>
      </c>
      <c r="B275" s="22">
        <v>2748140.0564137199</v>
      </c>
      <c r="C275" s="22">
        <v>3415888.0736548901</v>
      </c>
      <c r="D275" s="71">
        <v>-90.436278642999895</v>
      </c>
      <c r="E275" s="71">
        <v>42.415626160000002</v>
      </c>
      <c r="F275" s="71">
        <v>-90.436285265999899</v>
      </c>
      <c r="G275" s="71">
        <v>42.415633941000003</v>
      </c>
      <c r="H275" s="22">
        <v>-10067321.225</v>
      </c>
      <c r="I275" s="22">
        <v>5223444.1644999897</v>
      </c>
      <c r="J275" s="42" t="s">
        <v>757</v>
      </c>
      <c r="K275" s="42" t="s">
        <v>743</v>
      </c>
      <c r="L275" s="42" t="s">
        <v>803</v>
      </c>
      <c r="M275" s="72">
        <v>20</v>
      </c>
      <c r="N275" s="42" t="s">
        <v>118</v>
      </c>
      <c r="O275" s="22">
        <v>656.56048583984295</v>
      </c>
      <c r="P275" s="42" t="s">
        <v>757</v>
      </c>
      <c r="Q275" s="42" t="s">
        <v>752</v>
      </c>
      <c r="R275" s="42" t="s">
        <v>806</v>
      </c>
      <c r="S275" s="22">
        <v>0.5</v>
      </c>
      <c r="T275" s="42" t="s">
        <v>118</v>
      </c>
      <c r="U275" s="22">
        <v>0.6</v>
      </c>
      <c r="V275" s="42" t="s">
        <v>742</v>
      </c>
      <c r="W275" s="42" t="s">
        <v>758</v>
      </c>
      <c r="X275" s="42" t="s">
        <v>118</v>
      </c>
      <c r="Y275" s="22">
        <v>657.16048583984298</v>
      </c>
      <c r="Z275" s="51" t="s">
        <v>741</v>
      </c>
      <c r="AA275" s="42" t="s">
        <v>762</v>
      </c>
      <c r="AB275" s="42" t="s">
        <v>811</v>
      </c>
      <c r="AC275" s="22">
        <v>0.5</v>
      </c>
      <c r="AD275" s="42" t="s">
        <v>118</v>
      </c>
      <c r="AE275" s="42" t="s">
        <v>760</v>
      </c>
    </row>
    <row r="276" spans="1:31" hidden="1" x14ac:dyDescent="0.25">
      <c r="A276" s="18">
        <v>421950</v>
      </c>
      <c r="B276" s="22">
        <v>2676131.9514144599</v>
      </c>
      <c r="C276" s="22">
        <v>2765954.1051527201</v>
      </c>
      <c r="D276" s="71">
        <v>-90.672741672999905</v>
      </c>
      <c r="E276" s="71">
        <v>40.621699606999996</v>
      </c>
      <c r="F276" s="71">
        <v>-90.672748177999907</v>
      </c>
      <c r="G276" s="71">
        <v>40.621707074</v>
      </c>
      <c r="H276" s="22">
        <v>-10093644.155999901</v>
      </c>
      <c r="I276" s="22">
        <v>4956702.6556999898</v>
      </c>
      <c r="J276" s="42" t="s">
        <v>757</v>
      </c>
      <c r="K276" s="42" t="s">
        <v>743</v>
      </c>
      <c r="L276" s="42" t="s">
        <v>803</v>
      </c>
      <c r="M276" s="72">
        <v>20</v>
      </c>
      <c r="N276" s="42" t="s">
        <v>118</v>
      </c>
      <c r="O276" s="22">
        <v>764.70550537109295</v>
      </c>
      <c r="P276" s="42" t="s">
        <v>757</v>
      </c>
      <c r="Q276" s="42" t="s">
        <v>752</v>
      </c>
      <c r="R276" s="42" t="s">
        <v>806</v>
      </c>
      <c r="S276" s="22">
        <v>0.5</v>
      </c>
      <c r="T276" s="42" t="s">
        <v>118</v>
      </c>
      <c r="U276" s="22">
        <v>0</v>
      </c>
      <c r="V276" s="42" t="s">
        <v>742</v>
      </c>
      <c r="W276" s="42" t="s">
        <v>758</v>
      </c>
      <c r="X276" s="42" t="s">
        <v>118</v>
      </c>
      <c r="Y276" s="22">
        <v>764.70550537109295</v>
      </c>
      <c r="Z276" s="51" t="s">
        <v>741</v>
      </c>
      <c r="AA276" s="42" t="s">
        <v>762</v>
      </c>
      <c r="AB276" s="42" t="s">
        <v>811</v>
      </c>
      <c r="AC276" s="22">
        <v>0.5</v>
      </c>
      <c r="AD276" s="42" t="s">
        <v>118</v>
      </c>
      <c r="AE276" s="42" t="s">
        <v>760</v>
      </c>
    </row>
    <row r="277" spans="1:31" hidden="1" x14ac:dyDescent="0.25">
      <c r="A277" s="21">
        <v>54325</v>
      </c>
      <c r="B277" s="22">
        <v>2799133.90521322</v>
      </c>
      <c r="C277" s="22">
        <v>2308159.53649172</v>
      </c>
      <c r="D277" s="71">
        <v>-90.214366932999894</v>
      </c>
      <c r="E277" s="71">
        <v>39.361864930000003</v>
      </c>
      <c r="F277" s="71">
        <v>-90.214373189999904</v>
      </c>
      <c r="G277" s="71">
        <v>39.361872202000001</v>
      </c>
      <c r="H277" s="22">
        <v>-10042618.0857</v>
      </c>
      <c r="I277" s="22">
        <v>4773640.0159</v>
      </c>
      <c r="J277" s="42" t="s">
        <v>757</v>
      </c>
      <c r="K277" s="42" t="s">
        <v>743</v>
      </c>
      <c r="L277" s="42" t="s">
        <v>803</v>
      </c>
      <c r="M277" s="72">
        <v>20</v>
      </c>
      <c r="N277" s="42" t="s">
        <v>118</v>
      </c>
      <c r="O277" s="22">
        <v>615.46057128906205</v>
      </c>
      <c r="P277" s="42" t="s">
        <v>757</v>
      </c>
      <c r="Q277" s="42" t="s">
        <v>752</v>
      </c>
      <c r="R277" s="42" t="s">
        <v>806</v>
      </c>
      <c r="S277" s="22">
        <v>0.5</v>
      </c>
      <c r="T277" s="42" t="s">
        <v>118</v>
      </c>
      <c r="U277" s="22">
        <v>0</v>
      </c>
      <c r="V277" s="42" t="s">
        <v>742</v>
      </c>
      <c r="W277" s="42" t="s">
        <v>758</v>
      </c>
      <c r="X277" s="42" t="s">
        <v>118</v>
      </c>
      <c r="Y277" s="22">
        <v>615.46057128906205</v>
      </c>
      <c r="Z277" s="51" t="s">
        <v>741</v>
      </c>
      <c r="AA277" s="42" t="s">
        <v>762</v>
      </c>
      <c r="AB277" s="42" t="s">
        <v>811</v>
      </c>
      <c r="AC277" s="22">
        <v>0.5</v>
      </c>
      <c r="AD277" s="42" t="s">
        <v>118</v>
      </c>
      <c r="AE277" s="42" t="s">
        <v>760</v>
      </c>
    </row>
    <row r="278" spans="1:31" hidden="1" x14ac:dyDescent="0.25">
      <c r="A278" s="21">
        <v>421831</v>
      </c>
      <c r="B278" s="22">
        <v>2902829.0993972202</v>
      </c>
      <c r="C278" s="22">
        <v>2002010.38468363</v>
      </c>
      <c r="D278" s="71">
        <v>-89.841530108999905</v>
      </c>
      <c r="E278" s="71">
        <v>38.518359836000002</v>
      </c>
      <c r="F278" s="71">
        <v>-89.841536187999907</v>
      </c>
      <c r="G278" s="71">
        <v>38.518366976000003</v>
      </c>
      <c r="H278" s="22">
        <v>-10001114.0605</v>
      </c>
      <c r="I278" s="22">
        <v>4652914.7193</v>
      </c>
      <c r="J278" s="42" t="s">
        <v>757</v>
      </c>
      <c r="K278" s="42" t="s">
        <v>743</v>
      </c>
      <c r="L278" s="42" t="s">
        <v>803</v>
      </c>
      <c r="M278" s="72">
        <v>20</v>
      </c>
      <c r="N278" s="42" t="s">
        <v>118</v>
      </c>
      <c r="O278" s="22">
        <v>431.97784423828102</v>
      </c>
      <c r="P278" s="42" t="s">
        <v>757</v>
      </c>
      <c r="Q278" s="42" t="s">
        <v>752</v>
      </c>
      <c r="R278" s="42" t="s">
        <v>806</v>
      </c>
      <c r="S278" s="22">
        <v>0.5</v>
      </c>
      <c r="T278" s="42" t="s">
        <v>118</v>
      </c>
      <c r="U278" s="22">
        <v>-0.45</v>
      </c>
      <c r="V278" s="42" t="s">
        <v>741</v>
      </c>
      <c r="W278" s="42" t="s">
        <v>761</v>
      </c>
      <c r="X278" s="42" t="s">
        <v>118</v>
      </c>
      <c r="Y278" s="22">
        <v>431.52784423828103</v>
      </c>
      <c r="Z278" s="42" t="s">
        <v>741</v>
      </c>
      <c r="AA278" s="42" t="s">
        <v>762</v>
      </c>
      <c r="AB278" s="42" t="s">
        <v>811</v>
      </c>
      <c r="AC278" s="22">
        <v>0.5</v>
      </c>
      <c r="AD278" s="42" t="s">
        <v>118</v>
      </c>
      <c r="AE278" s="42" t="s">
        <v>760</v>
      </c>
    </row>
    <row r="279" spans="1:31" hidden="1" x14ac:dyDescent="0.25">
      <c r="A279" s="21">
        <v>421850</v>
      </c>
      <c r="B279" s="22">
        <v>2853241.1628121398</v>
      </c>
      <c r="C279" s="22">
        <v>3131414.7508703899</v>
      </c>
      <c r="D279" s="71">
        <v>-90.039341152999896</v>
      </c>
      <c r="E279" s="71">
        <v>41.634145977000003</v>
      </c>
      <c r="F279" s="71">
        <v>-90.039347578999894</v>
      </c>
      <c r="G279" s="71">
        <v>41.634153652000002</v>
      </c>
      <c r="H279" s="22">
        <v>-10023134.323899901</v>
      </c>
      <c r="I279" s="22">
        <v>5106334.0005000001</v>
      </c>
      <c r="J279" s="42" t="s">
        <v>757</v>
      </c>
      <c r="K279" s="42" t="s">
        <v>743</v>
      </c>
      <c r="L279" s="42" t="s">
        <v>803</v>
      </c>
      <c r="M279" s="72">
        <v>20</v>
      </c>
      <c r="N279" s="42" t="s">
        <v>118</v>
      </c>
      <c r="O279" s="22">
        <v>607.04766845703102</v>
      </c>
      <c r="P279" s="42" t="s">
        <v>757</v>
      </c>
      <c r="Q279" s="42" t="s">
        <v>752</v>
      </c>
      <c r="R279" s="42" t="s">
        <v>806</v>
      </c>
      <c r="S279" s="22">
        <v>0.5</v>
      </c>
      <c r="T279" s="42" t="s">
        <v>118</v>
      </c>
      <c r="U279" s="22">
        <v>-0.35</v>
      </c>
      <c r="V279" s="42" t="s">
        <v>741</v>
      </c>
      <c r="W279" s="42" t="s">
        <v>761</v>
      </c>
      <c r="X279" s="42" t="s">
        <v>118</v>
      </c>
      <c r="Y279" s="22">
        <v>606.697668457031</v>
      </c>
      <c r="Z279" s="42" t="s">
        <v>741</v>
      </c>
      <c r="AA279" s="42" t="s">
        <v>762</v>
      </c>
      <c r="AB279" s="42" t="s">
        <v>811</v>
      </c>
      <c r="AC279" s="22">
        <v>0.5</v>
      </c>
      <c r="AD279" s="42" t="s">
        <v>118</v>
      </c>
      <c r="AE279" s="42" t="s">
        <v>760</v>
      </c>
    </row>
    <row r="280" spans="1:31" hidden="1" x14ac:dyDescent="0.25">
      <c r="A280" s="18">
        <v>421832</v>
      </c>
      <c r="B280" s="22">
        <v>3314269.8782200501</v>
      </c>
      <c r="C280" s="22">
        <v>2559673.3080694801</v>
      </c>
      <c r="D280" s="71">
        <v>-88.371426766999903</v>
      </c>
      <c r="E280" s="71">
        <v>40.052864671999998</v>
      </c>
      <c r="F280" s="71">
        <v>-88.371432559999903</v>
      </c>
      <c r="G280" s="71">
        <v>40.052872166</v>
      </c>
      <c r="H280" s="22">
        <v>-9837462.8732999898</v>
      </c>
      <c r="I280" s="22">
        <v>4873628.4957999997</v>
      </c>
      <c r="J280" s="42" t="s">
        <v>757</v>
      </c>
      <c r="K280" s="42" t="s">
        <v>743</v>
      </c>
      <c r="L280" s="42" t="s">
        <v>803</v>
      </c>
      <c r="M280" s="72">
        <v>20</v>
      </c>
      <c r="N280" s="42" t="s">
        <v>118</v>
      </c>
      <c r="O280" s="22">
        <v>699.704345703125</v>
      </c>
      <c r="P280" s="42" t="s">
        <v>757</v>
      </c>
      <c r="Q280" s="42" t="s">
        <v>752</v>
      </c>
      <c r="R280" s="42" t="s">
        <v>806</v>
      </c>
      <c r="S280" s="22">
        <v>0.5</v>
      </c>
      <c r="T280" s="42" t="s">
        <v>118</v>
      </c>
      <c r="U280" s="22">
        <v>-0.43</v>
      </c>
      <c r="V280" s="42" t="s">
        <v>741</v>
      </c>
      <c r="W280" s="42" t="s">
        <v>761</v>
      </c>
      <c r="X280" s="42" t="s">
        <v>118</v>
      </c>
      <c r="Y280" s="22">
        <v>699.27434570312505</v>
      </c>
      <c r="Z280" s="42" t="s">
        <v>741</v>
      </c>
      <c r="AA280" s="42" t="s">
        <v>762</v>
      </c>
      <c r="AB280" s="42" t="s">
        <v>811</v>
      </c>
      <c r="AC280" s="22">
        <v>0.5</v>
      </c>
      <c r="AD280" s="42" t="s">
        <v>118</v>
      </c>
      <c r="AE280" s="42" t="s">
        <v>760</v>
      </c>
    </row>
    <row r="281" spans="1:31" hidden="1" x14ac:dyDescent="0.25">
      <c r="A281" s="18">
        <v>421833</v>
      </c>
      <c r="B281" s="22">
        <v>3152832.3838384701</v>
      </c>
      <c r="C281" s="22">
        <v>2158300.6603570501</v>
      </c>
      <c r="D281" s="71">
        <v>-88.959736562999893</v>
      </c>
      <c r="E281" s="71">
        <v>38.949086045999998</v>
      </c>
      <c r="F281" s="71">
        <v>-88.959742428999903</v>
      </c>
      <c r="G281" s="71">
        <v>38.949093310000002</v>
      </c>
      <c r="H281" s="22">
        <v>-9902953.2282999903</v>
      </c>
      <c r="I281" s="22">
        <v>4714382.2470000004</v>
      </c>
      <c r="J281" s="42" t="s">
        <v>757</v>
      </c>
      <c r="K281" s="42" t="s">
        <v>743</v>
      </c>
      <c r="L281" s="42" t="s">
        <v>803</v>
      </c>
      <c r="M281" s="72">
        <v>20</v>
      </c>
      <c r="N281" s="42" t="s">
        <v>118</v>
      </c>
      <c r="O281" s="22">
        <v>585.38226318359295</v>
      </c>
      <c r="P281" s="42" t="s">
        <v>757</v>
      </c>
      <c r="Q281" s="42" t="s">
        <v>752</v>
      </c>
      <c r="R281" s="42" t="s">
        <v>806</v>
      </c>
      <c r="S281" s="22">
        <v>0.5</v>
      </c>
      <c r="T281" s="42" t="s">
        <v>118</v>
      </c>
      <c r="U281" s="22">
        <v>-0.16</v>
      </c>
      <c r="V281" s="42" t="s">
        <v>741</v>
      </c>
      <c r="W281" s="42" t="s">
        <v>761</v>
      </c>
      <c r="X281" s="42" t="s">
        <v>118</v>
      </c>
      <c r="Y281" s="22">
        <v>585.22226318359299</v>
      </c>
      <c r="Z281" s="42" t="s">
        <v>741</v>
      </c>
      <c r="AA281" s="42" t="s">
        <v>762</v>
      </c>
      <c r="AB281" s="42" t="s">
        <v>811</v>
      </c>
      <c r="AC281" s="22">
        <v>0.5</v>
      </c>
      <c r="AD281" s="42" t="s">
        <v>118</v>
      </c>
      <c r="AE281" s="42" t="s">
        <v>760</v>
      </c>
    </row>
    <row r="282" spans="1:31" hidden="1" x14ac:dyDescent="0.25">
      <c r="A282" s="18">
        <v>421834</v>
      </c>
      <c r="B282" s="22">
        <v>3073917.17421513</v>
      </c>
      <c r="C282" s="22">
        <v>1705395.2925475501</v>
      </c>
      <c r="D282" s="71">
        <v>-89.2432689729999</v>
      </c>
      <c r="E282" s="71">
        <v>37.699710979999999</v>
      </c>
      <c r="F282" s="71">
        <v>-89.243274817999904</v>
      </c>
      <c r="G282" s="71">
        <v>37.699717999000001</v>
      </c>
      <c r="H282" s="22">
        <v>-9934515.9094999898</v>
      </c>
      <c r="I282" s="22">
        <v>4537092.4545999896</v>
      </c>
      <c r="J282" s="42" t="s">
        <v>757</v>
      </c>
      <c r="K282" s="42" t="s">
        <v>743</v>
      </c>
      <c r="L282" s="42" t="s">
        <v>803</v>
      </c>
      <c r="M282" s="72">
        <v>20</v>
      </c>
      <c r="N282" s="42" t="s">
        <v>118</v>
      </c>
      <c r="O282" s="22">
        <v>444.84249877929602</v>
      </c>
      <c r="P282" s="42" t="s">
        <v>757</v>
      </c>
      <c r="Q282" s="42" t="s">
        <v>752</v>
      </c>
      <c r="R282" s="42" t="s">
        <v>806</v>
      </c>
      <c r="S282" s="22">
        <v>0.5</v>
      </c>
      <c r="T282" s="42" t="s">
        <v>118</v>
      </c>
      <c r="U282" s="22">
        <v>-0.36</v>
      </c>
      <c r="V282" s="42" t="s">
        <v>741</v>
      </c>
      <c r="W282" s="42" t="s">
        <v>761</v>
      </c>
      <c r="X282" s="42" t="s">
        <v>118</v>
      </c>
      <c r="Y282" s="22">
        <v>444.48249877929601</v>
      </c>
      <c r="Z282" s="42" t="s">
        <v>741</v>
      </c>
      <c r="AA282" s="42" t="s">
        <v>762</v>
      </c>
      <c r="AB282" s="42" t="s">
        <v>811</v>
      </c>
      <c r="AC282" s="22">
        <v>0.5</v>
      </c>
      <c r="AD282" s="42" t="s">
        <v>118</v>
      </c>
      <c r="AE282" s="42" t="s">
        <v>760</v>
      </c>
    </row>
    <row r="283" spans="1:31" hidden="1" x14ac:dyDescent="0.25">
      <c r="A283" s="18">
        <v>421835</v>
      </c>
      <c r="B283" s="22">
        <v>3176140.0134042199</v>
      </c>
      <c r="C283" s="22">
        <v>3206857.5517561398</v>
      </c>
      <c r="D283" s="71">
        <v>-88.850885157999898</v>
      </c>
      <c r="E283" s="71">
        <v>41.841559392999997</v>
      </c>
      <c r="F283" s="71">
        <v>-88.850891261999905</v>
      </c>
      <c r="G283" s="71">
        <v>41.841567171999998</v>
      </c>
      <c r="H283" s="22">
        <v>-9890835.9717999902</v>
      </c>
      <c r="I283" s="22">
        <v>5137276.4398999996</v>
      </c>
      <c r="J283" s="42" t="s">
        <v>757</v>
      </c>
      <c r="K283" s="42" t="s">
        <v>743</v>
      </c>
      <c r="L283" s="42" t="s">
        <v>803</v>
      </c>
      <c r="M283" s="72">
        <v>20</v>
      </c>
      <c r="N283" s="42" t="s">
        <v>118</v>
      </c>
      <c r="O283" s="22">
        <v>867.56298828125</v>
      </c>
      <c r="P283" s="42" t="s">
        <v>757</v>
      </c>
      <c r="Q283" s="42" t="s">
        <v>752</v>
      </c>
      <c r="R283" s="42" t="s">
        <v>806</v>
      </c>
      <c r="S283" s="22">
        <v>0.5</v>
      </c>
      <c r="T283" s="42" t="s">
        <v>118</v>
      </c>
      <c r="U283" s="22">
        <v>-0.4</v>
      </c>
      <c r="V283" s="42" t="s">
        <v>741</v>
      </c>
      <c r="W283" s="42" t="s">
        <v>761</v>
      </c>
      <c r="X283" s="42" t="s">
        <v>118</v>
      </c>
      <c r="Y283" s="22">
        <v>867.16298828125002</v>
      </c>
      <c r="Z283" s="42" t="s">
        <v>741</v>
      </c>
      <c r="AA283" s="42" t="s">
        <v>762</v>
      </c>
      <c r="AB283" s="42" t="s">
        <v>811</v>
      </c>
      <c r="AC283" s="22">
        <v>0.5</v>
      </c>
      <c r="AD283" s="42" t="s">
        <v>118</v>
      </c>
      <c r="AE283" s="42" t="s">
        <v>760</v>
      </c>
    </row>
    <row r="284" spans="1:31" hidden="1" x14ac:dyDescent="0.25">
      <c r="A284" s="18">
        <v>421853</v>
      </c>
      <c r="B284" s="22">
        <v>3240543.1936527099</v>
      </c>
      <c r="C284" s="22">
        <v>1611144.3777033</v>
      </c>
      <c r="D284" s="71">
        <v>-88.667385698999894</v>
      </c>
      <c r="E284" s="71">
        <v>37.436786073</v>
      </c>
      <c r="F284" s="71">
        <v>-88.6673913609999</v>
      </c>
      <c r="G284" s="71">
        <v>37.436793070999997</v>
      </c>
      <c r="H284" s="22">
        <v>-9870408.8563000001</v>
      </c>
      <c r="I284" s="22">
        <v>4500166.2533</v>
      </c>
      <c r="J284" s="42" t="s">
        <v>757</v>
      </c>
      <c r="K284" s="42" t="s">
        <v>743</v>
      </c>
      <c r="L284" s="42" t="s">
        <v>803</v>
      </c>
      <c r="M284" s="72">
        <v>20</v>
      </c>
      <c r="N284" s="42" t="s">
        <v>118</v>
      </c>
      <c r="O284" s="22">
        <v>536.01922607421795</v>
      </c>
      <c r="P284" s="42" t="s">
        <v>757</v>
      </c>
      <c r="Q284" s="42" t="s">
        <v>752</v>
      </c>
      <c r="R284" s="42" t="s">
        <v>806</v>
      </c>
      <c r="S284" s="22">
        <v>0.5</v>
      </c>
      <c r="T284" s="42" t="s">
        <v>118</v>
      </c>
      <c r="U284" s="22">
        <v>0</v>
      </c>
      <c r="V284" s="42" t="s">
        <v>741</v>
      </c>
      <c r="W284" s="42" t="s">
        <v>761</v>
      </c>
      <c r="X284" s="42" t="s">
        <v>118</v>
      </c>
      <c r="Y284" s="22">
        <v>536.01922607421795</v>
      </c>
      <c r="Z284" s="42" t="s">
        <v>741</v>
      </c>
      <c r="AA284" s="42" t="s">
        <v>762</v>
      </c>
      <c r="AB284" s="42" t="s">
        <v>811</v>
      </c>
      <c r="AC284" s="22">
        <v>0.5</v>
      </c>
      <c r="AD284" s="42" t="s">
        <v>118</v>
      </c>
      <c r="AE284" s="42" t="s">
        <v>760</v>
      </c>
    </row>
    <row r="285" spans="1:31" hidden="1" x14ac:dyDescent="0.25">
      <c r="A285" s="18">
        <v>421851</v>
      </c>
      <c r="B285" s="22">
        <v>2996921.74421679</v>
      </c>
      <c r="C285" s="22">
        <v>2795404.0649534701</v>
      </c>
      <c r="D285" s="71">
        <v>-89.511231328999898</v>
      </c>
      <c r="E285" s="71">
        <v>40.708709274</v>
      </c>
      <c r="F285" s="71">
        <v>-89.511237510999905</v>
      </c>
      <c r="G285" s="71">
        <v>40.708716822</v>
      </c>
      <c r="H285" s="22">
        <v>-9964345.3800000008</v>
      </c>
      <c r="I285" s="22">
        <v>4969471.9350999901</v>
      </c>
      <c r="J285" s="42" t="s">
        <v>757</v>
      </c>
      <c r="K285" s="42" t="s">
        <v>743</v>
      </c>
      <c r="L285" s="42" t="s">
        <v>803</v>
      </c>
      <c r="M285" s="72">
        <v>20</v>
      </c>
      <c r="N285" s="42" t="s">
        <v>118</v>
      </c>
      <c r="O285" s="22">
        <v>705.179931640625</v>
      </c>
      <c r="P285" s="42" t="s">
        <v>757</v>
      </c>
      <c r="Q285" s="42" t="s">
        <v>752</v>
      </c>
      <c r="R285" s="42" t="s">
        <v>806</v>
      </c>
      <c r="S285" s="22">
        <v>0.5</v>
      </c>
      <c r="T285" s="42" t="s">
        <v>118</v>
      </c>
      <c r="U285" s="22">
        <v>0</v>
      </c>
      <c r="V285" s="42" t="s">
        <v>741</v>
      </c>
      <c r="W285" s="42" t="s">
        <v>761</v>
      </c>
      <c r="X285" s="42" t="s">
        <v>118</v>
      </c>
      <c r="Y285" s="22">
        <v>705.179931640625</v>
      </c>
      <c r="Z285" s="42" t="s">
        <v>741</v>
      </c>
      <c r="AA285" s="42" t="s">
        <v>762</v>
      </c>
      <c r="AB285" s="42" t="s">
        <v>811</v>
      </c>
      <c r="AC285" s="22">
        <v>0.5</v>
      </c>
      <c r="AD285" s="42" t="s">
        <v>118</v>
      </c>
      <c r="AE285" s="42" t="s">
        <v>760</v>
      </c>
    </row>
    <row r="286" spans="1:31" hidden="1" x14ac:dyDescent="0.25">
      <c r="A286" s="18">
        <v>421837</v>
      </c>
      <c r="B286" s="22">
        <v>3316555.1538332198</v>
      </c>
      <c r="C286" s="22">
        <v>1954255.43163731</v>
      </c>
      <c r="D286" s="71">
        <v>-88.389774581999902</v>
      </c>
      <c r="E286" s="71">
        <v>38.381682089000002</v>
      </c>
      <c r="F286" s="71">
        <v>-88.389780238999904</v>
      </c>
      <c r="G286" s="71">
        <v>38.381689277</v>
      </c>
      <c r="H286" s="22">
        <v>-9839505.3275000006</v>
      </c>
      <c r="I286" s="22">
        <v>4633486.9155999999</v>
      </c>
      <c r="J286" s="42" t="s">
        <v>757</v>
      </c>
      <c r="K286" s="42" t="s">
        <v>743</v>
      </c>
      <c r="L286" s="42" t="s">
        <v>803</v>
      </c>
      <c r="M286" s="72">
        <v>20</v>
      </c>
      <c r="N286" s="42" t="s">
        <v>118</v>
      </c>
      <c r="O286" s="22">
        <v>445.99734497070301</v>
      </c>
      <c r="P286" s="42" t="s">
        <v>757</v>
      </c>
      <c r="Q286" s="42" t="s">
        <v>752</v>
      </c>
      <c r="R286" s="42" t="s">
        <v>806</v>
      </c>
      <c r="S286" s="22">
        <v>0.5</v>
      </c>
      <c r="T286" s="42" t="s">
        <v>118</v>
      </c>
      <c r="U286" s="22">
        <v>-0.37</v>
      </c>
      <c r="V286" s="42" t="s">
        <v>741</v>
      </c>
      <c r="W286" s="42" t="s">
        <v>761</v>
      </c>
      <c r="X286" s="42" t="s">
        <v>118</v>
      </c>
      <c r="Y286" s="22">
        <v>445.62734497070301</v>
      </c>
      <c r="Z286" s="42" t="s">
        <v>741</v>
      </c>
      <c r="AA286" s="42" t="s">
        <v>762</v>
      </c>
      <c r="AB286" s="42" t="s">
        <v>811</v>
      </c>
      <c r="AC286" s="22">
        <v>0.5</v>
      </c>
      <c r="AD286" s="42" t="s">
        <v>118</v>
      </c>
      <c r="AE286" s="42" t="s">
        <v>760</v>
      </c>
    </row>
    <row r="287" spans="1:31" hidden="1" x14ac:dyDescent="0.25">
      <c r="A287" s="18">
        <v>421838</v>
      </c>
      <c r="B287" s="22">
        <v>2953294.8183474601</v>
      </c>
      <c r="C287" s="22">
        <v>3365439.44095656</v>
      </c>
      <c r="D287" s="71">
        <v>-89.673347629999896</v>
      </c>
      <c r="E287" s="71">
        <v>42.280125636999998</v>
      </c>
      <c r="F287" s="71">
        <v>-89.673354018999902</v>
      </c>
      <c r="G287" s="71">
        <v>42.280133440999997</v>
      </c>
      <c r="H287" s="22">
        <v>-9982392.1071000006</v>
      </c>
      <c r="I287" s="22">
        <v>5203034.8810999896</v>
      </c>
      <c r="J287" s="42" t="s">
        <v>757</v>
      </c>
      <c r="K287" s="42" t="s">
        <v>743</v>
      </c>
      <c r="L287" s="42" t="s">
        <v>803</v>
      </c>
      <c r="M287" s="72">
        <v>20</v>
      </c>
      <c r="N287" s="42" t="s">
        <v>118</v>
      </c>
      <c r="O287" s="22">
        <v>872.49353027343705</v>
      </c>
      <c r="P287" s="42" t="s">
        <v>757</v>
      </c>
      <c r="Q287" s="42" t="s">
        <v>752</v>
      </c>
      <c r="R287" s="42" t="s">
        <v>806</v>
      </c>
      <c r="S287" s="22">
        <v>0.5</v>
      </c>
      <c r="T287" s="42" t="s">
        <v>118</v>
      </c>
      <c r="U287" s="22">
        <v>-0.61</v>
      </c>
      <c r="V287" s="42" t="s">
        <v>741</v>
      </c>
      <c r="W287" s="42" t="s">
        <v>761</v>
      </c>
      <c r="X287" s="42" t="s">
        <v>118</v>
      </c>
      <c r="Y287" s="22">
        <v>871.88353027343703</v>
      </c>
      <c r="Z287" s="42" t="s">
        <v>741</v>
      </c>
      <c r="AA287" s="42" t="s">
        <v>762</v>
      </c>
      <c r="AB287" s="42" t="s">
        <v>811</v>
      </c>
      <c r="AC287" s="22">
        <v>0.5</v>
      </c>
      <c r="AD287" s="42" t="s">
        <v>118</v>
      </c>
      <c r="AE287" s="42" t="s">
        <v>760</v>
      </c>
    </row>
    <row r="288" spans="1:31" hidden="1" x14ac:dyDescent="0.25">
      <c r="A288" s="18">
        <v>421839</v>
      </c>
      <c r="B288" s="22">
        <v>2836771.7797404602</v>
      </c>
      <c r="C288" s="22">
        <v>2596439.3414926301</v>
      </c>
      <c r="D288" s="71">
        <v>-90.087156513999901</v>
      </c>
      <c r="E288" s="71">
        <v>40.158273620999999</v>
      </c>
      <c r="F288" s="71">
        <v>-90.087162808999906</v>
      </c>
      <c r="G288" s="71">
        <v>40.158281039999999</v>
      </c>
      <c r="H288" s="22">
        <v>-10028457.0909</v>
      </c>
      <c r="I288" s="22">
        <v>4888969.9780000001</v>
      </c>
      <c r="J288" s="42" t="s">
        <v>757</v>
      </c>
      <c r="K288" s="42" t="s">
        <v>743</v>
      </c>
      <c r="L288" s="42" t="s">
        <v>803</v>
      </c>
      <c r="M288" s="72">
        <v>20</v>
      </c>
      <c r="N288" s="42" t="s">
        <v>118</v>
      </c>
      <c r="O288" s="22">
        <v>503.03953873506003</v>
      </c>
      <c r="P288" s="42" t="s">
        <v>757</v>
      </c>
      <c r="Q288" s="42" t="s">
        <v>755</v>
      </c>
      <c r="R288" s="42" t="s">
        <v>806</v>
      </c>
      <c r="S288" s="22">
        <v>1</v>
      </c>
      <c r="T288" s="42" t="s">
        <v>118</v>
      </c>
      <c r="U288" s="22">
        <v>-0.55000000000000004</v>
      </c>
      <c r="V288" s="42" t="s">
        <v>741</v>
      </c>
      <c r="W288" s="42" t="s">
        <v>761</v>
      </c>
      <c r="X288" s="42" t="s">
        <v>118</v>
      </c>
      <c r="Y288" s="22">
        <v>502.48953873506002</v>
      </c>
      <c r="Z288" s="42" t="s">
        <v>741</v>
      </c>
      <c r="AA288" s="42" t="s">
        <v>762</v>
      </c>
      <c r="AB288" s="42" t="s">
        <v>811</v>
      </c>
      <c r="AC288" s="22">
        <v>1</v>
      </c>
      <c r="AD288" s="42" t="s">
        <v>118</v>
      </c>
      <c r="AE288" s="42" t="s">
        <v>760</v>
      </c>
    </row>
    <row r="289" spans="1:31" hidden="1" x14ac:dyDescent="0.25">
      <c r="A289" s="18">
        <v>421840</v>
      </c>
      <c r="B289" s="22">
        <v>2663585.1251302199</v>
      </c>
      <c r="C289" s="22">
        <v>2879124.0107022198</v>
      </c>
      <c r="D289" s="71">
        <v>-90.723686107999896</v>
      </c>
      <c r="E289" s="71">
        <v>40.933407963999997</v>
      </c>
      <c r="F289" s="71">
        <v>-90.723692657999905</v>
      </c>
      <c r="G289" s="71">
        <v>40.933415480999997</v>
      </c>
      <c r="H289" s="22">
        <v>-10099315.2696</v>
      </c>
      <c r="I289" s="22">
        <v>5002525.4177000001</v>
      </c>
      <c r="J289" s="42" t="s">
        <v>757</v>
      </c>
      <c r="K289" s="42" t="s">
        <v>743</v>
      </c>
      <c r="L289" s="42" t="s">
        <v>803</v>
      </c>
      <c r="M289" s="72">
        <v>20</v>
      </c>
      <c r="N289" s="42" t="s">
        <v>118</v>
      </c>
      <c r="O289" s="22">
        <v>754.72869873046795</v>
      </c>
      <c r="P289" s="42" t="s">
        <v>757</v>
      </c>
      <c r="Q289" s="42" t="s">
        <v>752</v>
      </c>
      <c r="R289" s="42" t="s">
        <v>806</v>
      </c>
      <c r="S289" s="22">
        <v>0.5</v>
      </c>
      <c r="T289" s="42" t="s">
        <v>118</v>
      </c>
      <c r="U289" s="22">
        <v>-0.43</v>
      </c>
      <c r="V289" s="42" t="s">
        <v>741</v>
      </c>
      <c r="W289" s="42" t="s">
        <v>761</v>
      </c>
      <c r="X289" s="42" t="s">
        <v>118</v>
      </c>
      <c r="Y289" s="22">
        <v>754.298698730468</v>
      </c>
      <c r="Z289" s="42" t="s">
        <v>741</v>
      </c>
      <c r="AA289" s="42" t="s">
        <v>762</v>
      </c>
      <c r="AB289" s="42" t="s">
        <v>811</v>
      </c>
      <c r="AC289" s="22">
        <v>0.5</v>
      </c>
      <c r="AD289" s="42" t="s">
        <v>118</v>
      </c>
      <c r="AE289" s="42" t="s">
        <v>760</v>
      </c>
    </row>
    <row r="290" spans="1:31" hidden="1" x14ac:dyDescent="0.25">
      <c r="A290" s="18">
        <v>421841</v>
      </c>
      <c r="B290" s="22">
        <v>3396331.7396865399</v>
      </c>
      <c r="C290" s="22">
        <v>2084329.33126589</v>
      </c>
      <c r="D290" s="71">
        <v>-88.102992480999902</v>
      </c>
      <c r="E290" s="71">
        <v>38.737715977000001</v>
      </c>
      <c r="F290" s="71">
        <v>-88.102998083999907</v>
      </c>
      <c r="G290" s="71">
        <v>38.737723246000002</v>
      </c>
      <c r="H290" s="22">
        <v>-9807580.8840999901</v>
      </c>
      <c r="I290" s="22">
        <v>4684172.0071</v>
      </c>
      <c r="J290" s="42" t="s">
        <v>757</v>
      </c>
      <c r="K290" s="42" t="s">
        <v>743</v>
      </c>
      <c r="L290" s="42" t="s">
        <v>803</v>
      </c>
      <c r="M290" s="72">
        <v>20</v>
      </c>
      <c r="N290" s="42" t="s">
        <v>118</v>
      </c>
      <c r="O290" s="22">
        <v>443.56103515625</v>
      </c>
      <c r="P290" s="42" t="s">
        <v>757</v>
      </c>
      <c r="Q290" s="42" t="s">
        <v>752</v>
      </c>
      <c r="R290" s="42" t="s">
        <v>806</v>
      </c>
      <c r="S290" s="22">
        <v>0.5</v>
      </c>
      <c r="T290" s="42" t="s">
        <v>118</v>
      </c>
      <c r="U290" s="22">
        <v>-0.19</v>
      </c>
      <c r="V290" s="42" t="s">
        <v>741</v>
      </c>
      <c r="W290" s="42" t="s">
        <v>761</v>
      </c>
      <c r="X290" s="42" t="s">
        <v>118</v>
      </c>
      <c r="Y290" s="22">
        <v>443.37103515625</v>
      </c>
      <c r="Z290" s="42" t="s">
        <v>741</v>
      </c>
      <c r="AA290" s="42" t="s">
        <v>762</v>
      </c>
      <c r="AB290" s="42" t="s">
        <v>811</v>
      </c>
      <c r="AC290" s="22">
        <v>0.5</v>
      </c>
      <c r="AD290" s="42" t="s">
        <v>118</v>
      </c>
      <c r="AE290" s="42" t="s">
        <v>760</v>
      </c>
    </row>
    <row r="291" spans="1:31" hidden="1" x14ac:dyDescent="0.25">
      <c r="A291" s="18">
        <v>421843</v>
      </c>
      <c r="B291" s="22">
        <v>2630101.29642872</v>
      </c>
      <c r="C291" s="22">
        <v>2470865.8813539702</v>
      </c>
      <c r="D291" s="71">
        <v>-90.823818703999905</v>
      </c>
      <c r="E291" s="71">
        <v>39.805727570000002</v>
      </c>
      <c r="F291" s="71">
        <v>-90.823825172999904</v>
      </c>
      <c r="G291" s="71">
        <v>39.805734887</v>
      </c>
      <c r="H291" s="22">
        <v>-10110461.9702</v>
      </c>
      <c r="I291" s="22">
        <v>4837752.2303999998</v>
      </c>
      <c r="J291" s="42" t="s">
        <v>757</v>
      </c>
      <c r="K291" s="42" t="s">
        <v>743</v>
      </c>
      <c r="L291" s="42" t="s">
        <v>803</v>
      </c>
      <c r="M291" s="72">
        <v>20</v>
      </c>
      <c r="N291" s="42" t="s">
        <v>118</v>
      </c>
      <c r="O291" s="22">
        <v>649.09869384765602</v>
      </c>
      <c r="P291" s="42" t="s">
        <v>757</v>
      </c>
      <c r="Q291" s="42" t="s">
        <v>752</v>
      </c>
      <c r="R291" s="42" t="s">
        <v>806</v>
      </c>
      <c r="S291" s="22">
        <v>0.5</v>
      </c>
      <c r="T291" s="42" t="s">
        <v>118</v>
      </c>
      <c r="U291" s="22">
        <v>-0.27</v>
      </c>
      <c r="V291" s="42" t="s">
        <v>741</v>
      </c>
      <c r="W291" s="42" t="s">
        <v>761</v>
      </c>
      <c r="X291" s="42" t="s">
        <v>118</v>
      </c>
      <c r="Y291" s="22">
        <v>648.82869384765604</v>
      </c>
      <c r="Z291" s="42" t="s">
        <v>741</v>
      </c>
      <c r="AA291" s="42" t="s">
        <v>762</v>
      </c>
      <c r="AB291" s="42" t="s">
        <v>811</v>
      </c>
      <c r="AC291" s="22">
        <v>0.5</v>
      </c>
      <c r="AD291" s="42" t="s">
        <v>118</v>
      </c>
      <c r="AE291" s="42" t="s">
        <v>760</v>
      </c>
    </row>
    <row r="292" spans="1:31" hidden="1" x14ac:dyDescent="0.25">
      <c r="A292" s="18">
        <v>421844</v>
      </c>
      <c r="B292" s="22">
        <v>3165007.63999971</v>
      </c>
      <c r="C292" s="22">
        <v>1863720.68291714</v>
      </c>
      <c r="D292" s="71">
        <v>-88.923310759999893</v>
      </c>
      <c r="E292" s="71">
        <v>38.135631863</v>
      </c>
      <c r="F292" s="71">
        <v>-88.923316547999903</v>
      </c>
      <c r="G292" s="71">
        <v>38.135638978999999</v>
      </c>
      <c r="H292" s="22">
        <v>-9898898.3178000003</v>
      </c>
      <c r="I292" s="22">
        <v>4598604.8113999898</v>
      </c>
      <c r="J292" s="42" t="s">
        <v>757</v>
      </c>
      <c r="K292" s="42" t="s">
        <v>743</v>
      </c>
      <c r="L292" s="42" t="s">
        <v>803</v>
      </c>
      <c r="M292" s="72">
        <v>20</v>
      </c>
      <c r="N292" s="42" t="s">
        <v>118</v>
      </c>
      <c r="O292" s="22">
        <v>416.88442993164</v>
      </c>
      <c r="P292" s="42" t="s">
        <v>757</v>
      </c>
      <c r="Q292" s="42" t="s">
        <v>752</v>
      </c>
      <c r="R292" s="42" t="s">
        <v>806</v>
      </c>
      <c r="S292" s="22">
        <v>0.5</v>
      </c>
      <c r="T292" s="42" t="s">
        <v>118</v>
      </c>
      <c r="U292" s="22">
        <v>-0.1</v>
      </c>
      <c r="V292" s="42" t="s">
        <v>741</v>
      </c>
      <c r="W292" s="42" t="s">
        <v>761</v>
      </c>
      <c r="X292" s="42" t="s">
        <v>118</v>
      </c>
      <c r="Y292" s="22">
        <v>416.78442993163998</v>
      </c>
      <c r="Z292" s="42" t="s">
        <v>741</v>
      </c>
      <c r="AA292" s="42" t="s">
        <v>762</v>
      </c>
      <c r="AB292" s="42" t="s">
        <v>811</v>
      </c>
      <c r="AC292" s="22">
        <v>0.5</v>
      </c>
      <c r="AD292" s="42" t="s">
        <v>118</v>
      </c>
      <c r="AE292" s="42" t="s">
        <v>760</v>
      </c>
    </row>
    <row r="293" spans="1:31" hidden="1" x14ac:dyDescent="0.25">
      <c r="A293" s="18">
        <v>421852</v>
      </c>
      <c r="B293" s="22">
        <v>2969071.1447343798</v>
      </c>
      <c r="C293" s="22">
        <v>2439789.8601727998</v>
      </c>
      <c r="D293" s="71">
        <v>-89.610629081999903</v>
      </c>
      <c r="E293" s="71">
        <v>39.727340781999999</v>
      </c>
      <c r="F293" s="71">
        <v>-89.610635200999894</v>
      </c>
      <c r="G293" s="71">
        <v>39.727348151999998</v>
      </c>
      <c r="H293" s="22">
        <v>-9975410.2802000009</v>
      </c>
      <c r="I293" s="22">
        <v>4826400.0005999999</v>
      </c>
      <c r="J293" s="42" t="s">
        <v>757</v>
      </c>
      <c r="K293" s="42" t="s">
        <v>743</v>
      </c>
      <c r="L293" s="42" t="s">
        <v>803</v>
      </c>
      <c r="M293" s="72">
        <v>20</v>
      </c>
      <c r="N293" s="42" t="s">
        <v>118</v>
      </c>
      <c r="O293" s="22">
        <v>581.28899465111601</v>
      </c>
      <c r="P293" s="42" t="s">
        <v>757</v>
      </c>
      <c r="Q293" s="42" t="s">
        <v>755</v>
      </c>
      <c r="R293" s="42" t="s">
        <v>806</v>
      </c>
      <c r="S293" s="22">
        <v>1</v>
      </c>
      <c r="T293" s="42" t="s">
        <v>118</v>
      </c>
      <c r="U293" s="22">
        <v>-0.36</v>
      </c>
      <c r="V293" s="42" t="s">
        <v>741</v>
      </c>
      <c r="W293" s="42" t="s">
        <v>761</v>
      </c>
      <c r="X293" s="42" t="s">
        <v>118</v>
      </c>
      <c r="Y293" s="22">
        <v>580.928994651116</v>
      </c>
      <c r="Z293" s="42" t="s">
        <v>741</v>
      </c>
      <c r="AA293" s="42" t="s">
        <v>762</v>
      </c>
      <c r="AB293" s="42" t="s">
        <v>811</v>
      </c>
      <c r="AC293" s="22">
        <v>1</v>
      </c>
      <c r="AD293" s="42" t="s">
        <v>118</v>
      </c>
      <c r="AE293" s="42" t="s">
        <v>760</v>
      </c>
    </row>
    <row r="294" spans="1:31" hidden="1" x14ac:dyDescent="0.25">
      <c r="A294" s="18">
        <v>421848</v>
      </c>
      <c r="B294" s="22">
        <v>3308775.1310074702</v>
      </c>
      <c r="C294" s="22">
        <v>3230924.1135310498</v>
      </c>
      <c r="D294" s="71">
        <v>-88.360963297999902</v>
      </c>
      <c r="E294" s="71">
        <v>41.904285995000002</v>
      </c>
      <c r="F294" s="71">
        <v>-88.360969264999895</v>
      </c>
      <c r="G294" s="71">
        <v>41.904293811999999</v>
      </c>
      <c r="H294" s="22">
        <v>-9836298.10459999</v>
      </c>
      <c r="I294" s="22">
        <v>5146653.8848999999</v>
      </c>
      <c r="J294" s="42" t="s">
        <v>757</v>
      </c>
      <c r="K294" s="42" t="s">
        <v>743</v>
      </c>
      <c r="L294" s="42" t="s">
        <v>803</v>
      </c>
      <c r="M294" s="72">
        <v>20</v>
      </c>
      <c r="N294" s="42" t="s">
        <v>118</v>
      </c>
      <c r="O294" s="22">
        <v>741.96008300781205</v>
      </c>
      <c r="P294" s="42" t="s">
        <v>757</v>
      </c>
      <c r="Q294" s="42" t="s">
        <v>752</v>
      </c>
      <c r="R294" s="42" t="s">
        <v>806</v>
      </c>
      <c r="S294" s="22">
        <v>0.5</v>
      </c>
      <c r="T294" s="42" t="s">
        <v>118</v>
      </c>
      <c r="U294" s="22">
        <v>-0.27</v>
      </c>
      <c r="V294" s="42" t="s">
        <v>741</v>
      </c>
      <c r="W294" s="42" t="s">
        <v>761</v>
      </c>
      <c r="X294" s="42" t="s">
        <v>118</v>
      </c>
      <c r="Y294" s="22">
        <v>741.69008300781206</v>
      </c>
      <c r="Z294" s="42" t="s">
        <v>741</v>
      </c>
      <c r="AA294" s="42" t="s">
        <v>762</v>
      </c>
      <c r="AB294" s="42" t="s">
        <v>811</v>
      </c>
      <c r="AC294" s="22">
        <v>0.5</v>
      </c>
      <c r="AD294" s="42" t="s">
        <v>118</v>
      </c>
      <c r="AE294" s="42" t="s">
        <v>760</v>
      </c>
    </row>
    <row r="295" spans="1:31" hidden="1" x14ac:dyDescent="0.25">
      <c r="A295" s="21">
        <v>421847</v>
      </c>
      <c r="B295" s="22">
        <v>3368704.48227714</v>
      </c>
      <c r="C295" s="22">
        <v>2885518.2813782198</v>
      </c>
      <c r="D295" s="71">
        <v>-88.158688627999894</v>
      </c>
      <c r="E295" s="71">
        <v>40.949781221000002</v>
      </c>
      <c r="F295" s="71">
        <v>-88.158694442999902</v>
      </c>
      <c r="G295" s="71">
        <v>40.949788884999997</v>
      </c>
      <c r="H295" s="22">
        <v>-9813780.9744000006</v>
      </c>
      <c r="I295" s="22">
        <v>5004938.3545000004</v>
      </c>
      <c r="J295" s="42" t="s">
        <v>757</v>
      </c>
      <c r="K295" s="42" t="s">
        <v>743</v>
      </c>
      <c r="L295" s="42" t="s">
        <v>803</v>
      </c>
      <c r="M295" s="72">
        <v>20</v>
      </c>
      <c r="N295" s="42" t="s">
        <v>118</v>
      </c>
      <c r="O295" s="22">
        <v>701.65423583984295</v>
      </c>
      <c r="P295" s="42" t="s">
        <v>757</v>
      </c>
      <c r="Q295" s="42" t="s">
        <v>752</v>
      </c>
      <c r="R295" s="42" t="s">
        <v>806</v>
      </c>
      <c r="S295" s="22">
        <v>0.5</v>
      </c>
      <c r="T295" s="42" t="s">
        <v>118</v>
      </c>
      <c r="U295" s="22">
        <v>-0.4</v>
      </c>
      <c r="V295" s="42" t="s">
        <v>741</v>
      </c>
      <c r="W295" s="42" t="s">
        <v>761</v>
      </c>
      <c r="X295" s="42" t="s">
        <v>118</v>
      </c>
      <c r="Y295" s="22">
        <v>701.25423583984298</v>
      </c>
      <c r="Z295" s="42" t="s">
        <v>741</v>
      </c>
      <c r="AA295" s="42" t="s">
        <v>762</v>
      </c>
      <c r="AB295" s="42" t="s">
        <v>811</v>
      </c>
      <c r="AC295" s="22">
        <v>0.5</v>
      </c>
      <c r="AD295" s="42" t="s">
        <v>118</v>
      </c>
      <c r="AE295" s="42" t="s">
        <v>760</v>
      </c>
    </row>
    <row r="296" spans="1:31" hidden="1" x14ac:dyDescent="0.25">
      <c r="A296" s="18">
        <v>421948</v>
      </c>
      <c r="B296" s="22">
        <v>3354771.2027290598</v>
      </c>
      <c r="C296" s="22">
        <v>2322315.15384972</v>
      </c>
      <c r="D296" s="71">
        <v>-88.237821742999898</v>
      </c>
      <c r="E296" s="71">
        <v>39.396308017000003</v>
      </c>
      <c r="F296" s="71">
        <v>-88.237827439999904</v>
      </c>
      <c r="G296" s="71">
        <v>39.396315399000002</v>
      </c>
      <c r="H296" s="22">
        <v>-9822590.0193000007</v>
      </c>
      <c r="I296" s="22">
        <v>4778600.3940000003</v>
      </c>
      <c r="J296" s="42" t="s">
        <v>757</v>
      </c>
      <c r="K296" s="42" t="s">
        <v>743</v>
      </c>
      <c r="L296" s="42" t="s">
        <v>803</v>
      </c>
      <c r="M296" s="72">
        <v>20</v>
      </c>
      <c r="N296" s="42" t="s">
        <v>118</v>
      </c>
      <c r="O296" s="22">
        <v>715.23889160156205</v>
      </c>
      <c r="P296" s="42" t="s">
        <v>757</v>
      </c>
      <c r="Q296" s="42" t="s">
        <v>752</v>
      </c>
      <c r="R296" s="42" t="s">
        <v>806</v>
      </c>
      <c r="S296" s="22">
        <v>0.5</v>
      </c>
      <c r="T296" s="42" t="s">
        <v>118</v>
      </c>
      <c r="U296" s="22">
        <v>1.5</v>
      </c>
      <c r="V296" s="42" t="s">
        <v>742</v>
      </c>
      <c r="W296" s="42" t="s">
        <v>758</v>
      </c>
      <c r="X296" s="42" t="s">
        <v>118</v>
      </c>
      <c r="Y296" s="22">
        <v>716.73889160156205</v>
      </c>
      <c r="Z296" s="42" t="s">
        <v>741</v>
      </c>
      <c r="AA296" s="42" t="s">
        <v>762</v>
      </c>
      <c r="AB296" s="42" t="s">
        <v>811</v>
      </c>
      <c r="AC296" s="22">
        <v>0.5</v>
      </c>
      <c r="AD296" s="42" t="s">
        <v>118</v>
      </c>
      <c r="AE296" s="42" t="s">
        <v>760</v>
      </c>
    </row>
    <row r="297" spans="1:31" hidden="1" x14ac:dyDescent="0.25">
      <c r="A297" s="21">
        <v>282339</v>
      </c>
      <c r="B297" s="22">
        <v>3018411.8685593</v>
      </c>
      <c r="C297" s="22">
        <v>3275655.0427697999</v>
      </c>
      <c r="D297" s="71">
        <v>-89.432036829999902</v>
      </c>
      <c r="E297" s="71">
        <v>42.032867977999999</v>
      </c>
      <c r="F297" s="71">
        <v>-89.4320431229999</v>
      </c>
      <c r="G297" s="71">
        <v>42.032875754999999</v>
      </c>
      <c r="H297" s="22">
        <v>-9955529.5011</v>
      </c>
      <c r="I297" s="22">
        <v>5165905.3455999997</v>
      </c>
      <c r="J297" s="42" t="s">
        <v>757</v>
      </c>
      <c r="K297" s="42" t="s">
        <v>743</v>
      </c>
      <c r="L297" s="42" t="s">
        <v>803</v>
      </c>
      <c r="M297" s="72">
        <v>20</v>
      </c>
      <c r="N297" s="42" t="s">
        <v>118</v>
      </c>
      <c r="O297" s="22">
        <v>922.12762451171795</v>
      </c>
      <c r="P297" s="42" t="s">
        <v>757</v>
      </c>
      <c r="Q297" s="42" t="s">
        <v>752</v>
      </c>
      <c r="R297" s="42" t="s">
        <v>806</v>
      </c>
      <c r="S297" s="22">
        <v>0.5</v>
      </c>
      <c r="T297" s="42" t="s">
        <v>118</v>
      </c>
      <c r="U297" s="22">
        <v>0</v>
      </c>
      <c r="V297" s="42" t="s">
        <v>742</v>
      </c>
      <c r="W297" s="42" t="s">
        <v>758</v>
      </c>
      <c r="X297" s="42" t="s">
        <v>118</v>
      </c>
      <c r="Y297" s="22">
        <v>922.12762451171795</v>
      </c>
      <c r="Z297" s="42" t="s">
        <v>741</v>
      </c>
      <c r="AA297" s="42" t="s">
        <v>762</v>
      </c>
      <c r="AB297" s="42" t="s">
        <v>811</v>
      </c>
      <c r="AC297" s="22">
        <v>0.5</v>
      </c>
      <c r="AD297" s="42" t="s">
        <v>118</v>
      </c>
      <c r="AE297" s="42" t="s">
        <v>760</v>
      </c>
    </row>
    <row r="298" spans="1:31" hidden="1" x14ac:dyDescent="0.25">
      <c r="A298" s="18">
        <v>185619</v>
      </c>
      <c r="B298" s="22">
        <v>2805408.5685168798</v>
      </c>
      <c r="C298" s="22">
        <v>2578253.2597546401</v>
      </c>
      <c r="D298" s="71">
        <v>-90.199451817999901</v>
      </c>
      <c r="E298" s="71">
        <v>40.107475610000002</v>
      </c>
      <c r="F298" s="71">
        <v>-90.199458139999905</v>
      </c>
      <c r="G298" s="71">
        <v>40.107483014000003</v>
      </c>
      <c r="H298" s="22">
        <v>-10040957.75</v>
      </c>
      <c r="I298" s="22">
        <v>4881573.7333000004</v>
      </c>
      <c r="J298" s="42" t="s">
        <v>757</v>
      </c>
      <c r="K298" s="42" t="s">
        <v>743</v>
      </c>
      <c r="L298" s="42" t="s">
        <v>803</v>
      </c>
      <c r="M298" s="72">
        <v>20</v>
      </c>
      <c r="N298" s="42" t="s">
        <v>118</v>
      </c>
      <c r="O298" s="22">
        <v>488.24772428534402</v>
      </c>
      <c r="P298" s="42" t="s">
        <v>757</v>
      </c>
      <c r="Q298" s="42" t="s">
        <v>755</v>
      </c>
      <c r="R298" s="42" t="s">
        <v>806</v>
      </c>
      <c r="S298" s="22">
        <v>1</v>
      </c>
      <c r="T298" s="42" t="s">
        <v>118</v>
      </c>
      <c r="U298" s="22">
        <v>1.5</v>
      </c>
      <c r="V298" s="42" t="s">
        <v>742</v>
      </c>
      <c r="W298" s="42" t="s">
        <v>758</v>
      </c>
      <c r="X298" s="42" t="s">
        <v>118</v>
      </c>
      <c r="Y298" s="22">
        <v>489.74772428534402</v>
      </c>
      <c r="Z298" s="42" t="s">
        <v>741</v>
      </c>
      <c r="AA298" s="42" t="s">
        <v>762</v>
      </c>
      <c r="AB298" s="42" t="s">
        <v>811</v>
      </c>
      <c r="AC298" s="22">
        <v>1</v>
      </c>
      <c r="AD298" s="42" t="s">
        <v>118</v>
      </c>
      <c r="AE298" s="42" t="s">
        <v>760</v>
      </c>
    </row>
    <row r="299" spans="1:31" hidden="1" x14ac:dyDescent="0.25">
      <c r="A299" s="18">
        <v>440802</v>
      </c>
      <c r="B299" s="22">
        <v>2805211.3162867199</v>
      </c>
      <c r="C299" s="22">
        <v>2577473.1796218902</v>
      </c>
      <c r="D299" s="71">
        <v>-90.200139125999897</v>
      </c>
      <c r="E299" s="71">
        <v>40.105318713999999</v>
      </c>
      <c r="F299" s="71">
        <v>-90.200145447999901</v>
      </c>
      <c r="G299" s="71">
        <v>40.105326118000001</v>
      </c>
      <c r="H299" s="22">
        <v>-10041034.2608</v>
      </c>
      <c r="I299" s="22">
        <v>4881259.8092999896</v>
      </c>
      <c r="J299" s="42" t="s">
        <v>757</v>
      </c>
      <c r="K299" s="42" t="s">
        <v>743</v>
      </c>
      <c r="L299" s="42" t="s">
        <v>803</v>
      </c>
      <c r="M299" s="72">
        <v>20</v>
      </c>
      <c r="N299" s="42" t="s">
        <v>118</v>
      </c>
      <c r="O299" s="22">
        <v>472.04912763838001</v>
      </c>
      <c r="P299" s="42" t="s">
        <v>757</v>
      </c>
      <c r="Q299" s="42" t="s">
        <v>755</v>
      </c>
      <c r="R299" s="42" t="s">
        <v>806</v>
      </c>
      <c r="S299" s="22">
        <v>1</v>
      </c>
      <c r="T299" s="42" t="s">
        <v>118</v>
      </c>
      <c r="U299" s="22">
        <v>1.8</v>
      </c>
      <c r="V299" s="42" t="s">
        <v>742</v>
      </c>
      <c r="W299" s="42" t="s">
        <v>758</v>
      </c>
      <c r="X299" s="42" t="s">
        <v>118</v>
      </c>
      <c r="Y299" s="22">
        <v>473.84912763838003</v>
      </c>
      <c r="Z299" s="42" t="s">
        <v>741</v>
      </c>
      <c r="AA299" s="42" t="s">
        <v>762</v>
      </c>
      <c r="AB299" s="42" t="s">
        <v>811</v>
      </c>
      <c r="AC299" s="22">
        <v>1</v>
      </c>
      <c r="AD299" s="42" t="s">
        <v>118</v>
      </c>
      <c r="AE299" s="42" t="s">
        <v>760</v>
      </c>
    </row>
    <row r="300" spans="1:31" hidden="1" x14ac:dyDescent="0.25">
      <c r="A300" s="18">
        <v>421924</v>
      </c>
      <c r="B300" s="22">
        <v>2949736.7270384701</v>
      </c>
      <c r="C300" s="22">
        <v>1860122.01426148</v>
      </c>
      <c r="D300" s="71">
        <v>-89.675735524999894</v>
      </c>
      <c r="E300" s="71">
        <v>38.127008699000001</v>
      </c>
      <c r="F300" s="71">
        <v>-89.675741524999907</v>
      </c>
      <c r="G300" s="71">
        <v>38.127015776</v>
      </c>
      <c r="H300" s="22">
        <v>-9982657.88309999</v>
      </c>
      <c r="I300" s="22">
        <v>4597384.4534</v>
      </c>
      <c r="J300" s="42" t="s">
        <v>757</v>
      </c>
      <c r="K300" s="42" t="s">
        <v>743</v>
      </c>
      <c r="L300" s="42" t="s">
        <v>803</v>
      </c>
      <c r="M300" s="72">
        <v>20</v>
      </c>
      <c r="N300" s="42" t="s">
        <v>118</v>
      </c>
      <c r="O300" s="22">
        <v>513.39459228515602</v>
      </c>
      <c r="P300" s="42" t="s">
        <v>757</v>
      </c>
      <c r="Q300" s="42" t="s">
        <v>752</v>
      </c>
      <c r="R300" s="42" t="s">
        <v>806</v>
      </c>
      <c r="S300" s="22">
        <v>0.5</v>
      </c>
      <c r="T300" s="42" t="s">
        <v>118</v>
      </c>
      <c r="U300" s="22">
        <v>1</v>
      </c>
      <c r="V300" s="42" t="s">
        <v>742</v>
      </c>
      <c r="W300" s="42" t="s">
        <v>758</v>
      </c>
      <c r="X300" s="42" t="s">
        <v>118</v>
      </c>
      <c r="Y300" s="22">
        <v>514.39459228515602</v>
      </c>
      <c r="Z300" s="42" t="s">
        <v>741</v>
      </c>
      <c r="AA300" s="42" t="s">
        <v>762</v>
      </c>
      <c r="AB300" s="42" t="s">
        <v>811</v>
      </c>
      <c r="AC300" s="22">
        <v>0.5</v>
      </c>
      <c r="AD300" s="42" t="s">
        <v>118</v>
      </c>
      <c r="AE300" s="42" t="s">
        <v>760</v>
      </c>
    </row>
    <row r="301" spans="1:31" hidden="1" x14ac:dyDescent="0.25">
      <c r="A301" s="20">
        <v>49432</v>
      </c>
      <c r="B301" s="22">
        <v>3173847.3303255499</v>
      </c>
      <c r="C301" s="22">
        <v>2133422.0204818901</v>
      </c>
      <c r="D301" s="71">
        <v>-88.886036058999906</v>
      </c>
      <c r="E301" s="71">
        <v>38.880036541000003</v>
      </c>
      <c r="F301" s="71">
        <v>-88.886041897999903</v>
      </c>
      <c r="G301" s="71">
        <v>38.880043796000002</v>
      </c>
      <c r="H301" s="22">
        <v>-9894748.9227000009</v>
      </c>
      <c r="I301" s="22">
        <v>4704503.4122999897</v>
      </c>
      <c r="J301" s="42" t="s">
        <v>757</v>
      </c>
      <c r="K301" s="42" t="s">
        <v>743</v>
      </c>
      <c r="L301" s="42" t="s">
        <v>803</v>
      </c>
      <c r="M301" s="72">
        <v>20</v>
      </c>
      <c r="N301" s="42" t="s">
        <v>118</v>
      </c>
      <c r="O301" s="22">
        <v>597.76220703125</v>
      </c>
      <c r="P301" s="42" t="s">
        <v>757</v>
      </c>
      <c r="Q301" s="42" t="s">
        <v>752</v>
      </c>
      <c r="R301" s="42" t="s">
        <v>806</v>
      </c>
      <c r="S301" s="22">
        <v>0.5</v>
      </c>
      <c r="T301" s="42" t="s">
        <v>118</v>
      </c>
      <c r="U301" s="22">
        <v>1</v>
      </c>
      <c r="V301" s="42" t="s">
        <v>742</v>
      </c>
      <c r="W301" s="42" t="s">
        <v>758</v>
      </c>
      <c r="X301" s="42" t="s">
        <v>118</v>
      </c>
      <c r="Y301" s="22">
        <v>598.76220703125</v>
      </c>
      <c r="Z301" s="42" t="s">
        <v>741</v>
      </c>
      <c r="AA301" s="42" t="s">
        <v>762</v>
      </c>
      <c r="AB301" s="42" t="s">
        <v>811</v>
      </c>
      <c r="AC301" s="22">
        <v>0.5</v>
      </c>
      <c r="AD301" s="42" t="s">
        <v>118</v>
      </c>
      <c r="AE301" s="42" t="s">
        <v>760</v>
      </c>
    </row>
    <row r="302" spans="1:31" ht="15" hidden="1" customHeight="1" x14ac:dyDescent="0.25">
      <c r="A302" s="20">
        <v>135237</v>
      </c>
      <c r="B302" s="22">
        <v>2837887.8549361299</v>
      </c>
      <c r="C302" s="22">
        <v>2029846.2509278001</v>
      </c>
      <c r="D302" s="71">
        <v>-90.070345133999894</v>
      </c>
      <c r="E302" s="71">
        <v>38.594309508000002</v>
      </c>
      <c r="F302" s="71">
        <v>-90.070351283999898</v>
      </c>
      <c r="G302" s="71">
        <v>38.594316650000003</v>
      </c>
      <c r="H302" s="22">
        <v>-10026585.6405</v>
      </c>
      <c r="I302" s="22">
        <v>4663726.3914999999</v>
      </c>
      <c r="J302" s="42" t="s">
        <v>757</v>
      </c>
      <c r="K302" s="42" t="s">
        <v>743</v>
      </c>
      <c r="L302" s="42" t="s">
        <v>803</v>
      </c>
      <c r="M302" s="72">
        <v>20</v>
      </c>
      <c r="N302" s="42" t="s">
        <v>118</v>
      </c>
      <c r="O302" s="22">
        <v>419.39</v>
      </c>
      <c r="P302" s="42" t="s">
        <v>742</v>
      </c>
      <c r="Q302" s="42" t="s">
        <v>753</v>
      </c>
      <c r="R302" s="42" t="s">
        <v>806</v>
      </c>
      <c r="S302" s="22">
        <v>0.25</v>
      </c>
      <c r="T302" s="42" t="s">
        <v>740</v>
      </c>
      <c r="U302" s="22">
        <v>1.75</v>
      </c>
      <c r="V302" s="42" t="s">
        <v>742</v>
      </c>
      <c r="W302" s="42" t="s">
        <v>758</v>
      </c>
      <c r="X302" s="42" t="s">
        <v>118</v>
      </c>
      <c r="Y302" s="22">
        <v>421.14</v>
      </c>
      <c r="Z302" s="42" t="s">
        <v>742</v>
      </c>
      <c r="AA302" s="42" t="s">
        <v>753</v>
      </c>
      <c r="AB302" s="42" t="s">
        <v>806</v>
      </c>
      <c r="AC302" s="22">
        <v>0.25</v>
      </c>
      <c r="AD302" s="42" t="s">
        <v>740</v>
      </c>
      <c r="AE302" s="42" t="s">
        <v>760</v>
      </c>
    </row>
    <row r="303" spans="1:31" hidden="1" x14ac:dyDescent="0.25">
      <c r="A303" s="20">
        <v>492882</v>
      </c>
      <c r="B303" s="22">
        <v>3286038.6676222198</v>
      </c>
      <c r="C303" s="22">
        <v>2183113.0598791302</v>
      </c>
      <c r="D303" s="71">
        <v>-88.487855584999906</v>
      </c>
      <c r="E303" s="71">
        <v>39.014440248</v>
      </c>
      <c r="F303" s="71">
        <v>-88.487861321999901</v>
      </c>
      <c r="G303" s="71">
        <v>39.014447548</v>
      </c>
      <c r="H303" s="22">
        <v>-9850423.66379999</v>
      </c>
      <c r="I303" s="22">
        <v>4723741.2712000003</v>
      </c>
      <c r="J303" s="42" t="s">
        <v>757</v>
      </c>
      <c r="K303" s="42" t="s">
        <v>743</v>
      </c>
      <c r="L303" s="42" t="s">
        <v>803</v>
      </c>
      <c r="M303" s="72">
        <v>20</v>
      </c>
      <c r="N303" s="42" t="s">
        <v>118</v>
      </c>
      <c r="O303" s="22">
        <v>549.36218261718705</v>
      </c>
      <c r="P303" s="42" t="s">
        <v>757</v>
      </c>
      <c r="Q303" s="42" t="s">
        <v>752</v>
      </c>
      <c r="R303" s="42" t="s">
        <v>806</v>
      </c>
      <c r="S303" s="22">
        <v>0.5</v>
      </c>
      <c r="T303" s="42" t="s">
        <v>118</v>
      </c>
      <c r="U303" s="22">
        <v>0.95</v>
      </c>
      <c r="V303" s="42" t="s">
        <v>742</v>
      </c>
      <c r="W303" s="42" t="s">
        <v>758</v>
      </c>
      <c r="X303" s="42" t="s">
        <v>118</v>
      </c>
      <c r="Y303" s="22">
        <v>550.31218261718709</v>
      </c>
      <c r="Z303" s="42" t="s">
        <v>741</v>
      </c>
      <c r="AA303" s="42" t="s">
        <v>762</v>
      </c>
      <c r="AB303" s="42" t="s">
        <v>811</v>
      </c>
      <c r="AC303" s="22">
        <v>0.5</v>
      </c>
      <c r="AD303" s="42" t="s">
        <v>118</v>
      </c>
      <c r="AE303" s="42" t="s">
        <v>760</v>
      </c>
    </row>
    <row r="304" spans="1:31" hidden="1" x14ac:dyDescent="0.25">
      <c r="A304" s="77">
        <v>498308</v>
      </c>
      <c r="B304" s="22">
        <v>3273173.0709779998</v>
      </c>
      <c r="C304" s="22">
        <v>3195674.2978759999</v>
      </c>
      <c r="D304" s="71">
        <v>-88.493730999999997</v>
      </c>
      <c r="E304" s="71">
        <v>41.808301</v>
      </c>
      <c r="F304" s="71">
        <v>-88.493736999999996</v>
      </c>
      <c r="G304" s="71">
        <v>41.808309000000001</v>
      </c>
      <c r="H304" s="22">
        <v>-9851077.7412</v>
      </c>
      <c r="I304" s="22">
        <v>5132308.1719000004</v>
      </c>
      <c r="J304" s="42" t="s">
        <v>757</v>
      </c>
      <c r="K304" s="42" t="s">
        <v>743</v>
      </c>
      <c r="L304" s="42" t="s">
        <v>803</v>
      </c>
      <c r="M304" s="72">
        <v>20</v>
      </c>
      <c r="N304" s="42" t="s">
        <v>118</v>
      </c>
      <c r="O304" s="22">
        <v>739.05499299999997</v>
      </c>
      <c r="P304" s="42" t="s">
        <v>757</v>
      </c>
      <c r="Q304" s="42" t="s">
        <v>752</v>
      </c>
      <c r="R304" s="42" t="s">
        <v>806</v>
      </c>
      <c r="S304" s="22">
        <v>0.5</v>
      </c>
      <c r="T304" s="42" t="s">
        <v>118</v>
      </c>
    </row>
    <row r="305" spans="1:31" hidden="1" x14ac:dyDescent="0.25">
      <c r="A305" s="77">
        <v>498311</v>
      </c>
      <c r="B305" s="22">
        <v>3330875.0385790002</v>
      </c>
      <c r="C305" s="22">
        <v>3265245.7784830001</v>
      </c>
      <c r="D305" s="71">
        <v>-88.277742000000003</v>
      </c>
      <c r="E305" s="71">
        <v>41.998069000000001</v>
      </c>
      <c r="F305" s="71">
        <v>-88.277748000000003</v>
      </c>
      <c r="G305" s="71">
        <v>41.998077000000002</v>
      </c>
      <c r="H305" s="22">
        <v>-9827033.9982999992</v>
      </c>
      <c r="I305" s="22">
        <v>5160691.3915999997</v>
      </c>
      <c r="J305" s="42" t="s">
        <v>757</v>
      </c>
      <c r="K305" s="42" t="s">
        <v>743</v>
      </c>
      <c r="L305" s="42" t="s">
        <v>803</v>
      </c>
      <c r="M305" s="72">
        <v>20</v>
      </c>
      <c r="N305" s="42" t="s">
        <v>118</v>
      </c>
      <c r="O305" s="22">
        <v>753.70434599999999</v>
      </c>
      <c r="P305" s="42" t="s">
        <v>757</v>
      </c>
      <c r="Q305" s="42" t="s">
        <v>752</v>
      </c>
      <c r="R305" s="42" t="s">
        <v>806</v>
      </c>
      <c r="S305" s="22">
        <v>0.5</v>
      </c>
      <c r="T305" s="42" t="s">
        <v>118</v>
      </c>
    </row>
    <row r="306" spans="1:31" hidden="1" x14ac:dyDescent="0.25">
      <c r="A306" s="77">
        <v>498312</v>
      </c>
      <c r="B306" s="22">
        <v>3322727.6788900001</v>
      </c>
      <c r="C306" s="22">
        <v>3249372.7980900002</v>
      </c>
      <c r="D306" s="71">
        <v>-88.308605</v>
      </c>
      <c r="E306" s="71">
        <v>41.954630000000002</v>
      </c>
      <c r="F306" s="71">
        <v>-88.308610999999999</v>
      </c>
      <c r="G306" s="71">
        <v>41.954638000000003</v>
      </c>
      <c r="H306" s="22">
        <v>-9830469.6092000008</v>
      </c>
      <c r="I306" s="22">
        <v>5154186.8564999998</v>
      </c>
      <c r="J306" s="42" t="s">
        <v>757</v>
      </c>
      <c r="K306" s="42" t="s">
        <v>743</v>
      </c>
      <c r="L306" s="42" t="s">
        <v>803</v>
      </c>
      <c r="M306" s="72">
        <v>20</v>
      </c>
      <c r="N306" s="42" t="s">
        <v>118</v>
      </c>
      <c r="O306" s="22">
        <v>722.46154799999999</v>
      </c>
      <c r="P306" s="42" t="s">
        <v>757</v>
      </c>
      <c r="Q306" s="42" t="s">
        <v>752</v>
      </c>
      <c r="R306" s="42" t="s">
        <v>806</v>
      </c>
      <c r="S306" s="22">
        <v>0.5</v>
      </c>
      <c r="T306" s="42" t="s">
        <v>118</v>
      </c>
    </row>
    <row r="307" spans="1:31" hidden="1" x14ac:dyDescent="0.25">
      <c r="A307" s="77">
        <v>498309</v>
      </c>
      <c r="B307" s="22">
        <v>3274227.4300899999</v>
      </c>
      <c r="C307" s="22">
        <v>3203689.6899819998</v>
      </c>
      <c r="D307" s="71">
        <v>-88.489519000000001</v>
      </c>
      <c r="E307" s="71">
        <v>41.830359000000001</v>
      </c>
      <c r="F307" s="71">
        <v>-88.489525</v>
      </c>
      <c r="G307" s="71">
        <v>41.830367000000003</v>
      </c>
      <c r="H307" s="22">
        <v>-9850608.9037999995</v>
      </c>
      <c r="I307" s="22">
        <v>5135603.0001999997</v>
      </c>
      <c r="J307" s="42" t="s">
        <v>757</v>
      </c>
      <c r="K307" s="42" t="s">
        <v>743</v>
      </c>
      <c r="L307" s="42" t="s">
        <v>803</v>
      </c>
      <c r="M307" s="72">
        <v>20</v>
      </c>
      <c r="N307" s="42" t="s">
        <v>118</v>
      </c>
      <c r="O307" s="22">
        <v>786.16882299999997</v>
      </c>
      <c r="P307" s="42" t="s">
        <v>757</v>
      </c>
      <c r="Q307" s="42" t="s">
        <v>752</v>
      </c>
      <c r="R307" s="42" t="s">
        <v>806</v>
      </c>
      <c r="S307" s="22">
        <v>0.5</v>
      </c>
      <c r="T307" s="42" t="s">
        <v>118</v>
      </c>
    </row>
    <row r="308" spans="1:31" hidden="1" x14ac:dyDescent="0.25">
      <c r="A308" s="77">
        <v>498310</v>
      </c>
      <c r="B308" s="22">
        <v>3281717.796015</v>
      </c>
      <c r="C308" s="22">
        <v>3172144.197627</v>
      </c>
      <c r="D308" s="71">
        <v>-88.463243000000006</v>
      </c>
      <c r="E308" s="71">
        <v>41.743186000000001</v>
      </c>
      <c r="F308" s="71">
        <v>-88.463249000000005</v>
      </c>
      <c r="G308" s="71">
        <v>41.743192999999998</v>
      </c>
      <c r="H308" s="22">
        <v>-9847683.8063999992</v>
      </c>
      <c r="I308" s="22">
        <v>5122588.3365000002</v>
      </c>
      <c r="J308" s="42" t="s">
        <v>757</v>
      </c>
      <c r="K308" s="42" t="s">
        <v>743</v>
      </c>
      <c r="L308" s="42" t="s">
        <v>803</v>
      </c>
      <c r="M308" s="72">
        <v>20</v>
      </c>
      <c r="N308" s="42" t="s">
        <v>118</v>
      </c>
      <c r="O308" s="22">
        <v>711.60705600000006</v>
      </c>
      <c r="P308" s="42" t="s">
        <v>757</v>
      </c>
      <c r="Q308" s="42" t="s">
        <v>752</v>
      </c>
      <c r="R308" s="42" t="s">
        <v>806</v>
      </c>
      <c r="S308" s="22">
        <v>0.5</v>
      </c>
      <c r="T308" s="42" t="s">
        <v>118</v>
      </c>
      <c r="U308" s="22">
        <v>-0.53</v>
      </c>
      <c r="V308" s="18" t="s">
        <v>742</v>
      </c>
      <c r="W308" s="42" t="s">
        <v>758</v>
      </c>
      <c r="X308" s="42" t="s">
        <v>118</v>
      </c>
      <c r="Y308" s="22">
        <v>711.08</v>
      </c>
      <c r="Z308" s="42" t="s">
        <v>741</v>
      </c>
      <c r="AA308" s="42" t="s">
        <v>762</v>
      </c>
      <c r="AB308" s="42" t="s">
        <v>811</v>
      </c>
      <c r="AC308" s="22">
        <v>0.5</v>
      </c>
      <c r="AD308" s="42" t="s">
        <v>118</v>
      </c>
      <c r="AE308" s="42" t="s">
        <v>759</v>
      </c>
    </row>
    <row r="309" spans="1:31" hidden="1" x14ac:dyDescent="0.25">
      <c r="A309" s="18">
        <v>498300</v>
      </c>
      <c r="B309" s="22">
        <v>3285436.0415309998</v>
      </c>
      <c r="C309" s="22">
        <v>3193360.2565720002</v>
      </c>
      <c r="D309" s="71">
        <v>-88.448656999999997</v>
      </c>
      <c r="E309" s="71">
        <v>41.801541</v>
      </c>
      <c r="F309" s="71">
        <v>-88.448662999999996</v>
      </c>
      <c r="G309" s="71">
        <v>41.801549000000001</v>
      </c>
      <c r="H309" s="22">
        <v>-9846060.1715999991</v>
      </c>
      <c r="I309" s="22">
        <v>5131298.6289999997</v>
      </c>
      <c r="J309" s="42" t="s">
        <v>757</v>
      </c>
      <c r="K309" s="42" t="s">
        <v>743</v>
      </c>
      <c r="L309" s="42" t="s">
        <v>803</v>
      </c>
      <c r="M309" s="72">
        <v>20</v>
      </c>
      <c r="N309" s="42" t="s">
        <v>118</v>
      </c>
      <c r="O309" s="22">
        <v>715.97943099999998</v>
      </c>
      <c r="P309" s="42" t="s">
        <v>757</v>
      </c>
      <c r="Q309" s="42" t="s">
        <v>752</v>
      </c>
      <c r="R309" s="42" t="s">
        <v>806</v>
      </c>
      <c r="S309" s="22">
        <v>0.5</v>
      </c>
      <c r="T309" s="42" t="s">
        <v>118</v>
      </c>
    </row>
    <row r="319" spans="1:31" x14ac:dyDescent="0.25">
      <c r="V319" s="22"/>
    </row>
  </sheetData>
  <autoFilter ref="A1:AR309">
    <filterColumn colId="0">
      <customFilters and="1">
        <customFilter operator="greaterThanOrEqual" val="381639"/>
        <customFilter operator="lessThanOrEqual" val="381678"/>
      </customFilters>
    </filterColumn>
    <sortState ref="A120:AE158">
      <sortCondition ref="A1:A30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OB_WELLS</vt:lpstr>
      <vt:lpstr>OB_STATIONS</vt:lpstr>
      <vt:lpstr>OB_FIELD_MAP</vt:lpstr>
      <vt:lpstr>OB_LOCATIONS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Mannix, Devin</dc:creator>
  <cp:lastModifiedBy>Iordache, Vlad</cp:lastModifiedBy>
  <cp:lastPrinted>2014-10-24T14:31:23Z</cp:lastPrinted>
  <dcterms:created xsi:type="dcterms:W3CDTF">2002-05-20T21:17:01Z</dcterms:created>
  <dcterms:modified xsi:type="dcterms:W3CDTF">2019-05-30T22:27:03Z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9e71cff76eb94bbfb8e302270e129aaa</vt:lpwstr>
  </property>
</Properties>
</file>