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41395550350ana\Desktop\aliyurekli\github\RecSys-MPD\auxiliary\"/>
    </mc:Choice>
  </mc:AlternateContent>
  <bookViews>
    <workbookView xWindow="0" yWindow="0" windowWidth="25605" windowHeight="14685"/>
  </bookViews>
  <sheets>
    <sheet name="setup" sheetId="2" r:id="rId1"/>
    <sheet name="Sayfa1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3" l="1"/>
  <c r="I15" i="3"/>
  <c r="J15" i="3"/>
  <c r="K15" i="3"/>
  <c r="L15" i="3"/>
  <c r="M15" i="3"/>
  <c r="N15" i="3"/>
  <c r="G15" i="3"/>
</calcChain>
</file>

<file path=xl/sharedStrings.xml><?xml version="1.0" encoding="utf-8"?>
<sst xmlns="http://schemas.openxmlformats.org/spreadsheetml/2006/main" count="155" uniqueCount="41">
  <si>
    <t>TEST SET</t>
  </si>
  <si>
    <t>10fold_100K_a</t>
  </si>
  <si>
    <t>BM25</t>
  </si>
  <si>
    <t>SEARCHER SIMILARITY</t>
  </si>
  <si>
    <t>SEARCHER TOP-K</t>
  </si>
  <si>
    <t>LETOR FEATURES</t>
  </si>
  <si>
    <t>ID</t>
  </si>
  <si>
    <t>LAMBDAMART PROPERTIES</t>
  </si>
  <si>
    <t>boosting.learning-rate</t>
  </si>
  <si>
    <t>boosting.sub-sampling</t>
  </si>
  <si>
    <t>trees.feature-sampling</t>
  </si>
  <si>
    <t>boosting.num-trees</t>
  </si>
  <si>
    <t>trees.num-leaves</t>
  </si>
  <si>
    <t>RESULTS</t>
  </si>
  <si>
    <t>precision</t>
  </si>
  <si>
    <t>recall</t>
  </si>
  <si>
    <t>ndcg</t>
  </si>
  <si>
    <t>LTR</t>
  </si>
  <si>
    <t>Base</t>
  </si>
  <si>
    <t>extender</t>
  </si>
  <si>
    <t>NOTES</t>
  </si>
  <si>
    <t>Yeni sunucuda ilk uçtan uca deneme yapıldı. 
Ölçüm sadece fold-001 üzerinden gerçekleştirildi.</t>
  </si>
  <si>
    <t>LTR not applied</t>
  </si>
  <si>
    <t>10fold_100K_b</t>
  </si>
  <si>
    <t>Playlist'i farklı oranlarda bölen, 3 kategorili deney seti üzerinde mevcut model denendi. 
Model yeni kategorilerde de benzer sonuç üretti.</t>
  </si>
  <si>
    <t>SEARCHER TOP-T</t>
  </si>
  <si>
    <t>Searcher'da 500 limitini aşma hatası giderildi.
Search result frequency sıralaması tüm playlistlerden gelen şarkılar üzerinden yapıldı.</t>
  </si>
  <si>
    <t>15: Submission order
16: Search result frequency
17: Max Lucene score</t>
  </si>
  <si>
    <t>Searcher'da Top-T değeri 400'e düşürüldü. Recall düşmesine rağmen, precision aynı kaldı.
3 feature ile 10-fold LTR yapıldı, jforests çok yavaş çalıştı.</t>
  </si>
  <si>
    <t>Searcher'da frekansa göre sonuç sıralama eklendi.
10-fold ortalaması  raporlandı.
Search result frequency'nin pozitif etkisi gözlendi.</t>
  </si>
  <si>
    <t>10fold_10K_b</t>
  </si>
  <si>
    <t>Audio features</t>
  </si>
  <si>
    <t xml:space="preserve">Audio feature'ları ile LTR yapıldı. </t>
  </si>
  <si>
    <t>All features</t>
  </si>
  <si>
    <t>trees.min-instance-percentage-per-leaf</t>
  </si>
  <si>
    <t>1...14: MPD features 
15: Submission order</t>
  </si>
  <si>
    <t>MPD feature'ları ve submission order kullanılarak LTR yapıldı.</t>
  </si>
  <si>
    <t>Tüm feature'lar ile LTR yapıldı.</t>
  </si>
  <si>
    <t xml:space="preserve">	Line</t>
  </si>
  <si>
    <t>mean</t>
  </si>
  <si>
    <t>Top-K değeri 100, Top-T değeri 200 olarak tüm feature'lar ile deney yapıldı.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</si>
</sst>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3" borderId="1" xfId="6" applyBorder="1" applyAlignment="1">
      <alignment vertical="center"/>
    </xf>
    <xf numFmtId="0" fontId="3" fillId="4" borderId="1" xfId="7" applyBorder="1" applyAlignment="1">
      <alignment vertical="center"/>
    </xf>
    <xf numFmtId="0" fontId="4" fillId="2" borderId="1" xfId="5" applyBorder="1" applyAlignment="1">
      <alignment vertical="center"/>
    </xf>
    <xf numFmtId="2" fontId="4" fillId="2" borderId="1" xfId="5" applyNumberFormat="1" applyBorder="1" applyAlignment="1">
      <alignment vertical="center"/>
    </xf>
    <xf numFmtId="0" fontId="4" fillId="2" borderId="1" xfId="5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46" fontId="0" fillId="0" borderId="0" xfId="0" applyNumberFormat="1"/>
    <xf numFmtId="0" fontId="0" fillId="4" borderId="1" xfId="7" applyFont="1" applyBorder="1" applyAlignment="1">
      <alignment vertical="center"/>
    </xf>
    <xf numFmtId="0" fontId="3" fillId="3" borderId="1" xfId="6" applyBorder="1" applyAlignment="1">
      <alignment horizontal="center" vertical="center"/>
    </xf>
    <xf numFmtId="0" fontId="0" fillId="3" borderId="1" xfId="6" applyFont="1" applyBorder="1" applyAlignment="1">
      <alignment horizontal="left" vertical="center" wrapText="1"/>
    </xf>
    <xf numFmtId="0" fontId="3" fillId="3" borderId="1" xfId="6" applyBorder="1" applyAlignment="1">
      <alignment horizontal="left" vertical="center"/>
    </xf>
    <xf numFmtId="0" fontId="0" fillId="4" borderId="1" xfId="7" applyFont="1" applyBorder="1" applyAlignment="1">
      <alignment horizontal="left" vertical="center" wrapText="1"/>
    </xf>
    <xf numFmtId="0" fontId="3" fillId="4" borderId="1" xfId="7" applyBorder="1" applyAlignment="1">
      <alignment horizontal="left" vertical="center"/>
    </xf>
    <xf numFmtId="0" fontId="3" fillId="4" borderId="1" xfId="7" applyBorder="1" applyAlignment="1">
      <alignment horizontal="center" vertical="center"/>
    </xf>
    <xf numFmtId="0" fontId="3" fillId="4" borderId="1" xfId="7" applyBorder="1" applyAlignment="1">
      <alignment horizontal="left" vertical="center" wrapText="1"/>
    </xf>
    <xf numFmtId="0" fontId="0" fillId="4" borderId="1" xfId="7" applyFont="1" applyBorder="1" applyAlignment="1">
      <alignment horizontal="left" vertical="center"/>
    </xf>
    <xf numFmtId="0" fontId="3" fillId="3" borderId="2" xfId="6" applyBorder="1" applyAlignment="1">
      <alignment horizontal="center" vertical="center"/>
    </xf>
    <xf numFmtId="0" fontId="3" fillId="3" borderId="4" xfId="6" applyBorder="1" applyAlignment="1">
      <alignment horizontal="center" vertical="center"/>
    </xf>
    <xf numFmtId="2" fontId="0" fillId="4" borderId="1" xfId="7" applyNumberFormat="1" applyFont="1" applyBorder="1" applyAlignment="1">
      <alignment horizontal="center" vertical="center"/>
    </xf>
    <xf numFmtId="2" fontId="3" fillId="4" borderId="1" xfId="7" applyNumberFormat="1" applyBorder="1" applyAlignment="1">
      <alignment horizontal="center" vertical="center"/>
    </xf>
    <xf numFmtId="0" fontId="3" fillId="4" borderId="2" xfId="7" applyBorder="1" applyAlignment="1">
      <alignment horizontal="center" vertical="center"/>
    </xf>
    <xf numFmtId="0" fontId="3" fillId="4" borderId="3" xfId="7" applyBorder="1" applyAlignment="1">
      <alignment horizontal="center" vertical="center"/>
    </xf>
    <xf numFmtId="0" fontId="3" fillId="4" borderId="4" xfId="7" applyBorder="1" applyAlignment="1">
      <alignment horizontal="center" vertical="center"/>
    </xf>
    <xf numFmtId="2" fontId="0" fillId="3" borderId="1" xfId="6" applyNumberFormat="1" applyFont="1" applyBorder="1" applyAlignment="1">
      <alignment horizontal="center" vertical="center"/>
    </xf>
    <xf numFmtId="2" fontId="3" fillId="3" borderId="1" xfId="6" applyNumberFormat="1" applyBorder="1" applyAlignment="1">
      <alignment horizontal="center" vertical="center"/>
    </xf>
    <xf numFmtId="0" fontId="3" fillId="3" borderId="3" xfId="6" applyBorder="1" applyAlignment="1">
      <alignment horizontal="center" vertical="center"/>
    </xf>
    <xf numFmtId="0" fontId="4" fillId="2" borderId="1" xfId="5" applyBorder="1" applyAlignment="1">
      <alignment horizontal="center" vertical="center"/>
    </xf>
    <xf numFmtId="0" fontId="3" fillId="3" borderId="1" xfId="6" applyBorder="1" applyAlignment="1">
      <alignment horizontal="left" vertical="center" wrapText="1"/>
    </xf>
  </cellXfs>
  <cellStyles count="8">
    <cellStyle name="%20 - Vurgu5" xfId="7" builtinId="46"/>
    <cellStyle name="%40 - Vurgu4" xfId="6" builtinId="43"/>
    <cellStyle name="İzlenen Köprü" xfId="2" builtinId="9" hidden="1"/>
    <cellStyle name="İzlenen Köprü" xfId="4" builtinId="9" hidden="1"/>
    <cellStyle name="Köprü" xfId="1" builtinId="8" hidden="1"/>
    <cellStyle name="Köprü" xfId="3" builtinId="8" hidden="1"/>
    <cellStyle name="Normal" xfId="0" builtinId="0"/>
    <cellStyle name="Vurgu1" xfId="5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75" zoomScaleNormal="75" workbookViewId="0">
      <selection activeCell="N44" sqref="N44:N49"/>
    </sheetView>
  </sheetViews>
  <sheetFormatPr defaultColWidth="11.42578125" defaultRowHeight="15" x14ac:dyDescent="0.25"/>
  <cols>
    <col min="1" max="1" width="16" style="1" customWidth="1"/>
    <col min="2" max="2" width="15.85546875" style="2" customWidth="1"/>
    <col min="3" max="3" width="22" style="1" customWidth="1"/>
    <col min="4" max="5" width="17.28515625" style="1" customWidth="1"/>
    <col min="6" max="6" width="29.42578125" style="8" customWidth="1"/>
    <col min="7" max="7" width="37.85546875" style="1" bestFit="1" customWidth="1"/>
    <col min="8" max="9" width="11.42578125" style="1"/>
    <col min="10" max="10" width="12.42578125" style="1" customWidth="1"/>
    <col min="11" max="13" width="11.42578125" style="1"/>
    <col min="14" max="14" width="45.28515625" style="1" bestFit="1" customWidth="1"/>
    <col min="15" max="16384" width="11.42578125" style="1"/>
  </cols>
  <sheetData>
    <row r="1" spans="1:14" x14ac:dyDescent="0.25">
      <c r="A1" s="5" t="s">
        <v>6</v>
      </c>
      <c r="B1" s="6" t="s">
        <v>0</v>
      </c>
      <c r="C1" s="5" t="s">
        <v>3</v>
      </c>
      <c r="D1" s="5" t="s">
        <v>4</v>
      </c>
      <c r="E1" s="5" t="s">
        <v>25</v>
      </c>
      <c r="F1" s="7" t="s">
        <v>5</v>
      </c>
      <c r="G1" s="30" t="s">
        <v>7</v>
      </c>
      <c r="H1" s="30"/>
      <c r="I1" s="30" t="s">
        <v>13</v>
      </c>
      <c r="J1" s="30"/>
      <c r="K1" s="30"/>
      <c r="L1" s="30"/>
      <c r="M1" s="30"/>
      <c r="N1" s="5" t="s">
        <v>20</v>
      </c>
    </row>
    <row r="2" spans="1:14" x14ac:dyDescent="0.25">
      <c r="A2" s="17">
        <v>1</v>
      </c>
      <c r="B2" s="23" t="s">
        <v>1</v>
      </c>
      <c r="C2" s="17" t="s">
        <v>2</v>
      </c>
      <c r="D2" s="17">
        <v>200</v>
      </c>
      <c r="E2" s="24">
        <v>500</v>
      </c>
      <c r="F2" s="19" t="s">
        <v>33</v>
      </c>
      <c r="G2" s="4" t="s">
        <v>12</v>
      </c>
      <c r="H2" s="4">
        <v>25</v>
      </c>
      <c r="I2" s="24"/>
      <c r="J2" s="17" t="s">
        <v>14</v>
      </c>
      <c r="K2" s="17" t="s">
        <v>15</v>
      </c>
      <c r="L2" s="17" t="s">
        <v>16</v>
      </c>
      <c r="M2" s="17" t="s">
        <v>19</v>
      </c>
      <c r="N2" s="18" t="s">
        <v>21</v>
      </c>
    </row>
    <row r="3" spans="1:14" x14ac:dyDescent="0.25">
      <c r="A3" s="17"/>
      <c r="B3" s="23"/>
      <c r="C3" s="17"/>
      <c r="D3" s="17"/>
      <c r="E3" s="25"/>
      <c r="F3" s="19"/>
      <c r="G3" s="11" t="s">
        <v>34</v>
      </c>
      <c r="H3" s="4">
        <v>0.25</v>
      </c>
      <c r="I3" s="26"/>
      <c r="J3" s="17"/>
      <c r="K3" s="17"/>
      <c r="L3" s="17"/>
      <c r="M3" s="17"/>
      <c r="N3" s="18"/>
    </row>
    <row r="4" spans="1:14" x14ac:dyDescent="0.25">
      <c r="A4" s="17"/>
      <c r="B4" s="23"/>
      <c r="C4" s="17"/>
      <c r="D4" s="17"/>
      <c r="E4" s="25"/>
      <c r="F4" s="16"/>
      <c r="G4" s="4" t="s">
        <v>8</v>
      </c>
      <c r="H4" s="4">
        <v>0.05</v>
      </c>
      <c r="I4" s="17" t="s">
        <v>18</v>
      </c>
      <c r="J4" s="17">
        <v>0.11613800000000001</v>
      </c>
      <c r="K4" s="17">
        <v>0.486703</v>
      </c>
      <c r="L4" s="17">
        <v>0.28717300000000001</v>
      </c>
      <c r="M4" s="17">
        <v>4.1627000000000001</v>
      </c>
      <c r="N4" s="16"/>
    </row>
    <row r="5" spans="1:14" x14ac:dyDescent="0.25">
      <c r="A5" s="17"/>
      <c r="B5" s="23"/>
      <c r="C5" s="17"/>
      <c r="D5" s="17"/>
      <c r="E5" s="25"/>
      <c r="F5" s="16"/>
      <c r="G5" s="4" t="s">
        <v>9</v>
      </c>
      <c r="H5" s="4">
        <v>0.3</v>
      </c>
      <c r="I5" s="17"/>
      <c r="J5" s="17"/>
      <c r="K5" s="17"/>
      <c r="L5" s="17"/>
      <c r="M5" s="17"/>
      <c r="N5" s="16"/>
    </row>
    <row r="6" spans="1:14" x14ac:dyDescent="0.25">
      <c r="A6" s="17"/>
      <c r="B6" s="23"/>
      <c r="C6" s="17"/>
      <c r="D6" s="17"/>
      <c r="E6" s="25"/>
      <c r="F6" s="16"/>
      <c r="G6" s="4" t="s">
        <v>10</v>
      </c>
      <c r="H6" s="4">
        <v>0.3</v>
      </c>
      <c r="I6" s="17" t="s">
        <v>17</v>
      </c>
      <c r="J6" s="17">
        <v>3.02546E-2</v>
      </c>
      <c r="K6" s="17">
        <v>0.486703</v>
      </c>
      <c r="L6" s="17">
        <v>0.21193799999999999</v>
      </c>
      <c r="M6" s="17">
        <v>7.5037000000000003</v>
      </c>
      <c r="N6" s="16"/>
    </row>
    <row r="7" spans="1:14" x14ac:dyDescent="0.25">
      <c r="A7" s="17"/>
      <c r="B7" s="23"/>
      <c r="C7" s="17"/>
      <c r="D7" s="17"/>
      <c r="E7" s="26"/>
      <c r="F7" s="16"/>
      <c r="G7" s="4" t="s">
        <v>11</v>
      </c>
      <c r="H7" s="4">
        <v>4000</v>
      </c>
      <c r="I7" s="17"/>
      <c r="J7" s="17"/>
      <c r="K7" s="17"/>
      <c r="L7" s="17"/>
      <c r="M7" s="17"/>
      <c r="N7" s="16"/>
    </row>
    <row r="8" spans="1:14" x14ac:dyDescent="0.25">
      <c r="A8" s="12">
        <v>2</v>
      </c>
      <c r="B8" s="28" t="s">
        <v>1</v>
      </c>
      <c r="C8" s="12" t="s">
        <v>2</v>
      </c>
      <c r="D8" s="12">
        <v>200</v>
      </c>
      <c r="E8" s="20">
        <v>500</v>
      </c>
      <c r="F8" s="14" t="s">
        <v>22</v>
      </c>
      <c r="G8" s="12" t="s">
        <v>22</v>
      </c>
      <c r="H8" s="12"/>
      <c r="I8" s="20"/>
      <c r="J8" s="12" t="s">
        <v>14</v>
      </c>
      <c r="K8" s="12" t="s">
        <v>15</v>
      </c>
      <c r="L8" s="12" t="s">
        <v>16</v>
      </c>
      <c r="M8" s="12" t="s">
        <v>19</v>
      </c>
      <c r="N8" s="13" t="s">
        <v>29</v>
      </c>
    </row>
    <row r="9" spans="1:14" x14ac:dyDescent="0.25">
      <c r="A9" s="12"/>
      <c r="B9" s="28"/>
      <c r="C9" s="12"/>
      <c r="D9" s="12"/>
      <c r="E9" s="29"/>
      <c r="F9" s="14"/>
      <c r="G9" s="12"/>
      <c r="H9" s="12"/>
      <c r="I9" s="21"/>
      <c r="J9" s="12"/>
      <c r="K9" s="12"/>
      <c r="L9" s="12"/>
      <c r="M9" s="12"/>
      <c r="N9" s="14"/>
    </row>
    <row r="10" spans="1:14" x14ac:dyDescent="0.25">
      <c r="A10" s="12"/>
      <c r="B10" s="28"/>
      <c r="C10" s="12"/>
      <c r="D10" s="12"/>
      <c r="E10" s="29"/>
      <c r="F10" s="14"/>
      <c r="G10" s="12"/>
      <c r="H10" s="12"/>
      <c r="I10" s="12" t="s">
        <v>18</v>
      </c>
      <c r="J10" s="12">
        <v>0.18218519999999999</v>
      </c>
      <c r="K10" s="12">
        <v>0.48370119999999994</v>
      </c>
      <c r="L10" s="12">
        <v>0.35581180000000001</v>
      </c>
      <c r="M10" s="12">
        <v>3.1215599999999997</v>
      </c>
      <c r="N10" s="14"/>
    </row>
    <row r="11" spans="1:14" x14ac:dyDescent="0.25">
      <c r="A11" s="12"/>
      <c r="B11" s="28"/>
      <c r="C11" s="12"/>
      <c r="D11" s="12"/>
      <c r="E11" s="21"/>
      <c r="F11" s="14"/>
      <c r="G11" s="12"/>
      <c r="H11" s="12"/>
      <c r="I11" s="12"/>
      <c r="J11" s="12"/>
      <c r="K11" s="12"/>
      <c r="L11" s="12"/>
      <c r="M11" s="12"/>
      <c r="N11" s="14"/>
    </row>
    <row r="12" spans="1:14" x14ac:dyDescent="0.25">
      <c r="A12" s="17">
        <v>3</v>
      </c>
      <c r="B12" s="22" t="s">
        <v>23</v>
      </c>
      <c r="C12" s="17" t="s">
        <v>2</v>
      </c>
      <c r="D12" s="17">
        <v>200</v>
      </c>
      <c r="E12" s="24">
        <v>500</v>
      </c>
      <c r="F12" s="16" t="s">
        <v>22</v>
      </c>
      <c r="G12" s="17" t="s">
        <v>22</v>
      </c>
      <c r="H12" s="17"/>
      <c r="I12" s="24"/>
      <c r="J12" s="17" t="s">
        <v>14</v>
      </c>
      <c r="K12" s="17" t="s">
        <v>15</v>
      </c>
      <c r="L12" s="17" t="s">
        <v>16</v>
      </c>
      <c r="M12" s="17" t="s">
        <v>19</v>
      </c>
      <c r="N12" s="15" t="s">
        <v>24</v>
      </c>
    </row>
    <row r="13" spans="1:14" x14ac:dyDescent="0.25">
      <c r="A13" s="17"/>
      <c r="B13" s="23"/>
      <c r="C13" s="17"/>
      <c r="D13" s="17"/>
      <c r="E13" s="25"/>
      <c r="F13" s="16"/>
      <c r="G13" s="17"/>
      <c r="H13" s="17"/>
      <c r="I13" s="26"/>
      <c r="J13" s="17"/>
      <c r="K13" s="17"/>
      <c r="L13" s="17"/>
      <c r="M13" s="17"/>
      <c r="N13" s="16"/>
    </row>
    <row r="14" spans="1:14" x14ac:dyDescent="0.25">
      <c r="A14" s="17"/>
      <c r="B14" s="23"/>
      <c r="C14" s="17"/>
      <c r="D14" s="17"/>
      <c r="E14" s="25"/>
      <c r="F14" s="16"/>
      <c r="G14" s="17"/>
      <c r="H14" s="17"/>
      <c r="I14" s="17" t="s">
        <v>18</v>
      </c>
      <c r="J14" s="17">
        <v>0.18754100000000001</v>
      </c>
      <c r="K14" s="17">
        <v>0.46104800000000001</v>
      </c>
      <c r="L14" s="17">
        <v>0.35538950000000002</v>
      </c>
      <c r="M14" s="17">
        <v>3.0444100000000001</v>
      </c>
      <c r="N14" s="16"/>
    </row>
    <row r="15" spans="1:14" x14ac:dyDescent="0.25">
      <c r="A15" s="17"/>
      <c r="B15" s="23"/>
      <c r="C15" s="17"/>
      <c r="D15" s="17"/>
      <c r="E15" s="26"/>
      <c r="F15" s="16"/>
      <c r="G15" s="17"/>
      <c r="H15" s="17"/>
      <c r="I15" s="17"/>
      <c r="J15" s="17"/>
      <c r="K15" s="17"/>
      <c r="L15" s="17"/>
      <c r="M15" s="17"/>
      <c r="N15" s="16"/>
    </row>
    <row r="16" spans="1:14" x14ac:dyDescent="0.25">
      <c r="A16" s="12">
        <v>4</v>
      </c>
      <c r="B16" s="27" t="s">
        <v>23</v>
      </c>
      <c r="C16" s="12" t="s">
        <v>2</v>
      </c>
      <c r="D16" s="12">
        <v>200</v>
      </c>
      <c r="E16" s="20">
        <v>500</v>
      </c>
      <c r="F16" s="14" t="s">
        <v>22</v>
      </c>
      <c r="G16" s="12" t="s">
        <v>22</v>
      </c>
      <c r="H16" s="12"/>
      <c r="I16" s="20"/>
      <c r="J16" s="12" t="s">
        <v>14</v>
      </c>
      <c r="K16" s="12" t="s">
        <v>15</v>
      </c>
      <c r="L16" s="12" t="s">
        <v>16</v>
      </c>
      <c r="M16" s="12" t="s">
        <v>19</v>
      </c>
      <c r="N16" s="13" t="s">
        <v>26</v>
      </c>
    </row>
    <row r="17" spans="1:14" x14ac:dyDescent="0.25">
      <c r="A17" s="12"/>
      <c r="B17" s="28"/>
      <c r="C17" s="12"/>
      <c r="D17" s="12"/>
      <c r="E17" s="29"/>
      <c r="F17" s="14"/>
      <c r="G17" s="12"/>
      <c r="H17" s="12"/>
      <c r="I17" s="21"/>
      <c r="J17" s="12"/>
      <c r="K17" s="12"/>
      <c r="L17" s="12"/>
      <c r="M17" s="12"/>
      <c r="N17" s="14"/>
    </row>
    <row r="18" spans="1:14" x14ac:dyDescent="0.25">
      <c r="A18" s="12"/>
      <c r="B18" s="28"/>
      <c r="C18" s="12"/>
      <c r="D18" s="12"/>
      <c r="E18" s="29"/>
      <c r="F18" s="14"/>
      <c r="G18" s="12"/>
      <c r="H18" s="12"/>
      <c r="I18" s="12" t="s">
        <v>18</v>
      </c>
      <c r="J18" s="12">
        <v>0.1934768</v>
      </c>
      <c r="K18" s="12">
        <v>0.54521310000000001</v>
      </c>
      <c r="L18" s="12">
        <v>0.39601180000000002</v>
      </c>
      <c r="M18" s="12">
        <v>2.06745</v>
      </c>
      <c r="N18" s="14"/>
    </row>
    <row r="19" spans="1:14" x14ac:dyDescent="0.25">
      <c r="A19" s="12"/>
      <c r="B19" s="28"/>
      <c r="C19" s="12"/>
      <c r="D19" s="12"/>
      <c r="E19" s="21"/>
      <c r="F19" s="14"/>
      <c r="G19" s="12"/>
      <c r="H19" s="12"/>
      <c r="I19" s="12"/>
      <c r="J19" s="12"/>
      <c r="K19" s="12"/>
      <c r="L19" s="12"/>
      <c r="M19" s="12"/>
      <c r="N19" s="14"/>
    </row>
    <row r="20" spans="1:14" x14ac:dyDescent="0.25">
      <c r="A20" s="17">
        <v>5</v>
      </c>
      <c r="B20" s="22" t="s">
        <v>23</v>
      </c>
      <c r="C20" s="17" t="s">
        <v>2</v>
      </c>
      <c r="D20" s="17">
        <v>200</v>
      </c>
      <c r="E20" s="24">
        <v>400</v>
      </c>
      <c r="F20" s="15" t="s">
        <v>27</v>
      </c>
      <c r="G20" s="4" t="s">
        <v>12</v>
      </c>
      <c r="H20" s="4">
        <v>10</v>
      </c>
      <c r="I20" s="24"/>
      <c r="J20" s="17" t="s">
        <v>14</v>
      </c>
      <c r="K20" s="17" t="s">
        <v>15</v>
      </c>
      <c r="L20" s="17" t="s">
        <v>16</v>
      </c>
      <c r="M20" s="17" t="s">
        <v>19</v>
      </c>
      <c r="N20" s="15" t="s">
        <v>28</v>
      </c>
    </row>
    <row r="21" spans="1:14" x14ac:dyDescent="0.25">
      <c r="A21" s="17"/>
      <c r="B21" s="22"/>
      <c r="C21" s="17"/>
      <c r="D21" s="17"/>
      <c r="E21" s="25"/>
      <c r="F21" s="15"/>
      <c r="G21" s="11" t="s">
        <v>34</v>
      </c>
      <c r="H21" s="4">
        <v>0.25</v>
      </c>
      <c r="I21" s="26"/>
      <c r="J21" s="17"/>
      <c r="K21" s="17"/>
      <c r="L21" s="17"/>
      <c r="M21" s="17"/>
      <c r="N21" s="15"/>
    </row>
    <row r="22" spans="1:14" x14ac:dyDescent="0.25">
      <c r="A22" s="17"/>
      <c r="B22" s="23"/>
      <c r="C22" s="17"/>
      <c r="D22" s="17"/>
      <c r="E22" s="25"/>
      <c r="F22" s="16"/>
      <c r="G22" s="4" t="s">
        <v>8</v>
      </c>
      <c r="H22" s="4">
        <v>0.05</v>
      </c>
      <c r="I22" s="17" t="s">
        <v>18</v>
      </c>
      <c r="J22" s="17">
        <v>0.1939101</v>
      </c>
      <c r="K22" s="17">
        <v>0.51756199999999997</v>
      </c>
      <c r="L22" s="17">
        <v>0.38543759999999999</v>
      </c>
      <c r="M22" s="17">
        <v>2.1004700000000001</v>
      </c>
      <c r="N22" s="16"/>
    </row>
    <row r="23" spans="1:14" x14ac:dyDescent="0.25">
      <c r="A23" s="17"/>
      <c r="B23" s="23"/>
      <c r="C23" s="17"/>
      <c r="D23" s="17"/>
      <c r="E23" s="25"/>
      <c r="F23" s="16"/>
      <c r="G23" s="4" t="s">
        <v>9</v>
      </c>
      <c r="H23" s="4">
        <v>0.3</v>
      </c>
      <c r="I23" s="17"/>
      <c r="J23" s="17"/>
      <c r="K23" s="17"/>
      <c r="L23" s="17"/>
      <c r="M23" s="17"/>
      <c r="N23" s="16"/>
    </row>
    <row r="24" spans="1:14" x14ac:dyDescent="0.25">
      <c r="A24" s="17"/>
      <c r="B24" s="23"/>
      <c r="C24" s="17"/>
      <c r="D24" s="17"/>
      <c r="E24" s="25"/>
      <c r="F24" s="16"/>
      <c r="G24" s="4" t="s">
        <v>10</v>
      </c>
      <c r="H24" s="4">
        <v>0.3</v>
      </c>
      <c r="I24" s="17" t="s">
        <v>17</v>
      </c>
      <c r="J24" s="17">
        <v>7.3103619999999994E-2</v>
      </c>
      <c r="K24" s="17">
        <v>0.51756199999999997</v>
      </c>
      <c r="L24" s="17">
        <v>0.27299679999999998</v>
      </c>
      <c r="M24" s="17">
        <v>4.7595900000000002</v>
      </c>
      <c r="N24" s="16"/>
    </row>
    <row r="25" spans="1:14" x14ac:dyDescent="0.25">
      <c r="A25" s="17"/>
      <c r="B25" s="23"/>
      <c r="C25" s="17"/>
      <c r="D25" s="17"/>
      <c r="E25" s="26"/>
      <c r="F25" s="16"/>
      <c r="G25" s="4" t="s">
        <v>11</v>
      </c>
      <c r="H25" s="4">
        <v>2000</v>
      </c>
      <c r="I25" s="17"/>
      <c r="J25" s="17"/>
      <c r="K25" s="17"/>
      <c r="L25" s="17"/>
      <c r="M25" s="17"/>
      <c r="N25" s="16"/>
    </row>
    <row r="26" spans="1:14" x14ac:dyDescent="0.25">
      <c r="A26" s="12">
        <v>6</v>
      </c>
      <c r="B26" s="28" t="s">
        <v>30</v>
      </c>
      <c r="C26" s="12" t="s">
        <v>2</v>
      </c>
      <c r="D26" s="12">
        <v>200</v>
      </c>
      <c r="E26" s="20">
        <v>400</v>
      </c>
      <c r="F26" s="31" t="s">
        <v>31</v>
      </c>
      <c r="G26" s="3" t="s">
        <v>12</v>
      </c>
      <c r="H26" s="3">
        <v>10</v>
      </c>
      <c r="I26" s="20"/>
      <c r="J26" s="12" t="s">
        <v>14</v>
      </c>
      <c r="K26" s="12" t="s">
        <v>15</v>
      </c>
      <c r="L26" s="12" t="s">
        <v>16</v>
      </c>
      <c r="M26" s="12" t="s">
        <v>19</v>
      </c>
      <c r="N26" s="31" t="s">
        <v>32</v>
      </c>
    </row>
    <row r="27" spans="1:14" x14ac:dyDescent="0.25">
      <c r="A27" s="12"/>
      <c r="B27" s="28"/>
      <c r="C27" s="12"/>
      <c r="D27" s="12"/>
      <c r="E27" s="29"/>
      <c r="F27" s="31"/>
      <c r="G27" s="3" t="s">
        <v>34</v>
      </c>
      <c r="H27" s="3">
        <v>0.25</v>
      </c>
      <c r="I27" s="21"/>
      <c r="J27" s="12"/>
      <c r="K27" s="12"/>
      <c r="L27" s="12"/>
      <c r="M27" s="12"/>
      <c r="N27" s="31"/>
    </row>
    <row r="28" spans="1:14" x14ac:dyDescent="0.25">
      <c r="A28" s="12"/>
      <c r="B28" s="28"/>
      <c r="C28" s="12"/>
      <c r="D28" s="12"/>
      <c r="E28" s="29"/>
      <c r="F28" s="14"/>
      <c r="G28" s="3" t="s">
        <v>8</v>
      </c>
      <c r="H28" s="3">
        <v>0.05</v>
      </c>
      <c r="I28" s="12" t="s">
        <v>18</v>
      </c>
      <c r="J28" s="20">
        <v>0.19345699999999999</v>
      </c>
      <c r="K28" s="12">
        <v>0.51439749999999995</v>
      </c>
      <c r="L28" s="12">
        <v>0.3834554</v>
      </c>
      <c r="M28" s="12">
        <v>2.2576999999999998</v>
      </c>
      <c r="N28" s="14"/>
    </row>
    <row r="29" spans="1:14" x14ac:dyDescent="0.25">
      <c r="A29" s="12"/>
      <c r="B29" s="28"/>
      <c r="C29" s="12"/>
      <c r="D29" s="12"/>
      <c r="E29" s="29"/>
      <c r="F29" s="14"/>
      <c r="G29" s="3" t="s">
        <v>9</v>
      </c>
      <c r="H29" s="3">
        <v>0.3</v>
      </c>
      <c r="I29" s="12"/>
      <c r="J29" s="21"/>
      <c r="K29" s="12"/>
      <c r="L29" s="12"/>
      <c r="M29" s="12"/>
      <c r="N29" s="14"/>
    </row>
    <row r="30" spans="1:14" x14ac:dyDescent="0.25">
      <c r="A30" s="12"/>
      <c r="B30" s="28"/>
      <c r="C30" s="12"/>
      <c r="D30" s="12"/>
      <c r="E30" s="29"/>
      <c r="F30" s="14"/>
      <c r="G30" s="3" t="s">
        <v>10</v>
      </c>
      <c r="H30" s="3">
        <v>0.3</v>
      </c>
      <c r="I30" s="12" t="s">
        <v>17</v>
      </c>
      <c r="J30" s="12">
        <v>5.5020300000000001E-2</v>
      </c>
      <c r="K30" s="12">
        <v>0.51439749999999995</v>
      </c>
      <c r="L30" s="12">
        <v>0.25660240000000001</v>
      </c>
      <c r="M30" s="12">
        <v>4.6041999999999996</v>
      </c>
      <c r="N30" s="14"/>
    </row>
    <row r="31" spans="1:14" x14ac:dyDescent="0.25">
      <c r="A31" s="12"/>
      <c r="B31" s="28"/>
      <c r="C31" s="12"/>
      <c r="D31" s="12"/>
      <c r="E31" s="21"/>
      <c r="F31" s="14"/>
      <c r="G31" s="3" t="s">
        <v>11</v>
      </c>
      <c r="H31" s="3">
        <v>2000</v>
      </c>
      <c r="I31" s="12"/>
      <c r="J31" s="12"/>
      <c r="K31" s="12"/>
      <c r="L31" s="12"/>
      <c r="M31" s="12"/>
      <c r="N31" s="14"/>
    </row>
    <row r="32" spans="1:14" x14ac:dyDescent="0.25">
      <c r="A32" s="17">
        <v>7</v>
      </c>
      <c r="B32" s="22" t="s">
        <v>30</v>
      </c>
      <c r="C32" s="17" t="s">
        <v>2</v>
      </c>
      <c r="D32" s="17">
        <v>200</v>
      </c>
      <c r="E32" s="24">
        <v>400</v>
      </c>
      <c r="F32" s="15" t="s">
        <v>35</v>
      </c>
      <c r="G32" s="4" t="s">
        <v>12</v>
      </c>
      <c r="H32" s="4">
        <v>10</v>
      </c>
      <c r="I32" s="24"/>
      <c r="J32" s="17" t="s">
        <v>14</v>
      </c>
      <c r="K32" s="17" t="s">
        <v>15</v>
      </c>
      <c r="L32" s="17" t="s">
        <v>16</v>
      </c>
      <c r="M32" s="17" t="s">
        <v>19</v>
      </c>
      <c r="N32" s="15" t="s">
        <v>36</v>
      </c>
    </row>
    <row r="33" spans="1:14" x14ac:dyDescent="0.25">
      <c r="A33" s="17"/>
      <c r="B33" s="22"/>
      <c r="C33" s="17"/>
      <c r="D33" s="17"/>
      <c r="E33" s="25"/>
      <c r="F33" s="15"/>
      <c r="G33" s="11" t="s">
        <v>34</v>
      </c>
      <c r="H33" s="4">
        <v>0.25</v>
      </c>
      <c r="I33" s="26"/>
      <c r="J33" s="17"/>
      <c r="K33" s="17"/>
      <c r="L33" s="17"/>
      <c r="M33" s="17"/>
      <c r="N33" s="15"/>
    </row>
    <row r="34" spans="1:14" x14ac:dyDescent="0.25">
      <c r="A34" s="17"/>
      <c r="B34" s="23"/>
      <c r="C34" s="17"/>
      <c r="D34" s="17"/>
      <c r="E34" s="25"/>
      <c r="F34" s="16"/>
      <c r="G34" s="4" t="s">
        <v>8</v>
      </c>
      <c r="H34" s="4">
        <v>0.05</v>
      </c>
      <c r="I34" s="17" t="s">
        <v>18</v>
      </c>
      <c r="J34" s="17">
        <v>0.19345699999999999</v>
      </c>
      <c r="K34" s="17">
        <v>0.51439749999999995</v>
      </c>
      <c r="L34" s="17">
        <v>0.3834554</v>
      </c>
      <c r="M34" s="17">
        <v>2.2576999999999998</v>
      </c>
      <c r="N34" s="16"/>
    </row>
    <row r="35" spans="1:14" x14ac:dyDescent="0.25">
      <c r="A35" s="17"/>
      <c r="B35" s="23"/>
      <c r="C35" s="17"/>
      <c r="D35" s="17"/>
      <c r="E35" s="25"/>
      <c r="F35" s="16"/>
      <c r="G35" s="4" t="s">
        <v>9</v>
      </c>
      <c r="H35" s="4">
        <v>0.3</v>
      </c>
      <c r="I35" s="17"/>
      <c r="J35" s="17"/>
      <c r="K35" s="17"/>
      <c r="L35" s="17"/>
      <c r="M35" s="17"/>
      <c r="N35" s="16"/>
    </row>
    <row r="36" spans="1:14" x14ac:dyDescent="0.25">
      <c r="A36" s="17"/>
      <c r="B36" s="23"/>
      <c r="C36" s="17"/>
      <c r="D36" s="17"/>
      <c r="E36" s="25"/>
      <c r="F36" s="16"/>
      <c r="G36" s="4" t="s">
        <v>10</v>
      </c>
      <c r="H36" s="4">
        <v>0.3</v>
      </c>
      <c r="I36" s="17" t="s">
        <v>17</v>
      </c>
      <c r="J36" s="17">
        <v>7.6420489999999994E-2</v>
      </c>
      <c r="K36" s="17">
        <v>0.51439750000000006</v>
      </c>
      <c r="L36" s="17">
        <v>0.27601999999999999</v>
      </c>
      <c r="M36" s="17">
        <v>4.9220999999999995</v>
      </c>
      <c r="N36" s="16"/>
    </row>
    <row r="37" spans="1:14" x14ac:dyDescent="0.25">
      <c r="A37" s="17"/>
      <c r="B37" s="23"/>
      <c r="C37" s="17"/>
      <c r="D37" s="17"/>
      <c r="E37" s="26"/>
      <c r="F37" s="16"/>
      <c r="G37" s="4" t="s">
        <v>11</v>
      </c>
      <c r="H37" s="4">
        <v>2000</v>
      </c>
      <c r="I37" s="17"/>
      <c r="J37" s="17"/>
      <c r="K37" s="17"/>
      <c r="L37" s="17"/>
      <c r="M37" s="17"/>
      <c r="N37" s="16"/>
    </row>
    <row r="38" spans="1:14" x14ac:dyDescent="0.25">
      <c r="A38" s="12">
        <v>8</v>
      </c>
      <c r="B38" s="28" t="s">
        <v>30</v>
      </c>
      <c r="C38" s="12" t="s">
        <v>2</v>
      </c>
      <c r="D38" s="12">
        <v>200</v>
      </c>
      <c r="E38" s="20">
        <v>400</v>
      </c>
      <c r="F38" s="13" t="s">
        <v>33</v>
      </c>
      <c r="G38" s="3" t="s">
        <v>12</v>
      </c>
      <c r="H38" s="3">
        <v>10</v>
      </c>
      <c r="I38" s="20"/>
      <c r="J38" s="12" t="s">
        <v>14</v>
      </c>
      <c r="K38" s="12" t="s">
        <v>15</v>
      </c>
      <c r="L38" s="12" t="s">
        <v>16</v>
      </c>
      <c r="M38" s="12" t="s">
        <v>19</v>
      </c>
      <c r="N38" s="13" t="s">
        <v>37</v>
      </c>
    </row>
    <row r="39" spans="1:14" x14ac:dyDescent="0.25">
      <c r="A39" s="12"/>
      <c r="B39" s="28"/>
      <c r="C39" s="12"/>
      <c r="D39" s="12"/>
      <c r="E39" s="29"/>
      <c r="F39" s="31"/>
      <c r="G39" s="3" t="s">
        <v>34</v>
      </c>
      <c r="H39" s="3">
        <v>0.25</v>
      </c>
      <c r="I39" s="21"/>
      <c r="J39" s="12"/>
      <c r="K39" s="12"/>
      <c r="L39" s="12"/>
      <c r="M39" s="12"/>
      <c r="N39" s="31"/>
    </row>
    <row r="40" spans="1:14" x14ac:dyDescent="0.25">
      <c r="A40" s="12"/>
      <c r="B40" s="28"/>
      <c r="C40" s="12"/>
      <c r="D40" s="12"/>
      <c r="E40" s="29"/>
      <c r="F40" s="14"/>
      <c r="G40" s="3" t="s">
        <v>8</v>
      </c>
      <c r="H40" s="3">
        <v>0.05</v>
      </c>
      <c r="I40" s="12" t="s">
        <v>18</v>
      </c>
      <c r="J40" s="20">
        <v>0.19345699999999999</v>
      </c>
      <c r="K40" s="12">
        <v>0.51439749999999995</v>
      </c>
      <c r="L40" s="12">
        <v>0.3834554</v>
      </c>
      <c r="M40" s="12">
        <v>2.2576999999999998</v>
      </c>
      <c r="N40" s="14"/>
    </row>
    <row r="41" spans="1:14" x14ac:dyDescent="0.25">
      <c r="A41" s="12"/>
      <c r="B41" s="28"/>
      <c r="C41" s="12"/>
      <c r="D41" s="12"/>
      <c r="E41" s="29"/>
      <c r="F41" s="14"/>
      <c r="G41" s="3" t="s">
        <v>9</v>
      </c>
      <c r="H41" s="3">
        <v>0.3</v>
      </c>
      <c r="I41" s="12"/>
      <c r="J41" s="21"/>
      <c r="K41" s="12"/>
      <c r="L41" s="12"/>
      <c r="M41" s="12"/>
      <c r="N41" s="14"/>
    </row>
    <row r="42" spans="1:14" x14ac:dyDescent="0.25">
      <c r="A42" s="12"/>
      <c r="B42" s="28"/>
      <c r="C42" s="12"/>
      <c r="D42" s="12"/>
      <c r="E42" s="29"/>
      <c r="F42" s="14"/>
      <c r="G42" s="3" t="s">
        <v>10</v>
      </c>
      <c r="H42" s="3">
        <v>0.3</v>
      </c>
      <c r="I42" s="12" t="s">
        <v>17</v>
      </c>
      <c r="J42" s="12">
        <v>8.3722350000000001E-2</v>
      </c>
      <c r="K42" s="12">
        <v>0.51439750000000006</v>
      </c>
      <c r="L42" s="12">
        <v>0.28209970000000001</v>
      </c>
      <c r="M42" s="12">
        <v>4.6792999999999996</v>
      </c>
      <c r="N42" s="14"/>
    </row>
    <row r="43" spans="1:14" x14ac:dyDescent="0.25">
      <c r="A43" s="12"/>
      <c r="B43" s="28"/>
      <c r="C43" s="12"/>
      <c r="D43" s="12"/>
      <c r="E43" s="21"/>
      <c r="F43" s="14"/>
      <c r="G43" s="3" t="s">
        <v>11</v>
      </c>
      <c r="H43" s="3">
        <v>2000</v>
      </c>
      <c r="I43" s="12"/>
      <c r="J43" s="12"/>
      <c r="K43" s="12"/>
      <c r="L43" s="12"/>
      <c r="M43" s="12"/>
      <c r="N43" s="14"/>
    </row>
    <row r="44" spans="1:14" x14ac:dyDescent="0.25">
      <c r="A44" s="17">
        <v>9</v>
      </c>
      <c r="B44" s="22" t="s">
        <v>30</v>
      </c>
      <c r="C44" s="17" t="s">
        <v>2</v>
      </c>
      <c r="D44" s="17">
        <v>100</v>
      </c>
      <c r="E44" s="24">
        <v>200</v>
      </c>
      <c r="F44" s="15" t="s">
        <v>33</v>
      </c>
      <c r="G44" s="4" t="s">
        <v>12</v>
      </c>
      <c r="H44" s="4">
        <v>10</v>
      </c>
      <c r="I44" s="24"/>
      <c r="J44" s="17" t="s">
        <v>14</v>
      </c>
      <c r="K44" s="17" t="s">
        <v>15</v>
      </c>
      <c r="L44" s="17" t="s">
        <v>16</v>
      </c>
      <c r="M44" s="17" t="s">
        <v>19</v>
      </c>
      <c r="N44" s="15" t="s">
        <v>40</v>
      </c>
    </row>
    <row r="45" spans="1:14" x14ac:dyDescent="0.25">
      <c r="A45" s="17"/>
      <c r="B45" s="22"/>
      <c r="C45" s="17"/>
      <c r="D45" s="17"/>
      <c r="E45" s="25"/>
      <c r="F45" s="15"/>
      <c r="G45" s="11" t="s">
        <v>34</v>
      </c>
      <c r="H45" s="4">
        <v>0.25</v>
      </c>
      <c r="I45" s="26"/>
      <c r="J45" s="17"/>
      <c r="K45" s="17"/>
      <c r="L45" s="17"/>
      <c r="M45" s="17"/>
      <c r="N45" s="15"/>
    </row>
    <row r="46" spans="1:14" x14ac:dyDescent="0.25">
      <c r="A46" s="17"/>
      <c r="B46" s="23"/>
      <c r="C46" s="17"/>
      <c r="D46" s="17"/>
      <c r="E46" s="25"/>
      <c r="F46" s="16"/>
      <c r="G46" s="4" t="s">
        <v>8</v>
      </c>
      <c r="H46" s="4">
        <v>0.05</v>
      </c>
      <c r="I46" s="17" t="s">
        <v>18</v>
      </c>
      <c r="J46" s="17">
        <v>0.19792290000000001</v>
      </c>
      <c r="K46" s="17">
        <v>0.41986539999999994</v>
      </c>
      <c r="L46" s="17">
        <v>0.34597710000000004</v>
      </c>
      <c r="M46" s="17">
        <v>2.4041000000000006</v>
      </c>
      <c r="N46" s="16"/>
    </row>
    <row r="47" spans="1:14" x14ac:dyDescent="0.25">
      <c r="A47" s="17"/>
      <c r="B47" s="23"/>
      <c r="C47" s="17"/>
      <c r="D47" s="17"/>
      <c r="E47" s="25"/>
      <c r="F47" s="16"/>
      <c r="G47" s="4" t="s">
        <v>9</v>
      </c>
      <c r="H47" s="4">
        <v>0.3</v>
      </c>
      <c r="I47" s="17"/>
      <c r="J47" s="17"/>
      <c r="K47" s="17"/>
      <c r="L47" s="17"/>
      <c r="M47" s="17"/>
      <c r="N47" s="16"/>
    </row>
    <row r="48" spans="1:14" x14ac:dyDescent="0.25">
      <c r="A48" s="17"/>
      <c r="B48" s="23"/>
      <c r="C48" s="17"/>
      <c r="D48" s="17"/>
      <c r="E48" s="25"/>
      <c r="F48" s="16"/>
      <c r="G48" s="4" t="s">
        <v>10</v>
      </c>
      <c r="H48" s="4">
        <v>0.3</v>
      </c>
      <c r="I48" s="17" t="s">
        <v>17</v>
      </c>
      <c r="J48" s="17">
        <v>0.11256403</v>
      </c>
      <c r="K48" s="17">
        <v>0.41986539999999994</v>
      </c>
      <c r="L48" s="17">
        <v>0.26752339999999997</v>
      </c>
      <c r="M48" s="17">
        <v>3.5802999999999998</v>
      </c>
      <c r="N48" s="16"/>
    </row>
    <row r="49" spans="1:14" x14ac:dyDescent="0.25">
      <c r="A49" s="17"/>
      <c r="B49" s="23"/>
      <c r="C49" s="17"/>
      <c r="D49" s="17"/>
      <c r="E49" s="26"/>
      <c r="F49" s="16"/>
      <c r="G49" s="4" t="s">
        <v>11</v>
      </c>
      <c r="H49" s="4">
        <v>2000</v>
      </c>
      <c r="I49" s="17"/>
      <c r="J49" s="17"/>
      <c r="K49" s="17"/>
      <c r="L49" s="17"/>
      <c r="M49" s="17"/>
      <c r="N49" s="16"/>
    </row>
  </sheetData>
  <mergeCells count="188">
    <mergeCell ref="L44:L45"/>
    <mergeCell ref="M44:M45"/>
    <mergeCell ref="N44:N49"/>
    <mergeCell ref="I46:I47"/>
    <mergeCell ref="J46:J47"/>
    <mergeCell ref="K46:K47"/>
    <mergeCell ref="L46:L47"/>
    <mergeCell ref="M46:M47"/>
    <mergeCell ref="I48:I49"/>
    <mergeCell ref="J48:J49"/>
    <mergeCell ref="K48:K49"/>
    <mergeCell ref="L48:L49"/>
    <mergeCell ref="M48:M49"/>
    <mergeCell ref="A44:A49"/>
    <mergeCell ref="B44:B49"/>
    <mergeCell ref="C44:C49"/>
    <mergeCell ref="D44:D49"/>
    <mergeCell ref="E44:E49"/>
    <mergeCell ref="F44:F49"/>
    <mergeCell ref="I44:I45"/>
    <mergeCell ref="J44:J45"/>
    <mergeCell ref="K44:K45"/>
    <mergeCell ref="N38:N43"/>
    <mergeCell ref="I40:I41"/>
    <mergeCell ref="J40:J41"/>
    <mergeCell ref="K40:K41"/>
    <mergeCell ref="L40:L41"/>
    <mergeCell ref="M40:M41"/>
    <mergeCell ref="I42:I43"/>
    <mergeCell ref="J42:J43"/>
    <mergeCell ref="K42:K43"/>
    <mergeCell ref="L42:L43"/>
    <mergeCell ref="M42:M43"/>
    <mergeCell ref="K16:K17"/>
    <mergeCell ref="L16:L17"/>
    <mergeCell ref="M16:M17"/>
    <mergeCell ref="L18:L19"/>
    <mergeCell ref="M18:M19"/>
    <mergeCell ref="A38:A43"/>
    <mergeCell ref="B38:B43"/>
    <mergeCell ref="C38:C43"/>
    <mergeCell ref="D38:D43"/>
    <mergeCell ref="E38:E43"/>
    <mergeCell ref="F38:F43"/>
    <mergeCell ref="I38:I39"/>
    <mergeCell ref="J38:J39"/>
    <mergeCell ref="K38:K39"/>
    <mergeCell ref="L38:L39"/>
    <mergeCell ref="M38:M39"/>
    <mergeCell ref="A26:A31"/>
    <mergeCell ref="B26:B31"/>
    <mergeCell ref="C26:C31"/>
    <mergeCell ref="D26:D31"/>
    <mergeCell ref="E26:E31"/>
    <mergeCell ref="F26:F31"/>
    <mergeCell ref="N26:N31"/>
    <mergeCell ref="I28:I29"/>
    <mergeCell ref="J28:J29"/>
    <mergeCell ref="K28:K29"/>
    <mergeCell ref="L28:L29"/>
    <mergeCell ref="M28:M29"/>
    <mergeCell ref="I30:I31"/>
    <mergeCell ref="J30:J31"/>
    <mergeCell ref="K30:K31"/>
    <mergeCell ref="L30:L31"/>
    <mergeCell ref="M30:M31"/>
    <mergeCell ref="J26:J27"/>
    <mergeCell ref="K26:K27"/>
    <mergeCell ref="L26:L27"/>
    <mergeCell ref="M26:M27"/>
    <mergeCell ref="I26:I27"/>
    <mergeCell ref="A20:A25"/>
    <mergeCell ref="B20:B25"/>
    <mergeCell ref="C20:C25"/>
    <mergeCell ref="D20:D25"/>
    <mergeCell ref="E20:E25"/>
    <mergeCell ref="F20:F25"/>
    <mergeCell ref="N20:N25"/>
    <mergeCell ref="I22:I23"/>
    <mergeCell ref="J22:J23"/>
    <mergeCell ref="K22:K23"/>
    <mergeCell ref="L22:L23"/>
    <mergeCell ref="M22:M23"/>
    <mergeCell ref="I24:I25"/>
    <mergeCell ref="J24:J25"/>
    <mergeCell ref="K24:K25"/>
    <mergeCell ref="L24:L25"/>
    <mergeCell ref="M24:M25"/>
    <mergeCell ref="J20:J21"/>
    <mergeCell ref="K20:K21"/>
    <mergeCell ref="L20:L21"/>
    <mergeCell ref="M20:M21"/>
    <mergeCell ref="I20:I21"/>
    <mergeCell ref="A12:A15"/>
    <mergeCell ref="B12:B15"/>
    <mergeCell ref="C12:C15"/>
    <mergeCell ref="D12:D15"/>
    <mergeCell ref="F12:F15"/>
    <mergeCell ref="N12:N15"/>
    <mergeCell ref="I14:I15"/>
    <mergeCell ref="J14:J15"/>
    <mergeCell ref="K14:K15"/>
    <mergeCell ref="L14:L15"/>
    <mergeCell ref="M14:M15"/>
    <mergeCell ref="E12:E15"/>
    <mergeCell ref="G12:H15"/>
    <mergeCell ref="I12:I13"/>
    <mergeCell ref="J12:J13"/>
    <mergeCell ref="K12:K13"/>
    <mergeCell ref="L12:L13"/>
    <mergeCell ref="M12:M13"/>
    <mergeCell ref="J4:J5"/>
    <mergeCell ref="J6:J7"/>
    <mergeCell ref="K4:K5"/>
    <mergeCell ref="L4:L5"/>
    <mergeCell ref="M4:M5"/>
    <mergeCell ref="K6:K7"/>
    <mergeCell ref="L6:L7"/>
    <mergeCell ref="M6:M7"/>
    <mergeCell ref="G1:H1"/>
    <mergeCell ref="J2:J3"/>
    <mergeCell ref="K2:K3"/>
    <mergeCell ref="L2:L3"/>
    <mergeCell ref="M2:M3"/>
    <mergeCell ref="I1:M1"/>
    <mergeCell ref="I4:I5"/>
    <mergeCell ref="I2:I3"/>
    <mergeCell ref="A2:A7"/>
    <mergeCell ref="B2:B7"/>
    <mergeCell ref="C2:C7"/>
    <mergeCell ref="D2:D7"/>
    <mergeCell ref="B8:B11"/>
    <mergeCell ref="A8:A11"/>
    <mergeCell ref="C8:C11"/>
    <mergeCell ref="D8:D11"/>
    <mergeCell ref="I6:I7"/>
    <mergeCell ref="E2:E7"/>
    <mergeCell ref="E8:E11"/>
    <mergeCell ref="F8:F11"/>
    <mergeCell ref="G8:H11"/>
    <mergeCell ref="N2:N7"/>
    <mergeCell ref="F2:F7"/>
    <mergeCell ref="I8:I9"/>
    <mergeCell ref="J8:J9"/>
    <mergeCell ref="K8:K9"/>
    <mergeCell ref="L8:L9"/>
    <mergeCell ref="M8:M9"/>
    <mergeCell ref="A32:A37"/>
    <mergeCell ref="B32:B37"/>
    <mergeCell ref="C32:C37"/>
    <mergeCell ref="D32:D37"/>
    <mergeCell ref="E32:E37"/>
    <mergeCell ref="N8:N11"/>
    <mergeCell ref="I10:I11"/>
    <mergeCell ref="J10:J11"/>
    <mergeCell ref="K10:K11"/>
    <mergeCell ref="L10:L11"/>
    <mergeCell ref="M10:M11"/>
    <mergeCell ref="A16:A19"/>
    <mergeCell ref="B16:B19"/>
    <mergeCell ref="C16:C19"/>
    <mergeCell ref="D16:D19"/>
    <mergeCell ref="E16:E19"/>
    <mergeCell ref="F16:F19"/>
    <mergeCell ref="G16:H19"/>
    <mergeCell ref="N16:N19"/>
    <mergeCell ref="I18:I19"/>
    <mergeCell ref="J18:J19"/>
    <mergeCell ref="K18:K19"/>
    <mergeCell ref="F32:F37"/>
    <mergeCell ref="N32:N37"/>
    <mergeCell ref="I34:I35"/>
    <mergeCell ref="J34:J35"/>
    <mergeCell ref="K34:K35"/>
    <mergeCell ref="L34:L35"/>
    <mergeCell ref="M34:M35"/>
    <mergeCell ref="I36:I37"/>
    <mergeCell ref="J36:J37"/>
    <mergeCell ref="K36:K37"/>
    <mergeCell ref="L36:L37"/>
    <mergeCell ref="M36:M37"/>
    <mergeCell ref="J32:J33"/>
    <mergeCell ref="K32:K33"/>
    <mergeCell ref="L32:L33"/>
    <mergeCell ref="M32:M33"/>
    <mergeCell ref="I32:I33"/>
    <mergeCell ref="I16:I17"/>
    <mergeCell ref="J16:J17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workbookViewId="0">
      <selection activeCell="G15" sqref="G15:N15"/>
    </sheetView>
  </sheetViews>
  <sheetFormatPr defaultRowHeight="15" x14ac:dyDescent="0.25"/>
  <cols>
    <col min="7" max="7" width="9" bestFit="1" customWidth="1"/>
  </cols>
  <sheetData>
    <row r="4" spans="2:14" x14ac:dyDescent="0.25">
      <c r="D4" s="9"/>
    </row>
    <row r="5" spans="2:14" x14ac:dyDescent="0.25">
      <c r="C5" t="s">
        <v>38</v>
      </c>
      <c r="D5" s="9">
        <v>0.33333333333333331</v>
      </c>
      <c r="E5" t="s">
        <v>39</v>
      </c>
      <c r="F5">
        <v>1000</v>
      </c>
      <c r="G5">
        <v>0.20028399999999999</v>
      </c>
      <c r="H5">
        <v>0.42863699999999999</v>
      </c>
      <c r="I5">
        <v>0.35210200000000003</v>
      </c>
      <c r="J5">
        <v>2.3719999999999999</v>
      </c>
      <c r="K5">
        <v>0.107127</v>
      </c>
      <c r="L5">
        <v>0.42863699999999999</v>
      </c>
      <c r="M5">
        <v>0.26827899999999999</v>
      </c>
      <c r="N5">
        <v>3.8759999999999999</v>
      </c>
    </row>
    <row r="6" spans="2:14" x14ac:dyDescent="0.25">
      <c r="B6" s="9"/>
      <c r="C6" t="s">
        <v>38</v>
      </c>
      <c r="D6" s="9">
        <v>0.66666666666666663</v>
      </c>
      <c r="E6" t="s">
        <v>39</v>
      </c>
      <c r="F6">
        <v>1000</v>
      </c>
      <c r="G6">
        <v>0.192801</v>
      </c>
      <c r="H6">
        <v>0.418352</v>
      </c>
      <c r="I6">
        <v>0.341891</v>
      </c>
      <c r="J6">
        <v>2.0960000000000001</v>
      </c>
      <c r="K6">
        <v>8.2048399999999994E-2</v>
      </c>
      <c r="L6">
        <v>0.418352</v>
      </c>
      <c r="M6">
        <v>0.244368</v>
      </c>
      <c r="N6">
        <v>4.0119999999999996</v>
      </c>
    </row>
    <row r="7" spans="2:14" x14ac:dyDescent="0.25">
      <c r="B7" s="9"/>
      <c r="C7" t="s">
        <v>38</v>
      </c>
      <c r="D7" s="10">
        <v>1</v>
      </c>
      <c r="E7" t="s">
        <v>39</v>
      </c>
      <c r="F7">
        <v>1000</v>
      </c>
      <c r="G7">
        <v>0.191357</v>
      </c>
      <c r="H7">
        <v>0.40934100000000001</v>
      </c>
      <c r="I7">
        <v>0.33629999999999999</v>
      </c>
      <c r="J7">
        <v>2.5910000000000002</v>
      </c>
      <c r="K7">
        <v>0.10720300000000001</v>
      </c>
      <c r="L7">
        <v>0.40934100000000001</v>
      </c>
      <c r="M7">
        <v>0.25908399999999998</v>
      </c>
      <c r="N7">
        <v>3.7149999999999999</v>
      </c>
    </row>
    <row r="8" spans="2:14" x14ac:dyDescent="0.25">
      <c r="B8" s="9"/>
      <c r="C8" t="s">
        <v>38</v>
      </c>
      <c r="D8" s="10">
        <v>1.3333333333333333</v>
      </c>
      <c r="E8" t="s">
        <v>39</v>
      </c>
      <c r="F8">
        <v>1000</v>
      </c>
      <c r="G8">
        <v>0.19997200000000001</v>
      </c>
      <c r="H8">
        <v>0.42009999999999997</v>
      </c>
      <c r="I8">
        <v>0.34973199999999999</v>
      </c>
      <c r="J8">
        <v>2.1720000000000002</v>
      </c>
      <c r="K8">
        <v>0.14207</v>
      </c>
      <c r="L8">
        <v>0.42009999999999997</v>
      </c>
      <c r="M8">
        <v>0.29267399999999999</v>
      </c>
      <c r="N8">
        <v>2.7549999999999999</v>
      </c>
    </row>
    <row r="9" spans="2:14" x14ac:dyDescent="0.25">
      <c r="B9" s="10"/>
      <c r="C9" t="s">
        <v>38</v>
      </c>
      <c r="D9" s="10">
        <v>1.6666666666666667</v>
      </c>
      <c r="E9" s="9" t="s">
        <v>39</v>
      </c>
      <c r="F9">
        <v>1000</v>
      </c>
      <c r="G9">
        <v>0.20954300000000001</v>
      </c>
      <c r="H9">
        <v>0.41990300000000003</v>
      </c>
      <c r="I9">
        <v>0.354047</v>
      </c>
      <c r="J9">
        <v>2.3250000000000002</v>
      </c>
      <c r="K9">
        <v>0.124751</v>
      </c>
      <c r="L9">
        <v>0.41990300000000003</v>
      </c>
      <c r="M9">
        <v>0.27369500000000002</v>
      </c>
      <c r="N9">
        <v>3.2949999999999999</v>
      </c>
    </row>
    <row r="10" spans="2:14" x14ac:dyDescent="0.25">
      <c r="B10" s="10"/>
      <c r="C10" t="s">
        <v>38</v>
      </c>
      <c r="D10" s="10">
        <v>2</v>
      </c>
      <c r="E10" s="9" t="s">
        <v>39</v>
      </c>
      <c r="F10">
        <v>1000</v>
      </c>
      <c r="G10">
        <v>0.196635</v>
      </c>
      <c r="H10">
        <v>0.43168200000000001</v>
      </c>
      <c r="I10">
        <v>0.35001500000000002</v>
      </c>
      <c r="J10">
        <v>2.1549999999999998</v>
      </c>
      <c r="K10">
        <v>0.115311</v>
      </c>
      <c r="L10">
        <v>0.43168200000000001</v>
      </c>
      <c r="M10">
        <v>0.27580500000000002</v>
      </c>
      <c r="N10">
        <v>3.246</v>
      </c>
    </row>
    <row r="11" spans="2:14" x14ac:dyDescent="0.25">
      <c r="B11" s="10"/>
      <c r="C11" t="s">
        <v>38</v>
      </c>
      <c r="D11" s="10">
        <v>2.3333333333333335</v>
      </c>
      <c r="E11" s="9" t="s">
        <v>39</v>
      </c>
      <c r="F11">
        <v>1000</v>
      </c>
      <c r="G11">
        <v>0.200298</v>
      </c>
      <c r="H11">
        <v>0.42407600000000001</v>
      </c>
      <c r="I11">
        <v>0.34901199999999999</v>
      </c>
      <c r="J11">
        <v>2.5169999999999999</v>
      </c>
      <c r="K11">
        <v>9.1464100000000007E-2</v>
      </c>
      <c r="L11">
        <v>0.42407600000000001</v>
      </c>
      <c r="M11">
        <v>0.249636</v>
      </c>
      <c r="N11">
        <v>4.01</v>
      </c>
    </row>
    <row r="12" spans="2:14" x14ac:dyDescent="0.25">
      <c r="B12" s="10"/>
      <c r="C12" t="s">
        <v>38</v>
      </c>
      <c r="D12" s="10">
        <v>2.6666666666666665</v>
      </c>
      <c r="E12" s="10" t="s">
        <v>39</v>
      </c>
      <c r="F12">
        <v>1000</v>
      </c>
      <c r="G12">
        <v>0.20360800000000001</v>
      </c>
      <c r="H12">
        <v>0.42665500000000001</v>
      </c>
      <c r="I12">
        <v>0.35127999999999998</v>
      </c>
      <c r="J12">
        <v>2.6320000000000001</v>
      </c>
      <c r="K12">
        <v>9.9865800000000005E-2</v>
      </c>
      <c r="L12">
        <v>0.42665500000000001</v>
      </c>
      <c r="M12">
        <v>0.25784600000000002</v>
      </c>
      <c r="N12">
        <v>3.8580000000000001</v>
      </c>
    </row>
    <row r="13" spans="2:14" x14ac:dyDescent="0.25">
      <c r="B13" s="10"/>
      <c r="C13" t="s">
        <v>38</v>
      </c>
      <c r="D13" s="10">
        <v>3</v>
      </c>
      <c r="E13" s="10" t="s">
        <v>39</v>
      </c>
      <c r="F13">
        <v>1000</v>
      </c>
      <c r="G13">
        <v>0.187754</v>
      </c>
      <c r="H13">
        <v>0.40862599999999999</v>
      </c>
      <c r="I13">
        <v>0.33475300000000002</v>
      </c>
      <c r="J13">
        <v>2.3460000000000001</v>
      </c>
      <c r="K13">
        <v>0.14204700000000001</v>
      </c>
      <c r="L13">
        <v>0.40862599999999999</v>
      </c>
      <c r="M13">
        <v>0.29251199999999999</v>
      </c>
      <c r="N13">
        <v>2.9830000000000001</v>
      </c>
    </row>
    <row r="14" spans="2:14" x14ac:dyDescent="0.25">
      <c r="B14" s="10"/>
      <c r="C14" t="s">
        <v>38</v>
      </c>
      <c r="D14" s="10">
        <v>3.3333333333333335</v>
      </c>
      <c r="E14" s="10" t="s">
        <v>39</v>
      </c>
      <c r="F14">
        <v>1000</v>
      </c>
      <c r="G14">
        <v>0.19697700000000001</v>
      </c>
      <c r="H14">
        <v>0.41128199999999998</v>
      </c>
      <c r="I14">
        <v>0.34063900000000003</v>
      </c>
      <c r="J14">
        <v>2.835</v>
      </c>
      <c r="K14">
        <v>0.11375300000000001</v>
      </c>
      <c r="L14">
        <v>0.41128199999999998</v>
      </c>
      <c r="M14">
        <v>0.26133499999999998</v>
      </c>
      <c r="N14">
        <v>4.0529999999999999</v>
      </c>
    </row>
    <row r="15" spans="2:14" x14ac:dyDescent="0.25">
      <c r="B15" s="10"/>
      <c r="D15" s="10"/>
      <c r="E15" s="10"/>
      <c r="G15">
        <f>AVERAGE(G5:G14)</f>
        <v>0.19792290000000001</v>
      </c>
      <c r="H15">
        <f t="shared" ref="H15:N15" si="0">AVERAGE(H5:H14)</f>
        <v>0.41986539999999994</v>
      </c>
      <c r="I15">
        <f t="shared" si="0"/>
        <v>0.34597710000000004</v>
      </c>
      <c r="J15">
        <f t="shared" si="0"/>
        <v>2.4041000000000006</v>
      </c>
      <c r="K15">
        <f t="shared" si="0"/>
        <v>0.11256403</v>
      </c>
      <c r="L15">
        <f t="shared" si="0"/>
        <v>0.41986539999999994</v>
      </c>
      <c r="M15">
        <f t="shared" si="0"/>
        <v>0.26752339999999997</v>
      </c>
      <c r="N15">
        <f t="shared" si="0"/>
        <v>3.5802999999999998</v>
      </c>
    </row>
    <row r="16" spans="2:14" x14ac:dyDescent="0.25">
      <c r="E16" s="10"/>
    </row>
    <row r="17" spans="5:5" x14ac:dyDescent="0.25">
      <c r="E17" s="10"/>
    </row>
    <row r="18" spans="5:5" x14ac:dyDescent="0.25"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setup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YÜREKLİ</dc:creator>
  <cp:lastModifiedBy>Ali YÜREKLİ</cp:lastModifiedBy>
  <dcterms:created xsi:type="dcterms:W3CDTF">2018-03-23T08:52:12Z</dcterms:created>
  <dcterms:modified xsi:type="dcterms:W3CDTF">2018-10-02T06:38:43Z</dcterms:modified>
</cp:coreProperties>
</file>