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C:\Users\41395550350ana\Desktop\aliyurekli\github\RecSys-MPD\auxiliary\"/>
    </mc:Choice>
  </mc:AlternateContent>
  <bookViews>
    <workbookView xWindow="0" yWindow="0" windowWidth="19140" windowHeight="7485"/>
  </bookViews>
  <sheets>
    <sheet name="setup" sheetId="2" r:id="rId1"/>
    <sheet name="features" sheetId="7" r:id="rId2"/>
    <sheet name="categories.custom" sheetId="8" r:id="rId3"/>
    <sheet name="recsys.categories" sheetId="9" r:id="rId4"/>
    <sheet name="ranking.properties" sheetId="6" r:id="rId5"/>
    <sheet name="Sayfa1" sheetId="3" r:id="rId6"/>
  </sheet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N15" i="3" l="1"/>
  <c r="M15" i="3"/>
  <c r="L15" i="3"/>
  <c r="K15" i="3"/>
  <c r="J15" i="3"/>
  <c r="I15" i="3"/>
  <c r="H15" i="3"/>
  <c r="G15" i="3"/>
</calcChain>
</file>

<file path=xl/sharedStrings.xml><?xml version="1.0" encoding="utf-8"?>
<sst xmlns="http://schemas.openxmlformats.org/spreadsheetml/2006/main" count="512" uniqueCount="189">
  <si>
    <t>TEST SET</t>
  </si>
  <si>
    <t>10fold_100K_a</t>
  </si>
  <si>
    <t>BM25</t>
  </si>
  <si>
    <t>SEARCHER SIMILARITY</t>
  </si>
  <si>
    <t>SEARCHER TOP-K</t>
  </si>
  <si>
    <t>LETOR FEATURES</t>
  </si>
  <si>
    <t>ID</t>
  </si>
  <si>
    <t>boosting.learning-rate</t>
  </si>
  <si>
    <t>boosting.sub-sampling</t>
  </si>
  <si>
    <t>trees.feature-sampling</t>
  </si>
  <si>
    <t>boosting.num-trees</t>
  </si>
  <si>
    <t>trees.num-leaves</t>
  </si>
  <si>
    <t>RESULTS</t>
  </si>
  <si>
    <t>precision</t>
  </si>
  <si>
    <t>recall</t>
  </si>
  <si>
    <t>ndcg</t>
  </si>
  <si>
    <t>Base</t>
  </si>
  <si>
    <t>extender</t>
  </si>
  <si>
    <t>NOTES</t>
  </si>
  <si>
    <t>Yeni sunucuda ilk uçtan uca deneme yapıldı. 
Ölçüm sadece fold-001 üzerinden gerçekleştirildi.</t>
  </si>
  <si>
    <t>LTR not applied</t>
  </si>
  <si>
    <t>10fold_100K_b</t>
  </si>
  <si>
    <t>Playlist'i farklı oranlarda bölen, 3 kategorili deney seti üzerinde mevcut model denendi. 
Model yeni kategorilerde de benzer sonuç üretti.</t>
  </si>
  <si>
    <t>SEARCHER TOP-T</t>
  </si>
  <si>
    <t>Searcher'da 500 limitini aşma hatası giderildi.
Search result frequency sıralaması tüm playlistlerden gelen şarkılar üzerinden yapıldı.</t>
  </si>
  <si>
    <t>Searcher'da Top-T değeri 400'e düşürüldü. Recall düşmesine rağmen, precision aynı kaldı.
3 feature ile 10-fold LTR yapıldı, jforests çok yavaş çalıştı.</t>
  </si>
  <si>
    <t>Searcher'da frekansa göre sonuç sıralama eklendi.
10-fold ortalaması  raporlandı.
Search result frequency'nin pozitif etkisi gözlendi.</t>
  </si>
  <si>
    <t>10fold_10K_b</t>
  </si>
  <si>
    <t xml:space="preserve">Audio feature'ları ile LTR yapıldı. </t>
  </si>
  <si>
    <t>trees.min-instance-percentage-per-leaf</t>
  </si>
  <si>
    <t>MPD feature'ları ve submission order kullanılarak LTR yapıldı.</t>
  </si>
  <si>
    <t>Tüm feature'lar ile LTR yapıldı.</t>
  </si>
  <si>
    <t xml:space="preserve">	Line</t>
  </si>
  <si>
    <t>mean</t>
  </si>
  <si>
    <t>Top-K değeri 100, Top-T değeri 200 olarak tüm feature'lar ile deney yapıldı.</t>
  </si>
  <si>
    <t>Metric hesabında Top-T değerinin dikkate alınması sağlandı. Extender metric'i olumlu düşüş gösterdi.
Tüm featurelar ile LTR yapılıp sonuç değişimi gözlendi.</t>
  </si>
  <si>
    <t>No</t>
  </si>
  <si>
    <t>TwoLevel</t>
  </si>
  <si>
    <t>GeometricMean</t>
  </si>
  <si>
    <t>LinearWeighting 
(0.1)</t>
  </si>
  <si>
    <t>LinearWeighting 
(0.9)</t>
  </si>
  <si>
    <t>LinearWeighting 
(0.8)</t>
  </si>
  <si>
    <t>LinearWeighting 
(0.7)</t>
  </si>
  <si>
    <t>LinearWeighting 
(0.6)</t>
  </si>
  <si>
    <t>LinearWeighting 
(0.5)</t>
  </si>
  <si>
    <t>LinearWeighting 
(0.4)</t>
  </si>
  <si>
    <t>LinearWeighting 
(0.3)</t>
  </si>
  <si>
    <t>LinearWeighting 
(0.2)</t>
  </si>
  <si>
    <t>Farklı sıralama algoritmalarının searcher'dan gelen sonuçları nasıl etkilediği araştırıldı.
Best precision: LinearWeighting 0.7
Best recall: GeometricMean
Best ndcg: GeometricMean
Best extender: GeometricMean</t>
  </si>
  <si>
    <t>PROPERTY</t>
  </si>
  <si>
    <t>VALUE</t>
  </si>
  <si>
    <t>LambdaMART-RegressionTree</t>
  </si>
  <si>
    <t>NDCG</t>
  </si>
  <si>
    <t>learning.evaluation-metric</t>
  </si>
  <si>
    <t>learning.algorithm</t>
  </si>
  <si>
    <t>params.print-intermediate-valid-measurements</t>
  </si>
  <si>
    <t>DESCRIPTION</t>
  </si>
  <si>
    <t>Number of tracks in playlist</t>
  </si>
  <si>
    <t>Number of samples in playlist</t>
  </si>
  <si>
    <t>Number of holdouts in playlist</t>
  </si>
  <si>
    <t>Length of playlist title</t>
  </si>
  <si>
    <t>Track occurrence</t>
  </si>
  <si>
    <t>Track frequency</t>
  </si>
  <si>
    <t>Track duration</t>
  </si>
  <si>
    <t>Album occurrence</t>
  </si>
  <si>
    <t>Album frequency</t>
  </si>
  <si>
    <t>Number of tracks in album</t>
  </si>
  <si>
    <t>Artist occurrence</t>
  </si>
  <si>
    <t>Artist frequency</t>
  </si>
  <si>
    <t>Number of albums of artist</t>
  </si>
  <si>
    <t>Number of tracks of artist</t>
  </si>
  <si>
    <t>Submission order</t>
  </si>
  <si>
    <t>Search result frequency</t>
  </si>
  <si>
    <t>Max Lucene score</t>
  </si>
  <si>
    <t>Jaccard distance of playlist title and track name</t>
  </si>
  <si>
    <t>Jaccard distance of playlist title and album name</t>
  </si>
  <si>
    <t>Jaccard distance of playlist title and artist name</t>
  </si>
  <si>
    <t>Audio danceability</t>
  </si>
  <si>
    <t>Audio energy</t>
  </si>
  <si>
    <t>Audio key</t>
  </si>
  <si>
    <t>Audio loudness</t>
  </si>
  <si>
    <t>Audio mode</t>
  </si>
  <si>
    <t>Audio speechiness</t>
  </si>
  <si>
    <t>Audio acousticness</t>
  </si>
  <si>
    <t>Audio instrumentalness</t>
  </si>
  <si>
    <t>Audio liveness</t>
  </si>
  <si>
    <t>Audio valence</t>
  </si>
  <si>
    <t>Audio tempo</t>
  </si>
  <si>
    <t>Audio time signature</t>
  </si>
  <si>
    <t>SIZE</t>
  </si>
  <si>
    <t>FOLDS</t>
  </si>
  <si>
    <t>CATEGORIES</t>
  </si>
  <si>
    <t>CATEGORY DETAILS</t>
  </si>
  <si>
    <t>100K</t>
  </si>
  <si>
    <t>10 folds, each having 10000 playlists. 
Includes only category 1.</t>
  </si>
  <si>
    <t>1: 50% holdout, shuffled</t>
  </si>
  <si>
    <t>10 folds, each having 10000 playlists. 
Includes categories 1, 2, 3.</t>
  </si>
  <si>
    <t>1: 50% holdout, shuffled
2: 33% holdout, shuffled
3: 25% holdout, shuffled</t>
  </si>
  <si>
    <t>10K</t>
  </si>
  <si>
    <t>10 folds, each having 1000 playlists. 
Includes only categories 1, 2, 3.</t>
  </si>
  <si>
    <t>CATEGORY NO</t>
  </si>
  <si>
    <t>CATEGORY NAME</t>
  </si>
  <si>
    <t>PLAYLIST NAME</t>
  </si>
  <si>
    <t>K SEEDS</t>
  </si>
  <si>
    <t>RANDOMIZATION</t>
  </si>
  <si>
    <t>MAX LENGTH</t>
  </si>
  <si>
    <t>MIN LENGTH</t>
  </si>
  <si>
    <t>AVERAGE LENGTH</t>
  </si>
  <si>
    <t>TOTAL SAMPLES</t>
  </si>
  <si>
    <t>Title only</t>
  </si>
  <si>
    <t>Included</t>
  </si>
  <si>
    <t>Title and first seed</t>
  </si>
  <si>
    <t>Title and first five seeds</t>
  </si>
  <si>
    <t>First five seeds</t>
  </si>
  <si>
    <t>Not included</t>
  </si>
  <si>
    <t>Title and first ten seeds</t>
  </si>
  <si>
    <t>First ten seeds</t>
  </si>
  <si>
    <t>Title and first  twenty five seeds</t>
  </si>
  <si>
    <t>Title and random twenty five seeds</t>
  </si>
  <si>
    <t>Yes</t>
  </si>
  <si>
    <t>Title and first hundred seeds</t>
  </si>
  <si>
    <t>Title and random hundred seeds</t>
  </si>
  <si>
    <t>TEST SET NAME</t>
  </si>
  <si>
    <t>33 only</t>
  </si>
  <si>
    <t>1...14, 33</t>
  </si>
  <si>
    <t>1...14, 16</t>
  </si>
  <si>
    <t>15, 16, 17</t>
  </si>
  <si>
    <t>1...14, 17</t>
  </si>
  <si>
    <t>1...14, 16, 17</t>
  </si>
  <si>
    <t>1...14, 15, 16, 17</t>
  </si>
  <si>
    <t>1...14, 16, 17, 33</t>
  </si>
  <si>
    <t>1...32</t>
  </si>
  <si>
    <t>21...32</t>
  </si>
  <si>
    <t>1...14, 15</t>
  </si>
  <si>
    <t>GeometricMeanSort ile sıralanmış sonuçlar üzerinde farklı feature kombinasyonları ile LTR uygulandı.
En iyi LTR performansı sadece 33 numaralı feature'ın kullanılmasıyla elde edildi.</t>
  </si>
  <si>
    <t>Base
(NoSort)</t>
  </si>
  <si>
    <t>Base
(GeometricMean)</t>
  </si>
  <si>
    <t>NoSort</t>
  </si>
  <si>
    <t>NoSort ile sıralanmış sonuçlar üzerinde farklı feature kombinasyonları ile LTR uygulandı.
En iyi LTR performansı 1…14, 17 numaralı featurelar'ın kullanılmasıyla elde edildi.</t>
  </si>
  <si>
    <t>recsys_01</t>
  </si>
  <si>
    <t>90K</t>
  </si>
  <si>
    <t xml:space="preserve">1 fold with train (80%), test (10%), validation (10%) splits.
Includes categories 2, 3, 4, 5, 6, 7, 8, 9, 10.
Each category contains 10000 playlists in whole splits.
</t>
  </si>
  <si>
    <t>RecSys categories
(category 1 is excluded)</t>
  </si>
  <si>
    <t>Position</t>
  </si>
  <si>
    <t>recsys_02</t>
  </si>
  <si>
    <t>9K</t>
  </si>
  <si>
    <t xml:space="preserve">1 fold with train (80%), test (10%), validation (10%) splits.
Includes categories 2, 3, 4, 5, 6, 7, 8, 9, 10.
Each category contains 1000 playlists in whole splits.
</t>
  </si>
  <si>
    <t>GROUP</t>
  </si>
  <si>
    <t>Million Playlist Dataset</t>
  </si>
  <si>
    <t>Lucene</t>
  </si>
  <si>
    <t>Audio</t>
  </si>
  <si>
    <t>1…17 (MPD)</t>
  </si>
  <si>
    <t>18…29 (Audio)</t>
  </si>
  <si>
    <t>30…34 (Lucene)</t>
  </si>
  <si>
    <t>1…17, 30…34 (MPD + Lucene)</t>
  </si>
  <si>
    <t>1…34 (All features)</t>
  </si>
  <si>
    <t>34 only (GeoMean only)</t>
  </si>
  <si>
    <t>1…17, 18…29, 34
 (MPD + Audio + GeoMean)</t>
  </si>
  <si>
    <t>1…17, 18…29, 33
(MPD + Audio + SearchFreq)</t>
  </si>
  <si>
    <t>1…17, 18…29, 32
(MPD + Audio + MaxLucene)</t>
  </si>
  <si>
    <t>1…29 (MPD + Audio)</t>
  </si>
  <si>
    <t>18…34 (Audio + Lucene)</t>
  </si>
  <si>
    <t>1…17, 18…29, 30, 31, 32
(MPD + Audio + Order + Pos + MaxLucene)</t>
  </si>
  <si>
    <t>LTR hatası düzeltildi, önceki LTR deneyleri atıl duruma düştü.
Feature kümesi gruplandı ve yeniden numaralandırıldı.
MPD ve Audio featureları tek başına anlam ifade etmiyor, LTR için Lucene featureları gerekiyor. 
Bu setup için en iyi performanslar:
precision: MPD + Lucene
ndcg: MPD + Lucene
extender: All</t>
  </si>
  <si>
    <t>GeometricMeanSort baseline'ı geçilebiliyor.
Bu setup için en iyi performanslar:
precision: All
ndcg: MPD + Lucene
extender: MPD + Lucene</t>
  </si>
  <si>
    <t>LambdaMART</t>
  </si>
  <si>
    <t>Track
(NoSort)</t>
  </si>
  <si>
    <t>Album
(NoSort)</t>
  </si>
  <si>
    <t>Artist
(NoSort)</t>
  </si>
  <si>
    <t>Track
(GeometricMean)</t>
  </si>
  <si>
    <t>Album
(GeometricMean)</t>
  </si>
  <si>
    <t>Artist
(GeometricMean)</t>
  </si>
  <si>
    <t>Farklı alanlar üzerinde arama yapıldı.
Track &gt; Album &gt; Artist</t>
  </si>
  <si>
    <t>Base
(LuceneSort)</t>
  </si>
  <si>
    <t>Base
(GeoSort)</t>
  </si>
  <si>
    <t>Base
(FreqSort)</t>
  </si>
  <si>
    <t xml:space="preserve">1…34 except 30 </t>
  </si>
  <si>
    <t>NoSort = LuceneSort, TwoLevelSort = FreqSort, GeometricMeanSort = GeoSort olarak yeniden adlandırıldı.
LuceneSort baseline performansı arttı.
Artificial feature olan Submission Order, LuceneSort için gerekli değil.</t>
  </si>
  <si>
    <t>Artificial feature olan Submission Order, GeoSort için gerekli değil.</t>
  </si>
  <si>
    <t>Artificial feature olan Submission Order, FreqSort için gerekli değil.</t>
  </si>
  <si>
    <t>1…47 (All features)</t>
  </si>
  <si>
    <t>1…47 except  30, 33, 34</t>
  </si>
  <si>
    <t>35…47 (Lucene TWM features)</t>
  </si>
  <si>
    <t>33, 34, 35…47 ( SearchFreq + GeoMean + Lucene TWM features)</t>
  </si>
  <si>
    <t>Lucene TWM featurelar'ı eklendi.Bunları dahil olmasıyla çok ufak artışlar yaşandı.
30, 33, 34 featurelar olmadan LTR işe yaramıyor.</t>
  </si>
  <si>
    <t>1…34 + 35 + 36</t>
  </si>
  <si>
    <t>1…34 + 35</t>
  </si>
  <si>
    <t>1…34 + 36</t>
  </si>
  <si>
    <t xml:space="preserve">Lucene TWM featurelar'ı geçici olarak kaldırıldı.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</si>
</sst>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color theme="0"/>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9">
    <fill>
      <patternFill patternType="none"/>
    </fill>
    <fill>
      <patternFill patternType="gray125"/>
    </fill>
    <fill>
      <patternFill patternType="solid">
        <fgColor theme="4"/>
      </patternFill>
    </fill>
    <fill>
      <patternFill patternType="solid">
        <fgColor theme="7" tint="0.59999389629810485"/>
        <bgColor indexed="65"/>
      </patternFill>
    </fill>
    <fill>
      <patternFill patternType="solid">
        <fgColor theme="8" tint="0.79998168889431442"/>
        <bgColor indexed="65"/>
      </patternFill>
    </fill>
    <fill>
      <patternFill patternType="solid">
        <fgColor rgb="FFFFFFCC"/>
      </patternFill>
    </fill>
    <fill>
      <patternFill patternType="solid">
        <fgColor theme="4" tint="0.79998168889431442"/>
        <bgColor indexed="65"/>
      </patternFill>
    </fill>
    <fill>
      <patternFill patternType="solid">
        <fgColor theme="9" tint="0.79998168889431442"/>
        <bgColor indexed="65"/>
      </patternFill>
    </fill>
    <fill>
      <patternFill patternType="solid">
        <fgColor rgb="FFD9E1F2"/>
        <bgColor rgb="FF000000"/>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auto="1"/>
      </top>
      <bottom style="thin">
        <color rgb="FFB2B2B2"/>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0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5" borderId="5" applyNumberFormat="0" applyFont="0" applyAlignment="0" applyProtection="0"/>
    <xf numFmtId="0" fontId="1" fillId="6" borderId="0" applyNumberFormat="0" applyBorder="0" applyAlignment="0" applyProtection="0"/>
    <xf numFmtId="0" fontId="1" fillId="7"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3">
    <xf numFmtId="0" fontId="0" fillId="0" borderId="0" xfId="0"/>
    <xf numFmtId="0" fontId="0" fillId="0" borderId="0" xfId="0" applyAlignment="1">
      <alignment vertical="center"/>
    </xf>
    <xf numFmtId="2" fontId="0" fillId="0" borderId="0" xfId="0" applyNumberFormat="1" applyAlignment="1">
      <alignment vertical="center"/>
    </xf>
    <xf numFmtId="0" fontId="5" fillId="2" borderId="1" xfId="5" applyBorder="1" applyAlignment="1">
      <alignment vertical="center"/>
    </xf>
    <xf numFmtId="2" fontId="5" fillId="2" borderId="1" xfId="5" applyNumberFormat="1" applyBorder="1" applyAlignment="1">
      <alignment vertical="center"/>
    </xf>
    <xf numFmtId="0" fontId="5" fillId="2" borderId="1" xfId="5" applyBorder="1" applyAlignment="1">
      <alignment horizontal="left" vertical="center"/>
    </xf>
    <xf numFmtId="0" fontId="0" fillId="0" borderId="0" xfId="0" applyAlignment="1">
      <alignment horizontal="left" vertical="center"/>
    </xf>
    <xf numFmtId="20" fontId="0" fillId="0" borderId="0" xfId="0" applyNumberFormat="1"/>
    <xf numFmtId="46" fontId="0" fillId="0" borderId="0" xfId="0" applyNumberFormat="1"/>
    <xf numFmtId="0" fontId="1" fillId="7" borderId="1" xfId="46" applyBorder="1" applyAlignment="1">
      <alignment vertical="center"/>
    </xf>
    <xf numFmtId="0" fontId="1" fillId="7" borderId="1" xfId="46" applyBorder="1"/>
    <xf numFmtId="0" fontId="6" fillId="6" borderId="1" xfId="45" applyFont="1" applyBorder="1"/>
    <xf numFmtId="0" fontId="1" fillId="5" borderId="6" xfId="44" applyFont="1" applyBorder="1" applyAlignment="1">
      <alignment vertical="center"/>
    </xf>
    <xf numFmtId="0" fontId="1" fillId="5" borderId="5" xfId="44" applyFont="1" applyBorder="1" applyAlignment="1">
      <alignment vertical="center"/>
    </xf>
    <xf numFmtId="0" fontId="1" fillId="5" borderId="5" xfId="44" applyFont="1" applyBorder="1"/>
    <xf numFmtId="0" fontId="7" fillId="0" borderId="1" xfId="0" applyFont="1" applyBorder="1" applyAlignment="1">
      <alignment horizontal="left"/>
    </xf>
    <xf numFmtId="0" fontId="7" fillId="0" borderId="1" xfId="0" applyFont="1" applyBorder="1"/>
    <xf numFmtId="0" fontId="0" fillId="0" borderId="1" xfId="0" applyBorder="1" applyAlignment="1">
      <alignment horizontal="left"/>
    </xf>
    <xf numFmtId="0" fontId="0" fillId="0" borderId="1" xfId="0" applyBorder="1"/>
    <xf numFmtId="0" fontId="7" fillId="0" borderId="1" xfId="0" applyNumberFormat="1" applyFont="1" applyBorder="1"/>
    <xf numFmtId="0" fontId="7" fillId="0" borderId="1" xfId="0" applyFont="1" applyFill="1" applyBorder="1"/>
    <xf numFmtId="0" fontId="0" fillId="0" borderId="0" xfId="0" applyNumberFormat="1"/>
    <xf numFmtId="0" fontId="8" fillId="0" borderId="1" xfId="0" applyFont="1" applyBorder="1"/>
    <xf numFmtId="0" fontId="8" fillId="0" borderId="7" xfId="0" applyFont="1" applyBorder="1"/>
    <xf numFmtId="0" fontId="9" fillId="0" borderId="4" xfId="0" applyFont="1" applyBorder="1"/>
    <xf numFmtId="0" fontId="9" fillId="0" borderId="8" xfId="0" applyFont="1" applyBorder="1"/>
    <xf numFmtId="0" fontId="0" fillId="3" borderId="2" xfId="6" applyFont="1" applyBorder="1" applyAlignment="1">
      <alignment vertical="center" wrapText="1"/>
    </xf>
    <xf numFmtId="0" fontId="4" fillId="3" borderId="3" xfId="6" applyBorder="1" applyAlignment="1">
      <alignment vertical="center" wrapText="1"/>
    </xf>
    <xf numFmtId="0" fontId="4" fillId="3" borderId="3" xfId="6" applyBorder="1" applyAlignment="1">
      <alignment vertical="center"/>
    </xf>
    <xf numFmtId="0" fontId="4" fillId="4" borderId="2" xfId="7" applyBorder="1" applyAlignment="1">
      <alignment vertical="center" wrapText="1"/>
    </xf>
    <xf numFmtId="0" fontId="4" fillId="4" borderId="3" xfId="7" applyBorder="1" applyAlignment="1">
      <alignment vertical="center" wrapText="1"/>
    </xf>
    <xf numFmtId="0" fontId="4" fillId="4" borderId="3" xfId="7" applyBorder="1" applyAlignment="1">
      <alignment vertical="center"/>
    </xf>
    <xf numFmtId="0" fontId="4" fillId="4" borderId="2" xfId="7" applyBorder="1" applyAlignment="1">
      <alignment vertical="center"/>
    </xf>
    <xf numFmtId="0" fontId="4" fillId="4" borderId="4" xfId="7" applyBorder="1" applyAlignment="1">
      <alignment vertical="center"/>
    </xf>
    <xf numFmtId="0" fontId="0" fillId="4" borderId="2" xfId="7" applyFont="1" applyBorder="1" applyAlignment="1">
      <alignment vertical="center" wrapText="1"/>
    </xf>
    <xf numFmtId="0" fontId="0" fillId="4" borderId="3" xfId="7" applyFont="1" applyBorder="1" applyAlignment="1">
      <alignment vertical="center" wrapText="1"/>
    </xf>
    <xf numFmtId="0" fontId="0" fillId="4" borderId="4" xfId="7" applyFont="1" applyBorder="1" applyAlignment="1">
      <alignment vertical="center" wrapText="1"/>
    </xf>
    <xf numFmtId="0" fontId="4" fillId="3" borderId="2" xfId="6" applyBorder="1" applyAlignment="1">
      <alignment vertical="center"/>
    </xf>
    <xf numFmtId="0" fontId="4" fillId="3" borderId="4" xfId="6" applyBorder="1" applyAlignment="1">
      <alignment vertical="center"/>
    </xf>
    <xf numFmtId="0" fontId="4" fillId="3" borderId="2" xfId="6" applyBorder="1" applyAlignment="1">
      <alignment vertical="center" wrapText="1"/>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Fill="1" applyBorder="1"/>
    <xf numFmtId="0" fontId="0" fillId="0" borderId="3" xfId="0" applyFill="1" applyBorder="1" applyAlignment="1">
      <alignment horizontal="left"/>
    </xf>
    <xf numFmtId="0" fontId="4" fillId="4" borderId="1" xfId="7" applyBorder="1" applyAlignment="1">
      <alignment horizontal="center" vertical="center"/>
    </xf>
    <xf numFmtId="0" fontId="4" fillId="4" borderId="2" xfId="7" applyBorder="1" applyAlignment="1">
      <alignment horizontal="left" vertical="center" wrapText="1"/>
    </xf>
    <xf numFmtId="0" fontId="4" fillId="4" borderId="4" xfId="7" applyBorder="1" applyAlignment="1">
      <alignment horizontal="left" vertical="center" wrapText="1"/>
    </xf>
    <xf numFmtId="0" fontId="4" fillId="4" borderId="2" xfId="7" applyBorder="1" applyAlignment="1">
      <alignment horizontal="center" vertical="center"/>
    </xf>
    <xf numFmtId="0" fontId="4" fillId="4" borderId="4" xfId="7" applyBorder="1" applyAlignment="1">
      <alignment horizontal="center" vertical="center"/>
    </xf>
    <xf numFmtId="0" fontId="4" fillId="3" borderId="2" xfId="6" applyFont="1" applyBorder="1" applyAlignment="1">
      <alignment horizontal="left" vertical="center" wrapText="1"/>
    </xf>
    <xf numFmtId="0" fontId="4" fillId="3" borderId="4" xfId="6" applyFont="1" applyBorder="1" applyAlignment="1">
      <alignment horizontal="left" vertical="center" wrapText="1"/>
    </xf>
    <xf numFmtId="0" fontId="4" fillId="3" borderId="2" xfId="6" applyBorder="1" applyAlignment="1">
      <alignment horizontal="center" vertical="center"/>
    </xf>
    <xf numFmtId="0" fontId="4" fillId="3" borderId="4" xfId="6" applyBorder="1" applyAlignment="1">
      <alignment horizontal="center" vertical="center"/>
    </xf>
    <xf numFmtId="0" fontId="0" fillId="3" borderId="2" xfId="6" applyFont="1" applyBorder="1" applyAlignment="1">
      <alignment horizontal="center" vertical="center" wrapText="1"/>
    </xf>
    <xf numFmtId="0" fontId="4" fillId="3" borderId="1" xfId="6" applyBorder="1" applyAlignment="1">
      <alignment horizontal="center" vertical="center"/>
    </xf>
    <xf numFmtId="0" fontId="0" fillId="3" borderId="2" xfId="6" applyFont="1" applyBorder="1" applyAlignment="1">
      <alignment horizontal="left" vertical="center" wrapText="1"/>
    </xf>
    <xf numFmtId="0" fontId="4" fillId="3" borderId="4" xfId="6" applyBorder="1" applyAlignment="1">
      <alignment horizontal="left" vertical="center" wrapText="1"/>
    </xf>
    <xf numFmtId="0" fontId="0" fillId="3" borderId="2" xfId="6" applyFont="1" applyBorder="1" applyAlignment="1">
      <alignment horizontal="center" vertical="center"/>
    </xf>
    <xf numFmtId="0" fontId="4" fillId="3" borderId="2" xfId="6" applyBorder="1" applyAlignment="1">
      <alignment horizontal="left" vertical="center" wrapText="1"/>
    </xf>
    <xf numFmtId="0" fontId="4" fillId="3" borderId="1" xfId="6" applyBorder="1" applyAlignment="1">
      <alignment horizontal="center"/>
    </xf>
    <xf numFmtId="0" fontId="0" fillId="4" borderId="1" xfId="7" applyFont="1" applyBorder="1" applyAlignment="1">
      <alignment horizontal="left" vertical="center" wrapText="1"/>
    </xf>
    <xf numFmtId="0" fontId="8" fillId="8" borderId="2" xfId="0" applyFont="1" applyFill="1" applyBorder="1" applyAlignment="1">
      <alignment horizontal="left" vertical="center" wrapText="1"/>
    </xf>
    <xf numFmtId="0" fontId="8" fillId="8" borderId="4" xfId="0" applyFont="1" applyFill="1" applyBorder="1" applyAlignment="1">
      <alignment horizontal="left" vertical="center" wrapText="1"/>
    </xf>
    <xf numFmtId="0" fontId="9" fillId="8" borderId="2" xfId="0" applyFont="1" applyFill="1" applyBorder="1" applyAlignment="1">
      <alignment horizontal="left" vertical="center" wrapText="1"/>
    </xf>
    <xf numFmtId="0" fontId="9" fillId="8" borderId="4" xfId="0" applyFont="1" applyFill="1" applyBorder="1" applyAlignment="1">
      <alignment horizontal="left" vertical="center" wrapText="1"/>
    </xf>
    <xf numFmtId="46" fontId="0" fillId="4" borderId="1" xfId="7" applyNumberFormat="1" applyFont="1" applyBorder="1" applyAlignment="1">
      <alignment horizontal="left" vertical="center" wrapText="1"/>
    </xf>
    <xf numFmtId="0" fontId="7" fillId="4" borderId="2" xfId="7" applyFont="1" applyBorder="1" applyAlignment="1">
      <alignment horizontal="center" vertical="center"/>
    </xf>
    <xf numFmtId="0" fontId="7" fillId="4" borderId="4" xfId="7" applyFont="1" applyBorder="1" applyAlignment="1">
      <alignment horizontal="center" vertical="center"/>
    </xf>
    <xf numFmtId="0" fontId="7" fillId="4" borderId="1" xfId="7" applyFont="1" applyBorder="1" applyAlignment="1">
      <alignment horizontal="center" vertical="center"/>
    </xf>
    <xf numFmtId="0" fontId="0" fillId="4" borderId="2" xfId="7" applyFont="1" applyBorder="1" applyAlignment="1">
      <alignment horizontal="center" vertical="center"/>
    </xf>
    <xf numFmtId="2" fontId="4" fillId="4" borderId="1" xfId="7" applyNumberFormat="1" applyBorder="1" applyAlignment="1">
      <alignment horizontal="center" vertical="center"/>
    </xf>
    <xf numFmtId="0" fontId="7" fillId="3" borderId="2" xfId="6" applyFont="1" applyBorder="1" applyAlignment="1">
      <alignment horizontal="left" vertical="center" wrapText="1"/>
    </xf>
    <xf numFmtId="0" fontId="7" fillId="3" borderId="4" xfId="6" applyFont="1" applyBorder="1" applyAlignment="1">
      <alignment horizontal="left" vertical="center" wrapText="1"/>
    </xf>
    <xf numFmtId="0" fontId="7" fillId="3" borderId="2" xfId="6" applyFont="1" applyBorder="1" applyAlignment="1">
      <alignment horizontal="center" vertical="center"/>
    </xf>
    <xf numFmtId="0" fontId="7" fillId="3" borderId="4" xfId="6" applyFont="1" applyBorder="1" applyAlignment="1">
      <alignment horizontal="center" vertical="center"/>
    </xf>
    <xf numFmtId="0" fontId="7" fillId="3" borderId="1" xfId="6" applyFont="1" applyBorder="1" applyAlignment="1">
      <alignment horizontal="center" vertical="center"/>
    </xf>
    <xf numFmtId="0" fontId="0" fillId="4" borderId="2" xfId="7" applyFont="1" applyBorder="1" applyAlignment="1">
      <alignment horizontal="center" vertical="center" wrapText="1"/>
    </xf>
    <xf numFmtId="0" fontId="0" fillId="4" borderId="1" xfId="7" applyFont="1" applyBorder="1" applyAlignment="1">
      <alignment horizontal="left" vertical="center"/>
    </xf>
    <xf numFmtId="0" fontId="0" fillId="4" borderId="1" xfId="7" applyFont="1" applyBorder="1" applyAlignment="1">
      <alignment horizontal="center" vertical="center"/>
    </xf>
    <xf numFmtId="0" fontId="0" fillId="4" borderId="2" xfId="7" applyFont="1" applyBorder="1" applyAlignment="1">
      <alignment horizontal="left" vertical="center" wrapText="1"/>
    </xf>
    <xf numFmtId="0" fontId="0" fillId="3" borderId="1" xfId="6" applyFont="1" applyBorder="1" applyAlignment="1">
      <alignment horizontal="left" vertical="center" wrapText="1"/>
    </xf>
    <xf numFmtId="0" fontId="4" fillId="3" borderId="1" xfId="6" applyBorder="1" applyAlignment="1">
      <alignment horizontal="left" vertical="center" wrapText="1"/>
    </xf>
    <xf numFmtId="0" fontId="4" fillId="3" borderId="1" xfId="6" applyBorder="1" applyAlignment="1">
      <alignment horizontal="left" vertical="center"/>
    </xf>
    <xf numFmtId="0" fontId="4" fillId="4" borderId="3" xfId="7" applyBorder="1" applyAlignment="1">
      <alignment horizontal="left" vertical="center" wrapText="1"/>
    </xf>
    <xf numFmtId="0" fontId="4" fillId="4" borderId="3" xfId="7" applyBorder="1" applyAlignment="1">
      <alignment horizontal="left" vertical="center"/>
    </xf>
    <xf numFmtId="0" fontId="4" fillId="4" borderId="4" xfId="7" applyBorder="1" applyAlignment="1">
      <alignment horizontal="left" vertical="center"/>
    </xf>
    <xf numFmtId="0" fontId="4" fillId="3" borderId="3" xfId="6" applyBorder="1" applyAlignment="1">
      <alignment horizontal="left" vertical="center"/>
    </xf>
    <xf numFmtId="0" fontId="4" fillId="3" borderId="4" xfId="6" applyBorder="1" applyAlignment="1">
      <alignment horizontal="left" vertical="center"/>
    </xf>
    <xf numFmtId="0" fontId="4" fillId="4" borderId="1" xfId="7" applyBorder="1" applyAlignment="1">
      <alignment horizontal="left" vertical="center"/>
    </xf>
    <xf numFmtId="2" fontId="0" fillId="4" borderId="1" xfId="7" applyNumberFormat="1" applyFont="1" applyBorder="1" applyAlignment="1">
      <alignment horizontal="center" vertical="center"/>
    </xf>
    <xf numFmtId="0" fontId="0" fillId="3" borderId="1" xfId="6" applyFont="1" applyBorder="1" applyAlignment="1">
      <alignment horizontal="left" vertical="center"/>
    </xf>
    <xf numFmtId="2" fontId="0" fillId="3" borderId="1" xfId="6" applyNumberFormat="1" applyFont="1" applyBorder="1" applyAlignment="1">
      <alignment horizontal="center" vertical="center"/>
    </xf>
    <xf numFmtId="2" fontId="4" fillId="3" borderId="1" xfId="6" applyNumberFormat="1" applyBorder="1" applyAlignment="1">
      <alignment horizontal="center" vertical="center"/>
    </xf>
    <xf numFmtId="0" fontId="4" fillId="3" borderId="3" xfId="6" applyBorder="1" applyAlignment="1">
      <alignment horizontal="center" vertical="center"/>
    </xf>
    <xf numFmtId="0" fontId="4" fillId="4" borderId="3" xfId="7" applyBorder="1" applyAlignment="1">
      <alignment horizontal="center" vertical="center"/>
    </xf>
    <xf numFmtId="2" fontId="4" fillId="4" borderId="2" xfId="7" applyNumberFormat="1" applyBorder="1" applyAlignment="1">
      <alignment horizontal="center" vertical="center"/>
    </xf>
    <xf numFmtId="2" fontId="4" fillId="4" borderId="3" xfId="7" applyNumberFormat="1" applyBorder="1" applyAlignment="1">
      <alignment horizontal="center" vertical="center"/>
    </xf>
    <xf numFmtId="2" fontId="4" fillId="4" borderId="4" xfId="7" applyNumberFormat="1" applyBorder="1" applyAlignment="1">
      <alignment horizontal="center" vertical="center"/>
    </xf>
    <xf numFmtId="0" fontId="0" fillId="4" borderId="1" xfId="7" applyFont="1" applyBorder="1" applyAlignment="1">
      <alignment horizontal="center" vertical="center" wrapText="1"/>
    </xf>
    <xf numFmtId="0" fontId="4" fillId="3" borderId="1" xfId="6" applyBorder="1" applyAlignment="1">
      <alignment horizontal="center" vertical="center" wrapText="1"/>
    </xf>
    <xf numFmtId="0" fontId="0" fillId="3" borderId="1" xfId="6" applyFont="1" applyBorder="1" applyAlignment="1">
      <alignment horizontal="center" vertical="center"/>
    </xf>
    <xf numFmtId="0" fontId="5" fillId="2" borderId="9" xfId="5" applyBorder="1" applyAlignment="1">
      <alignment horizontal="center" vertical="center"/>
    </xf>
    <xf numFmtId="0" fontId="5" fillId="2" borderId="10" xfId="5" applyBorder="1" applyAlignment="1">
      <alignment horizontal="center" vertical="center"/>
    </xf>
    <xf numFmtId="0" fontId="5" fillId="2" borderId="7" xfId="5" applyBorder="1" applyAlignment="1">
      <alignment horizontal="center" vertical="center"/>
    </xf>
    <xf numFmtId="0" fontId="0" fillId="4" borderId="2" xfId="7" applyFont="1" applyBorder="1" applyAlignment="1">
      <alignment horizontal="left" vertical="center"/>
    </xf>
    <xf numFmtId="0" fontId="0" fillId="4" borderId="4" xfId="7" applyFont="1" applyBorder="1" applyAlignment="1">
      <alignment horizontal="left" vertical="center"/>
    </xf>
    <xf numFmtId="0" fontId="0" fillId="3" borderId="4" xfId="6" applyFont="1" applyBorder="1" applyAlignment="1">
      <alignment horizontal="left" vertical="center" wrapText="1"/>
    </xf>
    <xf numFmtId="2" fontId="4" fillId="3" borderId="2" xfId="6" applyNumberFormat="1" applyBorder="1" applyAlignment="1">
      <alignment horizontal="center" vertical="center"/>
    </xf>
    <xf numFmtId="2" fontId="4" fillId="3" borderId="3" xfId="6" applyNumberFormat="1" applyBorder="1" applyAlignment="1">
      <alignment horizontal="center" vertical="center"/>
    </xf>
    <xf numFmtId="2" fontId="4" fillId="3" borderId="4" xfId="6" applyNumberFormat="1" applyBorder="1" applyAlignment="1">
      <alignment horizontal="center" vertical="center"/>
    </xf>
    <xf numFmtId="46" fontId="4" fillId="3" borderId="1" xfId="6" applyNumberFormat="1" applyBorder="1" applyAlignment="1">
      <alignment horizontal="left" vertical="center" wrapText="1"/>
    </xf>
    <xf numFmtId="0" fontId="4" fillId="3" borderId="3" xfId="6" applyBorder="1" applyAlignment="1">
      <alignment horizontal="left" vertical="center" wrapText="1"/>
    </xf>
    <xf numFmtId="0" fontId="0" fillId="4" borderId="4" xfId="7" applyFont="1" applyBorder="1" applyAlignment="1">
      <alignment horizontal="center" vertical="center" wrapText="1"/>
    </xf>
    <xf numFmtId="0" fontId="0" fillId="4" borderId="3" xfId="7" applyFont="1" applyBorder="1" applyAlignment="1">
      <alignment horizontal="left" vertical="center" wrapText="1"/>
    </xf>
    <xf numFmtId="0" fontId="0" fillId="4" borderId="4" xfId="7" applyFont="1" applyBorder="1" applyAlignment="1">
      <alignment horizontal="left" vertical="center" wrapText="1"/>
    </xf>
    <xf numFmtId="2" fontId="0" fillId="4" borderId="2" xfId="7" applyNumberFormat="1" applyFont="1" applyBorder="1" applyAlignment="1">
      <alignment horizontal="center" vertical="center"/>
    </xf>
    <xf numFmtId="2" fontId="0" fillId="4" borderId="3" xfId="7" applyNumberFormat="1" applyFont="1" applyBorder="1" applyAlignment="1">
      <alignment horizontal="center" vertical="center"/>
    </xf>
    <xf numFmtId="2" fontId="0" fillId="4" borderId="4" xfId="7" applyNumberFormat="1" applyFont="1" applyBorder="1" applyAlignment="1">
      <alignment horizontal="center" vertical="center"/>
    </xf>
    <xf numFmtId="0" fontId="0" fillId="4" borderId="3" xfId="7" applyFont="1" applyBorder="1" applyAlignment="1">
      <alignment horizontal="center" vertical="center" wrapText="1"/>
    </xf>
    <xf numFmtId="0" fontId="0" fillId="3" borderId="3" xfId="6" applyFont="1" applyBorder="1" applyAlignment="1">
      <alignment horizontal="left" vertical="center" wrapText="1"/>
    </xf>
    <xf numFmtId="0" fontId="7" fillId="4" borderId="2" xfId="7" applyFont="1" applyBorder="1" applyAlignment="1">
      <alignment horizontal="left" vertical="center" wrapText="1"/>
    </xf>
    <xf numFmtId="0" fontId="7" fillId="4" borderId="4" xfId="7" applyFont="1" applyBorder="1" applyAlignment="1">
      <alignment horizontal="left" vertical="center" wrapText="1"/>
    </xf>
    <xf numFmtId="0" fontId="4" fillId="4" borderId="1" xfId="7" applyBorder="1" applyAlignment="1">
      <alignment horizontal="left" vertical="center" wrapText="1"/>
    </xf>
    <xf numFmtId="0" fontId="1" fillId="7" borderId="2" xfId="46" applyBorder="1" applyAlignment="1">
      <alignment horizontal="center" vertical="center"/>
    </xf>
    <xf numFmtId="0" fontId="1" fillId="7" borderId="3" xfId="46" applyBorder="1" applyAlignment="1">
      <alignment horizontal="center" vertical="center"/>
    </xf>
    <xf numFmtId="0" fontId="1" fillId="7" borderId="4" xfId="46" applyBorder="1" applyAlignment="1">
      <alignment horizontal="center" vertical="center"/>
    </xf>
    <xf numFmtId="0" fontId="1" fillId="5" borderId="6" xfId="44" applyFont="1" applyBorder="1" applyAlignment="1">
      <alignment horizontal="center" vertical="center"/>
    </xf>
    <xf numFmtId="0" fontId="1" fillId="5" borderId="5" xfId="44" applyFont="1" applyBorder="1" applyAlignment="1">
      <alignment horizontal="center" vertical="center"/>
    </xf>
  </cellXfs>
  <cellStyles count="103">
    <cellStyle name="%20 - Vurgu1" xfId="45" builtinId="30"/>
    <cellStyle name="%20 - Vurgu5" xfId="7" builtinId="46"/>
    <cellStyle name="%20 - Vurgu6" xfId="46" builtinId="50"/>
    <cellStyle name="%40 - Vurgu4" xfId="6" builtinId="43"/>
    <cellStyle name="İzlenen Köprü" xfId="2" builtinId="9" hidden="1"/>
    <cellStyle name="İzlenen Köprü" xfId="4" builtinId="9" hidden="1"/>
    <cellStyle name="İzlenen Köprü" xfId="9" builtinId="9" hidden="1"/>
    <cellStyle name="İzlenen Köprü" xfId="11" builtinId="9" hidden="1"/>
    <cellStyle name="İzlenen Köprü" xfId="13" builtinId="9" hidden="1"/>
    <cellStyle name="İzlenen Köprü" xfId="15" builtinId="9" hidden="1"/>
    <cellStyle name="İzlenen Köprü" xfId="17" builtinId="9" hidden="1"/>
    <cellStyle name="İzlenen Köprü" xfId="19" builtinId="9" hidden="1"/>
    <cellStyle name="İzlenen Köprü" xfId="21" builtinId="9" hidden="1"/>
    <cellStyle name="İzlenen Köprü" xfId="23" builtinId="9" hidden="1"/>
    <cellStyle name="İzlenen Köprü" xfId="25" builtinId="9" hidden="1"/>
    <cellStyle name="İzlenen Köprü" xfId="27" builtinId="9" hidden="1"/>
    <cellStyle name="İzlenen Köprü" xfId="29" builtinId="9" hidden="1"/>
    <cellStyle name="İzlenen Köprü" xfId="31" builtinId="9" hidden="1"/>
    <cellStyle name="İzlenen Köprü" xfId="33" builtinId="9" hidden="1"/>
    <cellStyle name="İzlenen Köprü" xfId="35" builtinId="9" hidden="1"/>
    <cellStyle name="İzlenen Köprü" xfId="37" builtinId="9" hidden="1"/>
    <cellStyle name="İzlenen Köprü" xfId="39" builtinId="9" hidden="1"/>
    <cellStyle name="İzlenen Köprü" xfId="41" builtinId="9" hidden="1"/>
    <cellStyle name="İzlenen Köprü" xfId="43" builtinId="9" hidden="1"/>
    <cellStyle name="İzlenen Köprü" xfId="48" builtinId="9" hidden="1"/>
    <cellStyle name="İzlenen Köprü" xfId="50" builtinId="9" hidden="1"/>
    <cellStyle name="İzlenen Köprü" xfId="52" builtinId="9" hidden="1"/>
    <cellStyle name="İzlenen Köprü" xfId="54" builtinId="9" hidden="1"/>
    <cellStyle name="İzlenen Köprü" xfId="56" builtinId="9" hidden="1"/>
    <cellStyle name="İzlenen Köprü" xfId="58" builtinId="9" hidden="1"/>
    <cellStyle name="İzlenen Köprü" xfId="60" builtinId="9" hidden="1"/>
    <cellStyle name="İzlenen Köprü" xfId="62" builtinId="9" hidden="1"/>
    <cellStyle name="İzlenen Köprü" xfId="64" builtinId="9" hidden="1"/>
    <cellStyle name="İzlenen Köprü" xfId="66" builtinId="9" hidden="1"/>
    <cellStyle name="İzlenen Köprü" xfId="68" builtinId="9" hidden="1"/>
    <cellStyle name="İzlenen Köprü" xfId="70" builtinId="9" hidden="1"/>
    <cellStyle name="İzlenen Köprü" xfId="72" builtinId="9" hidden="1"/>
    <cellStyle name="İzlenen Köprü" xfId="74" builtinId="9" hidden="1"/>
    <cellStyle name="İzlenen Köprü" xfId="76" builtinId="9" hidden="1"/>
    <cellStyle name="İzlenen Köprü" xfId="78" builtinId="9" hidden="1"/>
    <cellStyle name="İzlenen Köprü" xfId="80" builtinId="9" hidden="1"/>
    <cellStyle name="İzlenen Köprü" xfId="82" builtinId="9" hidden="1"/>
    <cellStyle name="İzlenen Köprü" xfId="84" builtinId="9" hidden="1"/>
    <cellStyle name="İzlenen Köprü" xfId="86" builtinId="9" hidden="1"/>
    <cellStyle name="İzlenen Köprü" xfId="88" builtinId="9" hidden="1"/>
    <cellStyle name="İzlenen Köprü" xfId="90" builtinId="9" hidden="1"/>
    <cellStyle name="İzlenen Köprü" xfId="92" builtinId="9" hidden="1"/>
    <cellStyle name="İzlenen Köprü" xfId="94" builtinId="9" hidden="1"/>
    <cellStyle name="İzlenen Köprü" xfId="96" builtinId="9" hidden="1"/>
    <cellStyle name="İzlenen Köprü" xfId="98" builtinId="9" hidden="1"/>
    <cellStyle name="İzlenen Köprü" xfId="100" builtinId="9" hidden="1"/>
    <cellStyle name="İzlenen Köprü" xfId="102" builtinId="9" hidden="1"/>
    <cellStyle name="Köprü" xfId="1" builtinId="8" hidden="1"/>
    <cellStyle name="Köprü" xfId="3" builtinId="8" hidden="1"/>
    <cellStyle name="Köprü" xfId="8" builtinId="8" hidden="1"/>
    <cellStyle name="Köprü" xfId="10" builtinId="8" hidden="1"/>
    <cellStyle name="Köprü" xfId="12" builtinId="8" hidden="1"/>
    <cellStyle name="Köprü" xfId="14" builtinId="8" hidden="1"/>
    <cellStyle name="Köprü" xfId="16" builtinId="8" hidden="1"/>
    <cellStyle name="Köprü" xfId="18" builtinId="8" hidden="1"/>
    <cellStyle name="Köprü" xfId="20" builtinId="8" hidden="1"/>
    <cellStyle name="Köprü" xfId="22" builtinId="8" hidden="1"/>
    <cellStyle name="Köprü" xfId="24" builtinId="8" hidden="1"/>
    <cellStyle name="Köprü" xfId="26" builtinId="8" hidden="1"/>
    <cellStyle name="Köprü" xfId="28" builtinId="8" hidden="1"/>
    <cellStyle name="Köprü" xfId="30" builtinId="8" hidden="1"/>
    <cellStyle name="Köprü" xfId="32" builtinId="8" hidden="1"/>
    <cellStyle name="Köprü" xfId="34" builtinId="8" hidden="1"/>
    <cellStyle name="Köprü" xfId="36" builtinId="8" hidden="1"/>
    <cellStyle name="Köprü" xfId="38" builtinId="8" hidden="1"/>
    <cellStyle name="Köprü" xfId="40" builtinId="8" hidden="1"/>
    <cellStyle name="Köprü" xfId="42" builtinId="8" hidden="1"/>
    <cellStyle name="Köprü" xfId="47" builtinId="8" hidden="1"/>
    <cellStyle name="Köprü" xfId="49" builtinId="8" hidden="1"/>
    <cellStyle name="Köprü" xfId="51" builtinId="8" hidden="1"/>
    <cellStyle name="Köprü" xfId="53" builtinId="8" hidden="1"/>
    <cellStyle name="Köprü" xfId="55" builtinId="8" hidden="1"/>
    <cellStyle name="Köprü" xfId="57" builtinId="8" hidden="1"/>
    <cellStyle name="Köprü" xfId="59" builtinId="8" hidden="1"/>
    <cellStyle name="Köprü" xfId="61" builtinId="8" hidden="1"/>
    <cellStyle name="Köprü" xfId="63" builtinId="8" hidden="1"/>
    <cellStyle name="Köprü" xfId="65" builtinId="8" hidden="1"/>
    <cellStyle name="Köprü" xfId="67" builtinId="8" hidden="1"/>
    <cellStyle name="Köprü" xfId="69" builtinId="8" hidden="1"/>
    <cellStyle name="Köprü" xfId="71" builtinId="8" hidden="1"/>
    <cellStyle name="Köprü" xfId="73" builtinId="8" hidden="1"/>
    <cellStyle name="Köprü" xfId="75" builtinId="8" hidden="1"/>
    <cellStyle name="Köprü" xfId="77" builtinId="8" hidden="1"/>
    <cellStyle name="Köprü" xfId="79" builtinId="8" hidden="1"/>
    <cellStyle name="Köprü" xfId="81" builtinId="8" hidden="1"/>
    <cellStyle name="Köprü" xfId="83" builtinId="8" hidden="1"/>
    <cellStyle name="Köprü" xfId="85" builtinId="8" hidden="1"/>
    <cellStyle name="Köprü" xfId="87" builtinId="8" hidden="1"/>
    <cellStyle name="Köprü" xfId="89" builtinId="8" hidden="1"/>
    <cellStyle name="Köprü" xfId="91" builtinId="8" hidden="1"/>
    <cellStyle name="Köprü" xfId="93" builtinId="8" hidden="1"/>
    <cellStyle name="Köprü" xfId="95" builtinId="8" hidden="1"/>
    <cellStyle name="Köprü" xfId="97" builtinId="8" hidden="1"/>
    <cellStyle name="Köprü" xfId="99" builtinId="8" hidden="1"/>
    <cellStyle name="Köprü" xfId="101" builtinId="8" hidden="1"/>
    <cellStyle name="Normal" xfId="0" builtinId="0"/>
    <cellStyle name="Not" xfId="44" builtinId="10"/>
    <cellStyle name="Vurgu1" xfId="5" builtin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5"/>
  <sheetViews>
    <sheetView tabSelected="1" topLeftCell="A220" zoomScale="75" zoomScaleNormal="75" workbookViewId="0">
      <selection activeCell="F240" sqref="F240:K241"/>
    </sheetView>
  </sheetViews>
  <sheetFormatPr defaultColWidth="11.42578125" defaultRowHeight="15" x14ac:dyDescent="0.25"/>
  <cols>
    <col min="1" max="1" width="16" style="1" customWidth="1"/>
    <col min="2" max="2" width="15.85546875" style="2" customWidth="1"/>
    <col min="3" max="3" width="22" style="1" customWidth="1"/>
    <col min="4" max="5" width="17.28515625" style="1" customWidth="1"/>
    <col min="6" max="6" width="38.42578125" style="6" customWidth="1"/>
    <col min="7" max="7" width="18" style="1" bestFit="1" customWidth="1"/>
    <col min="8" max="8" width="12.42578125" style="1" customWidth="1"/>
    <col min="9" max="9" width="11.42578125" style="1"/>
    <col min="10" max="10" width="10.140625" style="1" bestFit="1" customWidth="1"/>
    <col min="11" max="11" width="11.42578125" style="1"/>
    <col min="12" max="12" width="45.28515625" style="1" bestFit="1" customWidth="1"/>
    <col min="13" max="16384" width="11.42578125" style="1"/>
  </cols>
  <sheetData>
    <row r="1" spans="1:12" x14ac:dyDescent="0.25">
      <c r="A1" s="3" t="s">
        <v>6</v>
      </c>
      <c r="B1" s="4" t="s">
        <v>0</v>
      </c>
      <c r="C1" s="3" t="s">
        <v>3</v>
      </c>
      <c r="D1" s="3" t="s">
        <v>4</v>
      </c>
      <c r="E1" s="3" t="s">
        <v>23</v>
      </c>
      <c r="F1" s="5" t="s">
        <v>5</v>
      </c>
      <c r="G1" s="106" t="s">
        <v>12</v>
      </c>
      <c r="H1" s="107"/>
      <c r="I1" s="107"/>
      <c r="J1" s="107"/>
      <c r="K1" s="108"/>
      <c r="L1" s="3" t="s">
        <v>18</v>
      </c>
    </row>
    <row r="2" spans="1:12" ht="14.1" customHeight="1" x14ac:dyDescent="0.25">
      <c r="A2" s="52">
        <v>1</v>
      </c>
      <c r="B2" s="100" t="s">
        <v>1</v>
      </c>
      <c r="C2" s="52" t="s">
        <v>2</v>
      </c>
      <c r="D2" s="52">
        <v>200</v>
      </c>
      <c r="E2" s="52">
        <v>500</v>
      </c>
      <c r="F2" s="32"/>
      <c r="G2" s="32"/>
      <c r="H2" s="52" t="s">
        <v>13</v>
      </c>
      <c r="I2" s="52" t="s">
        <v>14</v>
      </c>
      <c r="J2" s="52" t="s">
        <v>15</v>
      </c>
      <c r="K2" s="52" t="s">
        <v>17</v>
      </c>
      <c r="L2" s="50" t="s">
        <v>19</v>
      </c>
    </row>
    <row r="3" spans="1:12" x14ac:dyDescent="0.25">
      <c r="A3" s="99"/>
      <c r="B3" s="101"/>
      <c r="C3" s="99"/>
      <c r="D3" s="99"/>
      <c r="E3" s="99"/>
      <c r="F3" s="31"/>
      <c r="G3" s="33"/>
      <c r="H3" s="53"/>
      <c r="I3" s="53"/>
      <c r="J3" s="53"/>
      <c r="K3" s="53"/>
      <c r="L3" s="88"/>
    </row>
    <row r="4" spans="1:12" x14ac:dyDescent="0.25">
      <c r="A4" s="99"/>
      <c r="B4" s="101"/>
      <c r="C4" s="99"/>
      <c r="D4" s="99"/>
      <c r="E4" s="99"/>
      <c r="F4" s="31"/>
      <c r="G4" s="52" t="s">
        <v>16</v>
      </c>
      <c r="H4" s="52">
        <v>0.11613800000000001</v>
      </c>
      <c r="I4" s="52">
        <v>0.486703</v>
      </c>
      <c r="J4" s="52">
        <v>0.28717300000000001</v>
      </c>
      <c r="K4" s="52">
        <v>4.1627000000000001</v>
      </c>
      <c r="L4" s="89"/>
    </row>
    <row r="5" spans="1:12" x14ac:dyDescent="0.25">
      <c r="A5" s="99"/>
      <c r="B5" s="101"/>
      <c r="C5" s="99"/>
      <c r="D5" s="99"/>
      <c r="E5" s="99"/>
      <c r="F5" s="33"/>
      <c r="G5" s="53"/>
      <c r="H5" s="53"/>
      <c r="I5" s="53"/>
      <c r="J5" s="53"/>
      <c r="K5" s="53"/>
      <c r="L5" s="89"/>
    </row>
    <row r="6" spans="1:12" x14ac:dyDescent="0.25">
      <c r="A6" s="99"/>
      <c r="B6" s="101"/>
      <c r="C6" s="99"/>
      <c r="D6" s="99"/>
      <c r="E6" s="99"/>
      <c r="F6" s="109" t="s">
        <v>131</v>
      </c>
      <c r="G6" s="74" t="s">
        <v>165</v>
      </c>
      <c r="H6" s="52">
        <v>3.02546E-2</v>
      </c>
      <c r="I6" s="52">
        <v>0.486703</v>
      </c>
      <c r="J6" s="52">
        <v>0.21193799999999999</v>
      </c>
      <c r="K6" s="52">
        <v>7.5037000000000003</v>
      </c>
      <c r="L6" s="89"/>
    </row>
    <row r="7" spans="1:12" x14ac:dyDescent="0.25">
      <c r="A7" s="53"/>
      <c r="B7" s="102"/>
      <c r="C7" s="53"/>
      <c r="D7" s="53"/>
      <c r="E7" s="53"/>
      <c r="F7" s="110"/>
      <c r="G7" s="53"/>
      <c r="H7" s="53"/>
      <c r="I7" s="53"/>
      <c r="J7" s="53"/>
      <c r="K7" s="53"/>
      <c r="L7" s="90"/>
    </row>
    <row r="8" spans="1:12" ht="14.1" customHeight="1" x14ac:dyDescent="0.25">
      <c r="A8" s="59">
        <v>2</v>
      </c>
      <c r="B8" s="97" t="s">
        <v>1</v>
      </c>
      <c r="C8" s="56" t="s">
        <v>2</v>
      </c>
      <c r="D8" s="56">
        <v>200</v>
      </c>
      <c r="E8" s="56">
        <v>500</v>
      </c>
      <c r="F8" s="87" t="s">
        <v>20</v>
      </c>
      <c r="G8" s="37"/>
      <c r="H8" s="56" t="s">
        <v>13</v>
      </c>
      <c r="I8" s="56" t="s">
        <v>14</v>
      </c>
      <c r="J8" s="56" t="s">
        <v>15</v>
      </c>
      <c r="K8" s="56" t="s">
        <v>17</v>
      </c>
      <c r="L8" s="60" t="s">
        <v>26</v>
      </c>
    </row>
    <row r="9" spans="1:12" x14ac:dyDescent="0.25">
      <c r="A9" s="59"/>
      <c r="B9" s="97"/>
      <c r="C9" s="98"/>
      <c r="D9" s="98"/>
      <c r="E9" s="98"/>
      <c r="F9" s="87"/>
      <c r="G9" s="38"/>
      <c r="H9" s="57"/>
      <c r="I9" s="57"/>
      <c r="J9" s="57"/>
      <c r="K9" s="57"/>
      <c r="L9" s="91"/>
    </row>
    <row r="10" spans="1:12" x14ac:dyDescent="0.25">
      <c r="A10" s="59"/>
      <c r="B10" s="97"/>
      <c r="C10" s="98"/>
      <c r="D10" s="98"/>
      <c r="E10" s="98"/>
      <c r="F10" s="87"/>
      <c r="G10" s="59" t="s">
        <v>16</v>
      </c>
      <c r="H10" s="56">
        <v>0.18218519999999999</v>
      </c>
      <c r="I10" s="56">
        <v>0.48370119999999994</v>
      </c>
      <c r="J10" s="56">
        <v>0.35581180000000001</v>
      </c>
      <c r="K10" s="56">
        <v>3.1215599999999997</v>
      </c>
      <c r="L10" s="91"/>
    </row>
    <row r="11" spans="1:12" x14ac:dyDescent="0.25">
      <c r="A11" s="59"/>
      <c r="B11" s="97"/>
      <c r="C11" s="57"/>
      <c r="D11" s="57"/>
      <c r="E11" s="57"/>
      <c r="F11" s="87"/>
      <c r="G11" s="59"/>
      <c r="H11" s="57"/>
      <c r="I11" s="57"/>
      <c r="J11" s="57"/>
      <c r="K11" s="57"/>
      <c r="L11" s="92"/>
    </row>
    <row r="12" spans="1:12" x14ac:dyDescent="0.25">
      <c r="A12" s="49">
        <v>3</v>
      </c>
      <c r="B12" s="94" t="s">
        <v>21</v>
      </c>
      <c r="C12" s="49" t="s">
        <v>2</v>
      </c>
      <c r="D12" s="49">
        <v>200</v>
      </c>
      <c r="E12" s="52">
        <v>500</v>
      </c>
      <c r="F12" s="93" t="s">
        <v>20</v>
      </c>
      <c r="G12" s="32"/>
      <c r="H12" s="49" t="s">
        <v>13</v>
      </c>
      <c r="I12" s="49" t="s">
        <v>14</v>
      </c>
      <c r="J12" s="49" t="s">
        <v>15</v>
      </c>
      <c r="K12" s="49" t="s">
        <v>17</v>
      </c>
      <c r="L12" s="65" t="s">
        <v>22</v>
      </c>
    </row>
    <row r="13" spans="1:12" x14ac:dyDescent="0.25">
      <c r="A13" s="49"/>
      <c r="B13" s="75"/>
      <c r="C13" s="49"/>
      <c r="D13" s="49"/>
      <c r="E13" s="99"/>
      <c r="F13" s="93"/>
      <c r="G13" s="33"/>
      <c r="H13" s="49"/>
      <c r="I13" s="49"/>
      <c r="J13" s="49"/>
      <c r="K13" s="49"/>
      <c r="L13" s="93"/>
    </row>
    <row r="14" spans="1:12" x14ac:dyDescent="0.25">
      <c r="A14" s="49"/>
      <c r="B14" s="75"/>
      <c r="C14" s="49"/>
      <c r="D14" s="49"/>
      <c r="E14" s="99"/>
      <c r="F14" s="93"/>
      <c r="G14" s="49" t="s">
        <v>16</v>
      </c>
      <c r="H14" s="49">
        <v>0.18754100000000001</v>
      </c>
      <c r="I14" s="49">
        <v>0.46104800000000001</v>
      </c>
      <c r="J14" s="49">
        <v>0.35538950000000002</v>
      </c>
      <c r="K14" s="49">
        <v>3.0444100000000001</v>
      </c>
      <c r="L14" s="93"/>
    </row>
    <row r="15" spans="1:12" x14ac:dyDescent="0.25">
      <c r="A15" s="49"/>
      <c r="B15" s="75"/>
      <c r="C15" s="49"/>
      <c r="D15" s="49"/>
      <c r="E15" s="53"/>
      <c r="F15" s="93"/>
      <c r="G15" s="49"/>
      <c r="H15" s="49"/>
      <c r="I15" s="49"/>
      <c r="J15" s="49"/>
      <c r="K15" s="49"/>
      <c r="L15" s="93"/>
    </row>
    <row r="16" spans="1:12" x14ac:dyDescent="0.25">
      <c r="A16" s="59">
        <v>4</v>
      </c>
      <c r="B16" s="96" t="s">
        <v>21</v>
      </c>
      <c r="C16" s="59" t="s">
        <v>2</v>
      </c>
      <c r="D16" s="59">
        <v>200</v>
      </c>
      <c r="E16" s="56">
        <v>500</v>
      </c>
      <c r="F16" s="87" t="s">
        <v>20</v>
      </c>
      <c r="G16" s="56"/>
      <c r="H16" s="59" t="s">
        <v>13</v>
      </c>
      <c r="I16" s="59" t="s">
        <v>14</v>
      </c>
      <c r="J16" s="59" t="s">
        <v>15</v>
      </c>
      <c r="K16" s="59" t="s">
        <v>17</v>
      </c>
      <c r="L16" s="85" t="s">
        <v>24</v>
      </c>
    </row>
    <row r="17" spans="1:12" x14ac:dyDescent="0.25">
      <c r="A17" s="59"/>
      <c r="B17" s="97"/>
      <c r="C17" s="59"/>
      <c r="D17" s="59"/>
      <c r="E17" s="98"/>
      <c r="F17" s="87"/>
      <c r="G17" s="57"/>
      <c r="H17" s="59"/>
      <c r="I17" s="59"/>
      <c r="J17" s="59"/>
      <c r="K17" s="59"/>
      <c r="L17" s="87"/>
    </row>
    <row r="18" spans="1:12" x14ac:dyDescent="0.25">
      <c r="A18" s="59"/>
      <c r="B18" s="97"/>
      <c r="C18" s="59"/>
      <c r="D18" s="59"/>
      <c r="E18" s="98"/>
      <c r="F18" s="87"/>
      <c r="G18" s="59" t="s">
        <v>16</v>
      </c>
      <c r="H18" s="59">
        <v>0.1934768</v>
      </c>
      <c r="I18" s="59">
        <v>0.54521310000000001</v>
      </c>
      <c r="J18" s="59">
        <v>0.39601180000000002</v>
      </c>
      <c r="K18" s="59">
        <v>2.06745</v>
      </c>
      <c r="L18" s="87"/>
    </row>
    <row r="19" spans="1:12" x14ac:dyDescent="0.25">
      <c r="A19" s="59"/>
      <c r="B19" s="97"/>
      <c r="C19" s="59"/>
      <c r="D19" s="59"/>
      <c r="E19" s="57"/>
      <c r="F19" s="87"/>
      <c r="G19" s="59"/>
      <c r="H19" s="59"/>
      <c r="I19" s="59"/>
      <c r="J19" s="59"/>
      <c r="K19" s="59"/>
      <c r="L19" s="87"/>
    </row>
    <row r="20" spans="1:12" ht="14.1" customHeight="1" x14ac:dyDescent="0.25">
      <c r="A20" s="49">
        <v>5</v>
      </c>
      <c r="B20" s="94" t="s">
        <v>21</v>
      </c>
      <c r="C20" s="49" t="s">
        <v>2</v>
      </c>
      <c r="D20" s="49">
        <v>200</v>
      </c>
      <c r="E20" s="52">
        <v>400</v>
      </c>
      <c r="F20" s="34"/>
      <c r="G20" s="32"/>
      <c r="H20" s="49" t="s">
        <v>13</v>
      </c>
      <c r="I20" s="49" t="s">
        <v>14</v>
      </c>
      <c r="J20" s="49" t="s">
        <v>15</v>
      </c>
      <c r="K20" s="49" t="s">
        <v>17</v>
      </c>
      <c r="L20" s="65" t="s">
        <v>25</v>
      </c>
    </row>
    <row r="21" spans="1:12" x14ac:dyDescent="0.25">
      <c r="A21" s="49"/>
      <c r="B21" s="94"/>
      <c r="C21" s="49"/>
      <c r="D21" s="49"/>
      <c r="E21" s="99"/>
      <c r="F21" s="35"/>
      <c r="G21" s="33"/>
      <c r="H21" s="49"/>
      <c r="I21" s="49"/>
      <c r="J21" s="49"/>
      <c r="K21" s="49"/>
      <c r="L21" s="65"/>
    </row>
    <row r="22" spans="1:12" x14ac:dyDescent="0.25">
      <c r="A22" s="49"/>
      <c r="B22" s="75"/>
      <c r="C22" s="49"/>
      <c r="D22" s="49"/>
      <c r="E22" s="99"/>
      <c r="F22" s="35"/>
      <c r="G22" s="49" t="s">
        <v>16</v>
      </c>
      <c r="H22" s="49">
        <v>0.1939101</v>
      </c>
      <c r="I22" s="49">
        <v>0.51756199999999997</v>
      </c>
      <c r="J22" s="49">
        <v>0.38543759999999999</v>
      </c>
      <c r="K22" s="49">
        <v>2.1004700000000001</v>
      </c>
      <c r="L22" s="93"/>
    </row>
    <row r="23" spans="1:12" x14ac:dyDescent="0.25">
      <c r="A23" s="49"/>
      <c r="B23" s="75"/>
      <c r="C23" s="49"/>
      <c r="D23" s="49"/>
      <c r="E23" s="99"/>
      <c r="F23" s="36"/>
      <c r="G23" s="49"/>
      <c r="H23" s="49"/>
      <c r="I23" s="49"/>
      <c r="J23" s="49"/>
      <c r="K23" s="49"/>
      <c r="L23" s="93"/>
    </row>
    <row r="24" spans="1:12" x14ac:dyDescent="0.25">
      <c r="A24" s="49"/>
      <c r="B24" s="75"/>
      <c r="C24" s="49"/>
      <c r="D24" s="49"/>
      <c r="E24" s="99"/>
      <c r="F24" s="82" t="s">
        <v>126</v>
      </c>
      <c r="G24" s="74" t="s">
        <v>165</v>
      </c>
      <c r="H24" s="49">
        <v>7.3103619999999994E-2</v>
      </c>
      <c r="I24" s="49">
        <v>0.51756199999999997</v>
      </c>
      <c r="J24" s="49">
        <v>0.27299679999999998</v>
      </c>
      <c r="K24" s="49">
        <v>4.7595900000000002</v>
      </c>
      <c r="L24" s="93"/>
    </row>
    <row r="25" spans="1:12" x14ac:dyDescent="0.25">
      <c r="A25" s="49"/>
      <c r="B25" s="75"/>
      <c r="C25" s="49"/>
      <c r="D25" s="49"/>
      <c r="E25" s="53"/>
      <c r="F25" s="82"/>
      <c r="G25" s="53"/>
      <c r="H25" s="49"/>
      <c r="I25" s="49"/>
      <c r="J25" s="49"/>
      <c r="K25" s="49"/>
      <c r="L25" s="93"/>
    </row>
    <row r="26" spans="1:12" x14ac:dyDescent="0.25">
      <c r="A26" s="59">
        <v>6</v>
      </c>
      <c r="B26" s="97" t="s">
        <v>27</v>
      </c>
      <c r="C26" s="59" t="s">
        <v>2</v>
      </c>
      <c r="D26" s="59">
        <v>200</v>
      </c>
      <c r="E26" s="56">
        <v>400</v>
      </c>
      <c r="F26" s="39"/>
      <c r="G26" s="37"/>
      <c r="H26" s="59" t="s">
        <v>13</v>
      </c>
      <c r="I26" s="59" t="s">
        <v>14</v>
      </c>
      <c r="J26" s="59" t="s">
        <v>15</v>
      </c>
      <c r="K26" s="59" t="s">
        <v>17</v>
      </c>
      <c r="L26" s="86" t="s">
        <v>28</v>
      </c>
    </row>
    <row r="27" spans="1:12" x14ac:dyDescent="0.25">
      <c r="A27" s="59"/>
      <c r="B27" s="97"/>
      <c r="C27" s="59"/>
      <c r="D27" s="59"/>
      <c r="E27" s="98"/>
      <c r="F27" s="27"/>
      <c r="G27" s="38"/>
      <c r="H27" s="59"/>
      <c r="I27" s="59"/>
      <c r="J27" s="59"/>
      <c r="K27" s="59"/>
      <c r="L27" s="86"/>
    </row>
    <row r="28" spans="1:12" x14ac:dyDescent="0.25">
      <c r="A28" s="59"/>
      <c r="B28" s="97"/>
      <c r="C28" s="59"/>
      <c r="D28" s="59"/>
      <c r="E28" s="98"/>
      <c r="F28" s="28"/>
      <c r="G28" s="59" t="s">
        <v>16</v>
      </c>
      <c r="H28" s="56">
        <v>0.19345699999999999</v>
      </c>
      <c r="I28" s="59">
        <v>0.51439749999999995</v>
      </c>
      <c r="J28" s="59">
        <v>0.3834554</v>
      </c>
      <c r="K28" s="59">
        <v>2.2576999999999998</v>
      </c>
      <c r="L28" s="87"/>
    </row>
    <row r="29" spans="1:12" x14ac:dyDescent="0.25">
      <c r="A29" s="59"/>
      <c r="B29" s="97"/>
      <c r="C29" s="59"/>
      <c r="D29" s="59"/>
      <c r="E29" s="98"/>
      <c r="F29" s="28"/>
      <c r="G29" s="59"/>
      <c r="H29" s="57"/>
      <c r="I29" s="59"/>
      <c r="J29" s="59"/>
      <c r="K29" s="59"/>
      <c r="L29" s="87"/>
    </row>
    <row r="30" spans="1:12" x14ac:dyDescent="0.25">
      <c r="A30" s="59"/>
      <c r="B30" s="97"/>
      <c r="C30" s="59"/>
      <c r="D30" s="59"/>
      <c r="E30" s="98"/>
      <c r="F30" s="95" t="s">
        <v>132</v>
      </c>
      <c r="G30" s="62" t="s">
        <v>165</v>
      </c>
      <c r="H30" s="59">
        <v>5.5020300000000001E-2</v>
      </c>
      <c r="I30" s="59">
        <v>0.51439749999999995</v>
      </c>
      <c r="J30" s="59">
        <v>0.25660240000000001</v>
      </c>
      <c r="K30" s="59">
        <v>4.6041999999999996</v>
      </c>
      <c r="L30" s="87"/>
    </row>
    <row r="31" spans="1:12" x14ac:dyDescent="0.25">
      <c r="A31" s="59"/>
      <c r="B31" s="97"/>
      <c r="C31" s="59"/>
      <c r="D31" s="59"/>
      <c r="E31" s="57"/>
      <c r="F31" s="95"/>
      <c r="G31" s="57"/>
      <c r="H31" s="59"/>
      <c r="I31" s="59"/>
      <c r="J31" s="59"/>
      <c r="K31" s="59"/>
      <c r="L31" s="87"/>
    </row>
    <row r="32" spans="1:12" ht="14.1" customHeight="1" x14ac:dyDescent="0.25">
      <c r="A32" s="49">
        <v>7</v>
      </c>
      <c r="B32" s="94" t="s">
        <v>27</v>
      </c>
      <c r="C32" s="49" t="s">
        <v>2</v>
      </c>
      <c r="D32" s="49">
        <v>200</v>
      </c>
      <c r="E32" s="52">
        <v>400</v>
      </c>
      <c r="F32" s="34"/>
      <c r="G32" s="32"/>
      <c r="H32" s="49" t="s">
        <v>13</v>
      </c>
      <c r="I32" s="49" t="s">
        <v>14</v>
      </c>
      <c r="J32" s="49" t="s">
        <v>15</v>
      </c>
      <c r="K32" s="49" t="s">
        <v>17</v>
      </c>
      <c r="L32" s="65" t="s">
        <v>30</v>
      </c>
    </row>
    <row r="33" spans="1:12" x14ac:dyDescent="0.25">
      <c r="A33" s="49"/>
      <c r="B33" s="94"/>
      <c r="C33" s="49"/>
      <c r="D33" s="49"/>
      <c r="E33" s="99"/>
      <c r="F33" s="35"/>
      <c r="G33" s="33"/>
      <c r="H33" s="49"/>
      <c r="I33" s="49"/>
      <c r="J33" s="49"/>
      <c r="K33" s="49"/>
      <c r="L33" s="65"/>
    </row>
    <row r="34" spans="1:12" x14ac:dyDescent="0.25">
      <c r="A34" s="49"/>
      <c r="B34" s="75"/>
      <c r="C34" s="49"/>
      <c r="D34" s="49"/>
      <c r="E34" s="99"/>
      <c r="F34" s="31"/>
      <c r="G34" s="49" t="s">
        <v>16</v>
      </c>
      <c r="H34" s="49">
        <v>0.19345699999999999</v>
      </c>
      <c r="I34" s="49">
        <v>0.51439749999999995</v>
      </c>
      <c r="J34" s="49">
        <v>0.3834554</v>
      </c>
      <c r="K34" s="49">
        <v>2.2576999999999998</v>
      </c>
      <c r="L34" s="93"/>
    </row>
    <row r="35" spans="1:12" x14ac:dyDescent="0.25">
      <c r="A35" s="49"/>
      <c r="B35" s="75"/>
      <c r="C35" s="49"/>
      <c r="D35" s="49"/>
      <c r="E35" s="99"/>
      <c r="F35" s="31"/>
      <c r="G35" s="49"/>
      <c r="H35" s="49"/>
      <c r="I35" s="49"/>
      <c r="J35" s="49"/>
      <c r="K35" s="49"/>
      <c r="L35" s="93"/>
    </row>
    <row r="36" spans="1:12" x14ac:dyDescent="0.25">
      <c r="A36" s="49"/>
      <c r="B36" s="75"/>
      <c r="C36" s="49"/>
      <c r="D36" s="49"/>
      <c r="E36" s="99"/>
      <c r="F36" s="82" t="s">
        <v>133</v>
      </c>
      <c r="G36" s="74" t="s">
        <v>165</v>
      </c>
      <c r="H36" s="49">
        <v>7.6420489999999994E-2</v>
      </c>
      <c r="I36" s="49">
        <v>0.51439750000000006</v>
      </c>
      <c r="J36" s="49">
        <v>0.27601999999999999</v>
      </c>
      <c r="K36" s="49">
        <v>4.9220999999999995</v>
      </c>
      <c r="L36" s="93"/>
    </row>
    <row r="37" spans="1:12" x14ac:dyDescent="0.25">
      <c r="A37" s="49"/>
      <c r="B37" s="75"/>
      <c r="C37" s="49"/>
      <c r="D37" s="49"/>
      <c r="E37" s="53"/>
      <c r="F37" s="82"/>
      <c r="G37" s="53"/>
      <c r="H37" s="49"/>
      <c r="I37" s="49"/>
      <c r="J37" s="49"/>
      <c r="K37" s="49"/>
      <c r="L37" s="93"/>
    </row>
    <row r="38" spans="1:12" x14ac:dyDescent="0.25">
      <c r="A38" s="59">
        <v>8</v>
      </c>
      <c r="B38" s="97" t="s">
        <v>27</v>
      </c>
      <c r="C38" s="59" t="s">
        <v>2</v>
      </c>
      <c r="D38" s="59">
        <v>200</v>
      </c>
      <c r="E38" s="56">
        <v>400</v>
      </c>
      <c r="F38" s="26"/>
      <c r="G38" s="37"/>
      <c r="H38" s="59" t="s">
        <v>13</v>
      </c>
      <c r="I38" s="59" t="s">
        <v>14</v>
      </c>
      <c r="J38" s="59" t="s">
        <v>15</v>
      </c>
      <c r="K38" s="59" t="s">
        <v>17</v>
      </c>
      <c r="L38" s="85" t="s">
        <v>31</v>
      </c>
    </row>
    <row r="39" spans="1:12" x14ac:dyDescent="0.25">
      <c r="A39" s="59"/>
      <c r="B39" s="97"/>
      <c r="C39" s="59"/>
      <c r="D39" s="59"/>
      <c r="E39" s="98"/>
      <c r="F39" s="27"/>
      <c r="G39" s="38"/>
      <c r="H39" s="59"/>
      <c r="I39" s="59"/>
      <c r="J39" s="59"/>
      <c r="K39" s="59"/>
      <c r="L39" s="86"/>
    </row>
    <row r="40" spans="1:12" x14ac:dyDescent="0.25">
      <c r="A40" s="59"/>
      <c r="B40" s="97"/>
      <c r="C40" s="59"/>
      <c r="D40" s="59"/>
      <c r="E40" s="98"/>
      <c r="F40" s="28"/>
      <c r="G40" s="59" t="s">
        <v>16</v>
      </c>
      <c r="H40" s="56">
        <v>0.19345699999999999</v>
      </c>
      <c r="I40" s="59">
        <v>0.51439749999999995</v>
      </c>
      <c r="J40" s="59">
        <v>0.3834554</v>
      </c>
      <c r="K40" s="59">
        <v>2.2576999999999998</v>
      </c>
      <c r="L40" s="87"/>
    </row>
    <row r="41" spans="1:12" x14ac:dyDescent="0.25">
      <c r="A41" s="59"/>
      <c r="B41" s="97"/>
      <c r="C41" s="59"/>
      <c r="D41" s="59"/>
      <c r="E41" s="98"/>
      <c r="F41" s="28"/>
      <c r="G41" s="59"/>
      <c r="H41" s="57"/>
      <c r="I41" s="59"/>
      <c r="J41" s="59"/>
      <c r="K41" s="59"/>
      <c r="L41" s="87"/>
    </row>
    <row r="42" spans="1:12" x14ac:dyDescent="0.25">
      <c r="A42" s="59"/>
      <c r="B42" s="97"/>
      <c r="C42" s="59"/>
      <c r="D42" s="59"/>
      <c r="E42" s="98"/>
      <c r="F42" s="60" t="s">
        <v>131</v>
      </c>
      <c r="G42" s="62" t="s">
        <v>165</v>
      </c>
      <c r="H42" s="59">
        <v>8.3722350000000001E-2</v>
      </c>
      <c r="I42" s="59">
        <v>0.51439750000000006</v>
      </c>
      <c r="J42" s="59">
        <v>0.28209970000000001</v>
      </c>
      <c r="K42" s="59">
        <v>4.6792999999999996</v>
      </c>
      <c r="L42" s="87"/>
    </row>
    <row r="43" spans="1:12" x14ac:dyDescent="0.25">
      <c r="A43" s="59"/>
      <c r="B43" s="97"/>
      <c r="C43" s="59"/>
      <c r="D43" s="59"/>
      <c r="E43" s="57"/>
      <c r="F43" s="111"/>
      <c r="G43" s="57"/>
      <c r="H43" s="59"/>
      <c r="I43" s="59"/>
      <c r="J43" s="59"/>
      <c r="K43" s="59"/>
      <c r="L43" s="87"/>
    </row>
    <row r="44" spans="1:12" x14ac:dyDescent="0.25">
      <c r="A44" s="49">
        <v>9</v>
      </c>
      <c r="B44" s="94" t="s">
        <v>27</v>
      </c>
      <c r="C44" s="49" t="s">
        <v>2</v>
      </c>
      <c r="D44" s="49">
        <v>100</v>
      </c>
      <c r="E44" s="52">
        <v>200</v>
      </c>
      <c r="F44" s="29"/>
      <c r="G44" s="32"/>
      <c r="H44" s="49" t="s">
        <v>13</v>
      </c>
      <c r="I44" s="49" t="s">
        <v>14</v>
      </c>
      <c r="J44" s="49" t="s">
        <v>15</v>
      </c>
      <c r="K44" s="49" t="s">
        <v>17</v>
      </c>
      <c r="L44" s="65" t="s">
        <v>34</v>
      </c>
    </row>
    <row r="45" spans="1:12" x14ac:dyDescent="0.25">
      <c r="A45" s="49"/>
      <c r="B45" s="94"/>
      <c r="C45" s="49"/>
      <c r="D45" s="49"/>
      <c r="E45" s="99"/>
      <c r="F45" s="30"/>
      <c r="G45" s="33"/>
      <c r="H45" s="49"/>
      <c r="I45" s="49"/>
      <c r="J45" s="49"/>
      <c r="K45" s="49"/>
      <c r="L45" s="65"/>
    </row>
    <row r="46" spans="1:12" x14ac:dyDescent="0.25">
      <c r="A46" s="49"/>
      <c r="B46" s="75"/>
      <c r="C46" s="49"/>
      <c r="D46" s="49"/>
      <c r="E46" s="99"/>
      <c r="F46" s="31"/>
      <c r="G46" s="49" t="s">
        <v>16</v>
      </c>
      <c r="H46" s="49">
        <v>0.19792290000000001</v>
      </c>
      <c r="I46" s="49">
        <v>0.41986539999999994</v>
      </c>
      <c r="J46" s="49">
        <v>0.34597710000000004</v>
      </c>
      <c r="K46" s="49">
        <v>2.4041000000000006</v>
      </c>
      <c r="L46" s="93"/>
    </row>
    <row r="47" spans="1:12" x14ac:dyDescent="0.25">
      <c r="A47" s="49"/>
      <c r="B47" s="75"/>
      <c r="C47" s="49"/>
      <c r="D47" s="49"/>
      <c r="E47" s="99"/>
      <c r="F47" s="31"/>
      <c r="G47" s="49"/>
      <c r="H47" s="49"/>
      <c r="I47" s="49"/>
      <c r="J47" s="49"/>
      <c r="K47" s="49"/>
      <c r="L47" s="93"/>
    </row>
    <row r="48" spans="1:12" x14ac:dyDescent="0.25">
      <c r="A48" s="49"/>
      <c r="B48" s="75"/>
      <c r="C48" s="49"/>
      <c r="D48" s="49"/>
      <c r="E48" s="99"/>
      <c r="F48" s="84" t="s">
        <v>131</v>
      </c>
      <c r="G48" s="74" t="s">
        <v>165</v>
      </c>
      <c r="H48" s="49">
        <v>0.11256403</v>
      </c>
      <c r="I48" s="49">
        <v>0.41986539999999994</v>
      </c>
      <c r="J48" s="49">
        <v>0.26752339999999997</v>
      </c>
      <c r="K48" s="49">
        <v>3.5802999999999998</v>
      </c>
      <c r="L48" s="93"/>
    </row>
    <row r="49" spans="1:12" x14ac:dyDescent="0.25">
      <c r="A49" s="49"/>
      <c r="B49" s="75"/>
      <c r="C49" s="49"/>
      <c r="D49" s="49"/>
      <c r="E49" s="53"/>
      <c r="F49" s="51"/>
      <c r="G49" s="53"/>
      <c r="H49" s="49"/>
      <c r="I49" s="49"/>
      <c r="J49" s="49"/>
      <c r="K49" s="49"/>
      <c r="L49" s="93"/>
    </row>
    <row r="50" spans="1:12" x14ac:dyDescent="0.25">
      <c r="A50" s="59">
        <v>10</v>
      </c>
      <c r="B50" s="97" t="s">
        <v>27</v>
      </c>
      <c r="C50" s="59" t="s">
        <v>2</v>
      </c>
      <c r="D50" s="59">
        <v>200</v>
      </c>
      <c r="E50" s="56">
        <v>400</v>
      </c>
      <c r="F50" s="26"/>
      <c r="G50" s="37"/>
      <c r="H50" s="59" t="s">
        <v>13</v>
      </c>
      <c r="I50" s="59" t="s">
        <v>14</v>
      </c>
      <c r="J50" s="59" t="s">
        <v>15</v>
      </c>
      <c r="K50" s="59" t="s">
        <v>17</v>
      </c>
      <c r="L50" s="85" t="s">
        <v>35</v>
      </c>
    </row>
    <row r="51" spans="1:12" x14ac:dyDescent="0.25">
      <c r="A51" s="59"/>
      <c r="B51" s="97"/>
      <c r="C51" s="59"/>
      <c r="D51" s="59"/>
      <c r="E51" s="98"/>
      <c r="F51" s="27"/>
      <c r="G51" s="38"/>
      <c r="H51" s="59"/>
      <c r="I51" s="59"/>
      <c r="J51" s="59"/>
      <c r="K51" s="59"/>
      <c r="L51" s="86"/>
    </row>
    <row r="52" spans="1:12" x14ac:dyDescent="0.25">
      <c r="A52" s="59"/>
      <c r="B52" s="97"/>
      <c r="C52" s="59"/>
      <c r="D52" s="59"/>
      <c r="E52" s="98"/>
      <c r="F52" s="28"/>
      <c r="G52" s="59" t="s">
        <v>16</v>
      </c>
      <c r="H52" s="59">
        <v>0.19379769999999999</v>
      </c>
      <c r="I52" s="59">
        <v>0.51598469999999996</v>
      </c>
      <c r="J52" s="59">
        <v>0.38425900000000002</v>
      </c>
      <c r="K52" s="59">
        <v>1.8981999999999999</v>
      </c>
      <c r="L52" s="87"/>
    </row>
    <row r="53" spans="1:12" x14ac:dyDescent="0.25">
      <c r="A53" s="59"/>
      <c r="B53" s="97"/>
      <c r="C53" s="59"/>
      <c r="D53" s="59"/>
      <c r="E53" s="98"/>
      <c r="F53" s="28"/>
      <c r="G53" s="59"/>
      <c r="H53" s="59"/>
      <c r="I53" s="59"/>
      <c r="J53" s="59"/>
      <c r="K53" s="59"/>
      <c r="L53" s="87"/>
    </row>
    <row r="54" spans="1:12" x14ac:dyDescent="0.25">
      <c r="A54" s="59"/>
      <c r="B54" s="97"/>
      <c r="C54" s="59"/>
      <c r="D54" s="59"/>
      <c r="E54" s="98"/>
      <c r="F54" s="60" t="s">
        <v>131</v>
      </c>
      <c r="G54" s="62" t="s">
        <v>165</v>
      </c>
      <c r="H54" s="59">
        <v>8.096339000000001E-2</v>
      </c>
      <c r="I54" s="59">
        <v>0.51598469999999996</v>
      </c>
      <c r="J54" s="59">
        <v>0.27925949999999999</v>
      </c>
      <c r="K54" s="59">
        <v>4.4694000000000003</v>
      </c>
      <c r="L54" s="87"/>
    </row>
    <row r="55" spans="1:12" x14ac:dyDescent="0.25">
      <c r="A55" s="59"/>
      <c r="B55" s="97"/>
      <c r="C55" s="59"/>
      <c r="D55" s="59"/>
      <c r="E55" s="57"/>
      <c r="F55" s="111"/>
      <c r="G55" s="57"/>
      <c r="H55" s="59"/>
      <c r="I55" s="59"/>
      <c r="J55" s="59"/>
      <c r="K55" s="59"/>
      <c r="L55" s="87"/>
    </row>
    <row r="56" spans="1:12" x14ac:dyDescent="0.25">
      <c r="A56" s="49">
        <v>11</v>
      </c>
      <c r="B56" s="94" t="s">
        <v>27</v>
      </c>
      <c r="C56" s="49" t="s">
        <v>2</v>
      </c>
      <c r="D56" s="49">
        <v>200</v>
      </c>
      <c r="E56" s="49">
        <v>400</v>
      </c>
      <c r="F56" s="65" t="s">
        <v>20</v>
      </c>
      <c r="G56" s="32"/>
      <c r="H56" s="49" t="s">
        <v>13</v>
      </c>
      <c r="I56" s="49" t="s">
        <v>14</v>
      </c>
      <c r="J56" s="49" t="s">
        <v>15</v>
      </c>
      <c r="K56" s="49" t="s">
        <v>17</v>
      </c>
      <c r="L56" s="65" t="s">
        <v>48</v>
      </c>
    </row>
    <row r="57" spans="1:12" x14ac:dyDescent="0.25">
      <c r="A57" s="49"/>
      <c r="B57" s="94"/>
      <c r="C57" s="49"/>
      <c r="D57" s="49"/>
      <c r="E57" s="49"/>
      <c r="F57" s="65"/>
      <c r="G57" s="33"/>
      <c r="H57" s="49"/>
      <c r="I57" s="49"/>
      <c r="J57" s="49"/>
      <c r="K57" s="49"/>
      <c r="L57" s="65"/>
    </row>
    <row r="58" spans="1:12" x14ac:dyDescent="0.25">
      <c r="A58" s="49"/>
      <c r="B58" s="94"/>
      <c r="C58" s="49"/>
      <c r="D58" s="49"/>
      <c r="E58" s="49"/>
      <c r="F58" s="65"/>
      <c r="G58" s="83" t="s">
        <v>137</v>
      </c>
      <c r="H58" s="49">
        <v>0.12221950000000001</v>
      </c>
      <c r="I58" s="49">
        <v>0.42821019999999993</v>
      </c>
      <c r="J58" s="49">
        <v>0.27489399999999997</v>
      </c>
      <c r="K58" s="49">
        <v>3.9388000000000005</v>
      </c>
      <c r="L58" s="65"/>
    </row>
    <row r="59" spans="1:12" x14ac:dyDescent="0.25">
      <c r="A59" s="49"/>
      <c r="B59" s="94"/>
      <c r="C59" s="49"/>
      <c r="D59" s="49"/>
      <c r="E59" s="49"/>
      <c r="F59" s="65"/>
      <c r="G59" s="49"/>
      <c r="H59" s="49"/>
      <c r="I59" s="49"/>
      <c r="J59" s="49"/>
      <c r="K59" s="49"/>
      <c r="L59" s="65"/>
    </row>
    <row r="60" spans="1:12" x14ac:dyDescent="0.25">
      <c r="A60" s="49"/>
      <c r="B60" s="94"/>
      <c r="C60" s="49"/>
      <c r="D60" s="49"/>
      <c r="E60" s="49"/>
      <c r="F60" s="65"/>
      <c r="G60" s="83" t="s">
        <v>37</v>
      </c>
      <c r="H60" s="49">
        <v>0.19379769999999999</v>
      </c>
      <c r="I60" s="49">
        <v>0.51598469999999996</v>
      </c>
      <c r="J60" s="49">
        <v>0.38425900000000002</v>
      </c>
      <c r="K60" s="49">
        <v>1.8981999999999999</v>
      </c>
      <c r="L60" s="65"/>
    </row>
    <row r="61" spans="1:12" x14ac:dyDescent="0.25">
      <c r="A61" s="49"/>
      <c r="B61" s="94"/>
      <c r="C61" s="49"/>
      <c r="D61" s="49"/>
      <c r="E61" s="49"/>
      <c r="F61" s="65"/>
      <c r="G61" s="49"/>
      <c r="H61" s="49"/>
      <c r="I61" s="49"/>
      <c r="J61" s="49"/>
      <c r="K61" s="49"/>
      <c r="L61" s="65"/>
    </row>
    <row r="62" spans="1:12" x14ac:dyDescent="0.25">
      <c r="A62" s="49"/>
      <c r="B62" s="94"/>
      <c r="C62" s="49"/>
      <c r="D62" s="49"/>
      <c r="E62" s="49"/>
      <c r="F62" s="65"/>
      <c r="G62" s="83" t="s">
        <v>38</v>
      </c>
      <c r="H62" s="49">
        <v>0.19881460000000004</v>
      </c>
      <c r="I62" s="49">
        <v>0.52063789999999999</v>
      </c>
      <c r="J62" s="49">
        <v>0.38966320000000004</v>
      </c>
      <c r="K62" s="49">
        <v>1.8427</v>
      </c>
      <c r="L62" s="65"/>
    </row>
    <row r="63" spans="1:12" x14ac:dyDescent="0.25">
      <c r="A63" s="49"/>
      <c r="B63" s="94"/>
      <c r="C63" s="49"/>
      <c r="D63" s="49"/>
      <c r="E63" s="49"/>
      <c r="F63" s="65"/>
      <c r="G63" s="49"/>
      <c r="H63" s="49"/>
      <c r="I63" s="49"/>
      <c r="J63" s="49"/>
      <c r="K63" s="49"/>
      <c r="L63" s="65"/>
    </row>
    <row r="64" spans="1:12" x14ac:dyDescent="0.25">
      <c r="A64" s="49"/>
      <c r="B64" s="94"/>
      <c r="C64" s="49"/>
      <c r="D64" s="49"/>
      <c r="E64" s="49"/>
      <c r="F64" s="65"/>
      <c r="G64" s="103" t="s">
        <v>39</v>
      </c>
      <c r="H64" s="49">
        <v>0.16044960000000003</v>
      </c>
      <c r="I64" s="49">
        <v>0.44017230000000007</v>
      </c>
      <c r="J64" s="49">
        <v>0.33004420000000001</v>
      </c>
      <c r="K64" s="49">
        <v>3.1537000000000002</v>
      </c>
      <c r="L64" s="65"/>
    </row>
    <row r="65" spans="1:12" x14ac:dyDescent="0.25">
      <c r="A65" s="49"/>
      <c r="B65" s="94"/>
      <c r="C65" s="49"/>
      <c r="D65" s="49"/>
      <c r="E65" s="49"/>
      <c r="F65" s="65"/>
      <c r="G65" s="49"/>
      <c r="H65" s="49"/>
      <c r="I65" s="49"/>
      <c r="J65" s="49"/>
      <c r="K65" s="49"/>
      <c r="L65" s="65"/>
    </row>
    <row r="66" spans="1:12" x14ac:dyDescent="0.25">
      <c r="A66" s="49"/>
      <c r="B66" s="94"/>
      <c r="C66" s="49"/>
      <c r="D66" s="49"/>
      <c r="E66" s="49"/>
      <c r="F66" s="65"/>
      <c r="G66" s="103" t="s">
        <v>47</v>
      </c>
      <c r="H66" s="49">
        <v>0.16967770000000001</v>
      </c>
      <c r="I66" s="49">
        <v>0.44828509999999999</v>
      </c>
      <c r="J66" s="49">
        <v>0.33957280000000001</v>
      </c>
      <c r="K66" s="49">
        <v>2.8897999999999997</v>
      </c>
      <c r="L66" s="65"/>
    </row>
    <row r="67" spans="1:12" x14ac:dyDescent="0.25">
      <c r="A67" s="49"/>
      <c r="B67" s="94"/>
      <c r="C67" s="49"/>
      <c r="D67" s="49"/>
      <c r="E67" s="49"/>
      <c r="F67" s="65"/>
      <c r="G67" s="49"/>
      <c r="H67" s="49"/>
      <c r="I67" s="49"/>
      <c r="J67" s="49"/>
      <c r="K67" s="49"/>
      <c r="L67" s="65"/>
    </row>
    <row r="68" spans="1:12" x14ac:dyDescent="0.25">
      <c r="A68" s="49"/>
      <c r="B68" s="94"/>
      <c r="C68" s="49"/>
      <c r="D68" s="49"/>
      <c r="E68" s="49"/>
      <c r="F68" s="65"/>
      <c r="G68" s="103" t="s">
        <v>46</v>
      </c>
      <c r="H68" s="49">
        <v>0.1794598</v>
      </c>
      <c r="I68" s="49">
        <v>0.45651229999999987</v>
      </c>
      <c r="J68" s="49">
        <v>0.34919409999999995</v>
      </c>
      <c r="K68" s="49">
        <v>2.6247999999999996</v>
      </c>
      <c r="L68" s="65"/>
    </row>
    <row r="69" spans="1:12" x14ac:dyDescent="0.25">
      <c r="A69" s="49"/>
      <c r="B69" s="94"/>
      <c r="C69" s="49"/>
      <c r="D69" s="49"/>
      <c r="E69" s="49"/>
      <c r="F69" s="65"/>
      <c r="G69" s="49"/>
      <c r="H69" s="49"/>
      <c r="I69" s="49"/>
      <c r="J69" s="49"/>
      <c r="K69" s="49"/>
      <c r="L69" s="65"/>
    </row>
    <row r="70" spans="1:12" x14ac:dyDescent="0.25">
      <c r="A70" s="49"/>
      <c r="B70" s="94"/>
      <c r="C70" s="49"/>
      <c r="D70" s="49"/>
      <c r="E70" s="49"/>
      <c r="F70" s="65"/>
      <c r="G70" s="103" t="s">
        <v>45</v>
      </c>
      <c r="H70" s="49">
        <v>0.1880927</v>
      </c>
      <c r="I70" s="49">
        <v>0.46524980000000005</v>
      </c>
      <c r="J70" s="49">
        <v>0.35830780000000007</v>
      </c>
      <c r="K70" s="49">
        <v>2.4079999999999999</v>
      </c>
      <c r="L70" s="65"/>
    </row>
    <row r="71" spans="1:12" x14ac:dyDescent="0.25">
      <c r="A71" s="49"/>
      <c r="B71" s="94"/>
      <c r="C71" s="49"/>
      <c r="D71" s="49"/>
      <c r="E71" s="49"/>
      <c r="F71" s="65"/>
      <c r="G71" s="49"/>
      <c r="H71" s="49"/>
      <c r="I71" s="49"/>
      <c r="J71" s="49"/>
      <c r="K71" s="49"/>
      <c r="L71" s="65"/>
    </row>
    <row r="72" spans="1:12" x14ac:dyDescent="0.25">
      <c r="A72" s="49"/>
      <c r="B72" s="94"/>
      <c r="C72" s="49"/>
      <c r="D72" s="49"/>
      <c r="E72" s="49"/>
      <c r="F72" s="65"/>
      <c r="G72" s="103" t="s">
        <v>44</v>
      </c>
      <c r="H72" s="49">
        <v>0.19482240000000001</v>
      </c>
      <c r="I72" s="49">
        <v>0.47393049999999998</v>
      </c>
      <c r="J72" s="49">
        <v>0.36595929999999999</v>
      </c>
      <c r="K72" s="49">
        <v>2.2239</v>
      </c>
      <c r="L72" s="65"/>
    </row>
    <row r="73" spans="1:12" x14ac:dyDescent="0.25">
      <c r="A73" s="49"/>
      <c r="B73" s="94"/>
      <c r="C73" s="49"/>
      <c r="D73" s="49"/>
      <c r="E73" s="49"/>
      <c r="F73" s="65"/>
      <c r="G73" s="49"/>
      <c r="H73" s="49"/>
      <c r="I73" s="49"/>
      <c r="J73" s="49"/>
      <c r="K73" s="49"/>
      <c r="L73" s="65"/>
    </row>
    <row r="74" spans="1:12" x14ac:dyDescent="0.25">
      <c r="A74" s="49"/>
      <c r="B74" s="94"/>
      <c r="C74" s="49"/>
      <c r="D74" s="49"/>
      <c r="E74" s="49"/>
      <c r="F74" s="65"/>
      <c r="G74" s="103" t="s">
        <v>43</v>
      </c>
      <c r="H74" s="49">
        <v>0.19874069999999996</v>
      </c>
      <c r="I74" s="49">
        <v>0.48312219999999995</v>
      </c>
      <c r="J74" s="49">
        <v>0.37223430000000002</v>
      </c>
      <c r="K74" s="49">
        <v>2.0722999999999998</v>
      </c>
      <c r="L74" s="65"/>
    </row>
    <row r="75" spans="1:12" x14ac:dyDescent="0.25">
      <c r="A75" s="49"/>
      <c r="B75" s="94"/>
      <c r="C75" s="49"/>
      <c r="D75" s="49"/>
      <c r="E75" s="49"/>
      <c r="F75" s="65"/>
      <c r="G75" s="49"/>
      <c r="H75" s="49"/>
      <c r="I75" s="49"/>
      <c r="J75" s="49"/>
      <c r="K75" s="49"/>
      <c r="L75" s="65"/>
    </row>
    <row r="76" spans="1:12" x14ac:dyDescent="0.25">
      <c r="A76" s="49"/>
      <c r="B76" s="94"/>
      <c r="C76" s="49"/>
      <c r="D76" s="49"/>
      <c r="E76" s="49"/>
      <c r="F76" s="65"/>
      <c r="G76" s="103" t="s">
        <v>42</v>
      </c>
      <c r="H76" s="49">
        <v>0.19934660000000001</v>
      </c>
      <c r="I76" s="49">
        <v>0.49344260000000001</v>
      </c>
      <c r="J76" s="49">
        <v>0.3777253000000001</v>
      </c>
      <c r="K76" s="49">
        <v>1.964</v>
      </c>
      <c r="L76" s="65"/>
    </row>
    <row r="77" spans="1:12" x14ac:dyDescent="0.25">
      <c r="A77" s="49"/>
      <c r="B77" s="94"/>
      <c r="C77" s="49"/>
      <c r="D77" s="49"/>
      <c r="E77" s="49"/>
      <c r="F77" s="65"/>
      <c r="G77" s="49"/>
      <c r="H77" s="49"/>
      <c r="I77" s="49"/>
      <c r="J77" s="49"/>
      <c r="K77" s="49"/>
      <c r="L77" s="65"/>
    </row>
    <row r="78" spans="1:12" x14ac:dyDescent="0.25">
      <c r="A78" s="49"/>
      <c r="B78" s="94"/>
      <c r="C78" s="49"/>
      <c r="D78" s="49"/>
      <c r="E78" s="49"/>
      <c r="F78" s="65"/>
      <c r="G78" s="103" t="s">
        <v>41</v>
      </c>
      <c r="H78" s="49">
        <v>0.1982913</v>
      </c>
      <c r="I78" s="49">
        <v>0.50526159999999998</v>
      </c>
      <c r="J78" s="49">
        <v>0.38264069999999994</v>
      </c>
      <c r="K78" s="49">
        <v>1.8900999999999999</v>
      </c>
      <c r="L78" s="65"/>
    </row>
    <row r="79" spans="1:12" x14ac:dyDescent="0.25">
      <c r="A79" s="49"/>
      <c r="B79" s="94"/>
      <c r="C79" s="49"/>
      <c r="D79" s="49"/>
      <c r="E79" s="49"/>
      <c r="F79" s="65"/>
      <c r="G79" s="49"/>
      <c r="H79" s="49"/>
      <c r="I79" s="49"/>
      <c r="J79" s="49"/>
      <c r="K79" s="49"/>
      <c r="L79" s="65"/>
    </row>
    <row r="80" spans="1:12" x14ac:dyDescent="0.25">
      <c r="A80" s="49"/>
      <c r="B80" s="94"/>
      <c r="C80" s="49"/>
      <c r="D80" s="49"/>
      <c r="E80" s="49"/>
      <c r="F80" s="65"/>
      <c r="G80" s="103" t="s">
        <v>40</v>
      </c>
      <c r="H80" s="49">
        <v>0.19577600000000001</v>
      </c>
      <c r="I80" s="49">
        <v>0.51681290000000002</v>
      </c>
      <c r="J80" s="49">
        <v>0.38642019999999999</v>
      </c>
      <c r="K80" s="49">
        <v>1.8649999999999998</v>
      </c>
      <c r="L80" s="65"/>
    </row>
    <row r="81" spans="1:12" x14ac:dyDescent="0.25">
      <c r="A81" s="49"/>
      <c r="B81" s="94"/>
      <c r="C81" s="49"/>
      <c r="D81" s="49"/>
      <c r="E81" s="49"/>
      <c r="F81" s="65"/>
      <c r="G81" s="49"/>
      <c r="H81" s="49"/>
      <c r="I81" s="49"/>
      <c r="J81" s="49"/>
      <c r="K81" s="49"/>
      <c r="L81" s="65"/>
    </row>
    <row r="82" spans="1:12" x14ac:dyDescent="0.25">
      <c r="A82" s="59">
        <v>12</v>
      </c>
      <c r="B82" s="97" t="s">
        <v>21</v>
      </c>
      <c r="C82" s="59" t="s">
        <v>2</v>
      </c>
      <c r="D82" s="59">
        <v>200</v>
      </c>
      <c r="E82" s="59">
        <v>400</v>
      </c>
      <c r="F82" s="86" t="s">
        <v>20</v>
      </c>
      <c r="G82" s="37"/>
      <c r="H82" s="59" t="s">
        <v>13</v>
      </c>
      <c r="I82" s="59" t="s">
        <v>14</v>
      </c>
      <c r="J82" s="59" t="s">
        <v>15</v>
      </c>
      <c r="K82" s="59" t="s">
        <v>17</v>
      </c>
      <c r="L82" s="86" t="s">
        <v>48</v>
      </c>
    </row>
    <row r="83" spans="1:12" x14ac:dyDescent="0.25">
      <c r="A83" s="59"/>
      <c r="B83" s="97"/>
      <c r="C83" s="59"/>
      <c r="D83" s="59"/>
      <c r="E83" s="59"/>
      <c r="F83" s="86"/>
      <c r="G83" s="38"/>
      <c r="H83" s="59"/>
      <c r="I83" s="59"/>
      <c r="J83" s="59"/>
      <c r="K83" s="59"/>
      <c r="L83" s="86"/>
    </row>
    <row r="84" spans="1:12" x14ac:dyDescent="0.25">
      <c r="A84" s="59"/>
      <c r="B84" s="97"/>
      <c r="C84" s="59"/>
      <c r="D84" s="59"/>
      <c r="E84" s="59"/>
      <c r="F84" s="86"/>
      <c r="G84" s="105" t="s">
        <v>137</v>
      </c>
      <c r="H84" s="59">
        <v>0.12199010000000002</v>
      </c>
      <c r="I84" s="59">
        <v>0.42906290000000002</v>
      </c>
      <c r="J84" s="59">
        <v>0.27494170000000001</v>
      </c>
      <c r="K84" s="59">
        <v>3.7759200000000002</v>
      </c>
      <c r="L84" s="86"/>
    </row>
    <row r="85" spans="1:12" x14ac:dyDescent="0.25">
      <c r="A85" s="59"/>
      <c r="B85" s="97"/>
      <c r="C85" s="59"/>
      <c r="D85" s="59"/>
      <c r="E85" s="59"/>
      <c r="F85" s="86"/>
      <c r="G85" s="59"/>
      <c r="H85" s="59"/>
      <c r="I85" s="59"/>
      <c r="J85" s="59"/>
      <c r="K85" s="59"/>
      <c r="L85" s="86"/>
    </row>
    <row r="86" spans="1:12" x14ac:dyDescent="0.25">
      <c r="A86" s="59"/>
      <c r="B86" s="97"/>
      <c r="C86" s="59"/>
      <c r="D86" s="59"/>
      <c r="E86" s="59"/>
      <c r="F86" s="86"/>
      <c r="G86" s="59" t="s">
        <v>37</v>
      </c>
      <c r="H86" s="59">
        <v>0.19414440000000002</v>
      </c>
      <c r="I86" s="59">
        <v>0.51869730000000003</v>
      </c>
      <c r="J86" s="59">
        <v>0.38599299999999992</v>
      </c>
      <c r="K86" s="59">
        <v>1.802</v>
      </c>
      <c r="L86" s="86"/>
    </row>
    <row r="87" spans="1:12" x14ac:dyDescent="0.25">
      <c r="A87" s="59"/>
      <c r="B87" s="97"/>
      <c r="C87" s="59"/>
      <c r="D87" s="59"/>
      <c r="E87" s="59"/>
      <c r="F87" s="86"/>
      <c r="G87" s="59"/>
      <c r="H87" s="59"/>
      <c r="I87" s="59"/>
      <c r="J87" s="59"/>
      <c r="K87" s="59"/>
      <c r="L87" s="86"/>
    </row>
    <row r="88" spans="1:12" x14ac:dyDescent="0.25">
      <c r="A88" s="59"/>
      <c r="B88" s="97"/>
      <c r="C88" s="59"/>
      <c r="D88" s="59"/>
      <c r="E88" s="59"/>
      <c r="F88" s="86"/>
      <c r="G88" s="59" t="s">
        <v>38</v>
      </c>
      <c r="H88" s="56">
        <v>0.19947309999999999</v>
      </c>
      <c r="I88" s="56">
        <v>0.52318750000000003</v>
      </c>
      <c r="J88" s="56">
        <v>0.39152430000000005</v>
      </c>
      <c r="K88" s="56">
        <v>1.7455500000000002</v>
      </c>
      <c r="L88" s="86"/>
    </row>
    <row r="89" spans="1:12" x14ac:dyDescent="0.25">
      <c r="A89" s="59"/>
      <c r="B89" s="97"/>
      <c r="C89" s="59"/>
      <c r="D89" s="59"/>
      <c r="E89" s="59"/>
      <c r="F89" s="86"/>
      <c r="G89" s="59"/>
      <c r="H89" s="57"/>
      <c r="I89" s="57"/>
      <c r="J89" s="57"/>
      <c r="K89" s="57"/>
      <c r="L89" s="86"/>
    </row>
    <row r="90" spans="1:12" x14ac:dyDescent="0.25">
      <c r="A90" s="59"/>
      <c r="B90" s="97"/>
      <c r="C90" s="59"/>
      <c r="D90" s="59"/>
      <c r="E90" s="59"/>
      <c r="F90" s="86"/>
      <c r="G90" s="104" t="s">
        <v>39</v>
      </c>
      <c r="H90" s="56">
        <v>0.1607692</v>
      </c>
      <c r="I90" s="56">
        <v>0.44177559999999999</v>
      </c>
      <c r="J90" s="56">
        <v>0.33102919999999997</v>
      </c>
      <c r="K90" s="56">
        <v>2.9811900000000002</v>
      </c>
      <c r="L90" s="86"/>
    </row>
    <row r="91" spans="1:12" x14ac:dyDescent="0.25">
      <c r="A91" s="59"/>
      <c r="B91" s="97"/>
      <c r="C91" s="59"/>
      <c r="D91" s="59"/>
      <c r="E91" s="59"/>
      <c r="F91" s="86"/>
      <c r="G91" s="59"/>
      <c r="H91" s="57"/>
      <c r="I91" s="57"/>
      <c r="J91" s="57"/>
      <c r="K91" s="57"/>
      <c r="L91" s="86"/>
    </row>
    <row r="92" spans="1:12" x14ac:dyDescent="0.25">
      <c r="A92" s="59"/>
      <c r="B92" s="97"/>
      <c r="C92" s="59"/>
      <c r="D92" s="59"/>
      <c r="E92" s="59"/>
      <c r="F92" s="86"/>
      <c r="G92" s="104" t="s">
        <v>47</v>
      </c>
      <c r="H92" s="56">
        <v>0.17041909999999999</v>
      </c>
      <c r="I92" s="56">
        <v>0.44983429999999991</v>
      </c>
      <c r="J92" s="56">
        <v>0.34059050000000002</v>
      </c>
      <c r="K92" s="56">
        <v>2.7320099999999998</v>
      </c>
      <c r="L92" s="86"/>
    </row>
    <row r="93" spans="1:12" x14ac:dyDescent="0.25">
      <c r="A93" s="59"/>
      <c r="B93" s="97"/>
      <c r="C93" s="59"/>
      <c r="D93" s="59"/>
      <c r="E93" s="59"/>
      <c r="F93" s="86"/>
      <c r="G93" s="59"/>
      <c r="H93" s="57"/>
      <c r="I93" s="57"/>
      <c r="J93" s="57"/>
      <c r="K93" s="57"/>
      <c r="L93" s="86"/>
    </row>
    <row r="94" spans="1:12" x14ac:dyDescent="0.25">
      <c r="A94" s="59"/>
      <c r="B94" s="97"/>
      <c r="C94" s="59"/>
      <c r="D94" s="59"/>
      <c r="E94" s="59"/>
      <c r="F94" s="86"/>
      <c r="G94" s="104" t="s">
        <v>46</v>
      </c>
      <c r="H94" s="56">
        <v>0.1801981</v>
      </c>
      <c r="I94" s="56">
        <v>0.45797569999999987</v>
      </c>
      <c r="J94" s="56">
        <v>0.35017930000000003</v>
      </c>
      <c r="K94" s="56">
        <v>2.4926000000000004</v>
      </c>
      <c r="L94" s="86"/>
    </row>
    <row r="95" spans="1:12" x14ac:dyDescent="0.25">
      <c r="A95" s="59"/>
      <c r="B95" s="97"/>
      <c r="C95" s="59"/>
      <c r="D95" s="59"/>
      <c r="E95" s="59"/>
      <c r="F95" s="86"/>
      <c r="G95" s="59"/>
      <c r="H95" s="57"/>
      <c r="I95" s="57"/>
      <c r="J95" s="57"/>
      <c r="K95" s="57"/>
      <c r="L95" s="86"/>
    </row>
    <row r="96" spans="1:12" x14ac:dyDescent="0.25">
      <c r="A96" s="59"/>
      <c r="B96" s="97"/>
      <c r="C96" s="59"/>
      <c r="D96" s="59"/>
      <c r="E96" s="59"/>
      <c r="F96" s="86"/>
      <c r="G96" s="104" t="s">
        <v>45</v>
      </c>
      <c r="H96" s="56">
        <v>0.18896629999999998</v>
      </c>
      <c r="I96" s="56">
        <v>0.46641880000000002</v>
      </c>
      <c r="J96" s="56">
        <v>0.35928149999999998</v>
      </c>
      <c r="K96" s="56">
        <v>2.28301</v>
      </c>
      <c r="L96" s="86"/>
    </row>
    <row r="97" spans="1:12" x14ac:dyDescent="0.25">
      <c r="A97" s="59"/>
      <c r="B97" s="97"/>
      <c r="C97" s="59"/>
      <c r="D97" s="59"/>
      <c r="E97" s="59"/>
      <c r="F97" s="86"/>
      <c r="G97" s="59"/>
      <c r="H97" s="57"/>
      <c r="I97" s="57"/>
      <c r="J97" s="57"/>
      <c r="K97" s="57"/>
      <c r="L97" s="86"/>
    </row>
    <row r="98" spans="1:12" x14ac:dyDescent="0.25">
      <c r="A98" s="59"/>
      <c r="B98" s="97"/>
      <c r="C98" s="59"/>
      <c r="D98" s="59"/>
      <c r="E98" s="59"/>
      <c r="F98" s="86"/>
      <c r="G98" s="104" t="s">
        <v>44</v>
      </c>
      <c r="H98" s="56">
        <v>0.19559860000000001</v>
      </c>
      <c r="I98" s="56">
        <v>0.47529560000000004</v>
      </c>
      <c r="J98" s="56">
        <v>0.36713999999999997</v>
      </c>
      <c r="K98" s="56">
        <v>2.1072999999999995</v>
      </c>
      <c r="L98" s="86"/>
    </row>
    <row r="99" spans="1:12" x14ac:dyDescent="0.25">
      <c r="A99" s="59"/>
      <c r="B99" s="97"/>
      <c r="C99" s="59"/>
      <c r="D99" s="59"/>
      <c r="E99" s="59"/>
      <c r="F99" s="86"/>
      <c r="G99" s="59"/>
      <c r="H99" s="57"/>
      <c r="I99" s="57"/>
      <c r="J99" s="57"/>
      <c r="K99" s="57"/>
      <c r="L99" s="86"/>
    </row>
    <row r="100" spans="1:12" x14ac:dyDescent="0.25">
      <c r="A100" s="59"/>
      <c r="B100" s="97"/>
      <c r="C100" s="59"/>
      <c r="D100" s="59"/>
      <c r="E100" s="59"/>
      <c r="F100" s="86"/>
      <c r="G100" s="104" t="s">
        <v>43</v>
      </c>
      <c r="H100" s="56">
        <v>0.19932370000000002</v>
      </c>
      <c r="I100" s="56">
        <v>0.4848578999999999</v>
      </c>
      <c r="J100" s="56">
        <v>0.37361860000000008</v>
      </c>
      <c r="K100" s="56">
        <v>1.97167</v>
      </c>
      <c r="L100" s="86"/>
    </row>
    <row r="101" spans="1:12" x14ac:dyDescent="0.25">
      <c r="A101" s="59"/>
      <c r="B101" s="97"/>
      <c r="C101" s="59"/>
      <c r="D101" s="59"/>
      <c r="E101" s="59"/>
      <c r="F101" s="86"/>
      <c r="G101" s="59"/>
      <c r="H101" s="57"/>
      <c r="I101" s="57"/>
      <c r="J101" s="57"/>
      <c r="K101" s="57"/>
      <c r="L101" s="86"/>
    </row>
    <row r="102" spans="1:12" x14ac:dyDescent="0.25">
      <c r="A102" s="59"/>
      <c r="B102" s="97"/>
      <c r="C102" s="59"/>
      <c r="D102" s="59"/>
      <c r="E102" s="59"/>
      <c r="F102" s="86"/>
      <c r="G102" s="104" t="s">
        <v>42</v>
      </c>
      <c r="H102" s="56">
        <v>0.20006059999999998</v>
      </c>
      <c r="I102" s="56">
        <v>0.49544530000000009</v>
      </c>
      <c r="J102" s="56">
        <v>0.37919030000000004</v>
      </c>
      <c r="K102" s="56">
        <v>1.86771</v>
      </c>
      <c r="L102" s="86"/>
    </row>
    <row r="103" spans="1:12" x14ac:dyDescent="0.25">
      <c r="A103" s="59"/>
      <c r="B103" s="97"/>
      <c r="C103" s="59"/>
      <c r="D103" s="59"/>
      <c r="E103" s="59"/>
      <c r="F103" s="86"/>
      <c r="G103" s="59"/>
      <c r="H103" s="57"/>
      <c r="I103" s="57"/>
      <c r="J103" s="57"/>
      <c r="K103" s="57"/>
      <c r="L103" s="86"/>
    </row>
    <row r="104" spans="1:12" x14ac:dyDescent="0.25">
      <c r="A104" s="59"/>
      <c r="B104" s="97"/>
      <c r="C104" s="59"/>
      <c r="D104" s="59"/>
      <c r="E104" s="59"/>
      <c r="F104" s="86"/>
      <c r="G104" s="104" t="s">
        <v>41</v>
      </c>
      <c r="H104" s="56">
        <v>0.19881700000000002</v>
      </c>
      <c r="I104" s="56">
        <v>0.50728469999999992</v>
      </c>
      <c r="J104" s="56">
        <v>0.38411689999999998</v>
      </c>
      <c r="K104" s="56">
        <v>1.8008500000000001</v>
      </c>
      <c r="L104" s="86"/>
    </row>
    <row r="105" spans="1:12" x14ac:dyDescent="0.25">
      <c r="A105" s="59"/>
      <c r="B105" s="97"/>
      <c r="C105" s="59"/>
      <c r="D105" s="59"/>
      <c r="E105" s="59"/>
      <c r="F105" s="86"/>
      <c r="G105" s="59"/>
      <c r="H105" s="57"/>
      <c r="I105" s="57"/>
      <c r="J105" s="57"/>
      <c r="K105" s="57"/>
      <c r="L105" s="86"/>
    </row>
    <row r="106" spans="1:12" x14ac:dyDescent="0.25">
      <c r="A106" s="59"/>
      <c r="B106" s="97"/>
      <c r="C106" s="59"/>
      <c r="D106" s="59"/>
      <c r="E106" s="59"/>
      <c r="F106" s="86"/>
      <c r="G106" s="104" t="s">
        <v>40</v>
      </c>
      <c r="H106" s="56">
        <v>0.19650489999999998</v>
      </c>
      <c r="I106" s="56">
        <v>0.51886770000000004</v>
      </c>
      <c r="J106" s="56">
        <v>0.3878568</v>
      </c>
      <c r="K106" s="56">
        <v>1.77729</v>
      </c>
      <c r="L106" s="86"/>
    </row>
    <row r="107" spans="1:12" x14ac:dyDescent="0.25">
      <c r="A107" s="59"/>
      <c r="B107" s="97"/>
      <c r="C107" s="59"/>
      <c r="D107" s="59"/>
      <c r="E107" s="59"/>
      <c r="F107" s="86"/>
      <c r="G107" s="59"/>
      <c r="H107" s="57"/>
      <c r="I107" s="57"/>
      <c r="J107" s="57"/>
      <c r="K107" s="57"/>
      <c r="L107" s="86"/>
    </row>
    <row r="108" spans="1:12" ht="14.1" customHeight="1" x14ac:dyDescent="0.25">
      <c r="A108" s="52">
        <v>13</v>
      </c>
      <c r="B108" s="100" t="s">
        <v>27</v>
      </c>
      <c r="C108" s="52" t="s">
        <v>2</v>
      </c>
      <c r="D108" s="52">
        <v>200</v>
      </c>
      <c r="E108" s="52">
        <v>400</v>
      </c>
      <c r="F108" s="32"/>
      <c r="G108" s="32"/>
      <c r="H108" s="49" t="s">
        <v>13</v>
      </c>
      <c r="I108" s="49" t="s">
        <v>14</v>
      </c>
      <c r="J108" s="49" t="s">
        <v>15</v>
      </c>
      <c r="K108" s="49" t="s">
        <v>17</v>
      </c>
      <c r="L108" s="65" t="s">
        <v>134</v>
      </c>
    </row>
    <row r="109" spans="1:12" x14ac:dyDescent="0.25">
      <c r="A109" s="99"/>
      <c r="B109" s="101"/>
      <c r="C109" s="99"/>
      <c r="D109" s="99"/>
      <c r="E109" s="99"/>
      <c r="F109" s="31"/>
      <c r="G109" s="33"/>
      <c r="H109" s="49"/>
      <c r="I109" s="49"/>
      <c r="J109" s="49"/>
      <c r="K109" s="49"/>
      <c r="L109" s="65"/>
    </row>
    <row r="110" spans="1:12" x14ac:dyDescent="0.25">
      <c r="A110" s="99"/>
      <c r="B110" s="101"/>
      <c r="C110" s="99"/>
      <c r="D110" s="99"/>
      <c r="E110" s="99"/>
      <c r="F110" s="31"/>
      <c r="G110" s="81" t="s">
        <v>136</v>
      </c>
      <c r="H110" s="49">
        <v>0.19881460000000004</v>
      </c>
      <c r="I110" s="49">
        <v>0.52063789999999999</v>
      </c>
      <c r="J110" s="49">
        <v>0.38966320000000004</v>
      </c>
      <c r="K110" s="49">
        <v>1.8427</v>
      </c>
      <c r="L110" s="65"/>
    </row>
    <row r="111" spans="1:12" x14ac:dyDescent="0.25">
      <c r="A111" s="99"/>
      <c r="B111" s="101"/>
      <c r="C111" s="99"/>
      <c r="D111" s="99"/>
      <c r="E111" s="99"/>
      <c r="F111" s="33"/>
      <c r="G111" s="53"/>
      <c r="H111" s="49"/>
      <c r="I111" s="49"/>
      <c r="J111" s="49"/>
      <c r="K111" s="49"/>
      <c r="L111" s="65"/>
    </row>
    <row r="112" spans="1:12" x14ac:dyDescent="0.25">
      <c r="A112" s="99"/>
      <c r="B112" s="101"/>
      <c r="C112" s="99"/>
      <c r="D112" s="99"/>
      <c r="E112" s="99"/>
      <c r="F112" s="70" t="s">
        <v>123</v>
      </c>
      <c r="G112" s="74" t="s">
        <v>165</v>
      </c>
      <c r="H112" s="49">
        <v>0.10143189999999999</v>
      </c>
      <c r="I112" s="49">
        <v>0.52063789999999999</v>
      </c>
      <c r="J112" s="49">
        <v>0.29922530000000003</v>
      </c>
      <c r="K112" s="49">
        <v>4.0507000000000009</v>
      </c>
      <c r="L112" s="65"/>
    </row>
    <row r="113" spans="1:12" x14ac:dyDescent="0.25">
      <c r="A113" s="99"/>
      <c r="B113" s="101"/>
      <c r="C113" s="99"/>
      <c r="D113" s="99"/>
      <c r="E113" s="99"/>
      <c r="F113" s="70"/>
      <c r="G113" s="53"/>
      <c r="H113" s="49"/>
      <c r="I113" s="49"/>
      <c r="J113" s="49"/>
      <c r="K113" s="49"/>
      <c r="L113" s="65"/>
    </row>
    <row r="114" spans="1:12" x14ac:dyDescent="0.25">
      <c r="A114" s="99"/>
      <c r="B114" s="101"/>
      <c r="C114" s="99"/>
      <c r="D114" s="99"/>
      <c r="E114" s="99"/>
      <c r="F114" s="65" t="s">
        <v>124</v>
      </c>
      <c r="G114" s="74" t="s">
        <v>165</v>
      </c>
      <c r="H114" s="49">
        <v>8.7748059999999989E-2</v>
      </c>
      <c r="I114" s="49">
        <v>0.52063789999999999</v>
      </c>
      <c r="J114" s="49">
        <v>0.28684070000000006</v>
      </c>
      <c r="K114" s="49">
        <v>4.2355</v>
      </c>
      <c r="L114" s="65"/>
    </row>
    <row r="115" spans="1:12" x14ac:dyDescent="0.25">
      <c r="A115" s="99"/>
      <c r="B115" s="101"/>
      <c r="C115" s="99"/>
      <c r="D115" s="99"/>
      <c r="E115" s="99"/>
      <c r="F115" s="65"/>
      <c r="G115" s="53"/>
      <c r="H115" s="49"/>
      <c r="I115" s="49"/>
      <c r="J115" s="49"/>
      <c r="K115" s="49"/>
      <c r="L115" s="65"/>
    </row>
    <row r="116" spans="1:12" x14ac:dyDescent="0.25">
      <c r="A116" s="99"/>
      <c r="B116" s="101"/>
      <c r="C116" s="99"/>
      <c r="D116" s="99"/>
      <c r="E116" s="99"/>
      <c r="F116" s="65" t="s">
        <v>125</v>
      </c>
      <c r="G116" s="74" t="s">
        <v>165</v>
      </c>
      <c r="H116" s="49">
        <v>8.0921930000000003E-2</v>
      </c>
      <c r="I116" s="49">
        <v>0.52063789999999999</v>
      </c>
      <c r="J116" s="49">
        <v>0.281308</v>
      </c>
      <c r="K116" s="49">
        <v>4.3241000000000005</v>
      </c>
      <c r="L116" s="65"/>
    </row>
    <row r="117" spans="1:12" x14ac:dyDescent="0.25">
      <c r="A117" s="99"/>
      <c r="B117" s="101"/>
      <c r="C117" s="99"/>
      <c r="D117" s="99"/>
      <c r="E117" s="99"/>
      <c r="F117" s="65"/>
      <c r="G117" s="53"/>
      <c r="H117" s="49"/>
      <c r="I117" s="49"/>
      <c r="J117" s="49"/>
      <c r="K117" s="49"/>
      <c r="L117" s="65"/>
    </row>
    <row r="118" spans="1:12" x14ac:dyDescent="0.25">
      <c r="A118" s="99"/>
      <c r="B118" s="101"/>
      <c r="C118" s="99"/>
      <c r="D118" s="99"/>
      <c r="E118" s="99"/>
      <c r="F118" s="65" t="s">
        <v>127</v>
      </c>
      <c r="G118" s="74" t="s">
        <v>165</v>
      </c>
      <c r="H118" s="49">
        <v>7.4119170000000012E-2</v>
      </c>
      <c r="I118" s="49">
        <v>0.52063789999999999</v>
      </c>
      <c r="J118" s="49">
        <v>0.27451070000000005</v>
      </c>
      <c r="K118" s="49">
        <v>4.2148999999999992</v>
      </c>
      <c r="L118" s="65"/>
    </row>
    <row r="119" spans="1:12" x14ac:dyDescent="0.25">
      <c r="A119" s="99"/>
      <c r="B119" s="101"/>
      <c r="C119" s="99"/>
      <c r="D119" s="99"/>
      <c r="E119" s="99"/>
      <c r="F119" s="65"/>
      <c r="G119" s="53"/>
      <c r="H119" s="49"/>
      <c r="I119" s="49"/>
      <c r="J119" s="49"/>
      <c r="K119" s="49"/>
      <c r="L119" s="65"/>
    </row>
    <row r="120" spans="1:12" x14ac:dyDescent="0.25">
      <c r="A120" s="99"/>
      <c r="B120" s="101"/>
      <c r="C120" s="99"/>
      <c r="D120" s="99"/>
      <c r="E120" s="99"/>
      <c r="F120" s="68" t="s">
        <v>128</v>
      </c>
      <c r="G120" s="74" t="s">
        <v>165</v>
      </c>
      <c r="H120" s="49">
        <v>8.3760020000000004E-2</v>
      </c>
      <c r="I120" s="49">
        <v>0.52063789999999999</v>
      </c>
      <c r="J120" s="49">
        <v>0.2830358</v>
      </c>
      <c r="K120" s="49">
        <v>4.3546999999999993</v>
      </c>
      <c r="L120" s="65"/>
    </row>
    <row r="121" spans="1:12" x14ac:dyDescent="0.25">
      <c r="A121" s="99"/>
      <c r="B121" s="101"/>
      <c r="C121" s="99"/>
      <c r="D121" s="99"/>
      <c r="E121" s="99"/>
      <c r="F121" s="69"/>
      <c r="G121" s="53"/>
      <c r="H121" s="49"/>
      <c r="I121" s="49"/>
      <c r="J121" s="49"/>
      <c r="K121" s="49"/>
      <c r="L121" s="65"/>
    </row>
    <row r="122" spans="1:12" x14ac:dyDescent="0.25">
      <c r="A122" s="99"/>
      <c r="B122" s="101"/>
      <c r="C122" s="99"/>
      <c r="D122" s="99"/>
      <c r="E122" s="99"/>
      <c r="F122" s="68" t="s">
        <v>129</v>
      </c>
      <c r="G122" s="74" t="s">
        <v>165</v>
      </c>
      <c r="H122" s="49">
        <v>7.7470459999999991E-2</v>
      </c>
      <c r="I122" s="49">
        <v>0.52063789999999999</v>
      </c>
      <c r="J122" s="49">
        <v>0.27875499999999998</v>
      </c>
      <c r="K122" s="49">
        <v>4.5906000000000002</v>
      </c>
      <c r="L122" s="65"/>
    </row>
    <row r="123" spans="1:12" x14ac:dyDescent="0.25">
      <c r="A123" s="99"/>
      <c r="B123" s="101"/>
      <c r="C123" s="99"/>
      <c r="D123" s="99"/>
      <c r="E123" s="99"/>
      <c r="F123" s="69"/>
      <c r="G123" s="53"/>
      <c r="H123" s="49"/>
      <c r="I123" s="49"/>
      <c r="J123" s="49"/>
      <c r="K123" s="49"/>
      <c r="L123" s="65"/>
    </row>
    <row r="124" spans="1:12" x14ac:dyDescent="0.25">
      <c r="A124" s="99"/>
      <c r="B124" s="101"/>
      <c r="C124" s="99"/>
      <c r="D124" s="99"/>
      <c r="E124" s="99"/>
      <c r="F124" s="68" t="s">
        <v>130</v>
      </c>
      <c r="G124" s="74" t="s">
        <v>165</v>
      </c>
      <c r="H124" s="49">
        <v>8.4213650000000001E-2</v>
      </c>
      <c r="I124" s="49">
        <v>0.52063789999999999</v>
      </c>
      <c r="J124" s="49">
        <v>0.2844102</v>
      </c>
      <c r="K124" s="49">
        <v>4.3327999999999998</v>
      </c>
      <c r="L124" s="65"/>
    </row>
    <row r="125" spans="1:12" x14ac:dyDescent="0.25">
      <c r="A125" s="53"/>
      <c r="B125" s="102"/>
      <c r="C125" s="53"/>
      <c r="D125" s="53"/>
      <c r="E125" s="53"/>
      <c r="F125" s="69"/>
      <c r="G125" s="53"/>
      <c r="H125" s="49"/>
      <c r="I125" s="49"/>
      <c r="J125" s="49"/>
      <c r="K125" s="49"/>
      <c r="L125" s="65"/>
    </row>
    <row r="126" spans="1:12" x14ac:dyDescent="0.25">
      <c r="A126" s="56">
        <v>14</v>
      </c>
      <c r="B126" s="112" t="s">
        <v>27</v>
      </c>
      <c r="C126" s="56" t="s">
        <v>2</v>
      </c>
      <c r="D126" s="56">
        <v>200</v>
      </c>
      <c r="E126" s="56">
        <v>400</v>
      </c>
      <c r="F126" s="37"/>
      <c r="G126" s="37"/>
      <c r="H126" s="59" t="s">
        <v>13</v>
      </c>
      <c r="I126" s="59" t="s">
        <v>14</v>
      </c>
      <c r="J126" s="59" t="s">
        <v>15</v>
      </c>
      <c r="K126" s="59" t="s">
        <v>17</v>
      </c>
      <c r="L126" s="85" t="s">
        <v>138</v>
      </c>
    </row>
    <row r="127" spans="1:12" x14ac:dyDescent="0.25">
      <c r="A127" s="98"/>
      <c r="B127" s="113"/>
      <c r="C127" s="98"/>
      <c r="D127" s="98"/>
      <c r="E127" s="98"/>
      <c r="F127" s="28"/>
      <c r="G127" s="38"/>
      <c r="H127" s="59"/>
      <c r="I127" s="59"/>
      <c r="J127" s="59"/>
      <c r="K127" s="59"/>
      <c r="L127" s="86"/>
    </row>
    <row r="128" spans="1:12" x14ac:dyDescent="0.25">
      <c r="A128" s="98"/>
      <c r="B128" s="113"/>
      <c r="C128" s="98"/>
      <c r="D128" s="98"/>
      <c r="E128" s="98"/>
      <c r="F128" s="28"/>
      <c r="G128" s="58" t="s">
        <v>135</v>
      </c>
      <c r="H128" s="59">
        <v>0.12221950000000001</v>
      </c>
      <c r="I128" s="59">
        <v>0.42821019999999993</v>
      </c>
      <c r="J128" s="59">
        <v>0.27489399999999997</v>
      </c>
      <c r="K128" s="59">
        <v>3.9388000000000005</v>
      </c>
      <c r="L128" s="86"/>
    </row>
    <row r="129" spans="1:12" x14ac:dyDescent="0.25">
      <c r="A129" s="98"/>
      <c r="B129" s="113"/>
      <c r="C129" s="98"/>
      <c r="D129" s="98"/>
      <c r="E129" s="98"/>
      <c r="F129" s="38"/>
      <c r="G129" s="57"/>
      <c r="H129" s="59"/>
      <c r="I129" s="59"/>
      <c r="J129" s="59"/>
      <c r="K129" s="59"/>
      <c r="L129" s="86"/>
    </row>
    <row r="130" spans="1:12" x14ac:dyDescent="0.25">
      <c r="A130" s="98"/>
      <c r="B130" s="113"/>
      <c r="C130" s="98"/>
      <c r="D130" s="98"/>
      <c r="E130" s="98"/>
      <c r="F130" s="115" t="s">
        <v>123</v>
      </c>
      <c r="G130" s="62" t="s">
        <v>165</v>
      </c>
      <c r="H130" s="59">
        <v>5.1831519999999999E-2</v>
      </c>
      <c r="I130" s="59">
        <v>0.42821019999999993</v>
      </c>
      <c r="J130" s="59">
        <v>0.21893889999999999</v>
      </c>
      <c r="K130" s="59">
        <v>5.6289999999999996</v>
      </c>
      <c r="L130" s="86"/>
    </row>
    <row r="131" spans="1:12" x14ac:dyDescent="0.25">
      <c r="A131" s="98"/>
      <c r="B131" s="113"/>
      <c r="C131" s="98"/>
      <c r="D131" s="98"/>
      <c r="E131" s="98"/>
      <c r="F131" s="115"/>
      <c r="G131" s="57"/>
      <c r="H131" s="59"/>
      <c r="I131" s="59"/>
      <c r="J131" s="59"/>
      <c r="K131" s="59"/>
      <c r="L131" s="86"/>
    </row>
    <row r="132" spans="1:12" x14ac:dyDescent="0.25">
      <c r="A132" s="98"/>
      <c r="B132" s="113"/>
      <c r="C132" s="98"/>
      <c r="D132" s="98"/>
      <c r="E132" s="98"/>
      <c r="F132" s="86" t="s">
        <v>124</v>
      </c>
      <c r="G132" s="62" t="s">
        <v>165</v>
      </c>
      <c r="H132" s="59">
        <v>5.1899480000000012E-2</v>
      </c>
      <c r="I132" s="59">
        <v>0.42821019999999993</v>
      </c>
      <c r="J132" s="59">
        <v>0.21840609999999999</v>
      </c>
      <c r="K132" s="59">
        <v>5.6662000000000008</v>
      </c>
      <c r="L132" s="86"/>
    </row>
    <row r="133" spans="1:12" x14ac:dyDescent="0.25">
      <c r="A133" s="98"/>
      <c r="B133" s="113"/>
      <c r="C133" s="98"/>
      <c r="D133" s="98"/>
      <c r="E133" s="98"/>
      <c r="F133" s="86"/>
      <c r="G133" s="57"/>
      <c r="H133" s="59"/>
      <c r="I133" s="59"/>
      <c r="J133" s="59"/>
      <c r="K133" s="59"/>
      <c r="L133" s="86"/>
    </row>
    <row r="134" spans="1:12" x14ac:dyDescent="0.25">
      <c r="A134" s="98"/>
      <c r="B134" s="113"/>
      <c r="C134" s="98"/>
      <c r="D134" s="98"/>
      <c r="E134" s="98"/>
      <c r="F134" s="86" t="s">
        <v>125</v>
      </c>
      <c r="G134" s="62" t="s">
        <v>165</v>
      </c>
      <c r="H134" s="59">
        <v>4.8929649999999998E-2</v>
      </c>
      <c r="I134" s="59">
        <v>0.42821019999999993</v>
      </c>
      <c r="J134" s="59">
        <v>0.21628159999999999</v>
      </c>
      <c r="K134" s="59">
        <v>5.6675999999999993</v>
      </c>
      <c r="L134" s="86"/>
    </row>
    <row r="135" spans="1:12" x14ac:dyDescent="0.25">
      <c r="A135" s="98"/>
      <c r="B135" s="113"/>
      <c r="C135" s="98"/>
      <c r="D135" s="98"/>
      <c r="E135" s="98"/>
      <c r="F135" s="86"/>
      <c r="G135" s="57"/>
      <c r="H135" s="59"/>
      <c r="I135" s="59"/>
      <c r="J135" s="59"/>
      <c r="K135" s="59"/>
      <c r="L135" s="86"/>
    </row>
    <row r="136" spans="1:12" x14ac:dyDescent="0.25">
      <c r="A136" s="98"/>
      <c r="B136" s="113"/>
      <c r="C136" s="98"/>
      <c r="D136" s="98"/>
      <c r="E136" s="98"/>
      <c r="F136" s="86" t="s">
        <v>127</v>
      </c>
      <c r="G136" s="62" t="s">
        <v>165</v>
      </c>
      <c r="H136" s="59">
        <v>5.2024550000000003E-2</v>
      </c>
      <c r="I136" s="59">
        <v>0.42821019999999993</v>
      </c>
      <c r="J136" s="59">
        <v>0.2191176</v>
      </c>
      <c r="K136" s="59">
        <v>5.8394999999999992</v>
      </c>
      <c r="L136" s="86"/>
    </row>
    <row r="137" spans="1:12" x14ac:dyDescent="0.25">
      <c r="A137" s="98"/>
      <c r="B137" s="113"/>
      <c r="C137" s="98"/>
      <c r="D137" s="98"/>
      <c r="E137" s="98"/>
      <c r="F137" s="86"/>
      <c r="G137" s="57"/>
      <c r="H137" s="59"/>
      <c r="I137" s="59"/>
      <c r="J137" s="59"/>
      <c r="K137" s="59"/>
      <c r="L137" s="86"/>
    </row>
    <row r="138" spans="1:12" x14ac:dyDescent="0.25">
      <c r="A138" s="98"/>
      <c r="B138" s="113"/>
      <c r="C138" s="98"/>
      <c r="D138" s="98"/>
      <c r="E138" s="98"/>
      <c r="F138" s="63" t="s">
        <v>128</v>
      </c>
      <c r="G138" s="62" t="s">
        <v>165</v>
      </c>
      <c r="H138" s="59">
        <v>4.8255509999999995E-2</v>
      </c>
      <c r="I138" s="59">
        <v>0.42821019999999993</v>
      </c>
      <c r="J138" s="59">
        <v>0.21550659999999996</v>
      </c>
      <c r="K138" s="59">
        <v>5.6008000000000004</v>
      </c>
      <c r="L138" s="86"/>
    </row>
    <row r="139" spans="1:12" x14ac:dyDescent="0.25">
      <c r="A139" s="98"/>
      <c r="B139" s="113"/>
      <c r="C139" s="98"/>
      <c r="D139" s="98"/>
      <c r="E139" s="98"/>
      <c r="F139" s="61"/>
      <c r="G139" s="57"/>
      <c r="H139" s="59"/>
      <c r="I139" s="59"/>
      <c r="J139" s="59"/>
      <c r="K139" s="59"/>
      <c r="L139" s="86"/>
    </row>
    <row r="140" spans="1:12" x14ac:dyDescent="0.25">
      <c r="A140" s="98"/>
      <c r="B140" s="113"/>
      <c r="C140" s="98"/>
      <c r="D140" s="98"/>
      <c r="E140" s="98"/>
      <c r="F140" s="63" t="s">
        <v>129</v>
      </c>
      <c r="G140" s="62" t="s">
        <v>165</v>
      </c>
      <c r="H140" s="59">
        <v>4.9198949999999998E-2</v>
      </c>
      <c r="I140" s="59">
        <v>0.42821019999999993</v>
      </c>
      <c r="J140" s="59">
        <v>0.21662780000000001</v>
      </c>
      <c r="K140" s="59">
        <v>5.7812000000000001</v>
      </c>
      <c r="L140" s="86"/>
    </row>
    <row r="141" spans="1:12" x14ac:dyDescent="0.25">
      <c r="A141" s="98"/>
      <c r="B141" s="113"/>
      <c r="C141" s="98"/>
      <c r="D141" s="98"/>
      <c r="E141" s="98"/>
      <c r="F141" s="61"/>
      <c r="G141" s="57"/>
      <c r="H141" s="59"/>
      <c r="I141" s="59"/>
      <c r="J141" s="59"/>
      <c r="K141" s="59"/>
      <c r="L141" s="86"/>
    </row>
    <row r="142" spans="1:12" x14ac:dyDescent="0.25">
      <c r="A142" s="98"/>
      <c r="B142" s="113"/>
      <c r="C142" s="98"/>
      <c r="D142" s="98"/>
      <c r="E142" s="98"/>
      <c r="F142" s="63" t="s">
        <v>130</v>
      </c>
      <c r="G142" s="62" t="s">
        <v>165</v>
      </c>
      <c r="H142" s="59">
        <v>4.9947929999999995E-2</v>
      </c>
      <c r="I142" s="59">
        <v>0.42821019999999993</v>
      </c>
      <c r="J142" s="59">
        <v>0.21669260000000001</v>
      </c>
      <c r="K142" s="59">
        <v>5.7441000000000004</v>
      </c>
      <c r="L142" s="86"/>
    </row>
    <row r="143" spans="1:12" x14ac:dyDescent="0.25">
      <c r="A143" s="57"/>
      <c r="B143" s="114"/>
      <c r="C143" s="57"/>
      <c r="D143" s="57"/>
      <c r="E143" s="57"/>
      <c r="F143" s="61"/>
      <c r="G143" s="57"/>
      <c r="H143" s="59"/>
      <c r="I143" s="59"/>
      <c r="J143" s="59"/>
      <c r="K143" s="59"/>
      <c r="L143" s="86"/>
    </row>
    <row r="144" spans="1:12" ht="15" customHeight="1" x14ac:dyDescent="0.25">
      <c r="A144" s="49">
        <v>15</v>
      </c>
      <c r="B144" s="75" t="s">
        <v>27</v>
      </c>
      <c r="C144" s="49" t="s">
        <v>2</v>
      </c>
      <c r="D144" s="49">
        <v>200</v>
      </c>
      <c r="E144" s="49">
        <v>400</v>
      </c>
      <c r="F144" s="32"/>
      <c r="G144" s="32"/>
      <c r="H144" s="49" t="s">
        <v>13</v>
      </c>
      <c r="I144" s="49" t="s">
        <v>14</v>
      </c>
      <c r="J144" s="49" t="s">
        <v>15</v>
      </c>
      <c r="K144" s="49" t="s">
        <v>17</v>
      </c>
      <c r="L144" s="65" t="s">
        <v>163</v>
      </c>
    </row>
    <row r="145" spans="1:12" x14ac:dyDescent="0.25">
      <c r="A145" s="49"/>
      <c r="B145" s="75"/>
      <c r="C145" s="49"/>
      <c r="D145" s="49"/>
      <c r="E145" s="49"/>
      <c r="F145" s="31"/>
      <c r="G145" s="33"/>
      <c r="H145" s="49"/>
      <c r="I145" s="49"/>
      <c r="J145" s="49"/>
      <c r="K145" s="49"/>
      <c r="L145" s="65"/>
    </row>
    <row r="146" spans="1:12" x14ac:dyDescent="0.25">
      <c r="A146" s="49"/>
      <c r="B146" s="75"/>
      <c r="C146" s="49"/>
      <c r="D146" s="49"/>
      <c r="E146" s="49"/>
      <c r="F146" s="31"/>
      <c r="G146" s="81" t="s">
        <v>135</v>
      </c>
      <c r="H146" s="49">
        <v>0.12221950000000001</v>
      </c>
      <c r="I146" s="49">
        <v>0.42821019999999993</v>
      </c>
      <c r="J146" s="49">
        <v>0.27489399999999997</v>
      </c>
      <c r="K146" s="49">
        <v>3.9388000000000005</v>
      </c>
      <c r="L146" s="65"/>
    </row>
    <row r="147" spans="1:12" x14ac:dyDescent="0.25">
      <c r="A147" s="49"/>
      <c r="B147" s="75"/>
      <c r="C147" s="49"/>
      <c r="D147" s="49"/>
      <c r="E147" s="49"/>
      <c r="F147" s="33"/>
      <c r="G147" s="53"/>
      <c r="H147" s="49"/>
      <c r="I147" s="49"/>
      <c r="J147" s="49"/>
      <c r="K147" s="49"/>
      <c r="L147" s="65"/>
    </row>
    <row r="148" spans="1:12" x14ac:dyDescent="0.25">
      <c r="A148" s="49"/>
      <c r="B148" s="75"/>
      <c r="C148" s="49"/>
      <c r="D148" s="49"/>
      <c r="E148" s="49"/>
      <c r="F148" s="70" t="s">
        <v>151</v>
      </c>
      <c r="G148" s="74" t="s">
        <v>165</v>
      </c>
      <c r="H148" s="49">
        <v>9.2100279999999993E-2</v>
      </c>
      <c r="I148" s="49">
        <v>0.42821019999999993</v>
      </c>
      <c r="J148" s="49">
        <v>0.25256260000000003</v>
      </c>
      <c r="K148" s="49">
        <v>3.9417</v>
      </c>
      <c r="L148" s="65"/>
    </row>
    <row r="149" spans="1:12" x14ac:dyDescent="0.25">
      <c r="A149" s="49"/>
      <c r="B149" s="75"/>
      <c r="C149" s="49"/>
      <c r="D149" s="49"/>
      <c r="E149" s="49"/>
      <c r="F149" s="70"/>
      <c r="G149" s="53"/>
      <c r="H149" s="49"/>
      <c r="I149" s="49"/>
      <c r="J149" s="49"/>
      <c r="K149" s="49"/>
      <c r="L149" s="65"/>
    </row>
    <row r="150" spans="1:12" x14ac:dyDescent="0.25">
      <c r="A150" s="49"/>
      <c r="B150" s="75"/>
      <c r="C150" s="49"/>
      <c r="D150" s="49"/>
      <c r="E150" s="49"/>
      <c r="F150" s="65" t="s">
        <v>152</v>
      </c>
      <c r="G150" s="74" t="s">
        <v>165</v>
      </c>
      <c r="H150" s="49">
        <v>5.9316550000000003E-2</v>
      </c>
      <c r="I150" s="49">
        <v>0.42821019999999993</v>
      </c>
      <c r="J150" s="49">
        <v>0.22703220000000002</v>
      </c>
      <c r="K150" s="49">
        <v>4.8438999999999997</v>
      </c>
      <c r="L150" s="65"/>
    </row>
    <row r="151" spans="1:12" x14ac:dyDescent="0.25">
      <c r="A151" s="49"/>
      <c r="B151" s="75"/>
      <c r="C151" s="49"/>
      <c r="D151" s="49"/>
      <c r="E151" s="49"/>
      <c r="F151" s="65"/>
      <c r="G151" s="53"/>
      <c r="H151" s="49"/>
      <c r="I151" s="49"/>
      <c r="J151" s="49"/>
      <c r="K151" s="49"/>
      <c r="L151" s="65"/>
    </row>
    <row r="152" spans="1:12" x14ac:dyDescent="0.25">
      <c r="A152" s="49"/>
      <c r="B152" s="75"/>
      <c r="C152" s="49"/>
      <c r="D152" s="49"/>
      <c r="E152" s="49"/>
      <c r="F152" s="65" t="s">
        <v>153</v>
      </c>
      <c r="G152" s="74" t="s">
        <v>165</v>
      </c>
      <c r="H152" s="49">
        <v>0.19737699999999997</v>
      </c>
      <c r="I152" s="49">
        <v>0.42821019999999993</v>
      </c>
      <c r="J152" s="49">
        <v>0.34910749999999996</v>
      </c>
      <c r="K152" s="49">
        <v>2.3119999999999998</v>
      </c>
      <c r="L152" s="65"/>
    </row>
    <row r="153" spans="1:12" x14ac:dyDescent="0.25">
      <c r="A153" s="49"/>
      <c r="B153" s="75"/>
      <c r="C153" s="49"/>
      <c r="D153" s="49"/>
      <c r="E153" s="49"/>
      <c r="F153" s="65"/>
      <c r="G153" s="53"/>
      <c r="H153" s="49"/>
      <c r="I153" s="49"/>
      <c r="J153" s="49"/>
      <c r="K153" s="49"/>
      <c r="L153" s="65"/>
    </row>
    <row r="154" spans="1:12" x14ac:dyDescent="0.25">
      <c r="A154" s="49"/>
      <c r="B154" s="75"/>
      <c r="C154" s="49"/>
      <c r="D154" s="49"/>
      <c r="E154" s="49"/>
      <c r="F154" s="65" t="s">
        <v>160</v>
      </c>
      <c r="G154" s="74" t="s">
        <v>165</v>
      </c>
      <c r="H154" s="49">
        <v>9.1773199999999999E-2</v>
      </c>
      <c r="I154" s="49">
        <v>0.42821019999999993</v>
      </c>
      <c r="J154" s="49">
        <v>0.25155119999999997</v>
      </c>
      <c r="K154" s="49">
        <v>3.9609000000000001</v>
      </c>
      <c r="L154" s="65"/>
    </row>
    <row r="155" spans="1:12" x14ac:dyDescent="0.25">
      <c r="A155" s="49"/>
      <c r="B155" s="75"/>
      <c r="C155" s="49"/>
      <c r="D155" s="49"/>
      <c r="E155" s="49"/>
      <c r="F155" s="65"/>
      <c r="G155" s="53"/>
      <c r="H155" s="49"/>
      <c r="I155" s="49"/>
      <c r="J155" s="49"/>
      <c r="K155" s="49"/>
      <c r="L155" s="65"/>
    </row>
    <row r="156" spans="1:12" x14ac:dyDescent="0.25">
      <c r="A156" s="49"/>
      <c r="B156" s="75"/>
      <c r="C156" s="49"/>
      <c r="D156" s="49"/>
      <c r="E156" s="49"/>
      <c r="F156" s="66" t="s">
        <v>154</v>
      </c>
      <c r="G156" s="71" t="s">
        <v>165</v>
      </c>
      <c r="H156" s="73">
        <v>0.20059839999999998</v>
      </c>
      <c r="I156" s="73">
        <v>0.42821019999999993</v>
      </c>
      <c r="J156" s="73">
        <v>0.35156409999999999</v>
      </c>
      <c r="K156" s="73">
        <v>2.2725</v>
      </c>
      <c r="L156" s="65"/>
    </row>
    <row r="157" spans="1:12" x14ac:dyDescent="0.25">
      <c r="A157" s="49"/>
      <c r="B157" s="75"/>
      <c r="C157" s="49"/>
      <c r="D157" s="49"/>
      <c r="E157" s="49"/>
      <c r="F157" s="67"/>
      <c r="G157" s="72"/>
      <c r="H157" s="73"/>
      <c r="I157" s="73"/>
      <c r="J157" s="73"/>
      <c r="K157" s="73"/>
      <c r="L157" s="65"/>
    </row>
    <row r="158" spans="1:12" x14ac:dyDescent="0.25">
      <c r="A158" s="49"/>
      <c r="B158" s="75"/>
      <c r="C158" s="49"/>
      <c r="D158" s="49"/>
      <c r="E158" s="49"/>
      <c r="F158" s="68" t="s">
        <v>161</v>
      </c>
      <c r="G158" s="74" t="s">
        <v>165</v>
      </c>
      <c r="H158" s="49">
        <v>0.19740970000000002</v>
      </c>
      <c r="I158" s="49">
        <v>0.42821019999999993</v>
      </c>
      <c r="J158" s="49">
        <v>0.34871119999999994</v>
      </c>
      <c r="K158" s="49">
        <v>2.3090999999999999</v>
      </c>
      <c r="L158" s="65"/>
    </row>
    <row r="159" spans="1:12" x14ac:dyDescent="0.25">
      <c r="A159" s="49"/>
      <c r="B159" s="75"/>
      <c r="C159" s="49"/>
      <c r="D159" s="49"/>
      <c r="E159" s="49"/>
      <c r="F159" s="69"/>
      <c r="G159" s="53"/>
      <c r="H159" s="49"/>
      <c r="I159" s="49"/>
      <c r="J159" s="49"/>
      <c r="K159" s="49"/>
      <c r="L159" s="65"/>
    </row>
    <row r="160" spans="1:12" x14ac:dyDescent="0.25">
      <c r="A160" s="49"/>
      <c r="B160" s="75"/>
      <c r="C160" s="49"/>
      <c r="D160" s="49"/>
      <c r="E160" s="49"/>
      <c r="F160" s="66" t="s">
        <v>155</v>
      </c>
      <c r="G160" s="71" t="s">
        <v>165</v>
      </c>
      <c r="H160" s="73">
        <v>0.2002601</v>
      </c>
      <c r="I160" s="73">
        <v>0.42821019999999993</v>
      </c>
      <c r="J160" s="73">
        <v>0.35136309999999998</v>
      </c>
      <c r="K160" s="73">
        <v>2.2719999999999994</v>
      </c>
      <c r="L160" s="65"/>
    </row>
    <row r="161" spans="1:12" x14ac:dyDescent="0.25">
      <c r="A161" s="49"/>
      <c r="B161" s="75"/>
      <c r="C161" s="49"/>
      <c r="D161" s="49"/>
      <c r="E161" s="49"/>
      <c r="F161" s="67"/>
      <c r="G161" s="72"/>
      <c r="H161" s="73"/>
      <c r="I161" s="73"/>
      <c r="J161" s="73"/>
      <c r="K161" s="73"/>
      <c r="L161" s="65"/>
    </row>
    <row r="162" spans="1:12" x14ac:dyDescent="0.25">
      <c r="A162" s="49"/>
      <c r="B162" s="75"/>
      <c r="C162" s="49"/>
      <c r="D162" s="49"/>
      <c r="E162" s="49"/>
      <c r="F162" s="68" t="s">
        <v>156</v>
      </c>
      <c r="G162" s="74" t="s">
        <v>165</v>
      </c>
      <c r="H162" s="49">
        <v>0.19676769999999999</v>
      </c>
      <c r="I162" s="49">
        <v>0.42821019999999993</v>
      </c>
      <c r="J162" s="49">
        <v>0.34808680000000003</v>
      </c>
      <c r="K162" s="49">
        <v>2.3022</v>
      </c>
      <c r="L162" s="65"/>
    </row>
    <row r="163" spans="1:12" x14ac:dyDescent="0.25">
      <c r="A163" s="49"/>
      <c r="B163" s="75"/>
      <c r="C163" s="49"/>
      <c r="D163" s="49"/>
      <c r="E163" s="49"/>
      <c r="F163" s="69"/>
      <c r="G163" s="53"/>
      <c r="H163" s="49"/>
      <c r="I163" s="49"/>
      <c r="J163" s="49"/>
      <c r="K163" s="49"/>
      <c r="L163" s="65"/>
    </row>
    <row r="164" spans="1:12" x14ac:dyDescent="0.25">
      <c r="A164" s="49"/>
      <c r="B164" s="75"/>
      <c r="C164" s="49"/>
      <c r="D164" s="49"/>
      <c r="E164" s="49"/>
      <c r="F164" s="68" t="s">
        <v>157</v>
      </c>
      <c r="G164" s="74" t="s">
        <v>165</v>
      </c>
      <c r="H164" s="49">
        <v>0.2002679</v>
      </c>
      <c r="I164" s="49">
        <v>0.42821019999999993</v>
      </c>
      <c r="J164" s="49">
        <v>0.35025139999999999</v>
      </c>
      <c r="K164" s="49">
        <v>2.2787999999999999</v>
      </c>
      <c r="L164" s="65"/>
    </row>
    <row r="165" spans="1:12" x14ac:dyDescent="0.25">
      <c r="A165" s="49"/>
      <c r="B165" s="75"/>
      <c r="C165" s="49"/>
      <c r="D165" s="49"/>
      <c r="E165" s="49"/>
      <c r="F165" s="69"/>
      <c r="G165" s="53"/>
      <c r="H165" s="49"/>
      <c r="I165" s="49"/>
      <c r="J165" s="49"/>
      <c r="K165" s="49"/>
      <c r="L165" s="65"/>
    </row>
    <row r="166" spans="1:12" x14ac:dyDescent="0.25">
      <c r="A166" s="49"/>
      <c r="B166" s="75"/>
      <c r="C166" s="49"/>
      <c r="D166" s="49"/>
      <c r="E166" s="49"/>
      <c r="F166" s="68" t="s">
        <v>158</v>
      </c>
      <c r="G166" s="74" t="s">
        <v>165</v>
      </c>
      <c r="H166" s="49">
        <v>0.19800030000000002</v>
      </c>
      <c r="I166" s="49">
        <v>0.42821019999999993</v>
      </c>
      <c r="J166" s="49">
        <v>0.34950139999999996</v>
      </c>
      <c r="K166" s="49">
        <v>2.2812000000000001</v>
      </c>
      <c r="L166" s="65"/>
    </row>
    <row r="167" spans="1:12" x14ac:dyDescent="0.25">
      <c r="A167" s="49"/>
      <c r="B167" s="75"/>
      <c r="C167" s="49"/>
      <c r="D167" s="49"/>
      <c r="E167" s="49"/>
      <c r="F167" s="69"/>
      <c r="G167" s="53"/>
      <c r="H167" s="49"/>
      <c r="I167" s="49"/>
      <c r="J167" s="49"/>
      <c r="K167" s="49"/>
      <c r="L167" s="65"/>
    </row>
    <row r="168" spans="1:12" x14ac:dyDescent="0.25">
      <c r="A168" s="49"/>
      <c r="B168" s="75"/>
      <c r="C168" s="49"/>
      <c r="D168" s="49"/>
      <c r="E168" s="49"/>
      <c r="F168" s="68" t="s">
        <v>159</v>
      </c>
      <c r="G168" s="74" t="s">
        <v>165</v>
      </c>
      <c r="H168" s="49">
        <v>0.12329850000000001</v>
      </c>
      <c r="I168" s="49">
        <v>0.42821019999999993</v>
      </c>
      <c r="J168" s="49">
        <v>0.27800719999999995</v>
      </c>
      <c r="K168" s="49">
        <v>3.3624000000000001</v>
      </c>
      <c r="L168" s="65"/>
    </row>
    <row r="169" spans="1:12" x14ac:dyDescent="0.25">
      <c r="A169" s="49"/>
      <c r="B169" s="75"/>
      <c r="C169" s="49"/>
      <c r="D169" s="49"/>
      <c r="E169" s="49"/>
      <c r="F169" s="69"/>
      <c r="G169" s="53"/>
      <c r="H169" s="49"/>
      <c r="I169" s="49"/>
      <c r="J169" s="49"/>
      <c r="K169" s="49"/>
      <c r="L169" s="65"/>
    </row>
    <row r="170" spans="1:12" x14ac:dyDescent="0.25">
      <c r="A170" s="59">
        <v>16</v>
      </c>
      <c r="B170" s="97" t="s">
        <v>27</v>
      </c>
      <c r="C170" s="59" t="s">
        <v>2</v>
      </c>
      <c r="D170" s="59">
        <v>200</v>
      </c>
      <c r="E170" s="59">
        <v>400</v>
      </c>
      <c r="F170" s="37"/>
      <c r="G170" s="37"/>
      <c r="H170" s="59" t="s">
        <v>13</v>
      </c>
      <c r="I170" s="59" t="s">
        <v>14</v>
      </c>
      <c r="J170" s="59" t="s">
        <v>15</v>
      </c>
      <c r="K170" s="59" t="s">
        <v>17</v>
      </c>
      <c r="L170" s="60" t="s">
        <v>164</v>
      </c>
    </row>
    <row r="171" spans="1:12" x14ac:dyDescent="0.25">
      <c r="A171" s="59"/>
      <c r="B171" s="97"/>
      <c r="C171" s="59"/>
      <c r="D171" s="59"/>
      <c r="E171" s="59"/>
      <c r="F171" s="28"/>
      <c r="G171" s="38"/>
      <c r="H171" s="59"/>
      <c r="I171" s="59"/>
      <c r="J171" s="59"/>
      <c r="K171" s="59"/>
      <c r="L171" s="116"/>
    </row>
    <row r="172" spans="1:12" x14ac:dyDescent="0.25">
      <c r="A172" s="59"/>
      <c r="B172" s="97"/>
      <c r="C172" s="59"/>
      <c r="D172" s="59"/>
      <c r="E172" s="59"/>
      <c r="F172" s="28"/>
      <c r="G172" s="58" t="s">
        <v>136</v>
      </c>
      <c r="H172" s="59">
        <v>0.19881460000000004</v>
      </c>
      <c r="I172" s="59">
        <v>0.52063789999999999</v>
      </c>
      <c r="J172" s="59">
        <v>0.38966320000000004</v>
      </c>
      <c r="K172" s="59">
        <v>1.8427</v>
      </c>
      <c r="L172" s="116"/>
    </row>
    <row r="173" spans="1:12" x14ac:dyDescent="0.25">
      <c r="A173" s="59"/>
      <c r="B173" s="97"/>
      <c r="C173" s="59"/>
      <c r="D173" s="59"/>
      <c r="E173" s="59"/>
      <c r="F173" s="38"/>
      <c r="G173" s="57"/>
      <c r="H173" s="59"/>
      <c r="I173" s="59"/>
      <c r="J173" s="59"/>
      <c r="K173" s="59"/>
      <c r="L173" s="116"/>
    </row>
    <row r="174" spans="1:12" x14ac:dyDescent="0.25">
      <c r="A174" s="59"/>
      <c r="B174" s="97"/>
      <c r="C174" s="59"/>
      <c r="D174" s="59"/>
      <c r="E174" s="59"/>
      <c r="F174" s="63" t="s">
        <v>153</v>
      </c>
      <c r="G174" s="62" t="s">
        <v>165</v>
      </c>
      <c r="H174" s="59">
        <v>0.19877919999999999</v>
      </c>
      <c r="I174" s="59">
        <v>0.52063789999999999</v>
      </c>
      <c r="J174" s="59">
        <v>0.38939399999999996</v>
      </c>
      <c r="K174" s="59">
        <v>1.8511</v>
      </c>
      <c r="L174" s="116"/>
    </row>
    <row r="175" spans="1:12" x14ac:dyDescent="0.25">
      <c r="A175" s="59"/>
      <c r="B175" s="97"/>
      <c r="C175" s="59"/>
      <c r="D175" s="59"/>
      <c r="E175" s="59"/>
      <c r="F175" s="61"/>
      <c r="G175" s="57"/>
      <c r="H175" s="59"/>
      <c r="I175" s="59"/>
      <c r="J175" s="59"/>
      <c r="K175" s="59"/>
      <c r="L175" s="116"/>
    </row>
    <row r="176" spans="1:12" x14ac:dyDescent="0.25">
      <c r="A176" s="59"/>
      <c r="B176" s="97"/>
      <c r="C176" s="59"/>
      <c r="D176" s="59"/>
      <c r="E176" s="59"/>
      <c r="F176" s="76" t="s">
        <v>154</v>
      </c>
      <c r="G176" s="78" t="s">
        <v>165</v>
      </c>
      <c r="H176" s="80">
        <v>0.20321319999999998</v>
      </c>
      <c r="I176" s="80">
        <v>0.52063789999999999</v>
      </c>
      <c r="J176" s="80">
        <v>0.39281509999999997</v>
      </c>
      <c r="K176" s="80">
        <v>1.7932999999999999</v>
      </c>
      <c r="L176" s="116"/>
    </row>
    <row r="177" spans="1:12" x14ac:dyDescent="0.25">
      <c r="A177" s="59"/>
      <c r="B177" s="97"/>
      <c r="C177" s="59"/>
      <c r="D177" s="59"/>
      <c r="E177" s="59"/>
      <c r="F177" s="77"/>
      <c r="G177" s="79"/>
      <c r="H177" s="80"/>
      <c r="I177" s="80"/>
      <c r="J177" s="80"/>
      <c r="K177" s="80"/>
      <c r="L177" s="116"/>
    </row>
    <row r="178" spans="1:12" x14ac:dyDescent="0.25">
      <c r="A178" s="59"/>
      <c r="B178" s="97"/>
      <c r="C178" s="59"/>
      <c r="D178" s="59"/>
      <c r="E178" s="59"/>
      <c r="F178" s="63" t="s">
        <v>161</v>
      </c>
      <c r="G178" s="62" t="s">
        <v>165</v>
      </c>
      <c r="H178" s="59">
        <v>0.19873690000000002</v>
      </c>
      <c r="I178" s="59">
        <v>0.52063789999999999</v>
      </c>
      <c r="J178" s="59">
        <v>0.38927780000000001</v>
      </c>
      <c r="K178" s="59">
        <v>1.8419000000000001</v>
      </c>
      <c r="L178" s="116"/>
    </row>
    <row r="179" spans="1:12" x14ac:dyDescent="0.25">
      <c r="A179" s="59"/>
      <c r="B179" s="97"/>
      <c r="C179" s="59"/>
      <c r="D179" s="59"/>
      <c r="E179" s="59"/>
      <c r="F179" s="61"/>
      <c r="G179" s="57"/>
      <c r="H179" s="59"/>
      <c r="I179" s="59"/>
      <c r="J179" s="59"/>
      <c r="K179" s="59"/>
      <c r="L179" s="116"/>
    </row>
    <row r="180" spans="1:12" x14ac:dyDescent="0.25">
      <c r="A180" s="59"/>
      <c r="B180" s="97"/>
      <c r="C180" s="59"/>
      <c r="D180" s="59"/>
      <c r="E180" s="59"/>
      <c r="F180" s="76" t="s">
        <v>155</v>
      </c>
      <c r="G180" s="78" t="s">
        <v>165</v>
      </c>
      <c r="H180" s="80">
        <v>0.20332460000000002</v>
      </c>
      <c r="I180" s="80">
        <v>0.52063789999999999</v>
      </c>
      <c r="J180" s="80">
        <v>0.39278490000000005</v>
      </c>
      <c r="K180" s="80">
        <v>1.7962</v>
      </c>
      <c r="L180" s="116"/>
    </row>
    <row r="181" spans="1:12" x14ac:dyDescent="0.25">
      <c r="A181" s="59"/>
      <c r="B181" s="97"/>
      <c r="C181" s="59"/>
      <c r="D181" s="59"/>
      <c r="E181" s="59"/>
      <c r="F181" s="77"/>
      <c r="G181" s="79"/>
      <c r="H181" s="80"/>
      <c r="I181" s="80"/>
      <c r="J181" s="80"/>
      <c r="K181" s="80"/>
      <c r="L181" s="116"/>
    </row>
    <row r="182" spans="1:12" x14ac:dyDescent="0.25">
      <c r="A182" s="59"/>
      <c r="B182" s="97"/>
      <c r="C182" s="59"/>
      <c r="D182" s="59"/>
      <c r="E182" s="59"/>
      <c r="F182" s="63" t="s">
        <v>156</v>
      </c>
      <c r="G182" s="62" t="s">
        <v>165</v>
      </c>
      <c r="H182" s="64">
        <v>0.19830200000000001</v>
      </c>
      <c r="I182" s="64">
        <v>0.52063789999999999</v>
      </c>
      <c r="J182" s="64">
        <v>0.38822329999999994</v>
      </c>
      <c r="K182" s="64">
        <v>1.8384999999999998</v>
      </c>
      <c r="L182" s="116"/>
    </row>
    <row r="183" spans="1:12" x14ac:dyDescent="0.25">
      <c r="A183" s="59"/>
      <c r="B183" s="97"/>
      <c r="C183" s="59"/>
      <c r="D183" s="59"/>
      <c r="E183" s="59"/>
      <c r="F183" s="61"/>
      <c r="G183" s="57"/>
      <c r="H183" s="64"/>
      <c r="I183" s="64"/>
      <c r="J183" s="64"/>
      <c r="K183" s="64"/>
      <c r="L183" s="116"/>
    </row>
    <row r="184" spans="1:12" x14ac:dyDescent="0.25">
      <c r="A184" s="59"/>
      <c r="B184" s="97"/>
      <c r="C184" s="59"/>
      <c r="D184" s="59"/>
      <c r="E184" s="59"/>
      <c r="F184" s="60" t="s">
        <v>162</v>
      </c>
      <c r="G184" s="62" t="s">
        <v>165</v>
      </c>
      <c r="H184" s="59">
        <v>0.20252110000000001</v>
      </c>
      <c r="I184" s="59">
        <v>0.52063789999999999</v>
      </c>
      <c r="J184" s="59">
        <v>0.3909377</v>
      </c>
      <c r="K184" s="59">
        <v>1.7925999999999997</v>
      </c>
      <c r="L184" s="116"/>
    </row>
    <row r="185" spans="1:12" x14ac:dyDescent="0.25">
      <c r="A185" s="59"/>
      <c r="B185" s="97"/>
      <c r="C185" s="59"/>
      <c r="D185" s="59"/>
      <c r="E185" s="59"/>
      <c r="F185" s="61"/>
      <c r="G185" s="57"/>
      <c r="H185" s="59"/>
      <c r="I185" s="59"/>
      <c r="J185" s="59"/>
      <c r="K185" s="59"/>
      <c r="L185" s="61"/>
    </row>
    <row r="186" spans="1:12" x14ac:dyDescent="0.25">
      <c r="A186" s="52">
        <v>17</v>
      </c>
      <c r="B186" s="120" t="s">
        <v>21</v>
      </c>
      <c r="C186" s="52" t="s">
        <v>2</v>
      </c>
      <c r="D186" s="52">
        <v>200</v>
      </c>
      <c r="E186" s="52">
        <v>500</v>
      </c>
      <c r="F186" s="81" t="s">
        <v>20</v>
      </c>
      <c r="G186" s="32"/>
      <c r="H186" s="49" t="s">
        <v>13</v>
      </c>
      <c r="I186" s="49" t="s">
        <v>14</v>
      </c>
      <c r="J186" s="49" t="s">
        <v>15</v>
      </c>
      <c r="K186" s="49" t="s">
        <v>17</v>
      </c>
      <c r="L186" s="84" t="s">
        <v>172</v>
      </c>
    </row>
    <row r="187" spans="1:12" x14ac:dyDescent="0.25">
      <c r="A187" s="99"/>
      <c r="B187" s="121"/>
      <c r="C187" s="99"/>
      <c r="D187" s="99"/>
      <c r="E187" s="99"/>
      <c r="F187" s="123"/>
      <c r="G187" s="33"/>
      <c r="H187" s="49"/>
      <c r="I187" s="49"/>
      <c r="J187" s="49"/>
      <c r="K187" s="49"/>
      <c r="L187" s="118"/>
    </row>
    <row r="188" spans="1:12" x14ac:dyDescent="0.25">
      <c r="A188" s="99"/>
      <c r="B188" s="121"/>
      <c r="C188" s="99"/>
      <c r="D188" s="99"/>
      <c r="E188" s="99"/>
      <c r="F188" s="123"/>
      <c r="G188" s="103" t="s">
        <v>166</v>
      </c>
      <c r="H188" s="49">
        <v>0.12199010000000002</v>
      </c>
      <c r="I188" s="49">
        <v>0.46305170000000001</v>
      </c>
      <c r="J188" s="49">
        <v>0.28822349999999997</v>
      </c>
      <c r="K188" s="49">
        <v>4.0960599999999996</v>
      </c>
      <c r="L188" s="118"/>
    </row>
    <row r="189" spans="1:12" x14ac:dyDescent="0.25">
      <c r="A189" s="99"/>
      <c r="B189" s="121"/>
      <c r="C189" s="99"/>
      <c r="D189" s="99"/>
      <c r="E189" s="99"/>
      <c r="F189" s="123"/>
      <c r="G189" s="49"/>
      <c r="H189" s="49"/>
      <c r="I189" s="49"/>
      <c r="J189" s="49"/>
      <c r="K189" s="49"/>
      <c r="L189" s="118"/>
    </row>
    <row r="190" spans="1:12" ht="15" customHeight="1" x14ac:dyDescent="0.25">
      <c r="A190" s="99"/>
      <c r="B190" s="121"/>
      <c r="C190" s="99"/>
      <c r="D190" s="99"/>
      <c r="E190" s="99"/>
      <c r="F190" s="123"/>
      <c r="G190" s="81" t="s">
        <v>167</v>
      </c>
      <c r="H190" s="49">
        <v>0.10860300000000001</v>
      </c>
      <c r="I190" s="49">
        <v>0.45221260000000002</v>
      </c>
      <c r="J190" s="49">
        <v>0.2730128</v>
      </c>
      <c r="K190" s="49">
        <v>4.5373799999999997</v>
      </c>
      <c r="L190" s="118"/>
    </row>
    <row r="191" spans="1:12" x14ac:dyDescent="0.25">
      <c r="A191" s="99"/>
      <c r="B191" s="121"/>
      <c r="C191" s="99"/>
      <c r="D191" s="99"/>
      <c r="E191" s="99"/>
      <c r="F191" s="123"/>
      <c r="G191" s="117"/>
      <c r="H191" s="49"/>
      <c r="I191" s="49"/>
      <c r="J191" s="49"/>
      <c r="K191" s="49"/>
      <c r="L191" s="118"/>
    </row>
    <row r="192" spans="1:12" ht="15" customHeight="1" x14ac:dyDescent="0.25">
      <c r="A192" s="99"/>
      <c r="B192" s="121"/>
      <c r="C192" s="99"/>
      <c r="D192" s="99"/>
      <c r="E192" s="99"/>
      <c r="F192" s="123"/>
      <c r="G192" s="81" t="s">
        <v>168</v>
      </c>
      <c r="H192" s="49">
        <v>9.1967889999999997E-2</v>
      </c>
      <c r="I192" s="49">
        <v>0.42856809999999995</v>
      </c>
      <c r="J192" s="49">
        <v>0.25020809999999999</v>
      </c>
      <c r="K192" s="49">
        <v>5.4558800000000014</v>
      </c>
      <c r="L192" s="118"/>
    </row>
    <row r="193" spans="1:12" x14ac:dyDescent="0.25">
      <c r="A193" s="99"/>
      <c r="B193" s="121"/>
      <c r="C193" s="99"/>
      <c r="D193" s="99"/>
      <c r="E193" s="99"/>
      <c r="F193" s="123"/>
      <c r="G193" s="117"/>
      <c r="H193" s="49"/>
      <c r="I193" s="49"/>
      <c r="J193" s="49"/>
      <c r="K193" s="49"/>
      <c r="L193" s="118"/>
    </row>
    <row r="194" spans="1:12" ht="15" customHeight="1" x14ac:dyDescent="0.25">
      <c r="A194" s="99"/>
      <c r="B194" s="121"/>
      <c r="C194" s="99"/>
      <c r="D194" s="99"/>
      <c r="E194" s="99"/>
      <c r="F194" s="123"/>
      <c r="G194" s="103" t="s">
        <v>169</v>
      </c>
      <c r="H194" s="49">
        <v>0.19947309999999999</v>
      </c>
      <c r="I194" s="49">
        <v>0.55254539999999996</v>
      </c>
      <c r="J194" s="49">
        <v>0.40321550000000006</v>
      </c>
      <c r="K194" s="49">
        <v>1.9227499999999995</v>
      </c>
      <c r="L194" s="118"/>
    </row>
    <row r="195" spans="1:12" x14ac:dyDescent="0.25">
      <c r="A195" s="99"/>
      <c r="B195" s="121"/>
      <c r="C195" s="99"/>
      <c r="D195" s="99"/>
      <c r="E195" s="99"/>
      <c r="F195" s="123"/>
      <c r="G195" s="49"/>
      <c r="H195" s="49"/>
      <c r="I195" s="49"/>
      <c r="J195" s="49"/>
      <c r="K195" s="49"/>
      <c r="L195" s="118"/>
    </row>
    <row r="196" spans="1:12" ht="15" customHeight="1" x14ac:dyDescent="0.25">
      <c r="A196" s="99"/>
      <c r="B196" s="121"/>
      <c r="C196" s="99"/>
      <c r="D196" s="99"/>
      <c r="E196" s="99"/>
      <c r="F196" s="123"/>
      <c r="G196" s="103" t="s">
        <v>170</v>
      </c>
      <c r="H196" s="49">
        <v>0.19430419999999998</v>
      </c>
      <c r="I196" s="49">
        <v>0.54664360000000012</v>
      </c>
      <c r="J196" s="49">
        <v>0.39668939999999997</v>
      </c>
      <c r="K196" s="49">
        <v>2.03579</v>
      </c>
      <c r="L196" s="118"/>
    </row>
    <row r="197" spans="1:12" x14ac:dyDescent="0.25">
      <c r="A197" s="99"/>
      <c r="B197" s="121"/>
      <c r="C197" s="99"/>
      <c r="D197" s="99"/>
      <c r="E197" s="99"/>
      <c r="F197" s="123"/>
      <c r="G197" s="49"/>
      <c r="H197" s="49"/>
      <c r="I197" s="49"/>
      <c r="J197" s="49"/>
      <c r="K197" s="49"/>
      <c r="L197" s="118"/>
    </row>
    <row r="198" spans="1:12" ht="15" customHeight="1" x14ac:dyDescent="0.25">
      <c r="A198" s="99"/>
      <c r="B198" s="121"/>
      <c r="C198" s="99"/>
      <c r="D198" s="99"/>
      <c r="E198" s="99"/>
      <c r="F198" s="123"/>
      <c r="G198" s="103" t="s">
        <v>171</v>
      </c>
      <c r="H198" s="49">
        <v>0.17848619999999998</v>
      </c>
      <c r="I198" s="49">
        <v>0.53047949999999999</v>
      </c>
      <c r="J198" s="49">
        <v>0.37574469999999999</v>
      </c>
      <c r="K198" s="49">
        <v>2.4184900000000003</v>
      </c>
      <c r="L198" s="118"/>
    </row>
    <row r="199" spans="1:12" x14ac:dyDescent="0.25">
      <c r="A199" s="53"/>
      <c r="B199" s="122"/>
      <c r="C199" s="53"/>
      <c r="D199" s="53"/>
      <c r="E199" s="53"/>
      <c r="F199" s="117"/>
      <c r="G199" s="49"/>
      <c r="H199" s="49"/>
      <c r="I199" s="49"/>
      <c r="J199" s="49"/>
      <c r="K199" s="49"/>
      <c r="L199" s="119"/>
    </row>
    <row r="200" spans="1:12" ht="15" customHeight="1" x14ac:dyDescent="0.25">
      <c r="A200" s="56">
        <v>18</v>
      </c>
      <c r="B200" s="112" t="s">
        <v>27</v>
      </c>
      <c r="C200" s="56" t="s">
        <v>2</v>
      </c>
      <c r="D200" s="56">
        <v>200</v>
      </c>
      <c r="E200" s="56">
        <v>400</v>
      </c>
      <c r="F200" s="37"/>
      <c r="G200" s="37"/>
      <c r="H200" s="59" t="s">
        <v>13</v>
      </c>
      <c r="I200" s="59" t="s">
        <v>14</v>
      </c>
      <c r="J200" s="59" t="s">
        <v>15</v>
      </c>
      <c r="K200" s="59" t="s">
        <v>17</v>
      </c>
      <c r="L200" s="60" t="s">
        <v>177</v>
      </c>
    </row>
    <row r="201" spans="1:12" x14ac:dyDescent="0.25">
      <c r="A201" s="98"/>
      <c r="B201" s="113"/>
      <c r="C201" s="98"/>
      <c r="D201" s="98"/>
      <c r="E201" s="98"/>
      <c r="F201" s="28"/>
      <c r="G201" s="38"/>
      <c r="H201" s="59"/>
      <c r="I201" s="59"/>
      <c r="J201" s="59"/>
      <c r="K201" s="59"/>
      <c r="L201" s="124"/>
    </row>
    <row r="202" spans="1:12" x14ac:dyDescent="0.25">
      <c r="A202" s="98"/>
      <c r="B202" s="113"/>
      <c r="C202" s="98"/>
      <c r="D202" s="98"/>
      <c r="E202" s="98"/>
      <c r="F202" s="28"/>
      <c r="G202" s="58" t="s">
        <v>173</v>
      </c>
      <c r="H202" s="59">
        <v>0.15209</v>
      </c>
      <c r="I202" s="59">
        <v>0.43259549999999997</v>
      </c>
      <c r="J202" s="59">
        <v>0.3212893</v>
      </c>
      <c r="K202" s="59">
        <v>3.4005999999999994</v>
      </c>
      <c r="L202" s="124"/>
    </row>
    <row r="203" spans="1:12" x14ac:dyDescent="0.25">
      <c r="A203" s="98"/>
      <c r="B203" s="113"/>
      <c r="C203" s="98"/>
      <c r="D203" s="98"/>
      <c r="E203" s="98"/>
      <c r="F203" s="38"/>
      <c r="G203" s="57"/>
      <c r="H203" s="59"/>
      <c r="I203" s="59"/>
      <c r="J203" s="59"/>
      <c r="K203" s="59"/>
      <c r="L203" s="124"/>
    </row>
    <row r="204" spans="1:12" x14ac:dyDescent="0.25">
      <c r="A204" s="98"/>
      <c r="B204" s="113"/>
      <c r="C204" s="98"/>
      <c r="D204" s="98"/>
      <c r="E204" s="98"/>
      <c r="F204" s="60" t="s">
        <v>176</v>
      </c>
      <c r="G204" s="56" t="s">
        <v>165</v>
      </c>
      <c r="H204" s="59">
        <v>0.19977410000000001</v>
      </c>
      <c r="I204" s="59">
        <v>0.43259549999999997</v>
      </c>
      <c r="J204" s="59">
        <v>0.3533461</v>
      </c>
      <c r="K204" s="59">
        <v>2.2304000000000004</v>
      </c>
      <c r="L204" s="124"/>
    </row>
    <row r="205" spans="1:12" x14ac:dyDescent="0.25">
      <c r="A205" s="98"/>
      <c r="B205" s="113"/>
      <c r="C205" s="98"/>
      <c r="D205" s="98"/>
      <c r="E205" s="98"/>
      <c r="F205" s="55"/>
      <c r="G205" s="57"/>
      <c r="H205" s="59"/>
      <c r="I205" s="59"/>
      <c r="J205" s="59"/>
      <c r="K205" s="59"/>
      <c r="L205" s="124"/>
    </row>
    <row r="206" spans="1:12" ht="15" customHeight="1" x14ac:dyDescent="0.25">
      <c r="A206" s="98"/>
      <c r="B206" s="113"/>
      <c r="C206" s="98"/>
      <c r="D206" s="98"/>
      <c r="E206" s="98"/>
      <c r="F206" s="54" t="s">
        <v>155</v>
      </c>
      <c r="G206" s="56" t="s">
        <v>165</v>
      </c>
      <c r="H206" s="59">
        <v>0.20128170000000001</v>
      </c>
      <c r="I206" s="59">
        <v>0.43259549999999997</v>
      </c>
      <c r="J206" s="59">
        <v>0.35399710000000006</v>
      </c>
      <c r="K206" s="59">
        <v>2.2204000000000002</v>
      </c>
      <c r="L206" s="124"/>
    </row>
    <row r="207" spans="1:12" x14ac:dyDescent="0.25">
      <c r="A207" s="57"/>
      <c r="B207" s="114"/>
      <c r="C207" s="57"/>
      <c r="D207" s="57"/>
      <c r="E207" s="57"/>
      <c r="F207" s="55"/>
      <c r="G207" s="57"/>
      <c r="H207" s="59"/>
      <c r="I207" s="59"/>
      <c r="J207" s="59"/>
      <c r="K207" s="59"/>
      <c r="L207" s="111"/>
    </row>
    <row r="208" spans="1:12" ht="15" customHeight="1" x14ac:dyDescent="0.25">
      <c r="A208" s="52">
        <v>19</v>
      </c>
      <c r="B208" s="100" t="s">
        <v>27</v>
      </c>
      <c r="C208" s="52" t="s">
        <v>2</v>
      </c>
      <c r="D208" s="52">
        <v>200</v>
      </c>
      <c r="E208" s="52">
        <v>400</v>
      </c>
      <c r="F208" s="32"/>
      <c r="G208" s="32"/>
      <c r="H208" s="49" t="s">
        <v>13</v>
      </c>
      <c r="I208" s="49" t="s">
        <v>14</v>
      </c>
      <c r="J208" s="49" t="s">
        <v>15</v>
      </c>
      <c r="K208" s="49" t="s">
        <v>17</v>
      </c>
      <c r="L208" s="84" t="s">
        <v>178</v>
      </c>
    </row>
    <row r="209" spans="1:12" x14ac:dyDescent="0.25">
      <c r="A209" s="99"/>
      <c r="B209" s="101"/>
      <c r="C209" s="99"/>
      <c r="D209" s="99"/>
      <c r="E209" s="99"/>
      <c r="F209" s="31"/>
      <c r="G209" s="33"/>
      <c r="H209" s="49"/>
      <c r="I209" s="49"/>
      <c r="J209" s="49"/>
      <c r="K209" s="49"/>
      <c r="L209" s="88"/>
    </row>
    <row r="210" spans="1:12" x14ac:dyDescent="0.25">
      <c r="A210" s="99"/>
      <c r="B210" s="101"/>
      <c r="C210" s="99"/>
      <c r="D210" s="99"/>
      <c r="E210" s="99"/>
      <c r="F210" s="31"/>
      <c r="G210" s="81" t="s">
        <v>174</v>
      </c>
      <c r="H210" s="49">
        <v>0.19874390000000003</v>
      </c>
      <c r="I210" s="49">
        <v>0.52059639999999996</v>
      </c>
      <c r="J210" s="49">
        <v>0.38965810000000001</v>
      </c>
      <c r="K210" s="49">
        <v>1.8440000000000001</v>
      </c>
      <c r="L210" s="88"/>
    </row>
    <row r="211" spans="1:12" x14ac:dyDescent="0.25">
      <c r="A211" s="99"/>
      <c r="B211" s="101"/>
      <c r="C211" s="99"/>
      <c r="D211" s="99"/>
      <c r="E211" s="99"/>
      <c r="F211" s="33"/>
      <c r="G211" s="53"/>
      <c r="H211" s="49"/>
      <c r="I211" s="49"/>
      <c r="J211" s="49"/>
      <c r="K211" s="49"/>
      <c r="L211" s="88"/>
    </row>
    <row r="212" spans="1:12" x14ac:dyDescent="0.25">
      <c r="A212" s="99"/>
      <c r="B212" s="101"/>
      <c r="C212" s="99"/>
      <c r="D212" s="99"/>
      <c r="E212" s="99"/>
      <c r="F212" s="50" t="s">
        <v>176</v>
      </c>
      <c r="G212" s="52" t="s">
        <v>165</v>
      </c>
      <c r="H212" s="49">
        <v>0.20211359999999998</v>
      </c>
      <c r="I212" s="49">
        <v>0.52059639999999996</v>
      </c>
      <c r="J212" s="49">
        <v>0.39137810000000001</v>
      </c>
      <c r="K212" s="49">
        <v>1.7900000000000003</v>
      </c>
      <c r="L212" s="88"/>
    </row>
    <row r="213" spans="1:12" ht="15" customHeight="1" x14ac:dyDescent="0.25">
      <c r="A213" s="99"/>
      <c r="B213" s="101"/>
      <c r="C213" s="99"/>
      <c r="D213" s="99"/>
      <c r="E213" s="99"/>
      <c r="F213" s="51"/>
      <c r="G213" s="53"/>
      <c r="H213" s="49"/>
      <c r="I213" s="49"/>
      <c r="J213" s="49"/>
      <c r="K213" s="49"/>
      <c r="L213" s="88"/>
    </row>
    <row r="214" spans="1:12" x14ac:dyDescent="0.25">
      <c r="A214" s="99"/>
      <c r="B214" s="101"/>
      <c r="C214" s="99"/>
      <c r="D214" s="99"/>
      <c r="E214" s="99"/>
      <c r="F214" s="50" t="s">
        <v>155</v>
      </c>
      <c r="G214" s="52" t="s">
        <v>165</v>
      </c>
      <c r="H214" s="49">
        <v>0.20278680000000002</v>
      </c>
      <c r="I214" s="49">
        <v>0.52059639999999996</v>
      </c>
      <c r="J214" s="49">
        <v>0.39273599999999997</v>
      </c>
      <c r="K214" s="49">
        <v>1.796</v>
      </c>
      <c r="L214" s="88"/>
    </row>
    <row r="215" spans="1:12" x14ac:dyDescent="0.25">
      <c r="A215" s="53"/>
      <c r="B215" s="102"/>
      <c r="C215" s="53"/>
      <c r="D215" s="53"/>
      <c r="E215" s="53"/>
      <c r="F215" s="51"/>
      <c r="G215" s="53"/>
      <c r="H215" s="49"/>
      <c r="I215" s="49"/>
      <c r="J215" s="49"/>
      <c r="K215" s="49"/>
      <c r="L215" s="51"/>
    </row>
    <row r="216" spans="1:12" ht="15" customHeight="1" x14ac:dyDescent="0.25">
      <c r="A216" s="56">
        <v>20</v>
      </c>
      <c r="B216" s="112" t="s">
        <v>27</v>
      </c>
      <c r="C216" s="56" t="s">
        <v>2</v>
      </c>
      <c r="D216" s="56">
        <v>200</v>
      </c>
      <c r="E216" s="56">
        <v>400</v>
      </c>
      <c r="F216" s="37"/>
      <c r="G216" s="37"/>
      <c r="H216" s="59" t="s">
        <v>13</v>
      </c>
      <c r="I216" s="59" t="s">
        <v>14</v>
      </c>
      <c r="J216" s="59" t="s">
        <v>15</v>
      </c>
      <c r="K216" s="59" t="s">
        <v>17</v>
      </c>
      <c r="L216" s="60" t="s">
        <v>179</v>
      </c>
    </row>
    <row r="217" spans="1:12" x14ac:dyDescent="0.25">
      <c r="A217" s="98"/>
      <c r="B217" s="113"/>
      <c r="C217" s="98"/>
      <c r="D217" s="98"/>
      <c r="E217" s="98"/>
      <c r="F217" s="28"/>
      <c r="G217" s="38"/>
      <c r="H217" s="59"/>
      <c r="I217" s="59"/>
      <c r="J217" s="59"/>
      <c r="K217" s="59"/>
      <c r="L217" s="116"/>
    </row>
    <row r="218" spans="1:12" x14ac:dyDescent="0.25">
      <c r="A218" s="98"/>
      <c r="B218" s="113"/>
      <c r="C218" s="98"/>
      <c r="D218" s="98"/>
      <c r="E218" s="98"/>
      <c r="F218" s="28"/>
      <c r="G218" s="58" t="s">
        <v>175</v>
      </c>
      <c r="H218" s="59">
        <v>0.19374150000000001</v>
      </c>
      <c r="I218" s="59">
        <v>0.51593690000000003</v>
      </c>
      <c r="J218" s="59">
        <v>0.38423710000000005</v>
      </c>
      <c r="K218" s="59">
        <v>1.9007000000000001</v>
      </c>
      <c r="L218" s="116"/>
    </row>
    <row r="219" spans="1:12" x14ac:dyDescent="0.25">
      <c r="A219" s="98"/>
      <c r="B219" s="113"/>
      <c r="C219" s="98"/>
      <c r="D219" s="98"/>
      <c r="E219" s="98"/>
      <c r="F219" s="38"/>
      <c r="G219" s="57"/>
      <c r="H219" s="59"/>
      <c r="I219" s="59"/>
      <c r="J219" s="59"/>
      <c r="K219" s="59"/>
      <c r="L219" s="116"/>
    </row>
    <row r="220" spans="1:12" x14ac:dyDescent="0.25">
      <c r="A220" s="98"/>
      <c r="B220" s="113"/>
      <c r="C220" s="98"/>
      <c r="D220" s="98"/>
      <c r="E220" s="98"/>
      <c r="F220" s="60" t="s">
        <v>176</v>
      </c>
      <c r="G220" s="56" t="s">
        <v>165</v>
      </c>
      <c r="H220" s="59">
        <v>0.20168930000000002</v>
      </c>
      <c r="I220" s="59">
        <v>0.51593690000000003</v>
      </c>
      <c r="J220" s="59">
        <v>0.3894029</v>
      </c>
      <c r="K220" s="59">
        <v>1.8235999999999997</v>
      </c>
      <c r="L220" s="116"/>
    </row>
    <row r="221" spans="1:12" x14ac:dyDescent="0.25">
      <c r="A221" s="98"/>
      <c r="B221" s="113"/>
      <c r="C221" s="98"/>
      <c r="D221" s="98"/>
      <c r="E221" s="98"/>
      <c r="F221" s="55"/>
      <c r="G221" s="57"/>
      <c r="H221" s="59"/>
      <c r="I221" s="59"/>
      <c r="J221" s="59"/>
      <c r="K221" s="59"/>
      <c r="L221" s="116"/>
    </row>
    <row r="222" spans="1:12" x14ac:dyDescent="0.25">
      <c r="A222" s="98"/>
      <c r="B222" s="113"/>
      <c r="C222" s="98"/>
      <c r="D222" s="98"/>
      <c r="E222" s="98"/>
      <c r="F222" s="54" t="s">
        <v>155</v>
      </c>
      <c r="G222" s="56" t="s">
        <v>165</v>
      </c>
      <c r="H222" s="59">
        <v>0.20217999999999997</v>
      </c>
      <c r="I222" s="59">
        <v>0.51593690000000003</v>
      </c>
      <c r="J222" s="59">
        <v>0.38977510000000004</v>
      </c>
      <c r="K222" s="59">
        <v>1.8364</v>
      </c>
      <c r="L222" s="116"/>
    </row>
    <row r="223" spans="1:12" x14ac:dyDescent="0.25">
      <c r="A223" s="57"/>
      <c r="B223" s="114"/>
      <c r="C223" s="57"/>
      <c r="D223" s="57"/>
      <c r="E223" s="57"/>
      <c r="F223" s="55"/>
      <c r="G223" s="57"/>
      <c r="H223" s="59"/>
      <c r="I223" s="59"/>
      <c r="J223" s="59"/>
      <c r="K223" s="59"/>
      <c r="L223" s="61"/>
    </row>
    <row r="224" spans="1:12" x14ac:dyDescent="0.25">
      <c r="A224" s="49">
        <v>21</v>
      </c>
      <c r="B224" s="75" t="s">
        <v>27</v>
      </c>
      <c r="C224" s="49" t="s">
        <v>2</v>
      </c>
      <c r="D224" s="49">
        <v>200</v>
      </c>
      <c r="E224" s="49">
        <v>400</v>
      </c>
      <c r="F224" s="32"/>
      <c r="G224" s="32"/>
      <c r="H224" s="49" t="s">
        <v>13</v>
      </c>
      <c r="I224" s="49" t="s">
        <v>14</v>
      </c>
      <c r="J224" s="49" t="s">
        <v>15</v>
      </c>
      <c r="K224" s="49" t="s">
        <v>17</v>
      </c>
      <c r="L224" s="65" t="s">
        <v>184</v>
      </c>
    </row>
    <row r="225" spans="1:12" x14ac:dyDescent="0.25">
      <c r="A225" s="49"/>
      <c r="B225" s="75"/>
      <c r="C225" s="49"/>
      <c r="D225" s="49"/>
      <c r="E225" s="49"/>
      <c r="F225" s="31"/>
      <c r="G225" s="33"/>
      <c r="H225" s="49"/>
      <c r="I225" s="49"/>
      <c r="J225" s="49"/>
      <c r="K225" s="49"/>
      <c r="L225" s="127"/>
    </row>
    <row r="226" spans="1:12" x14ac:dyDescent="0.25">
      <c r="A226" s="49"/>
      <c r="B226" s="75"/>
      <c r="C226" s="49"/>
      <c r="D226" s="49"/>
      <c r="E226" s="49"/>
      <c r="F226" s="31"/>
      <c r="G226" s="81" t="s">
        <v>174</v>
      </c>
      <c r="H226" s="49">
        <v>0.19874390000000003</v>
      </c>
      <c r="I226" s="49">
        <v>0.52059639999999996</v>
      </c>
      <c r="J226" s="49">
        <v>0.38965810000000001</v>
      </c>
      <c r="K226" s="49">
        <v>1.8440000000000001</v>
      </c>
      <c r="L226" s="127"/>
    </row>
    <row r="227" spans="1:12" x14ac:dyDescent="0.25">
      <c r="A227" s="49"/>
      <c r="B227" s="75"/>
      <c r="C227" s="49"/>
      <c r="D227" s="49"/>
      <c r="E227" s="49"/>
      <c r="F227" s="33"/>
      <c r="G227" s="53"/>
      <c r="H227" s="49"/>
      <c r="I227" s="49"/>
      <c r="J227" s="49"/>
      <c r="K227" s="49"/>
      <c r="L227" s="127"/>
    </row>
    <row r="228" spans="1:12" x14ac:dyDescent="0.25">
      <c r="A228" s="49"/>
      <c r="B228" s="75"/>
      <c r="C228" s="49"/>
      <c r="D228" s="49"/>
      <c r="E228" s="49"/>
      <c r="F228" s="84" t="s">
        <v>182</v>
      </c>
      <c r="G228" s="52" t="s">
        <v>165</v>
      </c>
      <c r="H228" s="49">
        <v>9.8087310000000011E-2</v>
      </c>
      <c r="I228" s="49">
        <v>0.52059639999999996</v>
      </c>
      <c r="J228" s="49">
        <v>0.29084180000000004</v>
      </c>
      <c r="K228" s="49">
        <v>3.2419999999999995</v>
      </c>
      <c r="L228" s="127"/>
    </row>
    <row r="229" spans="1:12" x14ac:dyDescent="0.25">
      <c r="A229" s="49"/>
      <c r="B229" s="75"/>
      <c r="C229" s="49"/>
      <c r="D229" s="49"/>
      <c r="E229" s="49"/>
      <c r="F229" s="51"/>
      <c r="G229" s="53"/>
      <c r="H229" s="49"/>
      <c r="I229" s="49"/>
      <c r="J229" s="49"/>
      <c r="K229" s="49"/>
      <c r="L229" s="127"/>
    </row>
    <row r="230" spans="1:12" x14ac:dyDescent="0.25">
      <c r="A230" s="49"/>
      <c r="B230" s="75"/>
      <c r="C230" s="49"/>
      <c r="D230" s="49"/>
      <c r="E230" s="49"/>
      <c r="F230" s="84" t="s">
        <v>183</v>
      </c>
      <c r="G230" s="52" t="s">
        <v>165</v>
      </c>
      <c r="H230" s="49">
        <v>0.19851780000000002</v>
      </c>
      <c r="I230" s="49">
        <v>0.52059639999999996</v>
      </c>
      <c r="J230" s="49">
        <v>0.38908540000000003</v>
      </c>
      <c r="K230" s="49">
        <v>1.8299999999999996</v>
      </c>
      <c r="L230" s="127"/>
    </row>
    <row r="231" spans="1:12" x14ac:dyDescent="0.25">
      <c r="A231" s="49"/>
      <c r="B231" s="75"/>
      <c r="C231" s="49"/>
      <c r="D231" s="49"/>
      <c r="E231" s="49"/>
      <c r="F231" s="51"/>
      <c r="G231" s="53"/>
      <c r="H231" s="49"/>
      <c r="I231" s="49"/>
      <c r="J231" s="49"/>
      <c r="K231" s="49"/>
      <c r="L231" s="127"/>
    </row>
    <row r="232" spans="1:12" x14ac:dyDescent="0.25">
      <c r="A232" s="49"/>
      <c r="B232" s="75"/>
      <c r="C232" s="49"/>
      <c r="D232" s="49"/>
      <c r="E232" s="49"/>
      <c r="F232" s="84" t="s">
        <v>181</v>
      </c>
      <c r="G232" s="52" t="s">
        <v>165</v>
      </c>
      <c r="H232" s="49">
        <v>0.14535889999999999</v>
      </c>
      <c r="I232" s="49">
        <v>0.52059639999999996</v>
      </c>
      <c r="J232" s="49">
        <v>0.33546139999999997</v>
      </c>
      <c r="K232" s="49">
        <v>2.3788</v>
      </c>
      <c r="L232" s="127"/>
    </row>
    <row r="233" spans="1:12" x14ac:dyDescent="0.25">
      <c r="A233" s="49"/>
      <c r="B233" s="75"/>
      <c r="C233" s="49"/>
      <c r="D233" s="49"/>
      <c r="E233" s="49"/>
      <c r="F233" s="51"/>
      <c r="G233" s="53"/>
      <c r="H233" s="49"/>
      <c r="I233" s="49"/>
      <c r="J233" s="49"/>
      <c r="K233" s="49"/>
      <c r="L233" s="127"/>
    </row>
    <row r="234" spans="1:12" x14ac:dyDescent="0.25">
      <c r="A234" s="49"/>
      <c r="B234" s="75"/>
      <c r="C234" s="49"/>
      <c r="D234" s="49"/>
      <c r="E234" s="49"/>
      <c r="F234" s="125" t="s">
        <v>180</v>
      </c>
      <c r="G234" s="71" t="s">
        <v>165</v>
      </c>
      <c r="H234" s="73">
        <v>0.20391010000000001</v>
      </c>
      <c r="I234" s="73">
        <v>0.52059639999999996</v>
      </c>
      <c r="J234" s="73">
        <v>0.39325449999999995</v>
      </c>
      <c r="K234" s="73">
        <v>1.7777999999999998</v>
      </c>
      <c r="L234" s="127"/>
    </row>
    <row r="235" spans="1:12" x14ac:dyDescent="0.25">
      <c r="A235" s="49"/>
      <c r="B235" s="75"/>
      <c r="C235" s="49"/>
      <c r="D235" s="49"/>
      <c r="E235" s="49"/>
      <c r="F235" s="126"/>
      <c r="G235" s="72"/>
      <c r="H235" s="73"/>
      <c r="I235" s="73"/>
      <c r="J235" s="73"/>
      <c r="K235" s="73"/>
      <c r="L235" s="127"/>
    </row>
    <row r="236" spans="1:12" x14ac:dyDescent="0.25">
      <c r="A236" s="56">
        <v>22</v>
      </c>
      <c r="B236" s="112" t="s">
        <v>27</v>
      </c>
      <c r="C236" s="56" t="s">
        <v>2</v>
      </c>
      <c r="D236" s="56">
        <v>200</v>
      </c>
      <c r="E236" s="56">
        <v>400</v>
      </c>
      <c r="F236" s="37"/>
      <c r="G236" s="37"/>
      <c r="H236" s="59" t="s">
        <v>13</v>
      </c>
      <c r="I236" s="59" t="s">
        <v>14</v>
      </c>
      <c r="J236" s="59" t="s">
        <v>15</v>
      </c>
      <c r="K236" s="59" t="s">
        <v>17</v>
      </c>
      <c r="L236" s="60" t="s">
        <v>188</v>
      </c>
    </row>
    <row r="237" spans="1:12" x14ac:dyDescent="0.25">
      <c r="A237" s="98"/>
      <c r="B237" s="113"/>
      <c r="C237" s="98"/>
      <c r="D237" s="98"/>
      <c r="E237" s="98"/>
      <c r="F237" s="28"/>
      <c r="G237" s="38"/>
      <c r="H237" s="59"/>
      <c r="I237" s="59"/>
      <c r="J237" s="59"/>
      <c r="K237" s="59"/>
      <c r="L237" s="116"/>
    </row>
    <row r="238" spans="1:12" x14ac:dyDescent="0.25">
      <c r="A238" s="98"/>
      <c r="B238" s="113"/>
      <c r="C238" s="98"/>
      <c r="D238" s="98"/>
      <c r="E238" s="98"/>
      <c r="F238" s="28"/>
      <c r="G238" s="104" t="s">
        <v>174</v>
      </c>
      <c r="H238" s="59">
        <v>0.19874390000000003</v>
      </c>
      <c r="I238" s="59">
        <v>0.52059639999999996</v>
      </c>
      <c r="J238" s="59">
        <v>0.38965810000000001</v>
      </c>
      <c r="K238" s="59">
        <v>1.8440000000000001</v>
      </c>
      <c r="L238" s="116"/>
    </row>
    <row r="239" spans="1:12" x14ac:dyDescent="0.25">
      <c r="A239" s="98"/>
      <c r="B239" s="113"/>
      <c r="C239" s="98"/>
      <c r="D239" s="98"/>
      <c r="E239" s="98"/>
      <c r="F239" s="38"/>
      <c r="G239" s="59"/>
      <c r="H239" s="59"/>
      <c r="I239" s="59"/>
      <c r="J239" s="59"/>
      <c r="K239" s="59"/>
      <c r="L239" s="116"/>
    </row>
    <row r="240" spans="1:12" x14ac:dyDescent="0.25">
      <c r="A240" s="98"/>
      <c r="B240" s="113"/>
      <c r="C240" s="98"/>
      <c r="D240" s="98"/>
      <c r="E240" s="98"/>
      <c r="F240" s="76" t="s">
        <v>185</v>
      </c>
      <c r="G240" s="80" t="s">
        <v>165</v>
      </c>
      <c r="H240" s="80">
        <v>0.20376119999999998</v>
      </c>
      <c r="I240" s="80">
        <v>0.52059639999999996</v>
      </c>
      <c r="J240" s="80">
        <v>0.39306150000000001</v>
      </c>
      <c r="K240" s="80">
        <v>1.7963999999999998</v>
      </c>
      <c r="L240" s="116"/>
    </row>
    <row r="241" spans="1:12" x14ac:dyDescent="0.25">
      <c r="A241" s="98"/>
      <c r="B241" s="113"/>
      <c r="C241" s="98"/>
      <c r="D241" s="98"/>
      <c r="E241" s="98"/>
      <c r="F241" s="77"/>
      <c r="G241" s="80"/>
      <c r="H241" s="80"/>
      <c r="I241" s="80"/>
      <c r="J241" s="80"/>
      <c r="K241" s="80"/>
      <c r="L241" s="116"/>
    </row>
    <row r="242" spans="1:12" x14ac:dyDescent="0.25">
      <c r="A242" s="98"/>
      <c r="B242" s="113"/>
      <c r="C242" s="98"/>
      <c r="D242" s="98"/>
      <c r="E242" s="98"/>
      <c r="F242" s="60" t="s">
        <v>186</v>
      </c>
      <c r="G242" s="59" t="s">
        <v>165</v>
      </c>
      <c r="H242" s="59">
        <v>0.2036261</v>
      </c>
      <c r="I242" s="59">
        <v>0.52059639999999996</v>
      </c>
      <c r="J242" s="59">
        <v>0.39298490000000003</v>
      </c>
      <c r="K242" s="59">
        <v>1.7953999999999997</v>
      </c>
      <c r="L242" s="116"/>
    </row>
    <row r="243" spans="1:12" x14ac:dyDescent="0.25">
      <c r="A243" s="98"/>
      <c r="B243" s="113"/>
      <c r="C243" s="98"/>
      <c r="D243" s="98"/>
      <c r="E243" s="98"/>
      <c r="F243" s="61"/>
      <c r="G243" s="59"/>
      <c r="H243" s="59"/>
      <c r="I243" s="59"/>
      <c r="J243" s="59"/>
      <c r="K243" s="59"/>
      <c r="L243" s="116"/>
    </row>
    <row r="244" spans="1:12" x14ac:dyDescent="0.25">
      <c r="A244" s="98"/>
      <c r="B244" s="113"/>
      <c r="C244" s="98"/>
      <c r="D244" s="98"/>
      <c r="E244" s="98"/>
      <c r="F244" s="60" t="s">
        <v>187</v>
      </c>
      <c r="G244" s="59" t="s">
        <v>165</v>
      </c>
      <c r="H244" s="59">
        <v>0.20329389999999997</v>
      </c>
      <c r="I244" s="59">
        <v>0.52059639999999996</v>
      </c>
      <c r="J244" s="59">
        <v>0.39275409999999999</v>
      </c>
      <c r="K244" s="59">
        <v>1.798</v>
      </c>
      <c r="L244" s="116"/>
    </row>
    <row r="245" spans="1:12" x14ac:dyDescent="0.25">
      <c r="A245" s="57"/>
      <c r="B245" s="114"/>
      <c r="C245" s="57"/>
      <c r="D245" s="57"/>
      <c r="E245" s="57"/>
      <c r="F245" s="61"/>
      <c r="G245" s="59"/>
      <c r="H245" s="59"/>
      <c r="I245" s="59"/>
      <c r="J245" s="59"/>
      <c r="K245" s="59"/>
      <c r="L245" s="61"/>
    </row>
  </sheetData>
  <mergeCells count="779">
    <mergeCell ref="L236:L245"/>
    <mergeCell ref="A236:A245"/>
    <mergeCell ref="B236:B245"/>
    <mergeCell ref="C236:C245"/>
    <mergeCell ref="D236:D245"/>
    <mergeCell ref="E236:E245"/>
    <mergeCell ref="G238:G239"/>
    <mergeCell ref="H238:H239"/>
    <mergeCell ref="I238:I239"/>
    <mergeCell ref="J238:J239"/>
    <mergeCell ref="K238:K239"/>
    <mergeCell ref="F240:F241"/>
    <mergeCell ref="G240:G241"/>
    <mergeCell ref="H240:H241"/>
    <mergeCell ref="I240:I241"/>
    <mergeCell ref="J240:J241"/>
    <mergeCell ref="K240:K241"/>
    <mergeCell ref="F242:F243"/>
    <mergeCell ref="G242:G243"/>
    <mergeCell ref="H242:H243"/>
    <mergeCell ref="I242:I243"/>
    <mergeCell ref="J242:J243"/>
    <mergeCell ref="K242:K243"/>
    <mergeCell ref="F244:F245"/>
    <mergeCell ref="G244:G245"/>
    <mergeCell ref="H244:H245"/>
    <mergeCell ref="I244:I245"/>
    <mergeCell ref="J244:J245"/>
    <mergeCell ref="K244:K245"/>
    <mergeCell ref="J230:J231"/>
    <mergeCell ref="K230:K231"/>
    <mergeCell ref="F232:F233"/>
    <mergeCell ref="H236:H237"/>
    <mergeCell ref="I236:I237"/>
    <mergeCell ref="J236:J237"/>
    <mergeCell ref="K236:K237"/>
    <mergeCell ref="I224:I225"/>
    <mergeCell ref="J224:J225"/>
    <mergeCell ref="K224:K225"/>
    <mergeCell ref="E224:E235"/>
    <mergeCell ref="D224:D235"/>
    <mergeCell ref="C224:C235"/>
    <mergeCell ref="B224:B235"/>
    <mergeCell ref="A224:A235"/>
    <mergeCell ref="L224:L235"/>
    <mergeCell ref="G226:G227"/>
    <mergeCell ref="H226:H227"/>
    <mergeCell ref="I226:I227"/>
    <mergeCell ref="J226:J227"/>
    <mergeCell ref="K226:K227"/>
    <mergeCell ref="F228:F229"/>
    <mergeCell ref="G228:G229"/>
    <mergeCell ref="H228:H229"/>
    <mergeCell ref="I228:I229"/>
    <mergeCell ref="J228:J229"/>
    <mergeCell ref="K228:K229"/>
    <mergeCell ref="F230:F231"/>
    <mergeCell ref="G230:G231"/>
    <mergeCell ref="H230:H231"/>
    <mergeCell ref="I230:I231"/>
    <mergeCell ref="F234:F235"/>
    <mergeCell ref="G234:G235"/>
    <mergeCell ref="H234:H235"/>
    <mergeCell ref="I234:I235"/>
    <mergeCell ref="J234:J235"/>
    <mergeCell ref="K234:K235"/>
    <mergeCell ref="L216:L223"/>
    <mergeCell ref="G218:G219"/>
    <mergeCell ref="H218:H219"/>
    <mergeCell ref="I218:I219"/>
    <mergeCell ref="J218:J219"/>
    <mergeCell ref="K218:K219"/>
    <mergeCell ref="F220:F221"/>
    <mergeCell ref="G220:G221"/>
    <mergeCell ref="H220:H221"/>
    <mergeCell ref="I220:I221"/>
    <mergeCell ref="J220:J221"/>
    <mergeCell ref="K220:K221"/>
    <mergeCell ref="G232:G233"/>
    <mergeCell ref="H232:H233"/>
    <mergeCell ref="I232:I233"/>
    <mergeCell ref="J232:J233"/>
    <mergeCell ref="K232:K233"/>
    <mergeCell ref="H224:H225"/>
    <mergeCell ref="A216:A223"/>
    <mergeCell ref="B216:B223"/>
    <mergeCell ref="C216:C223"/>
    <mergeCell ref="D216:D223"/>
    <mergeCell ref="E216:E223"/>
    <mergeCell ref="H216:H217"/>
    <mergeCell ref="I216:I217"/>
    <mergeCell ref="J216:J217"/>
    <mergeCell ref="K216:K217"/>
    <mergeCell ref="H222:H223"/>
    <mergeCell ref="I222:I223"/>
    <mergeCell ref="J222:J223"/>
    <mergeCell ref="K222:K223"/>
    <mergeCell ref="E200:E207"/>
    <mergeCell ref="D200:D207"/>
    <mergeCell ref="C200:C207"/>
    <mergeCell ref="B200:B207"/>
    <mergeCell ref="A200:A207"/>
    <mergeCell ref="L200:L207"/>
    <mergeCell ref="A208:A215"/>
    <mergeCell ref="B208:B215"/>
    <mergeCell ref="C208:C215"/>
    <mergeCell ref="D208:D215"/>
    <mergeCell ref="E208:E215"/>
    <mergeCell ref="L208:L215"/>
    <mergeCell ref="F212:F213"/>
    <mergeCell ref="G212:G213"/>
    <mergeCell ref="H212:H213"/>
    <mergeCell ref="I212:I213"/>
    <mergeCell ref="J212:J213"/>
    <mergeCell ref="K212:K213"/>
    <mergeCell ref="H200:H201"/>
    <mergeCell ref="I200:I201"/>
    <mergeCell ref="J200:J201"/>
    <mergeCell ref="K200:K201"/>
    <mergeCell ref="G210:G211"/>
    <mergeCell ref="H210:H211"/>
    <mergeCell ref="L186:L199"/>
    <mergeCell ref="A186:A199"/>
    <mergeCell ref="B186:B199"/>
    <mergeCell ref="C186:C199"/>
    <mergeCell ref="D186:D199"/>
    <mergeCell ref="E186:E199"/>
    <mergeCell ref="F186:F199"/>
    <mergeCell ref="K196:K197"/>
    <mergeCell ref="G198:G199"/>
    <mergeCell ref="H198:H199"/>
    <mergeCell ref="I198:I199"/>
    <mergeCell ref="J198:J199"/>
    <mergeCell ref="K198:K199"/>
    <mergeCell ref="K186:K187"/>
    <mergeCell ref="G188:G189"/>
    <mergeCell ref="H188:H189"/>
    <mergeCell ref="I188:I189"/>
    <mergeCell ref="J188:J189"/>
    <mergeCell ref="K188:K189"/>
    <mergeCell ref="G190:G191"/>
    <mergeCell ref="H190:H191"/>
    <mergeCell ref="I190:I191"/>
    <mergeCell ref="J190:J191"/>
    <mergeCell ref="K190:K191"/>
    <mergeCell ref="G196:G197"/>
    <mergeCell ref="H196:H197"/>
    <mergeCell ref="H186:H187"/>
    <mergeCell ref="I186:I187"/>
    <mergeCell ref="J186:J187"/>
    <mergeCell ref="I196:I197"/>
    <mergeCell ref="J196:J197"/>
    <mergeCell ref="H192:H193"/>
    <mergeCell ref="I192:I193"/>
    <mergeCell ref="G192:G193"/>
    <mergeCell ref="G194:G195"/>
    <mergeCell ref="J192:J193"/>
    <mergeCell ref="E170:E185"/>
    <mergeCell ref="D170:D185"/>
    <mergeCell ref="C170:C185"/>
    <mergeCell ref="B170:B185"/>
    <mergeCell ref="A170:A185"/>
    <mergeCell ref="L170:L185"/>
    <mergeCell ref="F176:F177"/>
    <mergeCell ref="G176:G177"/>
    <mergeCell ref="H176:H177"/>
    <mergeCell ref="I176:I177"/>
    <mergeCell ref="J176:J177"/>
    <mergeCell ref="K176:K177"/>
    <mergeCell ref="F178:F179"/>
    <mergeCell ref="G178:G179"/>
    <mergeCell ref="H178:H179"/>
    <mergeCell ref="I178:I179"/>
    <mergeCell ref="J178:J179"/>
    <mergeCell ref="K178:K179"/>
    <mergeCell ref="F174:F175"/>
    <mergeCell ref="G174:G175"/>
    <mergeCell ref="H174:H175"/>
    <mergeCell ref="I174:I175"/>
    <mergeCell ref="J174:J175"/>
    <mergeCell ref="K174:K175"/>
    <mergeCell ref="F168:F169"/>
    <mergeCell ref="G168:G169"/>
    <mergeCell ref="H168:H169"/>
    <mergeCell ref="I168:I169"/>
    <mergeCell ref="J168:J169"/>
    <mergeCell ref="H162:H163"/>
    <mergeCell ref="I162:I163"/>
    <mergeCell ref="J162:J163"/>
    <mergeCell ref="K162:K163"/>
    <mergeCell ref="F164:F165"/>
    <mergeCell ref="F162:F163"/>
    <mergeCell ref="G162:G163"/>
    <mergeCell ref="G164:G165"/>
    <mergeCell ref="H164:H165"/>
    <mergeCell ref="I164:I165"/>
    <mergeCell ref="J164:J165"/>
    <mergeCell ref="K164:K165"/>
    <mergeCell ref="F166:F167"/>
    <mergeCell ref="G166:G167"/>
    <mergeCell ref="H166:H167"/>
    <mergeCell ref="I166:I167"/>
    <mergeCell ref="J166:J167"/>
    <mergeCell ref="K166:K167"/>
    <mergeCell ref="G172:G173"/>
    <mergeCell ref="H172:H173"/>
    <mergeCell ref="I172:I173"/>
    <mergeCell ref="J172:J173"/>
    <mergeCell ref="K172:K173"/>
    <mergeCell ref="K168:K169"/>
    <mergeCell ref="H170:H171"/>
    <mergeCell ref="I170:I171"/>
    <mergeCell ref="J170:J171"/>
    <mergeCell ref="K170:K171"/>
    <mergeCell ref="H150:H151"/>
    <mergeCell ref="H152:H153"/>
    <mergeCell ref="H154:H155"/>
    <mergeCell ref="I150:I151"/>
    <mergeCell ref="J150:J151"/>
    <mergeCell ref="K150:K151"/>
    <mergeCell ref="K152:K153"/>
    <mergeCell ref="J152:J153"/>
    <mergeCell ref="I152:I153"/>
    <mergeCell ref="I154:I155"/>
    <mergeCell ref="J154:J155"/>
    <mergeCell ref="K154:K155"/>
    <mergeCell ref="K140:K141"/>
    <mergeCell ref="F142:F143"/>
    <mergeCell ref="G142:G143"/>
    <mergeCell ref="H142:H143"/>
    <mergeCell ref="I142:I143"/>
    <mergeCell ref="J142:J143"/>
    <mergeCell ref="K142:K143"/>
    <mergeCell ref="H146:H147"/>
    <mergeCell ref="I146:I147"/>
    <mergeCell ref="J146:J147"/>
    <mergeCell ref="K146:K147"/>
    <mergeCell ref="K134:K135"/>
    <mergeCell ref="F136:F137"/>
    <mergeCell ref="G136:G137"/>
    <mergeCell ref="H136:H137"/>
    <mergeCell ref="I136:I137"/>
    <mergeCell ref="J136:J137"/>
    <mergeCell ref="K136:K137"/>
    <mergeCell ref="F138:F139"/>
    <mergeCell ref="G138:G139"/>
    <mergeCell ref="H138:H139"/>
    <mergeCell ref="I138:I139"/>
    <mergeCell ref="J138:J139"/>
    <mergeCell ref="K138:K139"/>
    <mergeCell ref="K126:K127"/>
    <mergeCell ref="L126:L143"/>
    <mergeCell ref="G128:G129"/>
    <mergeCell ref="H128:H129"/>
    <mergeCell ref="I128:I129"/>
    <mergeCell ref="J128:J129"/>
    <mergeCell ref="K128:K129"/>
    <mergeCell ref="F130:F131"/>
    <mergeCell ref="G130:G131"/>
    <mergeCell ref="H130:H131"/>
    <mergeCell ref="I130:I131"/>
    <mergeCell ref="J130:J131"/>
    <mergeCell ref="K130:K131"/>
    <mergeCell ref="F132:F133"/>
    <mergeCell ref="G132:G133"/>
    <mergeCell ref="H132:H133"/>
    <mergeCell ref="I132:I133"/>
    <mergeCell ref="J132:J133"/>
    <mergeCell ref="K132:K133"/>
    <mergeCell ref="F134:F135"/>
    <mergeCell ref="G134:G135"/>
    <mergeCell ref="H134:H135"/>
    <mergeCell ref="I134:I135"/>
    <mergeCell ref="J134:J135"/>
    <mergeCell ref="A126:A143"/>
    <mergeCell ref="B126:B143"/>
    <mergeCell ref="C126:C143"/>
    <mergeCell ref="D126:D143"/>
    <mergeCell ref="E126:E143"/>
    <mergeCell ref="H126:H127"/>
    <mergeCell ref="I126:I127"/>
    <mergeCell ref="J126:J127"/>
    <mergeCell ref="F140:F141"/>
    <mergeCell ref="G140:G141"/>
    <mergeCell ref="H140:H141"/>
    <mergeCell ref="I140:I141"/>
    <mergeCell ref="J140:J141"/>
    <mergeCell ref="J116:J117"/>
    <mergeCell ref="K116:K117"/>
    <mergeCell ref="K110:K111"/>
    <mergeCell ref="J110:J111"/>
    <mergeCell ref="I110:I111"/>
    <mergeCell ref="H110:H111"/>
    <mergeCell ref="G110:G111"/>
    <mergeCell ref="G112:G113"/>
    <mergeCell ref="H112:H113"/>
    <mergeCell ref="I112:I113"/>
    <mergeCell ref="J112:J113"/>
    <mergeCell ref="K112:K113"/>
    <mergeCell ref="G114:G115"/>
    <mergeCell ref="H114:H115"/>
    <mergeCell ref="I114:I115"/>
    <mergeCell ref="J114:J115"/>
    <mergeCell ref="K114:K115"/>
    <mergeCell ref="L108:L125"/>
    <mergeCell ref="G1:K1"/>
    <mergeCell ref="H108:H109"/>
    <mergeCell ref="I108:I109"/>
    <mergeCell ref="J108:J109"/>
    <mergeCell ref="K108:K109"/>
    <mergeCell ref="F112:F113"/>
    <mergeCell ref="F114:F115"/>
    <mergeCell ref="F116:F117"/>
    <mergeCell ref="F6:F7"/>
    <mergeCell ref="F24:F25"/>
    <mergeCell ref="F54:F55"/>
    <mergeCell ref="F42:F43"/>
    <mergeCell ref="F118:F119"/>
    <mergeCell ref="G118:G119"/>
    <mergeCell ref="H118:H119"/>
    <mergeCell ref="I118:I119"/>
    <mergeCell ref="J118:J119"/>
    <mergeCell ref="K118:K119"/>
    <mergeCell ref="F120:F121"/>
    <mergeCell ref="G120:G121"/>
    <mergeCell ref="G116:G117"/>
    <mergeCell ref="H116:H117"/>
    <mergeCell ref="I116:I117"/>
    <mergeCell ref="A108:A125"/>
    <mergeCell ref="B108:B125"/>
    <mergeCell ref="D56:D81"/>
    <mergeCell ref="C56:C81"/>
    <mergeCell ref="B56:B81"/>
    <mergeCell ref="A56:A81"/>
    <mergeCell ref="A44:A49"/>
    <mergeCell ref="B44:B49"/>
    <mergeCell ref="C44:C49"/>
    <mergeCell ref="D44:D49"/>
    <mergeCell ref="C108:C125"/>
    <mergeCell ref="D108:D125"/>
    <mergeCell ref="C50:C55"/>
    <mergeCell ref="D50:D55"/>
    <mergeCell ref="A82:A107"/>
    <mergeCell ref="B82:B107"/>
    <mergeCell ref="C82:C107"/>
    <mergeCell ref="D82:D107"/>
    <mergeCell ref="E44:E49"/>
    <mergeCell ref="A26:A31"/>
    <mergeCell ref="B26:B31"/>
    <mergeCell ref="C26:C31"/>
    <mergeCell ref="D26:D31"/>
    <mergeCell ref="H120:H121"/>
    <mergeCell ref="I120:I121"/>
    <mergeCell ref="J120:J121"/>
    <mergeCell ref="K120:K121"/>
    <mergeCell ref="I96:I97"/>
    <mergeCell ref="J96:J97"/>
    <mergeCell ref="K96:K97"/>
    <mergeCell ref="I104:I105"/>
    <mergeCell ref="J104:J105"/>
    <mergeCell ref="K104:K105"/>
    <mergeCell ref="G106:G107"/>
    <mergeCell ref="H106:H107"/>
    <mergeCell ref="I106:I107"/>
    <mergeCell ref="J106:J107"/>
    <mergeCell ref="K106:K107"/>
    <mergeCell ref="G100:G101"/>
    <mergeCell ref="H100:H101"/>
    <mergeCell ref="I100:I101"/>
    <mergeCell ref="J100:J101"/>
    <mergeCell ref="F122:F123"/>
    <mergeCell ref="G122:G123"/>
    <mergeCell ref="H122:H123"/>
    <mergeCell ref="I122:I123"/>
    <mergeCell ref="J122:J123"/>
    <mergeCell ref="K122:K123"/>
    <mergeCell ref="F124:F125"/>
    <mergeCell ref="G124:G125"/>
    <mergeCell ref="H124:H125"/>
    <mergeCell ref="I124:I125"/>
    <mergeCell ref="J124:J125"/>
    <mergeCell ref="K124:K125"/>
    <mergeCell ref="K100:K101"/>
    <mergeCell ref="G102:G103"/>
    <mergeCell ref="H102:H103"/>
    <mergeCell ref="L82:L107"/>
    <mergeCell ref="G84:G85"/>
    <mergeCell ref="G86:G87"/>
    <mergeCell ref="G88:G89"/>
    <mergeCell ref="G90:G91"/>
    <mergeCell ref="H90:H91"/>
    <mergeCell ref="I90:I91"/>
    <mergeCell ref="J90:J91"/>
    <mergeCell ref="K90:K91"/>
    <mergeCell ref="I88:I89"/>
    <mergeCell ref="J88:J89"/>
    <mergeCell ref="K88:K89"/>
    <mergeCell ref="I98:I99"/>
    <mergeCell ref="J98:J99"/>
    <mergeCell ref="K98:K99"/>
    <mergeCell ref="I92:I93"/>
    <mergeCell ref="J92:J93"/>
    <mergeCell ref="K92:K93"/>
    <mergeCell ref="G94:G95"/>
    <mergeCell ref="H94:H95"/>
    <mergeCell ref="I94:I95"/>
    <mergeCell ref="E82:E107"/>
    <mergeCell ref="F82:F107"/>
    <mergeCell ref="H82:H83"/>
    <mergeCell ref="G92:G93"/>
    <mergeCell ref="H92:H93"/>
    <mergeCell ref="G98:G99"/>
    <mergeCell ref="H98:H99"/>
    <mergeCell ref="G104:G105"/>
    <mergeCell ref="H104:H105"/>
    <mergeCell ref="H88:H89"/>
    <mergeCell ref="H96:H97"/>
    <mergeCell ref="H84:H85"/>
    <mergeCell ref="G96:G97"/>
    <mergeCell ref="E56:E81"/>
    <mergeCell ref="G76:G77"/>
    <mergeCell ref="H76:H77"/>
    <mergeCell ref="I76:I77"/>
    <mergeCell ref="J76:J77"/>
    <mergeCell ref="K76:K77"/>
    <mergeCell ref="G78:G79"/>
    <mergeCell ref="H78:H79"/>
    <mergeCell ref="I78:I79"/>
    <mergeCell ref="J78:J79"/>
    <mergeCell ref="K78:K79"/>
    <mergeCell ref="G72:G73"/>
    <mergeCell ref="H72:H73"/>
    <mergeCell ref="I72:I73"/>
    <mergeCell ref="J72:J73"/>
    <mergeCell ref="K72:K73"/>
    <mergeCell ref="G74:G75"/>
    <mergeCell ref="G68:G69"/>
    <mergeCell ref="G70:G71"/>
    <mergeCell ref="G80:G81"/>
    <mergeCell ref="H80:H81"/>
    <mergeCell ref="K56:K57"/>
    <mergeCell ref="H74:H75"/>
    <mergeCell ref="I70:I71"/>
    <mergeCell ref="L56:L81"/>
    <mergeCell ref="G62:G63"/>
    <mergeCell ref="H62:H63"/>
    <mergeCell ref="I62:I63"/>
    <mergeCell ref="J62:J63"/>
    <mergeCell ref="K62:K63"/>
    <mergeCell ref="G64:G65"/>
    <mergeCell ref="H64:H65"/>
    <mergeCell ref="I64:I65"/>
    <mergeCell ref="J64:J65"/>
    <mergeCell ref="K64:K65"/>
    <mergeCell ref="G66:G67"/>
    <mergeCell ref="H66:H67"/>
    <mergeCell ref="I66:I67"/>
    <mergeCell ref="J66:J67"/>
    <mergeCell ref="K66:K67"/>
    <mergeCell ref="I74:I75"/>
    <mergeCell ref="J68:J69"/>
    <mergeCell ref="K68:K69"/>
    <mergeCell ref="J60:J61"/>
    <mergeCell ref="K60:K61"/>
    <mergeCell ref="G60:G61"/>
    <mergeCell ref="H60:H61"/>
    <mergeCell ref="H70:H71"/>
    <mergeCell ref="H44:H45"/>
    <mergeCell ref="I44:I45"/>
    <mergeCell ref="K44:K45"/>
    <mergeCell ref="J54:J55"/>
    <mergeCell ref="K54:K55"/>
    <mergeCell ref="H68:H69"/>
    <mergeCell ref="I68:I69"/>
    <mergeCell ref="A20:A25"/>
    <mergeCell ref="B20:B25"/>
    <mergeCell ref="A38:A43"/>
    <mergeCell ref="B38:B43"/>
    <mergeCell ref="C38:C43"/>
    <mergeCell ref="D38:D43"/>
    <mergeCell ref="E38:E43"/>
    <mergeCell ref="D20:D25"/>
    <mergeCell ref="E20:E25"/>
    <mergeCell ref="A32:A37"/>
    <mergeCell ref="B32:B37"/>
    <mergeCell ref="C32:C37"/>
    <mergeCell ref="D32:D37"/>
    <mergeCell ref="E32:E37"/>
    <mergeCell ref="A50:A55"/>
    <mergeCell ref="B50:B55"/>
    <mergeCell ref="C20:C25"/>
    <mergeCell ref="L44:L49"/>
    <mergeCell ref="G46:G47"/>
    <mergeCell ref="H46:H47"/>
    <mergeCell ref="I46:I47"/>
    <mergeCell ref="J46:J47"/>
    <mergeCell ref="K46:K47"/>
    <mergeCell ref="G24:G25"/>
    <mergeCell ref="H24:H25"/>
    <mergeCell ref="I24:I25"/>
    <mergeCell ref="J24:J25"/>
    <mergeCell ref="K24:K25"/>
    <mergeCell ref="L38:L43"/>
    <mergeCell ref="G40:G41"/>
    <mergeCell ref="H40:H41"/>
    <mergeCell ref="I40:I41"/>
    <mergeCell ref="J40:J41"/>
    <mergeCell ref="K40:K41"/>
    <mergeCell ref="G42:G43"/>
    <mergeCell ref="H42:H43"/>
    <mergeCell ref="I42:I43"/>
    <mergeCell ref="J42:J43"/>
    <mergeCell ref="K42:K43"/>
    <mergeCell ref="J38:J39"/>
    <mergeCell ref="K38:K39"/>
    <mergeCell ref="E108:E125"/>
    <mergeCell ref="H26:H27"/>
    <mergeCell ref="I26:I27"/>
    <mergeCell ref="J26:J27"/>
    <mergeCell ref="K26:K27"/>
    <mergeCell ref="I16:I17"/>
    <mergeCell ref="J16:J17"/>
    <mergeCell ref="K16:K17"/>
    <mergeCell ref="J18:J19"/>
    <mergeCell ref="K18:K19"/>
    <mergeCell ref="G28:G29"/>
    <mergeCell ref="H28:H29"/>
    <mergeCell ref="I28:I29"/>
    <mergeCell ref="J28:J29"/>
    <mergeCell ref="K28:K29"/>
    <mergeCell ref="G30:G31"/>
    <mergeCell ref="H30:H31"/>
    <mergeCell ref="I30:I31"/>
    <mergeCell ref="J30:J31"/>
    <mergeCell ref="K30:K31"/>
    <mergeCell ref="E26:E31"/>
    <mergeCell ref="E50:E55"/>
    <mergeCell ref="H50:H51"/>
    <mergeCell ref="I50:I51"/>
    <mergeCell ref="A2:A7"/>
    <mergeCell ref="B2:B7"/>
    <mergeCell ref="C2:C7"/>
    <mergeCell ref="D2:D7"/>
    <mergeCell ref="B8:B11"/>
    <mergeCell ref="A8:A11"/>
    <mergeCell ref="G6:G7"/>
    <mergeCell ref="E2:E7"/>
    <mergeCell ref="E8:E11"/>
    <mergeCell ref="F8:F11"/>
    <mergeCell ref="G4:G5"/>
    <mergeCell ref="C8:C11"/>
    <mergeCell ref="D8:D11"/>
    <mergeCell ref="G10:G11"/>
    <mergeCell ref="A16:A19"/>
    <mergeCell ref="B16:B19"/>
    <mergeCell ref="C16:C19"/>
    <mergeCell ref="D16:D19"/>
    <mergeCell ref="E16:E19"/>
    <mergeCell ref="F16:F19"/>
    <mergeCell ref="I14:I15"/>
    <mergeCell ref="J14:J15"/>
    <mergeCell ref="K14:K15"/>
    <mergeCell ref="E12:E15"/>
    <mergeCell ref="H12:H13"/>
    <mergeCell ref="I12:I13"/>
    <mergeCell ref="J12:J13"/>
    <mergeCell ref="K12:K13"/>
    <mergeCell ref="H18:H19"/>
    <mergeCell ref="I18:I19"/>
    <mergeCell ref="G14:G15"/>
    <mergeCell ref="H14:H15"/>
    <mergeCell ref="G16:G17"/>
    <mergeCell ref="H16:H17"/>
    <mergeCell ref="L26:L31"/>
    <mergeCell ref="L32:L37"/>
    <mergeCell ref="K20:K21"/>
    <mergeCell ref="A12:A15"/>
    <mergeCell ref="B12:B15"/>
    <mergeCell ref="C12:C15"/>
    <mergeCell ref="D12:D15"/>
    <mergeCell ref="F12:F15"/>
    <mergeCell ref="L12:L15"/>
    <mergeCell ref="I32:I33"/>
    <mergeCell ref="J32:J33"/>
    <mergeCell ref="K32:K33"/>
    <mergeCell ref="F30:F31"/>
    <mergeCell ref="L16:L19"/>
    <mergeCell ref="L20:L25"/>
    <mergeCell ref="G22:G23"/>
    <mergeCell ref="H22:H23"/>
    <mergeCell ref="H20:H21"/>
    <mergeCell ref="I20:I21"/>
    <mergeCell ref="J20:J21"/>
    <mergeCell ref="G18:G19"/>
    <mergeCell ref="I22:I23"/>
    <mergeCell ref="J22:J23"/>
    <mergeCell ref="K22:K23"/>
    <mergeCell ref="L2:L7"/>
    <mergeCell ref="H8:H9"/>
    <mergeCell ref="I8:I9"/>
    <mergeCell ref="J8:J9"/>
    <mergeCell ref="K8:K9"/>
    <mergeCell ref="H6:H7"/>
    <mergeCell ref="I6:I7"/>
    <mergeCell ref="J6:J7"/>
    <mergeCell ref="K6:K7"/>
    <mergeCell ref="K4:K5"/>
    <mergeCell ref="J4:J5"/>
    <mergeCell ref="I4:I5"/>
    <mergeCell ref="H4:H5"/>
    <mergeCell ref="K2:K3"/>
    <mergeCell ref="J2:J3"/>
    <mergeCell ref="I2:I3"/>
    <mergeCell ref="H2:H3"/>
    <mergeCell ref="L8:L11"/>
    <mergeCell ref="H10:H11"/>
    <mergeCell ref="I10:I11"/>
    <mergeCell ref="J10:J11"/>
    <mergeCell ref="K10:K11"/>
    <mergeCell ref="J50:J51"/>
    <mergeCell ref="K50:K51"/>
    <mergeCell ref="L50:L55"/>
    <mergeCell ref="G52:G53"/>
    <mergeCell ref="H52:H53"/>
    <mergeCell ref="I52:I53"/>
    <mergeCell ref="J52:J53"/>
    <mergeCell ref="K52:K53"/>
    <mergeCell ref="G54:G55"/>
    <mergeCell ref="H54:H55"/>
    <mergeCell ref="I54:I55"/>
    <mergeCell ref="I34:I35"/>
    <mergeCell ref="J34:J35"/>
    <mergeCell ref="K34:K35"/>
    <mergeCell ref="G36:G37"/>
    <mergeCell ref="H36:H37"/>
    <mergeCell ref="I36:I37"/>
    <mergeCell ref="J36:J37"/>
    <mergeCell ref="H38:H39"/>
    <mergeCell ref="I38:I39"/>
    <mergeCell ref="K36:K37"/>
    <mergeCell ref="H32:H33"/>
    <mergeCell ref="G34:G35"/>
    <mergeCell ref="H34:H35"/>
    <mergeCell ref="F36:F37"/>
    <mergeCell ref="J70:J71"/>
    <mergeCell ref="K70:K71"/>
    <mergeCell ref="J74:J75"/>
    <mergeCell ref="K74:K75"/>
    <mergeCell ref="J56:J57"/>
    <mergeCell ref="J44:J45"/>
    <mergeCell ref="G58:G59"/>
    <mergeCell ref="H58:H59"/>
    <mergeCell ref="I58:I59"/>
    <mergeCell ref="J58:J59"/>
    <mergeCell ref="F48:F49"/>
    <mergeCell ref="G48:G49"/>
    <mergeCell ref="H48:H49"/>
    <mergeCell ref="I48:I49"/>
    <mergeCell ref="J48:J49"/>
    <mergeCell ref="K48:K49"/>
    <mergeCell ref="H56:H57"/>
    <mergeCell ref="I56:I57"/>
    <mergeCell ref="F56:F81"/>
    <mergeCell ref="K58:K59"/>
    <mergeCell ref="J158:J159"/>
    <mergeCell ref="K158:K159"/>
    <mergeCell ref="I160:I161"/>
    <mergeCell ref="J148:J149"/>
    <mergeCell ref="G150:G151"/>
    <mergeCell ref="K84:K85"/>
    <mergeCell ref="H86:H87"/>
    <mergeCell ref="I80:I81"/>
    <mergeCell ref="I60:I61"/>
    <mergeCell ref="I86:I87"/>
    <mergeCell ref="J86:J87"/>
    <mergeCell ref="K86:K87"/>
    <mergeCell ref="J80:J81"/>
    <mergeCell ref="K80:K81"/>
    <mergeCell ref="I82:I83"/>
    <mergeCell ref="J82:J83"/>
    <mergeCell ref="K82:K83"/>
    <mergeCell ref="J94:J95"/>
    <mergeCell ref="K94:K95"/>
    <mergeCell ref="I102:I103"/>
    <mergeCell ref="J102:J103"/>
    <mergeCell ref="K102:K103"/>
    <mergeCell ref="I84:I85"/>
    <mergeCell ref="J84:J85"/>
    <mergeCell ref="L144:L169"/>
    <mergeCell ref="B144:B169"/>
    <mergeCell ref="A144:A169"/>
    <mergeCell ref="F180:F181"/>
    <mergeCell ref="G180:G181"/>
    <mergeCell ref="H180:H181"/>
    <mergeCell ref="I180:I181"/>
    <mergeCell ref="J180:J181"/>
    <mergeCell ref="K180:K181"/>
    <mergeCell ref="J160:J161"/>
    <mergeCell ref="K160:K161"/>
    <mergeCell ref="H144:H145"/>
    <mergeCell ref="I144:I145"/>
    <mergeCell ref="J144:J145"/>
    <mergeCell ref="G154:G155"/>
    <mergeCell ref="G152:G153"/>
    <mergeCell ref="G148:G149"/>
    <mergeCell ref="H148:H149"/>
    <mergeCell ref="I148:I149"/>
    <mergeCell ref="G160:G161"/>
    <mergeCell ref="H160:H161"/>
    <mergeCell ref="K148:K149"/>
    <mergeCell ref="K144:K145"/>
    <mergeCell ref="G146:G147"/>
    <mergeCell ref="F182:F183"/>
    <mergeCell ref="G182:G183"/>
    <mergeCell ref="K182:K183"/>
    <mergeCell ref="J182:J183"/>
    <mergeCell ref="I182:I183"/>
    <mergeCell ref="H182:H183"/>
    <mergeCell ref="E144:E169"/>
    <mergeCell ref="D144:D169"/>
    <mergeCell ref="C144:C169"/>
    <mergeCell ref="F150:F151"/>
    <mergeCell ref="F152:F153"/>
    <mergeCell ref="F156:F157"/>
    <mergeCell ref="F158:F159"/>
    <mergeCell ref="F160:F161"/>
    <mergeCell ref="F148:F149"/>
    <mergeCell ref="F154:F155"/>
    <mergeCell ref="G156:G157"/>
    <mergeCell ref="H156:H157"/>
    <mergeCell ref="I156:I157"/>
    <mergeCell ref="J156:J157"/>
    <mergeCell ref="K156:K157"/>
    <mergeCell ref="G158:G159"/>
    <mergeCell ref="H158:H159"/>
    <mergeCell ref="I158:I159"/>
    <mergeCell ref="K192:K193"/>
    <mergeCell ref="K194:K195"/>
    <mergeCell ref="J194:J195"/>
    <mergeCell ref="I194:I195"/>
    <mergeCell ref="H194:H195"/>
    <mergeCell ref="F184:F185"/>
    <mergeCell ref="G184:G185"/>
    <mergeCell ref="H184:H185"/>
    <mergeCell ref="I184:I185"/>
    <mergeCell ref="J184:J185"/>
    <mergeCell ref="K184:K185"/>
    <mergeCell ref="F206:F207"/>
    <mergeCell ref="G206:G207"/>
    <mergeCell ref="H206:H207"/>
    <mergeCell ref="I206:I207"/>
    <mergeCell ref="J206:J207"/>
    <mergeCell ref="K206:K207"/>
    <mergeCell ref="H208:H209"/>
    <mergeCell ref="I208:I209"/>
    <mergeCell ref="J208:J209"/>
    <mergeCell ref="K208:K209"/>
    <mergeCell ref="G202:G203"/>
    <mergeCell ref="H202:H203"/>
    <mergeCell ref="I202:I203"/>
    <mergeCell ref="J202:J203"/>
    <mergeCell ref="K202:K203"/>
    <mergeCell ref="F204:F205"/>
    <mergeCell ref="G204:G205"/>
    <mergeCell ref="H204:H205"/>
    <mergeCell ref="I204:I205"/>
    <mergeCell ref="J204:J205"/>
    <mergeCell ref="K204:K205"/>
    <mergeCell ref="H214:H215"/>
    <mergeCell ref="I214:I215"/>
    <mergeCell ref="J214:J215"/>
    <mergeCell ref="K214:K215"/>
    <mergeCell ref="F214:F215"/>
    <mergeCell ref="G214:G215"/>
    <mergeCell ref="F222:F223"/>
    <mergeCell ref="G222:G223"/>
    <mergeCell ref="I210:I211"/>
    <mergeCell ref="J210:J211"/>
    <mergeCell ref="K210:K211"/>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topLeftCell="A29" workbookViewId="0">
      <selection activeCell="B44" sqref="B44"/>
    </sheetView>
  </sheetViews>
  <sheetFormatPr defaultColWidth="11.42578125" defaultRowHeight="15" x14ac:dyDescent="0.25"/>
  <cols>
    <col min="2" max="2" width="60.5703125" bestFit="1" customWidth="1"/>
    <col min="3" max="3" width="21.7109375" bestFit="1" customWidth="1"/>
  </cols>
  <sheetData>
    <row r="1" spans="1:3" x14ac:dyDescent="0.25">
      <c r="A1" s="15" t="s">
        <v>6</v>
      </c>
      <c r="B1" s="16" t="s">
        <v>56</v>
      </c>
      <c r="C1" s="16" t="s">
        <v>147</v>
      </c>
    </row>
    <row r="2" spans="1:3" x14ac:dyDescent="0.25">
      <c r="A2" s="17">
        <v>1</v>
      </c>
      <c r="B2" s="18" t="s">
        <v>57</v>
      </c>
      <c r="C2" s="18" t="s">
        <v>148</v>
      </c>
    </row>
    <row r="3" spans="1:3" x14ac:dyDescent="0.25">
      <c r="A3" s="17">
        <v>2</v>
      </c>
      <c r="B3" s="18" t="s">
        <v>58</v>
      </c>
      <c r="C3" s="18" t="s">
        <v>148</v>
      </c>
    </row>
    <row r="4" spans="1:3" x14ac:dyDescent="0.25">
      <c r="A4" s="17">
        <v>3</v>
      </c>
      <c r="B4" s="18" t="s">
        <v>59</v>
      </c>
      <c r="C4" s="18" t="s">
        <v>148</v>
      </c>
    </row>
    <row r="5" spans="1:3" x14ac:dyDescent="0.25">
      <c r="A5" s="17">
        <v>4</v>
      </c>
      <c r="B5" s="18" t="s">
        <v>60</v>
      </c>
      <c r="C5" s="18" t="s">
        <v>148</v>
      </c>
    </row>
    <row r="6" spans="1:3" x14ac:dyDescent="0.25">
      <c r="A6" s="17">
        <v>5</v>
      </c>
      <c r="B6" s="18" t="s">
        <v>61</v>
      </c>
      <c r="C6" s="18" t="s">
        <v>148</v>
      </c>
    </row>
    <row r="7" spans="1:3" x14ac:dyDescent="0.25">
      <c r="A7" s="17">
        <v>6</v>
      </c>
      <c r="B7" s="18" t="s">
        <v>62</v>
      </c>
      <c r="C7" s="18" t="s">
        <v>148</v>
      </c>
    </row>
    <row r="8" spans="1:3" x14ac:dyDescent="0.25">
      <c r="A8" s="17">
        <v>7</v>
      </c>
      <c r="B8" s="18" t="s">
        <v>63</v>
      </c>
      <c r="C8" s="18" t="s">
        <v>148</v>
      </c>
    </row>
    <row r="9" spans="1:3" x14ac:dyDescent="0.25">
      <c r="A9" s="17">
        <v>8</v>
      </c>
      <c r="B9" s="18" t="s">
        <v>64</v>
      </c>
      <c r="C9" s="18" t="s">
        <v>148</v>
      </c>
    </row>
    <row r="10" spans="1:3" x14ac:dyDescent="0.25">
      <c r="A10" s="17">
        <v>9</v>
      </c>
      <c r="B10" s="18" t="s">
        <v>65</v>
      </c>
      <c r="C10" s="18" t="s">
        <v>148</v>
      </c>
    </row>
    <row r="11" spans="1:3" x14ac:dyDescent="0.25">
      <c r="A11" s="17">
        <v>10</v>
      </c>
      <c r="B11" s="18" t="s">
        <v>66</v>
      </c>
      <c r="C11" s="18" t="s">
        <v>148</v>
      </c>
    </row>
    <row r="12" spans="1:3" x14ac:dyDescent="0.25">
      <c r="A12" s="17">
        <v>11</v>
      </c>
      <c r="B12" s="18" t="s">
        <v>67</v>
      </c>
      <c r="C12" s="18" t="s">
        <v>148</v>
      </c>
    </row>
    <row r="13" spans="1:3" x14ac:dyDescent="0.25">
      <c r="A13" s="17">
        <v>12</v>
      </c>
      <c r="B13" s="18" t="s">
        <v>68</v>
      </c>
      <c r="C13" s="18" t="s">
        <v>148</v>
      </c>
    </row>
    <row r="14" spans="1:3" x14ac:dyDescent="0.25">
      <c r="A14" s="17">
        <v>13</v>
      </c>
      <c r="B14" s="18" t="s">
        <v>69</v>
      </c>
      <c r="C14" s="18" t="s">
        <v>148</v>
      </c>
    </row>
    <row r="15" spans="1:3" x14ac:dyDescent="0.25">
      <c r="A15" s="17">
        <v>14</v>
      </c>
      <c r="B15" s="18" t="s">
        <v>70</v>
      </c>
      <c r="C15" s="18" t="s">
        <v>148</v>
      </c>
    </row>
    <row r="16" spans="1:3" x14ac:dyDescent="0.25">
      <c r="A16" s="17">
        <v>15</v>
      </c>
      <c r="B16" s="18" t="s">
        <v>74</v>
      </c>
      <c r="C16" s="18" t="s">
        <v>148</v>
      </c>
    </row>
    <row r="17" spans="1:3" x14ac:dyDescent="0.25">
      <c r="A17" s="17">
        <v>16</v>
      </c>
      <c r="B17" s="18" t="s">
        <v>75</v>
      </c>
      <c r="C17" s="18" t="s">
        <v>148</v>
      </c>
    </row>
    <row r="18" spans="1:3" x14ac:dyDescent="0.25">
      <c r="A18" s="17">
        <v>17</v>
      </c>
      <c r="B18" s="18" t="s">
        <v>76</v>
      </c>
      <c r="C18" s="18" t="s">
        <v>148</v>
      </c>
    </row>
    <row r="19" spans="1:3" x14ac:dyDescent="0.25">
      <c r="A19" s="17">
        <v>18</v>
      </c>
      <c r="B19" s="18" t="s">
        <v>77</v>
      </c>
      <c r="C19" s="18" t="s">
        <v>150</v>
      </c>
    </row>
    <row r="20" spans="1:3" x14ac:dyDescent="0.25">
      <c r="A20" s="17">
        <v>19</v>
      </c>
      <c r="B20" s="18" t="s">
        <v>78</v>
      </c>
      <c r="C20" s="18" t="s">
        <v>150</v>
      </c>
    </row>
    <row r="21" spans="1:3" x14ac:dyDescent="0.25">
      <c r="A21" s="17">
        <v>20</v>
      </c>
      <c r="B21" s="18" t="s">
        <v>79</v>
      </c>
      <c r="C21" s="18" t="s">
        <v>150</v>
      </c>
    </row>
    <row r="22" spans="1:3" x14ac:dyDescent="0.25">
      <c r="A22" s="17">
        <v>21</v>
      </c>
      <c r="B22" s="18" t="s">
        <v>80</v>
      </c>
      <c r="C22" s="18" t="s">
        <v>150</v>
      </c>
    </row>
    <row r="23" spans="1:3" x14ac:dyDescent="0.25">
      <c r="A23" s="17">
        <v>22</v>
      </c>
      <c r="B23" s="18" t="s">
        <v>81</v>
      </c>
      <c r="C23" s="18" t="s">
        <v>150</v>
      </c>
    </row>
    <row r="24" spans="1:3" x14ac:dyDescent="0.25">
      <c r="A24" s="17">
        <v>23</v>
      </c>
      <c r="B24" s="18" t="s">
        <v>82</v>
      </c>
      <c r="C24" s="18" t="s">
        <v>150</v>
      </c>
    </row>
    <row r="25" spans="1:3" x14ac:dyDescent="0.25">
      <c r="A25" s="17">
        <v>24</v>
      </c>
      <c r="B25" s="18" t="s">
        <v>83</v>
      </c>
      <c r="C25" s="18" t="s">
        <v>150</v>
      </c>
    </row>
    <row r="26" spans="1:3" x14ac:dyDescent="0.25">
      <c r="A26" s="17">
        <v>25</v>
      </c>
      <c r="B26" s="18" t="s">
        <v>84</v>
      </c>
      <c r="C26" s="18" t="s">
        <v>150</v>
      </c>
    </row>
    <row r="27" spans="1:3" x14ac:dyDescent="0.25">
      <c r="A27" s="17">
        <v>26</v>
      </c>
      <c r="B27" s="18" t="s">
        <v>85</v>
      </c>
      <c r="C27" s="18" t="s">
        <v>150</v>
      </c>
    </row>
    <row r="28" spans="1:3" x14ac:dyDescent="0.25">
      <c r="A28" s="17">
        <v>27</v>
      </c>
      <c r="B28" s="18" t="s">
        <v>86</v>
      </c>
      <c r="C28" s="18" t="s">
        <v>150</v>
      </c>
    </row>
    <row r="29" spans="1:3" x14ac:dyDescent="0.25">
      <c r="A29" s="17">
        <v>28</v>
      </c>
      <c r="B29" s="18" t="s">
        <v>87</v>
      </c>
      <c r="C29" s="18" t="s">
        <v>150</v>
      </c>
    </row>
    <row r="30" spans="1:3" x14ac:dyDescent="0.25">
      <c r="A30" s="17">
        <v>29</v>
      </c>
      <c r="B30" s="18" t="s">
        <v>88</v>
      </c>
      <c r="C30" s="18" t="s">
        <v>150</v>
      </c>
    </row>
    <row r="31" spans="1:3" x14ac:dyDescent="0.25">
      <c r="A31" s="48">
        <v>30</v>
      </c>
      <c r="B31" s="18" t="s">
        <v>71</v>
      </c>
      <c r="C31" s="18" t="s">
        <v>149</v>
      </c>
    </row>
    <row r="32" spans="1:3" x14ac:dyDescent="0.25">
      <c r="A32" s="17">
        <v>31</v>
      </c>
      <c r="B32" s="47" t="s">
        <v>143</v>
      </c>
      <c r="C32" s="18" t="s">
        <v>149</v>
      </c>
    </row>
    <row r="33" spans="1:3" x14ac:dyDescent="0.25">
      <c r="A33" s="17">
        <v>32</v>
      </c>
      <c r="B33" s="18" t="s">
        <v>73</v>
      </c>
      <c r="C33" s="18" t="s">
        <v>149</v>
      </c>
    </row>
    <row r="34" spans="1:3" x14ac:dyDescent="0.25">
      <c r="A34" s="17">
        <v>33</v>
      </c>
      <c r="B34" s="18" t="s">
        <v>72</v>
      </c>
      <c r="C34" s="18" t="s">
        <v>149</v>
      </c>
    </row>
    <row r="35" spans="1:3" x14ac:dyDescent="0.25">
      <c r="A35" s="17">
        <v>34</v>
      </c>
      <c r="B35" s="18"/>
      <c r="C35" s="18" t="s">
        <v>149</v>
      </c>
    </row>
    <row r="36" spans="1:3" x14ac:dyDescent="0.25">
      <c r="A36" s="17">
        <v>35</v>
      </c>
      <c r="B36" s="18"/>
      <c r="C36" s="18" t="s">
        <v>149</v>
      </c>
    </row>
    <row r="37" spans="1:3" x14ac:dyDescent="0.25">
      <c r="A37" s="17">
        <v>36</v>
      </c>
      <c r="B37" s="18"/>
      <c r="C37" s="18" t="s">
        <v>149</v>
      </c>
    </row>
    <row r="38" spans="1:3" x14ac:dyDescent="0.25">
      <c r="A38" s="17">
        <v>37</v>
      </c>
      <c r="B38" s="18"/>
      <c r="C38" s="18" t="s">
        <v>149</v>
      </c>
    </row>
    <row r="39" spans="1:3" x14ac:dyDescent="0.25">
      <c r="A39" s="17">
        <v>38</v>
      </c>
      <c r="B39" s="18"/>
      <c r="C39" s="18" t="s">
        <v>149</v>
      </c>
    </row>
    <row r="40" spans="1:3" x14ac:dyDescent="0.25">
      <c r="A40" s="17">
        <v>39</v>
      </c>
      <c r="B40" s="18"/>
      <c r="C40" s="18" t="s">
        <v>149</v>
      </c>
    </row>
    <row r="41" spans="1:3" x14ac:dyDescent="0.25">
      <c r="A41" s="17">
        <v>40</v>
      </c>
      <c r="B41" s="18"/>
      <c r="C41" s="18" t="s">
        <v>149</v>
      </c>
    </row>
    <row r="42" spans="1:3" x14ac:dyDescent="0.25">
      <c r="A42" s="17">
        <v>41</v>
      </c>
      <c r="B42" s="18"/>
      <c r="C42" s="18" t="s">
        <v>149</v>
      </c>
    </row>
    <row r="43" spans="1:3" x14ac:dyDescent="0.25">
      <c r="A43" s="17">
        <v>42</v>
      </c>
      <c r="B43" s="18"/>
      <c r="C43" s="18" t="s">
        <v>149</v>
      </c>
    </row>
    <row r="44" spans="1:3" x14ac:dyDescent="0.25">
      <c r="A44" s="17">
        <v>43</v>
      </c>
      <c r="B44" s="18"/>
      <c r="C44" s="18" t="s">
        <v>149</v>
      </c>
    </row>
    <row r="45" spans="1:3" x14ac:dyDescent="0.25">
      <c r="A45" s="17">
        <v>44</v>
      </c>
      <c r="B45" s="18"/>
      <c r="C45" s="18" t="s">
        <v>149</v>
      </c>
    </row>
    <row r="46" spans="1:3" x14ac:dyDescent="0.25">
      <c r="A46" s="17">
        <v>45</v>
      </c>
      <c r="B46" s="18"/>
      <c r="C46" s="18" t="s">
        <v>149</v>
      </c>
    </row>
    <row r="47" spans="1:3" x14ac:dyDescent="0.25">
      <c r="A47" s="17">
        <v>46</v>
      </c>
      <c r="B47" s="18"/>
      <c r="C47" s="18" t="s">
        <v>149</v>
      </c>
    </row>
    <row r="48" spans="1:3" x14ac:dyDescent="0.25">
      <c r="A48" s="17">
        <v>47</v>
      </c>
      <c r="B48" s="18"/>
      <c r="C48" s="18" t="s">
        <v>149</v>
      </c>
    </row>
  </sheetData>
  <pageMargins left="0.75" right="0.75" top="1" bottom="1" header="0.5" footer="0.5"/>
  <pageSetup paperSize="9" orientation="portrait" verticalDpi="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7" sqref="E7"/>
    </sheetView>
  </sheetViews>
  <sheetFormatPr defaultColWidth="11.42578125" defaultRowHeight="15" x14ac:dyDescent="0.25"/>
  <cols>
    <col min="1" max="1" width="19.140625" customWidth="1"/>
    <col min="2" max="2" width="14.140625" style="21" bestFit="1" customWidth="1"/>
    <col min="3" max="3" width="15" bestFit="1" customWidth="1"/>
    <col min="4" max="4" width="15" customWidth="1"/>
    <col min="5" max="5" width="70.42578125" customWidth="1"/>
    <col min="6" max="6" width="22.85546875" bestFit="1" customWidth="1"/>
    <col min="7" max="7" width="21" customWidth="1"/>
  </cols>
  <sheetData>
    <row r="1" spans="1:6" x14ac:dyDescent="0.25">
      <c r="A1" s="16" t="s">
        <v>122</v>
      </c>
      <c r="B1" s="19" t="s">
        <v>89</v>
      </c>
      <c r="C1" s="16" t="s">
        <v>90</v>
      </c>
      <c r="D1" s="16" t="s">
        <v>91</v>
      </c>
      <c r="E1" s="16" t="s">
        <v>56</v>
      </c>
      <c r="F1" s="20" t="s">
        <v>92</v>
      </c>
    </row>
    <row r="2" spans="1:6" ht="30" x14ac:dyDescent="0.25">
      <c r="A2" s="40" t="s">
        <v>1</v>
      </c>
      <c r="B2" s="41" t="s">
        <v>93</v>
      </c>
      <c r="C2" s="40">
        <v>10</v>
      </c>
      <c r="D2" s="40">
        <v>1</v>
      </c>
      <c r="E2" s="44" t="s">
        <v>94</v>
      </c>
      <c r="F2" s="45" t="s">
        <v>95</v>
      </c>
    </row>
    <row r="3" spans="1:6" ht="45" x14ac:dyDescent="0.25">
      <c r="A3" s="40" t="s">
        <v>21</v>
      </c>
      <c r="B3" s="41" t="s">
        <v>93</v>
      </c>
      <c r="C3" s="40">
        <v>10</v>
      </c>
      <c r="D3" s="40">
        <v>3</v>
      </c>
      <c r="E3" s="44" t="s">
        <v>96</v>
      </c>
      <c r="F3" s="46" t="s">
        <v>97</v>
      </c>
    </row>
    <row r="4" spans="1:6" ht="48" customHeight="1" x14ac:dyDescent="0.25">
      <c r="A4" s="40" t="s">
        <v>27</v>
      </c>
      <c r="B4" s="41" t="s">
        <v>98</v>
      </c>
      <c r="C4" s="40">
        <v>10</v>
      </c>
      <c r="D4" s="40">
        <v>3</v>
      </c>
      <c r="E4" s="44" t="s">
        <v>99</v>
      </c>
      <c r="F4" s="46" t="s">
        <v>97</v>
      </c>
    </row>
    <row r="5" spans="1:6" ht="60" x14ac:dyDescent="0.25">
      <c r="A5" s="42" t="s">
        <v>139</v>
      </c>
      <c r="B5" s="43" t="s">
        <v>140</v>
      </c>
      <c r="C5" s="42">
        <v>1</v>
      </c>
      <c r="D5" s="42">
        <v>9</v>
      </c>
      <c r="E5" s="44" t="s">
        <v>141</v>
      </c>
      <c r="F5" s="44" t="s">
        <v>142</v>
      </c>
    </row>
    <row r="6" spans="1:6" ht="60" x14ac:dyDescent="0.25">
      <c r="A6" s="42" t="s">
        <v>144</v>
      </c>
      <c r="B6" s="43" t="s">
        <v>145</v>
      </c>
      <c r="C6" s="42">
        <v>1</v>
      </c>
      <c r="D6" s="42">
        <v>9</v>
      </c>
      <c r="E6" s="44" t="s">
        <v>146</v>
      </c>
      <c r="F6" s="44" t="s">
        <v>142</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G5" sqref="G5"/>
    </sheetView>
  </sheetViews>
  <sheetFormatPr defaultColWidth="11.42578125" defaultRowHeight="15" x14ac:dyDescent="0.25"/>
  <cols>
    <col min="1" max="1" width="14" bestFit="1" customWidth="1"/>
    <col min="2" max="2" width="32.85546875" bestFit="1" customWidth="1"/>
    <col min="3" max="3" width="15" bestFit="1" customWidth="1"/>
    <col min="4" max="4" width="9.85546875" customWidth="1"/>
    <col min="5" max="5" width="16.85546875" bestFit="1" customWidth="1"/>
    <col min="6" max="6" width="12.28515625" bestFit="1" customWidth="1"/>
    <col min="7" max="7" width="12.7109375" bestFit="1" customWidth="1"/>
    <col min="8" max="8" width="17" bestFit="1" customWidth="1"/>
    <col min="9" max="9" width="15.28515625" bestFit="1" customWidth="1"/>
  </cols>
  <sheetData>
    <row r="1" spans="1:9" x14ac:dyDescent="0.25">
      <c r="A1" s="22" t="s">
        <v>100</v>
      </c>
      <c r="B1" s="23" t="s">
        <v>101</v>
      </c>
      <c r="C1" s="23" t="s">
        <v>102</v>
      </c>
      <c r="D1" s="23" t="s">
        <v>103</v>
      </c>
      <c r="E1" s="23" t="s">
        <v>104</v>
      </c>
      <c r="F1" s="23" t="s">
        <v>106</v>
      </c>
      <c r="G1" s="23" t="s">
        <v>105</v>
      </c>
      <c r="H1" s="23" t="s">
        <v>107</v>
      </c>
      <c r="I1" s="23" t="s">
        <v>108</v>
      </c>
    </row>
    <row r="2" spans="1:9" x14ac:dyDescent="0.25">
      <c r="A2" s="24">
        <v>1</v>
      </c>
      <c r="B2" s="25" t="s">
        <v>109</v>
      </c>
      <c r="C2" s="25" t="s">
        <v>110</v>
      </c>
      <c r="D2" s="25">
        <v>0</v>
      </c>
      <c r="E2" s="25" t="s">
        <v>36</v>
      </c>
      <c r="F2" s="25">
        <v>10</v>
      </c>
      <c r="G2" s="25">
        <v>50</v>
      </c>
      <c r="H2" s="25">
        <v>28</v>
      </c>
      <c r="I2" s="25">
        <v>1000</v>
      </c>
    </row>
    <row r="3" spans="1:9" x14ac:dyDescent="0.25">
      <c r="A3" s="24">
        <v>2</v>
      </c>
      <c r="B3" s="25" t="s">
        <v>111</v>
      </c>
      <c r="C3" s="25" t="s">
        <v>110</v>
      </c>
      <c r="D3" s="25">
        <v>1</v>
      </c>
      <c r="E3" s="25" t="s">
        <v>36</v>
      </c>
      <c r="F3" s="25">
        <v>10</v>
      </c>
      <c r="G3" s="25">
        <v>78</v>
      </c>
      <c r="H3" s="25">
        <v>23</v>
      </c>
      <c r="I3" s="25">
        <v>1000</v>
      </c>
    </row>
    <row r="4" spans="1:9" x14ac:dyDescent="0.25">
      <c r="A4" s="24">
        <v>3</v>
      </c>
      <c r="B4" s="25" t="s">
        <v>112</v>
      </c>
      <c r="C4" s="25" t="s">
        <v>110</v>
      </c>
      <c r="D4" s="25">
        <v>5</v>
      </c>
      <c r="E4" s="25" t="s">
        <v>36</v>
      </c>
      <c r="F4" s="25">
        <v>10</v>
      </c>
      <c r="G4" s="25">
        <v>100</v>
      </c>
      <c r="H4" s="25">
        <v>58</v>
      </c>
      <c r="I4" s="25">
        <v>1000</v>
      </c>
    </row>
    <row r="5" spans="1:9" x14ac:dyDescent="0.25">
      <c r="A5" s="24">
        <v>4</v>
      </c>
      <c r="B5" s="25" t="s">
        <v>113</v>
      </c>
      <c r="C5" s="25" t="s">
        <v>114</v>
      </c>
      <c r="D5" s="25">
        <v>5</v>
      </c>
      <c r="E5" s="25" t="s">
        <v>36</v>
      </c>
      <c r="F5" s="25">
        <v>40</v>
      </c>
      <c r="G5" s="25">
        <v>100</v>
      </c>
      <c r="H5" s="25">
        <v>63</v>
      </c>
      <c r="I5" s="25">
        <v>1000</v>
      </c>
    </row>
    <row r="6" spans="1:9" x14ac:dyDescent="0.25">
      <c r="A6" s="24">
        <v>5</v>
      </c>
      <c r="B6" s="25" t="s">
        <v>115</v>
      </c>
      <c r="C6" s="25" t="s">
        <v>110</v>
      </c>
      <c r="D6" s="25">
        <v>10</v>
      </c>
      <c r="E6" s="25" t="s">
        <v>36</v>
      </c>
      <c r="F6" s="25">
        <v>40</v>
      </c>
      <c r="G6" s="25">
        <v>100</v>
      </c>
      <c r="H6" s="25">
        <v>63</v>
      </c>
      <c r="I6" s="25">
        <v>1000</v>
      </c>
    </row>
    <row r="7" spans="1:9" x14ac:dyDescent="0.25">
      <c r="A7" s="24">
        <v>6</v>
      </c>
      <c r="B7" s="25" t="s">
        <v>116</v>
      </c>
      <c r="C7" s="25" t="s">
        <v>114</v>
      </c>
      <c r="D7" s="25">
        <v>10</v>
      </c>
      <c r="E7" s="25" t="s">
        <v>36</v>
      </c>
      <c r="F7" s="25">
        <v>40</v>
      </c>
      <c r="G7" s="25">
        <v>100</v>
      </c>
      <c r="H7" s="25">
        <v>63</v>
      </c>
      <c r="I7" s="25">
        <v>1000</v>
      </c>
    </row>
    <row r="8" spans="1:9" x14ac:dyDescent="0.25">
      <c r="A8" s="24">
        <v>7</v>
      </c>
      <c r="B8" s="25" t="s">
        <v>117</v>
      </c>
      <c r="C8" s="25" t="s">
        <v>110</v>
      </c>
      <c r="D8" s="25">
        <v>25</v>
      </c>
      <c r="E8" s="25" t="s">
        <v>36</v>
      </c>
      <c r="F8" s="25">
        <v>101</v>
      </c>
      <c r="G8" s="25">
        <v>250</v>
      </c>
      <c r="H8" s="25">
        <v>150</v>
      </c>
      <c r="I8" s="25">
        <v>1000</v>
      </c>
    </row>
    <row r="9" spans="1:9" x14ac:dyDescent="0.25">
      <c r="A9" s="24">
        <v>8</v>
      </c>
      <c r="B9" s="25" t="s">
        <v>118</v>
      </c>
      <c r="C9" s="25" t="s">
        <v>110</v>
      </c>
      <c r="D9" s="25">
        <v>25</v>
      </c>
      <c r="E9" s="25" t="s">
        <v>119</v>
      </c>
      <c r="F9" s="25">
        <v>101</v>
      </c>
      <c r="G9" s="25">
        <v>250</v>
      </c>
      <c r="H9" s="25">
        <v>151</v>
      </c>
      <c r="I9" s="25">
        <v>1000</v>
      </c>
    </row>
    <row r="10" spans="1:9" x14ac:dyDescent="0.25">
      <c r="A10" s="24">
        <v>9</v>
      </c>
      <c r="B10" s="25" t="s">
        <v>120</v>
      </c>
      <c r="C10" s="25" t="s">
        <v>110</v>
      </c>
      <c r="D10" s="25">
        <v>100</v>
      </c>
      <c r="E10" s="25" t="s">
        <v>36</v>
      </c>
      <c r="F10" s="25">
        <v>150</v>
      </c>
      <c r="G10" s="25">
        <v>250</v>
      </c>
      <c r="H10" s="25">
        <v>189</v>
      </c>
      <c r="I10" s="25">
        <v>1000</v>
      </c>
    </row>
    <row r="11" spans="1:9" x14ac:dyDescent="0.25">
      <c r="A11" s="24">
        <v>10</v>
      </c>
      <c r="B11" s="25" t="s">
        <v>121</v>
      </c>
      <c r="C11" s="25" t="s">
        <v>110</v>
      </c>
      <c r="D11" s="25">
        <v>100</v>
      </c>
      <c r="E11" s="25" t="s">
        <v>119</v>
      </c>
      <c r="F11" s="25">
        <v>150</v>
      </c>
      <c r="G11" s="25">
        <v>250</v>
      </c>
      <c r="H11" s="25">
        <v>187</v>
      </c>
      <c r="I11" s="25">
        <v>1000</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16" sqref="C16"/>
    </sheetView>
  </sheetViews>
  <sheetFormatPr defaultColWidth="11.42578125" defaultRowHeight="15" x14ac:dyDescent="0.25"/>
  <cols>
    <col min="2" max="2" width="46" bestFit="1" customWidth="1"/>
    <col min="3" max="3" width="29.7109375" bestFit="1" customWidth="1"/>
  </cols>
  <sheetData>
    <row r="1" spans="1:3" ht="15.75" x14ac:dyDescent="0.25">
      <c r="A1" s="11" t="s">
        <v>6</v>
      </c>
      <c r="B1" s="11" t="s">
        <v>49</v>
      </c>
      <c r="C1" s="11" t="s">
        <v>50</v>
      </c>
    </row>
    <row r="2" spans="1:3" ht="15.75" x14ac:dyDescent="0.25">
      <c r="A2" s="128">
        <v>1</v>
      </c>
      <c r="B2" s="9" t="s">
        <v>11</v>
      </c>
      <c r="C2" s="9">
        <v>25</v>
      </c>
    </row>
    <row r="3" spans="1:3" ht="15.75" x14ac:dyDescent="0.25">
      <c r="A3" s="129"/>
      <c r="B3" s="9" t="s">
        <v>29</v>
      </c>
      <c r="C3" s="9">
        <v>0.25</v>
      </c>
    </row>
    <row r="4" spans="1:3" ht="15.75" x14ac:dyDescent="0.25">
      <c r="A4" s="129"/>
      <c r="B4" s="9" t="s">
        <v>7</v>
      </c>
      <c r="C4" s="9">
        <v>0.05</v>
      </c>
    </row>
    <row r="5" spans="1:3" ht="15.75" x14ac:dyDescent="0.25">
      <c r="A5" s="129"/>
      <c r="B5" s="9" t="s">
        <v>8</v>
      </c>
      <c r="C5" s="9">
        <v>0.3</v>
      </c>
    </row>
    <row r="6" spans="1:3" ht="15.75" x14ac:dyDescent="0.25">
      <c r="A6" s="129"/>
      <c r="B6" s="9" t="s">
        <v>9</v>
      </c>
      <c r="C6" s="9">
        <v>0.3</v>
      </c>
    </row>
    <row r="7" spans="1:3" ht="15.75" x14ac:dyDescent="0.25">
      <c r="A7" s="129"/>
      <c r="B7" s="9" t="s">
        <v>10</v>
      </c>
      <c r="C7" s="9">
        <v>4000</v>
      </c>
    </row>
    <row r="8" spans="1:3" ht="15.75" x14ac:dyDescent="0.25">
      <c r="A8" s="129"/>
      <c r="B8" s="9" t="s">
        <v>54</v>
      </c>
      <c r="C8" s="10" t="s">
        <v>51</v>
      </c>
    </row>
    <row r="9" spans="1:3" ht="15.75" x14ac:dyDescent="0.25">
      <c r="A9" s="129"/>
      <c r="B9" s="9" t="s">
        <v>53</v>
      </c>
      <c r="C9" s="10" t="s">
        <v>52</v>
      </c>
    </row>
    <row r="10" spans="1:3" ht="15.75" x14ac:dyDescent="0.25">
      <c r="A10" s="130"/>
      <c r="B10" s="9" t="s">
        <v>55</v>
      </c>
      <c r="C10" s="10" t="b">
        <v>1</v>
      </c>
    </row>
    <row r="11" spans="1:3" ht="15.75" x14ac:dyDescent="0.25">
      <c r="A11" s="131">
        <v>2</v>
      </c>
      <c r="B11" s="12" t="s">
        <v>11</v>
      </c>
      <c r="C11" s="12">
        <v>10</v>
      </c>
    </row>
    <row r="12" spans="1:3" ht="15.75" x14ac:dyDescent="0.25">
      <c r="A12" s="132"/>
      <c r="B12" s="13" t="s">
        <v>29</v>
      </c>
      <c r="C12" s="13">
        <v>0.25</v>
      </c>
    </row>
    <row r="13" spans="1:3" ht="15.75" x14ac:dyDescent="0.25">
      <c r="A13" s="132"/>
      <c r="B13" s="13" t="s">
        <v>7</v>
      </c>
      <c r="C13" s="13">
        <v>0.05</v>
      </c>
    </row>
    <row r="14" spans="1:3" ht="15.75" x14ac:dyDescent="0.25">
      <c r="A14" s="132"/>
      <c r="B14" s="13" t="s">
        <v>8</v>
      </c>
      <c r="C14" s="13">
        <v>0.3</v>
      </c>
    </row>
    <row r="15" spans="1:3" ht="15.75" x14ac:dyDescent="0.25">
      <c r="A15" s="132"/>
      <c r="B15" s="13" t="s">
        <v>9</v>
      </c>
      <c r="C15" s="13">
        <v>0.3</v>
      </c>
    </row>
    <row r="16" spans="1:3" ht="15.75" x14ac:dyDescent="0.25">
      <c r="A16" s="132"/>
      <c r="B16" s="13" t="s">
        <v>10</v>
      </c>
      <c r="C16" s="13">
        <v>2000</v>
      </c>
    </row>
    <row r="17" spans="1:3" ht="15.75" x14ac:dyDescent="0.25">
      <c r="A17" s="132"/>
      <c r="B17" s="13" t="s">
        <v>54</v>
      </c>
      <c r="C17" s="14" t="s">
        <v>51</v>
      </c>
    </row>
    <row r="18" spans="1:3" ht="15.75" x14ac:dyDescent="0.25">
      <c r="A18" s="132"/>
      <c r="B18" s="13" t="s">
        <v>53</v>
      </c>
      <c r="C18" s="14" t="s">
        <v>52</v>
      </c>
    </row>
    <row r="19" spans="1:3" ht="15.75" x14ac:dyDescent="0.25">
      <c r="A19" s="132"/>
      <c r="B19" s="13" t="s">
        <v>55</v>
      </c>
      <c r="C19" s="14" t="b">
        <v>1</v>
      </c>
    </row>
  </sheetData>
  <mergeCells count="2">
    <mergeCell ref="A2:A10"/>
    <mergeCell ref="A11:A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8"/>
  <sheetViews>
    <sheetView workbookViewId="0">
      <selection activeCell="K15" sqref="K15"/>
    </sheetView>
  </sheetViews>
  <sheetFormatPr defaultColWidth="8.85546875" defaultRowHeight="15" x14ac:dyDescent="0.25"/>
  <cols>
    <col min="7" max="7" width="9" bestFit="1" customWidth="1"/>
  </cols>
  <sheetData>
    <row r="4" spans="2:14" x14ac:dyDescent="0.25">
      <c r="D4" s="7"/>
    </row>
    <row r="5" spans="2:14" x14ac:dyDescent="0.25">
      <c r="C5" t="s">
        <v>32</v>
      </c>
      <c r="D5" s="7">
        <v>0.33333333333333331</v>
      </c>
      <c r="E5" t="s">
        <v>33</v>
      </c>
      <c r="F5">
        <v>1000</v>
      </c>
      <c r="G5">
        <v>0.201849</v>
      </c>
      <c r="H5">
        <v>0.52660399999999996</v>
      </c>
      <c r="I5">
        <v>0.39496100000000001</v>
      </c>
      <c r="J5">
        <v>1.8839999999999999</v>
      </c>
      <c r="K5">
        <v>0.20744399999999999</v>
      </c>
      <c r="L5">
        <v>0.52660399999999996</v>
      </c>
      <c r="M5">
        <v>0.398534</v>
      </c>
      <c r="N5">
        <v>1.831</v>
      </c>
    </row>
    <row r="6" spans="2:14" x14ac:dyDescent="0.25">
      <c r="B6" s="7"/>
      <c r="C6" t="s">
        <v>32</v>
      </c>
      <c r="D6" s="7">
        <v>0.66666666666666663</v>
      </c>
      <c r="E6" t="s">
        <v>33</v>
      </c>
      <c r="F6">
        <v>1000</v>
      </c>
      <c r="G6">
        <v>0.19225400000000001</v>
      </c>
      <c r="H6">
        <v>0.517567</v>
      </c>
      <c r="I6">
        <v>0.38402999999999998</v>
      </c>
      <c r="J6">
        <v>1.704</v>
      </c>
      <c r="K6">
        <v>0.198188</v>
      </c>
      <c r="L6">
        <v>0.517567</v>
      </c>
      <c r="M6">
        <v>0.38764399999999999</v>
      </c>
      <c r="N6">
        <v>1.6830000000000001</v>
      </c>
    </row>
    <row r="7" spans="2:14" x14ac:dyDescent="0.25">
      <c r="B7" s="7"/>
      <c r="C7" t="s">
        <v>32</v>
      </c>
      <c r="D7" s="8">
        <v>1</v>
      </c>
      <c r="E7" t="s">
        <v>33</v>
      </c>
      <c r="F7">
        <v>1000</v>
      </c>
      <c r="G7">
        <v>0.192828</v>
      </c>
      <c r="H7">
        <v>0.50859699999999997</v>
      </c>
      <c r="I7">
        <v>0.378498</v>
      </c>
      <c r="J7">
        <v>1.8420000000000001</v>
      </c>
      <c r="K7">
        <v>0.19655600000000001</v>
      </c>
      <c r="L7">
        <v>0.50859699999999997</v>
      </c>
      <c r="M7">
        <v>0.38240800000000003</v>
      </c>
      <c r="N7">
        <v>1.7989999999999999</v>
      </c>
    </row>
    <row r="8" spans="2:14" x14ac:dyDescent="0.25">
      <c r="B8" s="7"/>
      <c r="C8" t="s">
        <v>32</v>
      </c>
      <c r="D8" s="8">
        <v>1.3333333333333333</v>
      </c>
      <c r="E8" t="s">
        <v>33</v>
      </c>
      <c r="F8">
        <v>1000</v>
      </c>
      <c r="G8">
        <v>0.20077200000000001</v>
      </c>
      <c r="H8">
        <v>0.51967699999999994</v>
      </c>
      <c r="I8">
        <v>0.394015</v>
      </c>
      <c r="J8">
        <v>1.7110000000000001</v>
      </c>
      <c r="K8">
        <v>0.20647799999999999</v>
      </c>
      <c r="L8">
        <v>0.51967699999999994</v>
      </c>
      <c r="M8">
        <v>0.39736300000000002</v>
      </c>
      <c r="N8">
        <v>1.6479999999999999</v>
      </c>
    </row>
    <row r="9" spans="2:14" x14ac:dyDescent="0.25">
      <c r="B9" s="8"/>
      <c r="C9" t="s">
        <v>32</v>
      </c>
      <c r="D9" s="8">
        <v>1.6666666666666667</v>
      </c>
      <c r="E9" s="7" t="s">
        <v>33</v>
      </c>
      <c r="F9">
        <v>1000</v>
      </c>
      <c r="G9">
        <v>0.212668</v>
      </c>
      <c r="H9">
        <v>0.52156400000000003</v>
      </c>
      <c r="I9">
        <v>0.40104400000000001</v>
      </c>
      <c r="J9">
        <v>1.6910000000000001</v>
      </c>
      <c r="K9">
        <v>0.217</v>
      </c>
      <c r="L9">
        <v>0.52156400000000003</v>
      </c>
      <c r="M9">
        <v>0.40347100000000002</v>
      </c>
      <c r="N9">
        <v>1.6990000000000001</v>
      </c>
    </row>
    <row r="10" spans="2:14" x14ac:dyDescent="0.25">
      <c r="B10" s="8"/>
      <c r="C10" t="s">
        <v>32</v>
      </c>
      <c r="D10" s="8">
        <v>2</v>
      </c>
      <c r="E10" s="7" t="s">
        <v>33</v>
      </c>
      <c r="F10">
        <v>1000</v>
      </c>
      <c r="G10">
        <v>0.196934</v>
      </c>
      <c r="H10">
        <v>0.53609200000000001</v>
      </c>
      <c r="I10">
        <v>0.395177</v>
      </c>
      <c r="J10">
        <v>1.631</v>
      </c>
      <c r="K10">
        <v>0.201154</v>
      </c>
      <c r="L10">
        <v>0.53609200000000001</v>
      </c>
      <c r="M10">
        <v>0.39915099999999998</v>
      </c>
      <c r="N10">
        <v>1.623</v>
      </c>
    </row>
    <row r="11" spans="2:14" x14ac:dyDescent="0.25">
      <c r="B11" s="8"/>
      <c r="C11" t="s">
        <v>32</v>
      </c>
      <c r="D11" s="8">
        <v>2.3333333333333335</v>
      </c>
      <c r="E11" s="7" t="s">
        <v>33</v>
      </c>
      <c r="F11">
        <v>1000</v>
      </c>
      <c r="G11">
        <v>0.20064399999999999</v>
      </c>
      <c r="H11">
        <v>0.52496699999999996</v>
      </c>
      <c r="I11">
        <v>0.392517</v>
      </c>
      <c r="J11">
        <v>2.0680000000000001</v>
      </c>
      <c r="K11">
        <v>0.20319999999999999</v>
      </c>
      <c r="L11">
        <v>0.52496699999999996</v>
      </c>
      <c r="M11">
        <v>0.39479399999999998</v>
      </c>
      <c r="N11">
        <v>1.9730000000000001</v>
      </c>
    </row>
    <row r="12" spans="2:14" x14ac:dyDescent="0.25">
      <c r="B12" s="8"/>
      <c r="C12" t="s">
        <v>32</v>
      </c>
      <c r="D12" s="8">
        <v>2.6666666666666665</v>
      </c>
      <c r="E12" s="8" t="s">
        <v>33</v>
      </c>
      <c r="F12">
        <v>1000</v>
      </c>
      <c r="G12">
        <v>0.203706</v>
      </c>
      <c r="H12">
        <v>0.525621</v>
      </c>
      <c r="I12">
        <v>0.39258199999999999</v>
      </c>
      <c r="J12">
        <v>2.0739999999999998</v>
      </c>
      <c r="K12">
        <v>0.20779900000000001</v>
      </c>
      <c r="L12">
        <v>0.525621</v>
      </c>
      <c r="M12">
        <v>0.39602799999999999</v>
      </c>
      <c r="N12">
        <v>2.004</v>
      </c>
    </row>
    <row r="13" spans="2:14" x14ac:dyDescent="0.25">
      <c r="B13" s="8"/>
      <c r="C13" t="s">
        <v>32</v>
      </c>
      <c r="D13" s="8">
        <v>3</v>
      </c>
      <c r="E13" s="8" t="s">
        <v>33</v>
      </c>
      <c r="F13">
        <v>1000</v>
      </c>
      <c r="G13">
        <v>0.18961600000000001</v>
      </c>
      <c r="H13">
        <v>0.51150399999999996</v>
      </c>
      <c r="I13">
        <v>0.37984200000000001</v>
      </c>
      <c r="J13">
        <v>1.7969999999999999</v>
      </c>
      <c r="K13">
        <v>0.19308</v>
      </c>
      <c r="L13">
        <v>0.51150399999999996</v>
      </c>
      <c r="M13">
        <v>0.38356099999999999</v>
      </c>
      <c r="N13">
        <v>1.79</v>
      </c>
    </row>
    <row r="14" spans="2:14" x14ac:dyDescent="0.25">
      <c r="B14" s="8"/>
      <c r="C14" t="s">
        <v>32</v>
      </c>
      <c r="D14" s="8">
        <v>3.3333333333333335</v>
      </c>
      <c r="E14" s="8" t="s">
        <v>33</v>
      </c>
      <c r="F14">
        <v>1000</v>
      </c>
      <c r="G14">
        <v>0.19616800000000001</v>
      </c>
      <c r="H14">
        <v>0.51377099999999998</v>
      </c>
      <c r="I14">
        <v>0.38391500000000001</v>
      </c>
      <c r="J14">
        <v>2.0379999999999998</v>
      </c>
      <c r="K14">
        <v>0.20110500000000001</v>
      </c>
      <c r="L14">
        <v>0.51377099999999998</v>
      </c>
      <c r="M14">
        <v>0.387901</v>
      </c>
      <c r="N14">
        <v>1.919</v>
      </c>
    </row>
    <row r="15" spans="2:14" x14ac:dyDescent="0.25">
      <c r="B15" s="8"/>
      <c r="D15" s="8"/>
      <c r="E15" s="8"/>
      <c r="G15">
        <f t="shared" ref="G15:N15" si="0">AVERAGE(G5:G14)</f>
        <v>0.19874390000000003</v>
      </c>
      <c r="H15">
        <f t="shared" si="0"/>
        <v>0.52059639999999996</v>
      </c>
      <c r="I15">
        <f t="shared" si="0"/>
        <v>0.38965810000000001</v>
      </c>
      <c r="J15">
        <f t="shared" si="0"/>
        <v>1.8440000000000001</v>
      </c>
      <c r="K15">
        <f t="shared" si="0"/>
        <v>0.2032004</v>
      </c>
      <c r="L15">
        <f t="shared" si="0"/>
        <v>0.52059639999999996</v>
      </c>
      <c r="M15">
        <f t="shared" si="0"/>
        <v>0.39308549999999998</v>
      </c>
      <c r="N15">
        <f t="shared" si="0"/>
        <v>1.7969000000000002</v>
      </c>
    </row>
    <row r="16" spans="2:14" x14ac:dyDescent="0.25">
      <c r="E16" s="8"/>
    </row>
    <row r="17" spans="5:5" x14ac:dyDescent="0.25">
      <c r="E17" s="8"/>
    </row>
    <row r="18" spans="5:5" x14ac:dyDescent="0.25">
      <c r="E18" s="8"/>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setup</vt:lpstr>
      <vt:lpstr>features</vt:lpstr>
      <vt:lpstr>categories.custom</vt:lpstr>
      <vt:lpstr>recsys.categories</vt:lpstr>
      <vt:lpstr>ranking.properties</vt: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YÜREKLİ</dc:creator>
  <cp:lastModifiedBy>Ali YÜREKLİ</cp:lastModifiedBy>
  <dcterms:created xsi:type="dcterms:W3CDTF">2018-03-23T08:52:12Z</dcterms:created>
  <dcterms:modified xsi:type="dcterms:W3CDTF">2018-10-20T18:18:18Z</dcterms:modified>
</cp:coreProperties>
</file>