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3" l="1"/>
  <c r="I15" i="3"/>
  <c r="H15" i="3"/>
  <c r="G15" i="3"/>
  <c r="K15" i="3" l="1"/>
  <c r="L15" i="3"/>
  <c r="M15" i="3"/>
  <c r="N15" i="3"/>
</calcChain>
</file>

<file path=xl/sharedStrings.xml><?xml version="1.0" encoding="utf-8"?>
<sst xmlns="http://schemas.openxmlformats.org/spreadsheetml/2006/main" count="213" uniqueCount="55">
  <si>
    <t>TEST SET</t>
  </si>
  <si>
    <t>10fold_100K_a</t>
  </si>
  <si>
    <t>BM25</t>
  </si>
  <si>
    <t>SEARCHER SIMILARITY</t>
  </si>
  <si>
    <t>SEARCHER TOP-K</t>
  </si>
  <si>
    <t>LETOR FEATURES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</si>
  <si>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</si>
  <si>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</si>
  <si>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</si>
  <si>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</si>
  <si>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</si>
  <si>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</si>
  <si>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</si>
  <si>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</si>
  <si>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</si>
  <si>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</si>
  <si>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</si>
  <si>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</si>
  <si>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</si>
  <si>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</si>
  <si>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</si>
  <si>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
Ölçüm sadece fold-001 üzerinden gerçekleştirildi.</t>
  </si>
  <si>
    <t>LTR not applied</t>
  </si>
  <si>
    <t>10fold_100K_b</t>
  </si>
  <si>
    <t>Playlist'i farklı oranlarda bölen, 3 kategorili deney seti üzerinde mevcut model denendi. 
Model yeni kategorilerde de benzer sonuç üretti.</t>
  </si>
  <si>
    <t>SEARCHER TOP-T</t>
  </si>
  <si>
    <t>Searcher'da 500 limitini aşma hatası giderildi.
Search result frequency sıralaması tüm playlistlerden gelen şarkılar üzerinden yapıldı.</t>
  </si>
  <si>
    <t>15: Submission order
16: Search result frequency
17: Max Lucene score</t>
  </si>
  <si>
    <t>Searcher'da Top-T değeri 400'e düşürüldü. Recall düşmesine rağmen, precision aynı kaldı.
3 feature ile 10-fold LTR yapıldı, jforests çok yavaş çalıştı.</t>
  </si>
  <si>
    <t>Searcher'da frekansa göre sonuç sıralama eklendi.
10-fold ortalaması  raporlandı.
Search result frequency'nin pozitif etkisi gözlendi.</t>
  </si>
  <si>
    <t>10fold_10K_b</t>
  </si>
  <si>
    <t>Audio features</t>
  </si>
  <si>
    <t xml:space="preserve">Audio feature'ları ile LTR yapıldı. </t>
  </si>
  <si>
    <t>All features</t>
  </si>
  <si>
    <t>trees.min-instance-percentage-per-leaf</t>
  </si>
  <si>
    <t>1...14: MPD features 
15: Submission order</t>
  </si>
  <si>
    <t>MPD feature'ları ve submission order kullanılarak LTR yapıldı.</t>
  </si>
  <si>
    <t>Tüm feature'lar ile LTR yapıldı.</t>
  </si>
  <si>
    <t xml:space="preserve">	Line</t>
  </si>
  <si>
    <t>mean</t>
  </si>
  <si>
    <t>Top-K değeri 100, Top-T değeri 200 olarak tüm feature'lar ile deney yapıldı.</t>
  </si>
  <si>
    <t>Metric hesabında Top-T değerinin dikkate alınması sağlandı. Extender metric'i olumlu düşüş gösterdi.
Tüm featurelar ile LTR yapılıp sonuç değişimi gözlendi.</t>
  </si>
  <si>
    <t>No</t>
  </si>
  <si>
    <t>TwoLevel</t>
  </si>
  <si>
    <t>GeometricMean</t>
  </si>
  <si>
    <t>LinearWeighting 
(0.1)</t>
  </si>
  <si>
    <t>LinearWeighting 
(0.9)</t>
  </si>
  <si>
    <t>LinearWeighting 
(0.8)</t>
  </si>
  <si>
    <t>LinearWeighting 
(0.7)</t>
  </si>
  <si>
    <t>LinearWeighting 
(0.6)</t>
  </si>
  <si>
    <t>LinearWeighting 
(0.5)</t>
  </si>
  <si>
    <t>LinearWeighting 
(0.4)</t>
  </si>
  <si>
    <t>LinearWeighting 
(0.3)</t>
  </si>
  <si>
    <t>LinearWeighting 
(0.2)</t>
  </si>
  <si>
    <t>Farklı sıralama algoritmalarının searcher'dan gelen sonuçları nasıl etkilediği araştırıldı.
Best precision: LinearWeighting 0.7
Best recall: GeometricMean
Best ndcg: GeometricMean
Best extender: GeometricMean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</si>
</sst>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3" borderId="1" xfId="6" applyBorder="1" applyAlignment="1">
      <alignment vertical="center"/>
    </xf>
    <xf numFmtId="0" fontId="3" fillId="4" borderId="1" xfId="7" applyBorder="1" applyAlignment="1">
      <alignment vertical="center"/>
    </xf>
    <xf numFmtId="0" fontId="4" fillId="2" borderId="1" xfId="5" applyBorder="1" applyAlignment="1">
      <alignment vertical="center"/>
    </xf>
    <xf numFmtId="2" fontId="4" fillId="2" borderId="1" xfId="5" applyNumberFormat="1" applyBorder="1" applyAlignment="1">
      <alignment vertical="center"/>
    </xf>
    <xf numFmtId="0" fontId="4" fillId="2" borderId="1" xfId="5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/>
    <xf numFmtId="46" fontId="0" fillId="0" borderId="0" xfId="0" applyNumberFormat="1"/>
    <xf numFmtId="0" fontId="0" fillId="4" borderId="1" xfId="7" applyFont="1" applyBorder="1" applyAlignment="1">
      <alignment vertical="center"/>
    </xf>
    <xf numFmtId="0" fontId="3" fillId="4" borderId="1" xfId="7" applyBorder="1" applyAlignment="1">
      <alignment horizontal="center" vertical="center"/>
    </xf>
    <xf numFmtId="0" fontId="0" fillId="4" borderId="1" xfId="7" applyFont="1" applyBorder="1" applyAlignment="1">
      <alignment horizontal="center" vertical="center" wrapText="1"/>
    </xf>
    <xf numFmtId="0" fontId="0" fillId="4" borderId="1" xfId="7" applyFont="1" applyBorder="1" applyAlignment="1">
      <alignment horizontal="left" vertical="center" wrapText="1"/>
    </xf>
    <xf numFmtId="0" fontId="0" fillId="4" borderId="1" xfId="7" applyFont="1" applyBorder="1" applyAlignment="1">
      <alignment horizontal="center" vertical="center"/>
    </xf>
    <xf numFmtId="2" fontId="0" fillId="4" borderId="1" xfId="7" applyNumberFormat="1" applyFont="1" applyBorder="1" applyAlignment="1">
      <alignment horizontal="center" vertical="center"/>
    </xf>
    <xf numFmtId="0" fontId="3" fillId="4" borderId="1" xfId="7" applyBorder="1" applyAlignment="1">
      <alignment horizontal="left" vertical="center"/>
    </xf>
    <xf numFmtId="2" fontId="3" fillId="4" borderId="1" xfId="7" applyNumberFormat="1" applyBorder="1" applyAlignment="1">
      <alignment horizontal="center" vertical="center"/>
    </xf>
    <xf numFmtId="0" fontId="3" fillId="4" borderId="2" xfId="7" applyBorder="1" applyAlignment="1">
      <alignment horizontal="center" vertical="center"/>
    </xf>
    <xf numFmtId="0" fontId="3" fillId="4" borderId="3" xfId="7" applyBorder="1" applyAlignment="1">
      <alignment horizontal="center" vertical="center"/>
    </xf>
    <xf numFmtId="0" fontId="3" fillId="4" borderId="4" xfId="7" applyBorder="1" applyAlignment="1">
      <alignment horizontal="center" vertical="center"/>
    </xf>
    <xf numFmtId="0" fontId="0" fillId="3" borderId="1" xfId="6" applyFont="1" applyBorder="1" applyAlignment="1">
      <alignment horizontal="left" vertical="center" wrapText="1"/>
    </xf>
    <xf numFmtId="0" fontId="3" fillId="3" borderId="1" xfId="6" applyBorder="1" applyAlignment="1">
      <alignment horizontal="left" vertical="center" wrapText="1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0" fontId="3" fillId="3" borderId="2" xfId="6" applyBorder="1" applyAlignment="1">
      <alignment horizontal="center" vertical="center"/>
    </xf>
    <xf numFmtId="0" fontId="3" fillId="3" borderId="4" xfId="6" applyBorder="1" applyAlignment="1">
      <alignment horizontal="center" vertical="center"/>
    </xf>
    <xf numFmtId="2" fontId="3" fillId="3" borderId="1" xfId="6" applyNumberFormat="1" applyBorder="1" applyAlignment="1">
      <alignment horizontal="center" vertical="center"/>
    </xf>
    <xf numFmtId="0" fontId="3" fillId="3" borderId="3" xfId="6" applyBorder="1" applyAlignment="1">
      <alignment horizontal="center" vertical="center"/>
    </xf>
    <xf numFmtId="0" fontId="4" fillId="2" borderId="1" xfId="5" applyBorder="1" applyAlignment="1">
      <alignment horizontal="center" vertical="center"/>
    </xf>
    <xf numFmtId="0" fontId="3" fillId="4" borderId="1" xfId="7" applyBorder="1" applyAlignment="1">
      <alignment horizontal="left" vertical="center" wrapText="1"/>
    </xf>
    <xf numFmtId="0" fontId="0" fillId="4" borderId="1" xfId="7" applyFont="1" applyBorder="1" applyAlignment="1">
      <alignment horizontal="left" vertical="center"/>
    </xf>
    <xf numFmtId="2" fontId="0" fillId="3" borderId="1" xfId="6" applyNumberFormat="1" applyFont="1" applyBorder="1" applyAlignment="1">
      <alignment horizontal="center" vertical="center"/>
    </xf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52" zoomScale="75" zoomScaleNormal="75" workbookViewId="0">
      <selection activeCell="N82" sqref="N82:N107"/>
    </sheetView>
  </sheetViews>
  <sheetFormatPr defaultColWidth="11.42578125" defaultRowHeight="15" x14ac:dyDescent="0.25"/>
  <cols>
    <col min="1" max="1" width="16" style="1" customWidth="1"/>
    <col min="2" max="2" width="15.85546875" style="2" customWidth="1"/>
    <col min="3" max="3" width="22" style="1" customWidth="1"/>
    <col min="4" max="5" width="17.28515625" style="1" customWidth="1"/>
    <col min="6" max="6" width="29.42578125" style="8" customWidth="1"/>
    <col min="7" max="7" width="37.85546875" style="1" bestFit="1" customWidth="1"/>
    <col min="8" max="8" width="11.42578125" style="1"/>
    <col min="9" max="9" width="16.140625" style="1" bestFit="1" customWidth="1"/>
    <col min="10" max="10" width="12.42578125" style="1" customWidth="1"/>
    <col min="11" max="13" width="11.42578125" style="1"/>
    <col min="14" max="14" width="45.28515625" style="1" bestFit="1" customWidth="1"/>
    <col min="15" max="16384" width="11.42578125" style="1"/>
  </cols>
  <sheetData>
    <row r="1" spans="1:14" x14ac:dyDescent="0.25">
      <c r="A1" s="5" t="s">
        <v>6</v>
      </c>
      <c r="B1" s="6" t="s">
        <v>0</v>
      </c>
      <c r="C1" s="5" t="s">
        <v>3</v>
      </c>
      <c r="D1" s="5" t="s">
        <v>4</v>
      </c>
      <c r="E1" s="5" t="s">
        <v>25</v>
      </c>
      <c r="F1" s="7" t="s">
        <v>5</v>
      </c>
      <c r="G1" s="30" t="s">
        <v>7</v>
      </c>
      <c r="H1" s="30"/>
      <c r="I1" s="30" t="s">
        <v>13</v>
      </c>
      <c r="J1" s="30"/>
      <c r="K1" s="30"/>
      <c r="L1" s="30"/>
      <c r="M1" s="30"/>
      <c r="N1" s="5" t="s">
        <v>20</v>
      </c>
    </row>
    <row r="2" spans="1:14" x14ac:dyDescent="0.25">
      <c r="A2" s="12">
        <v>1</v>
      </c>
      <c r="B2" s="18" t="s">
        <v>1</v>
      </c>
      <c r="C2" s="12" t="s">
        <v>2</v>
      </c>
      <c r="D2" s="12">
        <v>200</v>
      </c>
      <c r="E2" s="19">
        <v>500</v>
      </c>
      <c r="F2" s="32" t="s">
        <v>33</v>
      </c>
      <c r="G2" s="4" t="s">
        <v>12</v>
      </c>
      <c r="H2" s="4">
        <v>25</v>
      </c>
      <c r="I2" s="19"/>
      <c r="J2" s="12" t="s">
        <v>14</v>
      </c>
      <c r="K2" s="12" t="s">
        <v>15</v>
      </c>
      <c r="L2" s="12" t="s">
        <v>16</v>
      </c>
      <c r="M2" s="12" t="s">
        <v>19</v>
      </c>
      <c r="N2" s="31" t="s">
        <v>21</v>
      </c>
    </row>
    <row r="3" spans="1:14" x14ac:dyDescent="0.25">
      <c r="A3" s="12"/>
      <c r="B3" s="18"/>
      <c r="C3" s="12"/>
      <c r="D3" s="12"/>
      <c r="E3" s="20"/>
      <c r="F3" s="32"/>
      <c r="G3" s="11" t="s">
        <v>34</v>
      </c>
      <c r="H3" s="4">
        <v>0.25</v>
      </c>
      <c r="I3" s="21"/>
      <c r="J3" s="12"/>
      <c r="K3" s="12"/>
      <c r="L3" s="12"/>
      <c r="M3" s="12"/>
      <c r="N3" s="31"/>
    </row>
    <row r="4" spans="1:14" x14ac:dyDescent="0.25">
      <c r="A4" s="12"/>
      <c r="B4" s="18"/>
      <c r="C4" s="12"/>
      <c r="D4" s="12"/>
      <c r="E4" s="20"/>
      <c r="F4" s="17"/>
      <c r="G4" s="4" t="s">
        <v>8</v>
      </c>
      <c r="H4" s="4">
        <v>0.05</v>
      </c>
      <c r="I4" s="12" t="s">
        <v>18</v>
      </c>
      <c r="J4" s="12">
        <v>0.11613800000000001</v>
      </c>
      <c r="K4" s="12">
        <v>0.486703</v>
      </c>
      <c r="L4" s="12">
        <v>0.28717300000000001</v>
      </c>
      <c r="M4" s="12">
        <v>4.1627000000000001</v>
      </c>
      <c r="N4" s="17"/>
    </row>
    <row r="5" spans="1:14" x14ac:dyDescent="0.25">
      <c r="A5" s="12"/>
      <c r="B5" s="18"/>
      <c r="C5" s="12"/>
      <c r="D5" s="12"/>
      <c r="E5" s="20"/>
      <c r="F5" s="17"/>
      <c r="G5" s="4" t="s">
        <v>9</v>
      </c>
      <c r="H5" s="4">
        <v>0.3</v>
      </c>
      <c r="I5" s="12"/>
      <c r="J5" s="12"/>
      <c r="K5" s="12"/>
      <c r="L5" s="12"/>
      <c r="M5" s="12"/>
      <c r="N5" s="17"/>
    </row>
    <row r="6" spans="1:14" x14ac:dyDescent="0.25">
      <c r="A6" s="12"/>
      <c r="B6" s="18"/>
      <c r="C6" s="12"/>
      <c r="D6" s="12"/>
      <c r="E6" s="20"/>
      <c r="F6" s="17"/>
      <c r="G6" s="4" t="s">
        <v>10</v>
      </c>
      <c r="H6" s="4">
        <v>0.3</v>
      </c>
      <c r="I6" s="12" t="s">
        <v>17</v>
      </c>
      <c r="J6" s="12">
        <v>3.02546E-2</v>
      </c>
      <c r="K6" s="12">
        <v>0.486703</v>
      </c>
      <c r="L6" s="12">
        <v>0.21193799999999999</v>
      </c>
      <c r="M6" s="12">
        <v>7.5037000000000003</v>
      </c>
      <c r="N6" s="17"/>
    </row>
    <row r="7" spans="1:14" x14ac:dyDescent="0.25">
      <c r="A7" s="12"/>
      <c r="B7" s="18"/>
      <c r="C7" s="12"/>
      <c r="D7" s="12"/>
      <c r="E7" s="21"/>
      <c r="F7" s="17"/>
      <c r="G7" s="4" t="s">
        <v>11</v>
      </c>
      <c r="H7" s="4">
        <v>4000</v>
      </c>
      <c r="I7" s="12"/>
      <c r="J7" s="12"/>
      <c r="K7" s="12"/>
      <c r="L7" s="12"/>
      <c r="M7" s="12"/>
      <c r="N7" s="17"/>
    </row>
    <row r="8" spans="1:14" x14ac:dyDescent="0.25">
      <c r="A8" s="25">
        <v>2</v>
      </c>
      <c r="B8" s="28" t="s">
        <v>1</v>
      </c>
      <c r="C8" s="25" t="s">
        <v>2</v>
      </c>
      <c r="D8" s="25">
        <v>200</v>
      </c>
      <c r="E8" s="26">
        <v>500</v>
      </c>
      <c r="F8" s="24" t="s">
        <v>22</v>
      </c>
      <c r="G8" s="25" t="s">
        <v>22</v>
      </c>
      <c r="H8" s="25"/>
      <c r="I8" s="26"/>
      <c r="J8" s="25" t="s">
        <v>14</v>
      </c>
      <c r="K8" s="25" t="s">
        <v>15</v>
      </c>
      <c r="L8" s="25" t="s">
        <v>16</v>
      </c>
      <c r="M8" s="25" t="s">
        <v>19</v>
      </c>
      <c r="N8" s="22" t="s">
        <v>29</v>
      </c>
    </row>
    <row r="9" spans="1:14" x14ac:dyDescent="0.25">
      <c r="A9" s="25"/>
      <c r="B9" s="28"/>
      <c r="C9" s="25"/>
      <c r="D9" s="25"/>
      <c r="E9" s="29"/>
      <c r="F9" s="24"/>
      <c r="G9" s="25"/>
      <c r="H9" s="25"/>
      <c r="I9" s="27"/>
      <c r="J9" s="25"/>
      <c r="K9" s="25"/>
      <c r="L9" s="25"/>
      <c r="M9" s="25"/>
      <c r="N9" s="24"/>
    </row>
    <row r="10" spans="1:14" x14ac:dyDescent="0.25">
      <c r="A10" s="25"/>
      <c r="B10" s="28"/>
      <c r="C10" s="25"/>
      <c r="D10" s="25"/>
      <c r="E10" s="29"/>
      <c r="F10" s="24"/>
      <c r="G10" s="25"/>
      <c r="H10" s="25"/>
      <c r="I10" s="25" t="s">
        <v>18</v>
      </c>
      <c r="J10" s="25">
        <v>0.18218519999999999</v>
      </c>
      <c r="K10" s="25">
        <v>0.48370119999999994</v>
      </c>
      <c r="L10" s="25">
        <v>0.35581180000000001</v>
      </c>
      <c r="M10" s="25">
        <v>3.1215599999999997</v>
      </c>
      <c r="N10" s="24"/>
    </row>
    <row r="11" spans="1:14" x14ac:dyDescent="0.25">
      <c r="A11" s="25"/>
      <c r="B11" s="28"/>
      <c r="C11" s="25"/>
      <c r="D11" s="25"/>
      <c r="E11" s="27"/>
      <c r="F11" s="24"/>
      <c r="G11" s="25"/>
      <c r="H11" s="25"/>
      <c r="I11" s="25"/>
      <c r="J11" s="25"/>
      <c r="K11" s="25"/>
      <c r="L11" s="25"/>
      <c r="M11" s="25"/>
      <c r="N11" s="24"/>
    </row>
    <row r="12" spans="1:14" x14ac:dyDescent="0.25">
      <c r="A12" s="12">
        <v>3</v>
      </c>
      <c r="B12" s="16" t="s">
        <v>23</v>
      </c>
      <c r="C12" s="12" t="s">
        <v>2</v>
      </c>
      <c r="D12" s="12">
        <v>200</v>
      </c>
      <c r="E12" s="19">
        <v>500</v>
      </c>
      <c r="F12" s="17" t="s">
        <v>22</v>
      </c>
      <c r="G12" s="12" t="s">
        <v>22</v>
      </c>
      <c r="H12" s="12"/>
      <c r="I12" s="19"/>
      <c r="J12" s="12" t="s">
        <v>14</v>
      </c>
      <c r="K12" s="12" t="s">
        <v>15</v>
      </c>
      <c r="L12" s="12" t="s">
        <v>16</v>
      </c>
      <c r="M12" s="12" t="s">
        <v>19</v>
      </c>
      <c r="N12" s="14" t="s">
        <v>24</v>
      </c>
    </row>
    <row r="13" spans="1:14" x14ac:dyDescent="0.25">
      <c r="A13" s="12"/>
      <c r="B13" s="18"/>
      <c r="C13" s="12"/>
      <c r="D13" s="12"/>
      <c r="E13" s="20"/>
      <c r="F13" s="17"/>
      <c r="G13" s="12"/>
      <c r="H13" s="12"/>
      <c r="I13" s="21"/>
      <c r="J13" s="12"/>
      <c r="K13" s="12"/>
      <c r="L13" s="12"/>
      <c r="M13" s="12"/>
      <c r="N13" s="17"/>
    </row>
    <row r="14" spans="1:14" x14ac:dyDescent="0.25">
      <c r="A14" s="12"/>
      <c r="B14" s="18"/>
      <c r="C14" s="12"/>
      <c r="D14" s="12"/>
      <c r="E14" s="20"/>
      <c r="F14" s="17"/>
      <c r="G14" s="12"/>
      <c r="H14" s="12"/>
      <c r="I14" s="12" t="s">
        <v>18</v>
      </c>
      <c r="J14" s="12">
        <v>0.18754100000000001</v>
      </c>
      <c r="K14" s="12">
        <v>0.46104800000000001</v>
      </c>
      <c r="L14" s="12">
        <v>0.35538950000000002</v>
      </c>
      <c r="M14" s="12">
        <v>3.0444100000000001</v>
      </c>
      <c r="N14" s="17"/>
    </row>
    <row r="15" spans="1:14" x14ac:dyDescent="0.25">
      <c r="A15" s="12"/>
      <c r="B15" s="18"/>
      <c r="C15" s="12"/>
      <c r="D15" s="12"/>
      <c r="E15" s="21"/>
      <c r="F15" s="17"/>
      <c r="G15" s="12"/>
      <c r="H15" s="12"/>
      <c r="I15" s="12"/>
      <c r="J15" s="12"/>
      <c r="K15" s="12"/>
      <c r="L15" s="12"/>
      <c r="M15" s="12"/>
      <c r="N15" s="17"/>
    </row>
    <row r="16" spans="1:14" x14ac:dyDescent="0.25">
      <c r="A16" s="25">
        <v>4</v>
      </c>
      <c r="B16" s="33" t="s">
        <v>23</v>
      </c>
      <c r="C16" s="25" t="s">
        <v>2</v>
      </c>
      <c r="D16" s="25">
        <v>200</v>
      </c>
      <c r="E16" s="26">
        <v>500</v>
      </c>
      <c r="F16" s="24" t="s">
        <v>22</v>
      </c>
      <c r="G16" s="25" t="s">
        <v>22</v>
      </c>
      <c r="H16" s="25"/>
      <c r="I16" s="26"/>
      <c r="J16" s="25" t="s">
        <v>14</v>
      </c>
      <c r="K16" s="25" t="s">
        <v>15</v>
      </c>
      <c r="L16" s="25" t="s">
        <v>16</v>
      </c>
      <c r="M16" s="25" t="s">
        <v>19</v>
      </c>
      <c r="N16" s="22" t="s">
        <v>26</v>
      </c>
    </row>
    <row r="17" spans="1:14" x14ac:dyDescent="0.25">
      <c r="A17" s="25"/>
      <c r="B17" s="28"/>
      <c r="C17" s="25"/>
      <c r="D17" s="25"/>
      <c r="E17" s="29"/>
      <c r="F17" s="24"/>
      <c r="G17" s="25"/>
      <c r="H17" s="25"/>
      <c r="I17" s="27"/>
      <c r="J17" s="25"/>
      <c r="K17" s="25"/>
      <c r="L17" s="25"/>
      <c r="M17" s="25"/>
      <c r="N17" s="24"/>
    </row>
    <row r="18" spans="1:14" x14ac:dyDescent="0.25">
      <c r="A18" s="25"/>
      <c r="B18" s="28"/>
      <c r="C18" s="25"/>
      <c r="D18" s="25"/>
      <c r="E18" s="29"/>
      <c r="F18" s="24"/>
      <c r="G18" s="25"/>
      <c r="H18" s="25"/>
      <c r="I18" s="25" t="s">
        <v>18</v>
      </c>
      <c r="J18" s="25">
        <v>0.1934768</v>
      </c>
      <c r="K18" s="25">
        <v>0.54521310000000001</v>
      </c>
      <c r="L18" s="25">
        <v>0.39601180000000002</v>
      </c>
      <c r="M18" s="25">
        <v>2.06745</v>
      </c>
      <c r="N18" s="24"/>
    </row>
    <row r="19" spans="1:14" x14ac:dyDescent="0.25">
      <c r="A19" s="25"/>
      <c r="B19" s="28"/>
      <c r="C19" s="25"/>
      <c r="D19" s="25"/>
      <c r="E19" s="27"/>
      <c r="F19" s="24"/>
      <c r="G19" s="25"/>
      <c r="H19" s="25"/>
      <c r="I19" s="25"/>
      <c r="J19" s="25"/>
      <c r="K19" s="25"/>
      <c r="L19" s="25"/>
      <c r="M19" s="25"/>
      <c r="N19" s="24"/>
    </row>
    <row r="20" spans="1:14" x14ac:dyDescent="0.25">
      <c r="A20" s="12">
        <v>5</v>
      </c>
      <c r="B20" s="16" t="s">
        <v>23</v>
      </c>
      <c r="C20" s="12" t="s">
        <v>2</v>
      </c>
      <c r="D20" s="12">
        <v>200</v>
      </c>
      <c r="E20" s="19">
        <v>400</v>
      </c>
      <c r="F20" s="14" t="s">
        <v>27</v>
      </c>
      <c r="G20" s="4" t="s">
        <v>12</v>
      </c>
      <c r="H20" s="4">
        <v>25</v>
      </c>
      <c r="I20" s="19"/>
      <c r="J20" s="12" t="s">
        <v>14</v>
      </c>
      <c r="K20" s="12" t="s">
        <v>15</v>
      </c>
      <c r="L20" s="12" t="s">
        <v>16</v>
      </c>
      <c r="M20" s="12" t="s">
        <v>19</v>
      </c>
      <c r="N20" s="14" t="s">
        <v>28</v>
      </c>
    </row>
    <row r="21" spans="1:14" x14ac:dyDescent="0.25">
      <c r="A21" s="12"/>
      <c r="B21" s="16"/>
      <c r="C21" s="12"/>
      <c r="D21" s="12"/>
      <c r="E21" s="20"/>
      <c r="F21" s="14"/>
      <c r="G21" s="11" t="s">
        <v>34</v>
      </c>
      <c r="H21" s="4">
        <v>0.25</v>
      </c>
      <c r="I21" s="21"/>
      <c r="J21" s="12"/>
      <c r="K21" s="12"/>
      <c r="L21" s="12"/>
      <c r="M21" s="12"/>
      <c r="N21" s="14"/>
    </row>
    <row r="22" spans="1:14" x14ac:dyDescent="0.25">
      <c r="A22" s="12"/>
      <c r="B22" s="18"/>
      <c r="C22" s="12"/>
      <c r="D22" s="12"/>
      <c r="E22" s="20"/>
      <c r="F22" s="17"/>
      <c r="G22" s="4" t="s">
        <v>8</v>
      </c>
      <c r="H22" s="4">
        <v>0.05</v>
      </c>
      <c r="I22" s="12" t="s">
        <v>18</v>
      </c>
      <c r="J22" s="12">
        <v>0.1939101</v>
      </c>
      <c r="K22" s="12">
        <v>0.51756199999999997</v>
      </c>
      <c r="L22" s="12">
        <v>0.38543759999999999</v>
      </c>
      <c r="M22" s="12">
        <v>2.1004700000000001</v>
      </c>
      <c r="N22" s="17"/>
    </row>
    <row r="23" spans="1:14" x14ac:dyDescent="0.25">
      <c r="A23" s="12"/>
      <c r="B23" s="18"/>
      <c r="C23" s="12"/>
      <c r="D23" s="12"/>
      <c r="E23" s="20"/>
      <c r="F23" s="17"/>
      <c r="G23" s="4" t="s">
        <v>9</v>
      </c>
      <c r="H23" s="4">
        <v>0.3</v>
      </c>
      <c r="I23" s="12"/>
      <c r="J23" s="12"/>
      <c r="K23" s="12"/>
      <c r="L23" s="12"/>
      <c r="M23" s="12"/>
      <c r="N23" s="17"/>
    </row>
    <row r="24" spans="1:14" x14ac:dyDescent="0.25">
      <c r="A24" s="12"/>
      <c r="B24" s="18"/>
      <c r="C24" s="12"/>
      <c r="D24" s="12"/>
      <c r="E24" s="20"/>
      <c r="F24" s="17"/>
      <c r="G24" s="4" t="s">
        <v>10</v>
      </c>
      <c r="H24" s="4">
        <v>0.3</v>
      </c>
      <c r="I24" s="12" t="s">
        <v>17</v>
      </c>
      <c r="J24" s="12">
        <v>7.3103619999999994E-2</v>
      </c>
      <c r="K24" s="12">
        <v>0.51756199999999997</v>
      </c>
      <c r="L24" s="12">
        <v>0.27299679999999998</v>
      </c>
      <c r="M24" s="12">
        <v>4.7595900000000002</v>
      </c>
      <c r="N24" s="17"/>
    </row>
    <row r="25" spans="1:14" x14ac:dyDescent="0.25">
      <c r="A25" s="12"/>
      <c r="B25" s="18"/>
      <c r="C25" s="12"/>
      <c r="D25" s="12"/>
      <c r="E25" s="21"/>
      <c r="F25" s="17"/>
      <c r="G25" s="4" t="s">
        <v>11</v>
      </c>
      <c r="H25" s="4">
        <v>4000</v>
      </c>
      <c r="I25" s="12"/>
      <c r="J25" s="12"/>
      <c r="K25" s="12"/>
      <c r="L25" s="12"/>
      <c r="M25" s="12"/>
      <c r="N25" s="17"/>
    </row>
    <row r="26" spans="1:14" x14ac:dyDescent="0.25">
      <c r="A26" s="25">
        <v>6</v>
      </c>
      <c r="B26" s="28" t="s">
        <v>30</v>
      </c>
      <c r="C26" s="25" t="s">
        <v>2</v>
      </c>
      <c r="D26" s="25">
        <v>200</v>
      </c>
      <c r="E26" s="26">
        <v>400</v>
      </c>
      <c r="F26" s="23" t="s">
        <v>31</v>
      </c>
      <c r="G26" s="3" t="s">
        <v>12</v>
      </c>
      <c r="H26" s="3">
        <v>25</v>
      </c>
      <c r="I26" s="26"/>
      <c r="J26" s="25" t="s">
        <v>14</v>
      </c>
      <c r="K26" s="25" t="s">
        <v>15</v>
      </c>
      <c r="L26" s="25" t="s">
        <v>16</v>
      </c>
      <c r="M26" s="25" t="s">
        <v>19</v>
      </c>
      <c r="N26" s="23" t="s">
        <v>32</v>
      </c>
    </row>
    <row r="27" spans="1:14" x14ac:dyDescent="0.25">
      <c r="A27" s="25"/>
      <c r="B27" s="28"/>
      <c r="C27" s="25"/>
      <c r="D27" s="25"/>
      <c r="E27" s="29"/>
      <c r="F27" s="23"/>
      <c r="G27" s="3" t="s">
        <v>34</v>
      </c>
      <c r="H27" s="3">
        <v>0.25</v>
      </c>
      <c r="I27" s="27"/>
      <c r="J27" s="25"/>
      <c r="K27" s="25"/>
      <c r="L27" s="25"/>
      <c r="M27" s="25"/>
      <c r="N27" s="23"/>
    </row>
    <row r="28" spans="1:14" x14ac:dyDescent="0.25">
      <c r="A28" s="25"/>
      <c r="B28" s="28"/>
      <c r="C28" s="25"/>
      <c r="D28" s="25"/>
      <c r="E28" s="29"/>
      <c r="F28" s="24"/>
      <c r="G28" s="3" t="s">
        <v>8</v>
      </c>
      <c r="H28" s="3">
        <v>0.05</v>
      </c>
      <c r="I28" s="25" t="s">
        <v>18</v>
      </c>
      <c r="J28" s="26">
        <v>0.19345699999999999</v>
      </c>
      <c r="K28" s="25">
        <v>0.51439749999999995</v>
      </c>
      <c r="L28" s="25">
        <v>0.3834554</v>
      </c>
      <c r="M28" s="25">
        <v>2.2576999999999998</v>
      </c>
      <c r="N28" s="24"/>
    </row>
    <row r="29" spans="1:14" x14ac:dyDescent="0.25">
      <c r="A29" s="25"/>
      <c r="B29" s="28"/>
      <c r="C29" s="25"/>
      <c r="D29" s="25"/>
      <c r="E29" s="29"/>
      <c r="F29" s="24"/>
      <c r="G29" s="3" t="s">
        <v>9</v>
      </c>
      <c r="H29" s="3">
        <v>0.3</v>
      </c>
      <c r="I29" s="25"/>
      <c r="J29" s="27"/>
      <c r="K29" s="25"/>
      <c r="L29" s="25"/>
      <c r="M29" s="25"/>
      <c r="N29" s="24"/>
    </row>
    <row r="30" spans="1:14" x14ac:dyDescent="0.25">
      <c r="A30" s="25"/>
      <c r="B30" s="28"/>
      <c r="C30" s="25"/>
      <c r="D30" s="25"/>
      <c r="E30" s="29"/>
      <c r="F30" s="24"/>
      <c r="G30" s="3" t="s">
        <v>10</v>
      </c>
      <c r="H30" s="3">
        <v>0.3</v>
      </c>
      <c r="I30" s="25" t="s">
        <v>17</v>
      </c>
      <c r="J30" s="25">
        <v>5.5020300000000001E-2</v>
      </c>
      <c r="K30" s="25">
        <v>0.51439749999999995</v>
      </c>
      <c r="L30" s="25">
        <v>0.25660240000000001</v>
      </c>
      <c r="M30" s="25">
        <v>4.6041999999999996</v>
      </c>
      <c r="N30" s="24"/>
    </row>
    <row r="31" spans="1:14" x14ac:dyDescent="0.25">
      <c r="A31" s="25"/>
      <c r="B31" s="28"/>
      <c r="C31" s="25"/>
      <c r="D31" s="25"/>
      <c r="E31" s="27"/>
      <c r="F31" s="24"/>
      <c r="G31" s="3" t="s">
        <v>11</v>
      </c>
      <c r="H31" s="3">
        <v>4000</v>
      </c>
      <c r="I31" s="25"/>
      <c r="J31" s="25"/>
      <c r="K31" s="25"/>
      <c r="L31" s="25"/>
      <c r="M31" s="25"/>
      <c r="N31" s="24"/>
    </row>
    <row r="32" spans="1:14" x14ac:dyDescent="0.25">
      <c r="A32" s="12">
        <v>7</v>
      </c>
      <c r="B32" s="16" t="s">
        <v>30</v>
      </c>
      <c r="C32" s="12" t="s">
        <v>2</v>
      </c>
      <c r="D32" s="12">
        <v>200</v>
      </c>
      <c r="E32" s="19">
        <v>400</v>
      </c>
      <c r="F32" s="14" t="s">
        <v>35</v>
      </c>
      <c r="G32" s="4" t="s">
        <v>12</v>
      </c>
      <c r="H32" s="4">
        <v>25</v>
      </c>
      <c r="I32" s="19"/>
      <c r="J32" s="12" t="s">
        <v>14</v>
      </c>
      <c r="K32" s="12" t="s">
        <v>15</v>
      </c>
      <c r="L32" s="12" t="s">
        <v>16</v>
      </c>
      <c r="M32" s="12" t="s">
        <v>19</v>
      </c>
      <c r="N32" s="14" t="s">
        <v>36</v>
      </c>
    </row>
    <row r="33" spans="1:14" x14ac:dyDescent="0.25">
      <c r="A33" s="12"/>
      <c r="B33" s="16"/>
      <c r="C33" s="12"/>
      <c r="D33" s="12"/>
      <c r="E33" s="20"/>
      <c r="F33" s="14"/>
      <c r="G33" s="11" t="s">
        <v>34</v>
      </c>
      <c r="H33" s="4">
        <v>0.25</v>
      </c>
      <c r="I33" s="21"/>
      <c r="J33" s="12"/>
      <c r="K33" s="12"/>
      <c r="L33" s="12"/>
      <c r="M33" s="12"/>
      <c r="N33" s="14"/>
    </row>
    <row r="34" spans="1:14" x14ac:dyDescent="0.25">
      <c r="A34" s="12"/>
      <c r="B34" s="18"/>
      <c r="C34" s="12"/>
      <c r="D34" s="12"/>
      <c r="E34" s="20"/>
      <c r="F34" s="17"/>
      <c r="G34" s="4" t="s">
        <v>8</v>
      </c>
      <c r="H34" s="4">
        <v>0.05</v>
      </c>
      <c r="I34" s="12" t="s">
        <v>18</v>
      </c>
      <c r="J34" s="12">
        <v>0.19345699999999999</v>
      </c>
      <c r="K34" s="12">
        <v>0.51439749999999995</v>
      </c>
      <c r="L34" s="12">
        <v>0.3834554</v>
      </c>
      <c r="M34" s="12">
        <v>2.2576999999999998</v>
      </c>
      <c r="N34" s="17"/>
    </row>
    <row r="35" spans="1:14" x14ac:dyDescent="0.25">
      <c r="A35" s="12"/>
      <c r="B35" s="18"/>
      <c r="C35" s="12"/>
      <c r="D35" s="12"/>
      <c r="E35" s="20"/>
      <c r="F35" s="17"/>
      <c r="G35" s="4" t="s">
        <v>9</v>
      </c>
      <c r="H35" s="4">
        <v>0.3</v>
      </c>
      <c r="I35" s="12"/>
      <c r="J35" s="12"/>
      <c r="K35" s="12"/>
      <c r="L35" s="12"/>
      <c r="M35" s="12"/>
      <c r="N35" s="17"/>
    </row>
    <row r="36" spans="1:14" x14ac:dyDescent="0.25">
      <c r="A36" s="12"/>
      <c r="B36" s="18"/>
      <c r="C36" s="12"/>
      <c r="D36" s="12"/>
      <c r="E36" s="20"/>
      <c r="F36" s="17"/>
      <c r="G36" s="4" t="s">
        <v>10</v>
      </c>
      <c r="H36" s="4">
        <v>0.3</v>
      </c>
      <c r="I36" s="12" t="s">
        <v>17</v>
      </c>
      <c r="J36" s="12">
        <v>7.6420489999999994E-2</v>
      </c>
      <c r="K36" s="12">
        <v>0.51439750000000006</v>
      </c>
      <c r="L36" s="12">
        <v>0.27601999999999999</v>
      </c>
      <c r="M36" s="12">
        <v>4.9220999999999995</v>
      </c>
      <c r="N36" s="17"/>
    </row>
    <row r="37" spans="1:14" x14ac:dyDescent="0.25">
      <c r="A37" s="12"/>
      <c r="B37" s="18"/>
      <c r="C37" s="12"/>
      <c r="D37" s="12"/>
      <c r="E37" s="21"/>
      <c r="F37" s="17"/>
      <c r="G37" s="4" t="s">
        <v>11</v>
      </c>
      <c r="H37" s="4">
        <v>4000</v>
      </c>
      <c r="I37" s="12"/>
      <c r="J37" s="12"/>
      <c r="K37" s="12"/>
      <c r="L37" s="12"/>
      <c r="M37" s="12"/>
      <c r="N37" s="17"/>
    </row>
    <row r="38" spans="1:14" x14ac:dyDescent="0.25">
      <c r="A38" s="25">
        <v>8</v>
      </c>
      <c r="B38" s="28" t="s">
        <v>30</v>
      </c>
      <c r="C38" s="25" t="s">
        <v>2</v>
      </c>
      <c r="D38" s="25">
        <v>200</v>
      </c>
      <c r="E38" s="26">
        <v>400</v>
      </c>
      <c r="F38" s="22" t="s">
        <v>33</v>
      </c>
      <c r="G38" s="3" t="s">
        <v>12</v>
      </c>
      <c r="H38" s="3">
        <v>25</v>
      </c>
      <c r="I38" s="26"/>
      <c r="J38" s="25" t="s">
        <v>14</v>
      </c>
      <c r="K38" s="25" t="s">
        <v>15</v>
      </c>
      <c r="L38" s="25" t="s">
        <v>16</v>
      </c>
      <c r="M38" s="25" t="s">
        <v>19</v>
      </c>
      <c r="N38" s="22" t="s">
        <v>37</v>
      </c>
    </row>
    <row r="39" spans="1:14" x14ac:dyDescent="0.25">
      <c r="A39" s="25"/>
      <c r="B39" s="28"/>
      <c r="C39" s="25"/>
      <c r="D39" s="25"/>
      <c r="E39" s="29"/>
      <c r="F39" s="23"/>
      <c r="G39" s="3" t="s">
        <v>34</v>
      </c>
      <c r="H39" s="3">
        <v>0.25</v>
      </c>
      <c r="I39" s="27"/>
      <c r="J39" s="25"/>
      <c r="K39" s="25"/>
      <c r="L39" s="25"/>
      <c r="M39" s="25"/>
      <c r="N39" s="23"/>
    </row>
    <row r="40" spans="1:14" x14ac:dyDescent="0.25">
      <c r="A40" s="25"/>
      <c r="B40" s="28"/>
      <c r="C40" s="25"/>
      <c r="D40" s="25"/>
      <c r="E40" s="29"/>
      <c r="F40" s="24"/>
      <c r="G40" s="3" t="s">
        <v>8</v>
      </c>
      <c r="H40" s="3">
        <v>0.05</v>
      </c>
      <c r="I40" s="25" t="s">
        <v>18</v>
      </c>
      <c r="J40" s="26">
        <v>0.19345699999999999</v>
      </c>
      <c r="K40" s="25">
        <v>0.51439749999999995</v>
      </c>
      <c r="L40" s="25">
        <v>0.3834554</v>
      </c>
      <c r="M40" s="25">
        <v>2.2576999999999998</v>
      </c>
      <c r="N40" s="24"/>
    </row>
    <row r="41" spans="1:14" x14ac:dyDescent="0.25">
      <c r="A41" s="25"/>
      <c r="B41" s="28"/>
      <c r="C41" s="25"/>
      <c r="D41" s="25"/>
      <c r="E41" s="29"/>
      <c r="F41" s="24"/>
      <c r="G41" s="3" t="s">
        <v>9</v>
      </c>
      <c r="H41" s="3">
        <v>0.3</v>
      </c>
      <c r="I41" s="25"/>
      <c r="J41" s="27"/>
      <c r="K41" s="25"/>
      <c r="L41" s="25"/>
      <c r="M41" s="25"/>
      <c r="N41" s="24"/>
    </row>
    <row r="42" spans="1:14" x14ac:dyDescent="0.25">
      <c r="A42" s="25"/>
      <c r="B42" s="28"/>
      <c r="C42" s="25"/>
      <c r="D42" s="25"/>
      <c r="E42" s="29"/>
      <c r="F42" s="24"/>
      <c r="G42" s="3" t="s">
        <v>10</v>
      </c>
      <c r="H42" s="3">
        <v>0.3</v>
      </c>
      <c r="I42" s="25" t="s">
        <v>17</v>
      </c>
      <c r="J42" s="25">
        <v>8.3722350000000001E-2</v>
      </c>
      <c r="K42" s="25">
        <v>0.51439750000000006</v>
      </c>
      <c r="L42" s="25">
        <v>0.28209970000000001</v>
      </c>
      <c r="M42" s="25">
        <v>4.6792999999999996</v>
      </c>
      <c r="N42" s="24"/>
    </row>
    <row r="43" spans="1:14" x14ac:dyDescent="0.25">
      <c r="A43" s="25"/>
      <c r="B43" s="28"/>
      <c r="C43" s="25"/>
      <c r="D43" s="25"/>
      <c r="E43" s="27"/>
      <c r="F43" s="24"/>
      <c r="G43" s="3" t="s">
        <v>11</v>
      </c>
      <c r="H43" s="3">
        <v>4000</v>
      </c>
      <c r="I43" s="25"/>
      <c r="J43" s="25"/>
      <c r="K43" s="25"/>
      <c r="L43" s="25"/>
      <c r="M43" s="25"/>
      <c r="N43" s="24"/>
    </row>
    <row r="44" spans="1:14" x14ac:dyDescent="0.25">
      <c r="A44" s="12">
        <v>9</v>
      </c>
      <c r="B44" s="16" t="s">
        <v>30</v>
      </c>
      <c r="C44" s="12" t="s">
        <v>2</v>
      </c>
      <c r="D44" s="12">
        <v>100</v>
      </c>
      <c r="E44" s="19">
        <v>200</v>
      </c>
      <c r="F44" s="14" t="s">
        <v>33</v>
      </c>
      <c r="G44" s="4" t="s">
        <v>12</v>
      </c>
      <c r="H44" s="4">
        <v>25</v>
      </c>
      <c r="I44" s="19"/>
      <c r="J44" s="12" t="s">
        <v>14</v>
      </c>
      <c r="K44" s="12" t="s">
        <v>15</v>
      </c>
      <c r="L44" s="12" t="s">
        <v>16</v>
      </c>
      <c r="M44" s="12" t="s">
        <v>19</v>
      </c>
      <c r="N44" s="14" t="s">
        <v>40</v>
      </c>
    </row>
    <row r="45" spans="1:14" x14ac:dyDescent="0.25">
      <c r="A45" s="12"/>
      <c r="B45" s="16"/>
      <c r="C45" s="12"/>
      <c r="D45" s="12"/>
      <c r="E45" s="20"/>
      <c r="F45" s="14"/>
      <c r="G45" s="11" t="s">
        <v>34</v>
      </c>
      <c r="H45" s="4">
        <v>0.25</v>
      </c>
      <c r="I45" s="21"/>
      <c r="J45" s="12"/>
      <c r="K45" s="12"/>
      <c r="L45" s="12"/>
      <c r="M45" s="12"/>
      <c r="N45" s="14"/>
    </row>
    <row r="46" spans="1:14" x14ac:dyDescent="0.25">
      <c r="A46" s="12"/>
      <c r="B46" s="18"/>
      <c r="C46" s="12"/>
      <c r="D46" s="12"/>
      <c r="E46" s="20"/>
      <c r="F46" s="17"/>
      <c r="G46" s="4" t="s">
        <v>8</v>
      </c>
      <c r="H46" s="4">
        <v>0.05</v>
      </c>
      <c r="I46" s="12" t="s">
        <v>18</v>
      </c>
      <c r="J46" s="12">
        <v>0.19792290000000001</v>
      </c>
      <c r="K46" s="12">
        <v>0.41986539999999994</v>
      </c>
      <c r="L46" s="12">
        <v>0.34597710000000004</v>
      </c>
      <c r="M46" s="12">
        <v>2.4041000000000006</v>
      </c>
      <c r="N46" s="17"/>
    </row>
    <row r="47" spans="1:14" x14ac:dyDescent="0.25">
      <c r="A47" s="12"/>
      <c r="B47" s="18"/>
      <c r="C47" s="12"/>
      <c r="D47" s="12"/>
      <c r="E47" s="20"/>
      <c r="F47" s="17"/>
      <c r="G47" s="4" t="s">
        <v>9</v>
      </c>
      <c r="H47" s="4">
        <v>0.3</v>
      </c>
      <c r="I47" s="12"/>
      <c r="J47" s="12"/>
      <c r="K47" s="12"/>
      <c r="L47" s="12"/>
      <c r="M47" s="12"/>
      <c r="N47" s="17"/>
    </row>
    <row r="48" spans="1:14" x14ac:dyDescent="0.25">
      <c r="A48" s="12"/>
      <c r="B48" s="18"/>
      <c r="C48" s="12"/>
      <c r="D48" s="12"/>
      <c r="E48" s="20"/>
      <c r="F48" s="17"/>
      <c r="G48" s="4" t="s">
        <v>10</v>
      </c>
      <c r="H48" s="4">
        <v>0.3</v>
      </c>
      <c r="I48" s="12" t="s">
        <v>17</v>
      </c>
      <c r="J48" s="12">
        <v>0.11256403</v>
      </c>
      <c r="K48" s="12">
        <v>0.41986539999999994</v>
      </c>
      <c r="L48" s="12">
        <v>0.26752339999999997</v>
      </c>
      <c r="M48" s="12">
        <v>3.5802999999999998</v>
      </c>
      <c r="N48" s="17"/>
    </row>
    <row r="49" spans="1:14" x14ac:dyDescent="0.25">
      <c r="A49" s="12"/>
      <c r="B49" s="18"/>
      <c r="C49" s="12"/>
      <c r="D49" s="12"/>
      <c r="E49" s="21"/>
      <c r="F49" s="17"/>
      <c r="G49" s="4" t="s">
        <v>11</v>
      </c>
      <c r="H49" s="4">
        <v>4000</v>
      </c>
      <c r="I49" s="12"/>
      <c r="J49" s="12"/>
      <c r="K49" s="12"/>
      <c r="L49" s="12"/>
      <c r="M49" s="12"/>
      <c r="N49" s="17"/>
    </row>
    <row r="50" spans="1:14" x14ac:dyDescent="0.25">
      <c r="A50" s="25">
        <v>10</v>
      </c>
      <c r="B50" s="28" t="s">
        <v>30</v>
      </c>
      <c r="C50" s="25" t="s">
        <v>2</v>
      </c>
      <c r="D50" s="25">
        <v>200</v>
      </c>
      <c r="E50" s="26">
        <v>400</v>
      </c>
      <c r="F50" s="22" t="s">
        <v>33</v>
      </c>
      <c r="G50" s="3" t="s">
        <v>12</v>
      </c>
      <c r="H50" s="3">
        <v>10</v>
      </c>
      <c r="I50" s="26"/>
      <c r="J50" s="25" t="s">
        <v>14</v>
      </c>
      <c r="K50" s="25" t="s">
        <v>15</v>
      </c>
      <c r="L50" s="25" t="s">
        <v>16</v>
      </c>
      <c r="M50" s="25" t="s">
        <v>19</v>
      </c>
      <c r="N50" s="22" t="s">
        <v>41</v>
      </c>
    </row>
    <row r="51" spans="1:14" x14ac:dyDescent="0.25">
      <c r="A51" s="25"/>
      <c r="B51" s="28"/>
      <c r="C51" s="25"/>
      <c r="D51" s="25"/>
      <c r="E51" s="29"/>
      <c r="F51" s="23"/>
      <c r="G51" s="3" t="s">
        <v>34</v>
      </c>
      <c r="H51" s="3">
        <v>0.25</v>
      </c>
      <c r="I51" s="27"/>
      <c r="J51" s="25"/>
      <c r="K51" s="25"/>
      <c r="L51" s="25"/>
      <c r="M51" s="25"/>
      <c r="N51" s="23"/>
    </row>
    <row r="52" spans="1:14" x14ac:dyDescent="0.25">
      <c r="A52" s="25"/>
      <c r="B52" s="28"/>
      <c r="C52" s="25"/>
      <c r="D52" s="25"/>
      <c r="E52" s="29"/>
      <c r="F52" s="24"/>
      <c r="G52" s="3" t="s">
        <v>8</v>
      </c>
      <c r="H52" s="3">
        <v>0.05</v>
      </c>
      <c r="I52" s="25" t="s">
        <v>18</v>
      </c>
      <c r="J52" s="25">
        <v>0.19379769999999999</v>
      </c>
      <c r="K52" s="25">
        <v>0.51598469999999996</v>
      </c>
      <c r="L52" s="25">
        <v>0.38425900000000002</v>
      </c>
      <c r="M52" s="25">
        <v>1.8981999999999999</v>
      </c>
      <c r="N52" s="24"/>
    </row>
    <row r="53" spans="1:14" x14ac:dyDescent="0.25">
      <c r="A53" s="25"/>
      <c r="B53" s="28"/>
      <c r="C53" s="25"/>
      <c r="D53" s="25"/>
      <c r="E53" s="29"/>
      <c r="F53" s="24"/>
      <c r="G53" s="3" t="s">
        <v>9</v>
      </c>
      <c r="H53" s="3">
        <v>0.3</v>
      </c>
      <c r="I53" s="25"/>
      <c r="J53" s="25"/>
      <c r="K53" s="25"/>
      <c r="L53" s="25"/>
      <c r="M53" s="25"/>
      <c r="N53" s="24"/>
    </row>
    <row r="54" spans="1:14" x14ac:dyDescent="0.25">
      <c r="A54" s="25"/>
      <c r="B54" s="28"/>
      <c r="C54" s="25"/>
      <c r="D54" s="25"/>
      <c r="E54" s="29"/>
      <c r="F54" s="24"/>
      <c r="G54" s="3" t="s">
        <v>10</v>
      </c>
      <c r="H54" s="3">
        <v>0.3</v>
      </c>
      <c r="I54" s="25" t="s">
        <v>17</v>
      </c>
      <c r="J54" s="25">
        <v>8.096339000000001E-2</v>
      </c>
      <c r="K54" s="25">
        <v>0.51598469999999996</v>
      </c>
      <c r="L54" s="25">
        <v>0.27925949999999999</v>
      </c>
      <c r="M54" s="25">
        <v>4.4694000000000003</v>
      </c>
      <c r="N54" s="24"/>
    </row>
    <row r="55" spans="1:14" x14ac:dyDescent="0.25">
      <c r="A55" s="25"/>
      <c r="B55" s="28"/>
      <c r="C55" s="25"/>
      <c r="D55" s="25"/>
      <c r="E55" s="27"/>
      <c r="F55" s="24"/>
      <c r="G55" s="3" t="s">
        <v>11</v>
      </c>
      <c r="H55" s="3">
        <v>2000</v>
      </c>
      <c r="I55" s="25"/>
      <c r="J55" s="25"/>
      <c r="K55" s="25"/>
      <c r="L55" s="25"/>
      <c r="M55" s="25"/>
      <c r="N55" s="24"/>
    </row>
    <row r="56" spans="1:14" x14ac:dyDescent="0.25">
      <c r="A56" s="12">
        <v>11</v>
      </c>
      <c r="B56" s="16" t="s">
        <v>30</v>
      </c>
      <c r="C56" s="12" t="s">
        <v>2</v>
      </c>
      <c r="D56" s="12">
        <v>200</v>
      </c>
      <c r="E56" s="12">
        <v>400</v>
      </c>
      <c r="F56" s="13" t="s">
        <v>22</v>
      </c>
      <c r="G56" s="12" t="s">
        <v>22</v>
      </c>
      <c r="H56" s="12"/>
      <c r="I56" s="12"/>
      <c r="J56" s="12" t="s">
        <v>14</v>
      </c>
      <c r="K56" s="12" t="s">
        <v>15</v>
      </c>
      <c r="L56" s="12" t="s">
        <v>16</v>
      </c>
      <c r="M56" s="12" t="s">
        <v>19</v>
      </c>
      <c r="N56" s="14" t="s">
        <v>54</v>
      </c>
    </row>
    <row r="57" spans="1:14" x14ac:dyDescent="0.25">
      <c r="A57" s="12"/>
      <c r="B57" s="16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4"/>
    </row>
    <row r="58" spans="1:14" x14ac:dyDescent="0.25">
      <c r="A58" s="12"/>
      <c r="B58" s="16"/>
      <c r="C58" s="12"/>
      <c r="D58" s="12"/>
      <c r="E58" s="12"/>
      <c r="F58" s="13"/>
      <c r="G58" s="12"/>
      <c r="H58" s="12"/>
      <c r="I58" s="15" t="s">
        <v>42</v>
      </c>
      <c r="J58" s="12">
        <v>0.12221950000000001</v>
      </c>
      <c r="K58" s="12">
        <v>0.42821019999999993</v>
      </c>
      <c r="L58" s="12">
        <v>0.27489399999999997</v>
      </c>
      <c r="M58" s="12">
        <v>3.9388000000000005</v>
      </c>
      <c r="N58" s="14"/>
    </row>
    <row r="59" spans="1:14" x14ac:dyDescent="0.25">
      <c r="A59" s="12"/>
      <c r="B59" s="16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4"/>
    </row>
    <row r="60" spans="1:14" x14ac:dyDescent="0.25">
      <c r="A60" s="12"/>
      <c r="B60" s="16"/>
      <c r="C60" s="12"/>
      <c r="D60" s="12"/>
      <c r="E60" s="12"/>
      <c r="F60" s="13"/>
      <c r="G60" s="12"/>
      <c r="H60" s="12"/>
      <c r="I60" s="15" t="s">
        <v>43</v>
      </c>
      <c r="J60" s="12">
        <v>0.19379769999999999</v>
      </c>
      <c r="K60" s="12">
        <v>0.51598469999999996</v>
      </c>
      <c r="L60" s="12">
        <v>0.38425900000000002</v>
      </c>
      <c r="M60" s="12">
        <v>1.8981999999999999</v>
      </c>
      <c r="N60" s="14"/>
    </row>
    <row r="61" spans="1:14" x14ac:dyDescent="0.25">
      <c r="A61" s="12"/>
      <c r="B61" s="16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4"/>
    </row>
    <row r="62" spans="1:14" x14ac:dyDescent="0.25">
      <c r="A62" s="12"/>
      <c r="B62" s="16"/>
      <c r="C62" s="12"/>
      <c r="D62" s="12"/>
      <c r="E62" s="12"/>
      <c r="F62" s="13"/>
      <c r="G62" s="12"/>
      <c r="H62" s="12"/>
      <c r="I62" s="15" t="s">
        <v>44</v>
      </c>
      <c r="J62" s="12">
        <v>0.19881460000000004</v>
      </c>
      <c r="K62" s="12">
        <v>0.52063789999999999</v>
      </c>
      <c r="L62" s="12">
        <v>0.38966320000000004</v>
      </c>
      <c r="M62" s="12">
        <v>1.8427</v>
      </c>
      <c r="N62" s="14"/>
    </row>
    <row r="63" spans="1:14" x14ac:dyDescent="0.25">
      <c r="A63" s="12"/>
      <c r="B63" s="16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4"/>
    </row>
    <row r="64" spans="1:14" x14ac:dyDescent="0.25">
      <c r="A64" s="12"/>
      <c r="B64" s="16"/>
      <c r="C64" s="12"/>
      <c r="D64" s="12"/>
      <c r="E64" s="12"/>
      <c r="F64" s="13"/>
      <c r="G64" s="12"/>
      <c r="H64" s="12"/>
      <c r="I64" s="13" t="s">
        <v>45</v>
      </c>
      <c r="J64" s="12">
        <v>0.16044960000000003</v>
      </c>
      <c r="K64" s="12">
        <v>0.44017230000000007</v>
      </c>
      <c r="L64" s="12">
        <v>0.33004420000000001</v>
      </c>
      <c r="M64" s="12">
        <v>3.1537000000000002</v>
      </c>
      <c r="N64" s="14"/>
    </row>
    <row r="65" spans="1:14" x14ac:dyDescent="0.25">
      <c r="A65" s="12"/>
      <c r="B65" s="16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4"/>
    </row>
    <row r="66" spans="1:14" x14ac:dyDescent="0.25">
      <c r="A66" s="12"/>
      <c r="B66" s="16"/>
      <c r="C66" s="12"/>
      <c r="D66" s="12"/>
      <c r="E66" s="12"/>
      <c r="F66" s="13"/>
      <c r="G66" s="12"/>
      <c r="H66" s="12"/>
      <c r="I66" s="13" t="s">
        <v>53</v>
      </c>
      <c r="J66" s="12">
        <v>0.16967770000000001</v>
      </c>
      <c r="K66" s="12">
        <v>0.44828509999999999</v>
      </c>
      <c r="L66" s="12">
        <v>0.33957280000000001</v>
      </c>
      <c r="M66" s="12">
        <v>2.8897999999999997</v>
      </c>
      <c r="N66" s="14"/>
    </row>
    <row r="67" spans="1:14" x14ac:dyDescent="0.25">
      <c r="A67" s="12"/>
      <c r="B67" s="16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4"/>
    </row>
    <row r="68" spans="1:14" x14ac:dyDescent="0.25">
      <c r="A68" s="12"/>
      <c r="B68" s="16"/>
      <c r="C68" s="12"/>
      <c r="D68" s="12"/>
      <c r="E68" s="12"/>
      <c r="F68" s="13"/>
      <c r="G68" s="12"/>
      <c r="H68" s="12"/>
      <c r="I68" s="13" t="s">
        <v>52</v>
      </c>
      <c r="J68" s="12">
        <v>0.1794598</v>
      </c>
      <c r="K68" s="12">
        <v>0.45651229999999987</v>
      </c>
      <c r="L68" s="12">
        <v>0.34919409999999995</v>
      </c>
      <c r="M68" s="12">
        <v>2.6247999999999996</v>
      </c>
      <c r="N68" s="14"/>
    </row>
    <row r="69" spans="1:14" x14ac:dyDescent="0.25">
      <c r="A69" s="12"/>
      <c r="B69" s="16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4"/>
    </row>
    <row r="70" spans="1:14" x14ac:dyDescent="0.25">
      <c r="A70" s="12"/>
      <c r="B70" s="16"/>
      <c r="C70" s="12"/>
      <c r="D70" s="12"/>
      <c r="E70" s="12"/>
      <c r="F70" s="13"/>
      <c r="G70" s="12"/>
      <c r="H70" s="12"/>
      <c r="I70" s="13" t="s">
        <v>51</v>
      </c>
      <c r="J70" s="12">
        <v>0.1880927</v>
      </c>
      <c r="K70" s="12">
        <v>0.46524980000000005</v>
      </c>
      <c r="L70" s="12">
        <v>0.35830780000000007</v>
      </c>
      <c r="M70" s="12">
        <v>2.4079999999999999</v>
      </c>
      <c r="N70" s="14"/>
    </row>
    <row r="71" spans="1:14" x14ac:dyDescent="0.25">
      <c r="A71" s="12"/>
      <c r="B71" s="16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4"/>
    </row>
    <row r="72" spans="1:14" x14ac:dyDescent="0.25">
      <c r="A72" s="12"/>
      <c r="B72" s="16"/>
      <c r="C72" s="12"/>
      <c r="D72" s="12"/>
      <c r="E72" s="12"/>
      <c r="F72" s="13"/>
      <c r="G72" s="12"/>
      <c r="H72" s="12"/>
      <c r="I72" s="13" t="s">
        <v>50</v>
      </c>
      <c r="J72" s="12">
        <v>0.19482240000000001</v>
      </c>
      <c r="K72" s="12">
        <v>0.47393049999999998</v>
      </c>
      <c r="L72" s="12">
        <v>0.36595929999999999</v>
      </c>
      <c r="M72" s="12">
        <v>2.2239</v>
      </c>
      <c r="N72" s="14"/>
    </row>
    <row r="73" spans="1:14" x14ac:dyDescent="0.25">
      <c r="A73" s="12"/>
      <c r="B73" s="16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4"/>
    </row>
    <row r="74" spans="1:14" x14ac:dyDescent="0.25">
      <c r="A74" s="12"/>
      <c r="B74" s="16"/>
      <c r="C74" s="12"/>
      <c r="D74" s="12"/>
      <c r="E74" s="12"/>
      <c r="F74" s="13"/>
      <c r="G74" s="12"/>
      <c r="H74" s="12"/>
      <c r="I74" s="13" t="s">
        <v>49</v>
      </c>
      <c r="J74" s="12">
        <v>0.19874069999999996</v>
      </c>
      <c r="K74" s="12">
        <v>0.48312219999999995</v>
      </c>
      <c r="L74" s="12">
        <v>0.37223430000000002</v>
      </c>
      <c r="M74" s="12">
        <v>2.0722999999999998</v>
      </c>
      <c r="N74" s="14"/>
    </row>
    <row r="75" spans="1:14" x14ac:dyDescent="0.25">
      <c r="A75" s="12"/>
      <c r="B75" s="16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4"/>
    </row>
    <row r="76" spans="1:14" x14ac:dyDescent="0.25">
      <c r="A76" s="12"/>
      <c r="B76" s="16"/>
      <c r="C76" s="12"/>
      <c r="D76" s="12"/>
      <c r="E76" s="12"/>
      <c r="F76" s="13"/>
      <c r="G76" s="12"/>
      <c r="H76" s="12"/>
      <c r="I76" s="13" t="s">
        <v>48</v>
      </c>
      <c r="J76" s="12">
        <v>0.19934660000000001</v>
      </c>
      <c r="K76" s="12">
        <v>0.49344260000000001</v>
      </c>
      <c r="L76" s="12">
        <v>0.3777253000000001</v>
      </c>
      <c r="M76" s="12">
        <v>1.964</v>
      </c>
      <c r="N76" s="14"/>
    </row>
    <row r="77" spans="1:14" x14ac:dyDescent="0.25">
      <c r="A77" s="12"/>
      <c r="B77" s="16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4"/>
    </row>
    <row r="78" spans="1:14" x14ac:dyDescent="0.25">
      <c r="A78" s="12"/>
      <c r="B78" s="16"/>
      <c r="C78" s="12"/>
      <c r="D78" s="12"/>
      <c r="E78" s="12"/>
      <c r="F78" s="13"/>
      <c r="G78" s="12"/>
      <c r="H78" s="12"/>
      <c r="I78" s="13" t="s">
        <v>47</v>
      </c>
      <c r="J78" s="12">
        <v>0.1982913</v>
      </c>
      <c r="K78" s="12">
        <v>0.50526159999999998</v>
      </c>
      <c r="L78" s="12">
        <v>0.38264069999999994</v>
      </c>
      <c r="M78" s="12">
        <v>1.8900999999999999</v>
      </c>
      <c r="N78" s="14"/>
    </row>
    <row r="79" spans="1:14" x14ac:dyDescent="0.25">
      <c r="A79" s="12"/>
      <c r="B79" s="16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4"/>
    </row>
    <row r="80" spans="1:14" x14ac:dyDescent="0.25">
      <c r="A80" s="12"/>
      <c r="B80" s="16"/>
      <c r="C80" s="12"/>
      <c r="D80" s="12"/>
      <c r="E80" s="12"/>
      <c r="F80" s="13"/>
      <c r="G80" s="12"/>
      <c r="H80" s="12"/>
      <c r="I80" s="13" t="s">
        <v>46</v>
      </c>
      <c r="J80" s="12">
        <v>0.19577600000000001</v>
      </c>
      <c r="K80" s="12">
        <v>0.51681290000000002</v>
      </c>
      <c r="L80" s="12">
        <v>0.38642019999999999</v>
      </c>
      <c r="M80" s="12">
        <v>1.8649999999999998</v>
      </c>
      <c r="N80" s="14"/>
    </row>
    <row r="81" spans="1:14" x14ac:dyDescent="0.25">
      <c r="A81" s="12"/>
      <c r="B81" s="16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4"/>
    </row>
    <row r="82" spans="1:14" x14ac:dyDescent="0.25">
      <c r="A82" s="12">
        <v>12</v>
      </c>
      <c r="B82" s="16" t="s">
        <v>23</v>
      </c>
      <c r="C82" s="12" t="s">
        <v>2</v>
      </c>
      <c r="D82" s="12">
        <v>200</v>
      </c>
      <c r="E82" s="12">
        <v>400</v>
      </c>
      <c r="F82" s="13" t="s">
        <v>22</v>
      </c>
      <c r="G82" s="12" t="s">
        <v>22</v>
      </c>
      <c r="H82" s="12"/>
      <c r="I82" s="12"/>
      <c r="J82" s="12" t="s">
        <v>14</v>
      </c>
      <c r="K82" s="12" t="s">
        <v>15</v>
      </c>
      <c r="L82" s="12" t="s">
        <v>16</v>
      </c>
      <c r="M82" s="12" t="s">
        <v>19</v>
      </c>
      <c r="N82" s="14" t="s">
        <v>54</v>
      </c>
    </row>
    <row r="83" spans="1:14" x14ac:dyDescent="0.25">
      <c r="A83" s="12"/>
      <c r="B83" s="16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4"/>
    </row>
    <row r="84" spans="1:14" x14ac:dyDescent="0.25">
      <c r="A84" s="12"/>
      <c r="B84" s="16"/>
      <c r="C84" s="12"/>
      <c r="D84" s="12"/>
      <c r="E84" s="12"/>
      <c r="F84" s="13"/>
      <c r="G84" s="12"/>
      <c r="H84" s="12"/>
      <c r="I84" s="15" t="s">
        <v>42</v>
      </c>
      <c r="J84" s="12">
        <v>0.12199010000000002</v>
      </c>
      <c r="K84" s="12">
        <v>0.42906290000000002</v>
      </c>
      <c r="L84" s="12">
        <v>0.27494170000000001</v>
      </c>
      <c r="M84" s="12">
        <v>3.7759200000000002</v>
      </c>
      <c r="N84" s="14"/>
    </row>
    <row r="85" spans="1:14" x14ac:dyDescent="0.25">
      <c r="A85" s="12"/>
      <c r="B85" s="16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4"/>
    </row>
    <row r="86" spans="1:14" x14ac:dyDescent="0.25">
      <c r="A86" s="12"/>
      <c r="B86" s="16"/>
      <c r="C86" s="12"/>
      <c r="D86" s="12"/>
      <c r="E86" s="12"/>
      <c r="F86" s="13"/>
      <c r="G86" s="12"/>
      <c r="H86" s="12"/>
      <c r="I86" s="15" t="s">
        <v>43</v>
      </c>
      <c r="J86" s="12">
        <v>0.19414440000000002</v>
      </c>
      <c r="K86" s="12">
        <v>0.51869730000000003</v>
      </c>
      <c r="L86" s="12">
        <v>0.38599299999999992</v>
      </c>
      <c r="M86" s="12">
        <v>1.802</v>
      </c>
      <c r="N86" s="14"/>
    </row>
    <row r="87" spans="1:14" x14ac:dyDescent="0.25">
      <c r="A87" s="12"/>
      <c r="B87" s="16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4"/>
    </row>
    <row r="88" spans="1:14" x14ac:dyDescent="0.25">
      <c r="A88" s="12"/>
      <c r="B88" s="16"/>
      <c r="C88" s="12"/>
      <c r="D88" s="12"/>
      <c r="E88" s="12"/>
      <c r="F88" s="13"/>
      <c r="G88" s="12"/>
      <c r="H88" s="12"/>
      <c r="I88" s="15" t="s">
        <v>44</v>
      </c>
      <c r="J88" s="19">
        <v>0.19947309999999999</v>
      </c>
      <c r="K88" s="19">
        <v>0.52318750000000003</v>
      </c>
      <c r="L88" s="19">
        <v>0.39152430000000005</v>
      </c>
      <c r="M88" s="19">
        <v>1.7455500000000002</v>
      </c>
      <c r="N88" s="14"/>
    </row>
    <row r="89" spans="1:14" x14ac:dyDescent="0.25">
      <c r="A89" s="12"/>
      <c r="B89" s="16"/>
      <c r="C89" s="12"/>
      <c r="D89" s="12"/>
      <c r="E89" s="12"/>
      <c r="F89" s="13"/>
      <c r="G89" s="12"/>
      <c r="H89" s="12"/>
      <c r="I89" s="12"/>
      <c r="J89" s="21"/>
      <c r="K89" s="21"/>
      <c r="L89" s="21"/>
      <c r="M89" s="21"/>
      <c r="N89" s="14"/>
    </row>
    <row r="90" spans="1:14" x14ac:dyDescent="0.25">
      <c r="A90" s="12"/>
      <c r="B90" s="16"/>
      <c r="C90" s="12"/>
      <c r="D90" s="12"/>
      <c r="E90" s="12"/>
      <c r="F90" s="13"/>
      <c r="G90" s="12"/>
      <c r="H90" s="12"/>
      <c r="I90" s="13" t="s">
        <v>45</v>
      </c>
      <c r="J90" s="19">
        <v>0.1607692</v>
      </c>
      <c r="K90" s="19">
        <v>0.44177559999999999</v>
      </c>
      <c r="L90" s="19">
        <v>0.33102919999999997</v>
      </c>
      <c r="M90" s="19">
        <v>2.9811900000000002</v>
      </c>
      <c r="N90" s="14"/>
    </row>
    <row r="91" spans="1:14" x14ac:dyDescent="0.25">
      <c r="A91" s="12"/>
      <c r="B91" s="16"/>
      <c r="C91" s="12"/>
      <c r="D91" s="12"/>
      <c r="E91" s="12"/>
      <c r="F91" s="13"/>
      <c r="G91" s="12"/>
      <c r="H91" s="12"/>
      <c r="I91" s="12"/>
      <c r="J91" s="21"/>
      <c r="K91" s="21"/>
      <c r="L91" s="21"/>
      <c r="M91" s="21"/>
      <c r="N91" s="14"/>
    </row>
    <row r="92" spans="1:14" x14ac:dyDescent="0.25">
      <c r="A92" s="12"/>
      <c r="B92" s="16"/>
      <c r="C92" s="12"/>
      <c r="D92" s="12"/>
      <c r="E92" s="12"/>
      <c r="F92" s="13"/>
      <c r="G92" s="12"/>
      <c r="H92" s="12"/>
      <c r="I92" s="13" t="s">
        <v>53</v>
      </c>
      <c r="J92" s="19">
        <v>0.17041909999999999</v>
      </c>
      <c r="K92" s="19">
        <v>0.44983429999999991</v>
      </c>
      <c r="L92" s="19">
        <v>0.34059050000000002</v>
      </c>
      <c r="M92" s="19">
        <v>2.7320099999999998</v>
      </c>
      <c r="N92" s="14"/>
    </row>
    <row r="93" spans="1:14" x14ac:dyDescent="0.25">
      <c r="A93" s="12"/>
      <c r="B93" s="16"/>
      <c r="C93" s="12"/>
      <c r="D93" s="12"/>
      <c r="E93" s="12"/>
      <c r="F93" s="13"/>
      <c r="G93" s="12"/>
      <c r="H93" s="12"/>
      <c r="I93" s="12"/>
      <c r="J93" s="21"/>
      <c r="K93" s="21"/>
      <c r="L93" s="21"/>
      <c r="M93" s="21"/>
      <c r="N93" s="14"/>
    </row>
    <row r="94" spans="1:14" x14ac:dyDescent="0.25">
      <c r="A94" s="12"/>
      <c r="B94" s="16"/>
      <c r="C94" s="12"/>
      <c r="D94" s="12"/>
      <c r="E94" s="12"/>
      <c r="F94" s="13"/>
      <c r="G94" s="12"/>
      <c r="H94" s="12"/>
      <c r="I94" s="13" t="s">
        <v>52</v>
      </c>
      <c r="J94" s="19">
        <v>0.1801981</v>
      </c>
      <c r="K94" s="19">
        <v>0.45797569999999987</v>
      </c>
      <c r="L94" s="19">
        <v>0.35017930000000003</v>
      </c>
      <c r="M94" s="19">
        <v>2.4926000000000004</v>
      </c>
      <c r="N94" s="14"/>
    </row>
    <row r="95" spans="1:14" x14ac:dyDescent="0.25">
      <c r="A95" s="12"/>
      <c r="B95" s="16"/>
      <c r="C95" s="12"/>
      <c r="D95" s="12"/>
      <c r="E95" s="12"/>
      <c r="F95" s="13"/>
      <c r="G95" s="12"/>
      <c r="H95" s="12"/>
      <c r="I95" s="12"/>
      <c r="J95" s="21"/>
      <c r="K95" s="21"/>
      <c r="L95" s="21"/>
      <c r="M95" s="21"/>
      <c r="N95" s="14"/>
    </row>
    <row r="96" spans="1:14" x14ac:dyDescent="0.25">
      <c r="A96" s="12"/>
      <c r="B96" s="16"/>
      <c r="C96" s="12"/>
      <c r="D96" s="12"/>
      <c r="E96" s="12"/>
      <c r="F96" s="13"/>
      <c r="G96" s="12"/>
      <c r="H96" s="12"/>
      <c r="I96" s="13" t="s">
        <v>51</v>
      </c>
      <c r="J96" s="19">
        <v>0.18896629999999998</v>
      </c>
      <c r="K96" s="19">
        <v>0.46641880000000002</v>
      </c>
      <c r="L96" s="19">
        <v>0.35928149999999998</v>
      </c>
      <c r="M96" s="19">
        <v>2.28301</v>
      </c>
      <c r="N96" s="14"/>
    </row>
    <row r="97" spans="1:14" x14ac:dyDescent="0.25">
      <c r="A97" s="12"/>
      <c r="B97" s="16"/>
      <c r="C97" s="12"/>
      <c r="D97" s="12"/>
      <c r="E97" s="12"/>
      <c r="F97" s="13"/>
      <c r="G97" s="12"/>
      <c r="H97" s="12"/>
      <c r="I97" s="12"/>
      <c r="J97" s="21"/>
      <c r="K97" s="21"/>
      <c r="L97" s="21"/>
      <c r="M97" s="21"/>
      <c r="N97" s="14"/>
    </row>
    <row r="98" spans="1:14" x14ac:dyDescent="0.25">
      <c r="A98" s="12"/>
      <c r="B98" s="16"/>
      <c r="C98" s="12"/>
      <c r="D98" s="12"/>
      <c r="E98" s="12"/>
      <c r="F98" s="13"/>
      <c r="G98" s="12"/>
      <c r="H98" s="12"/>
      <c r="I98" s="13" t="s">
        <v>50</v>
      </c>
      <c r="J98" s="19">
        <v>0.19559860000000001</v>
      </c>
      <c r="K98" s="19">
        <v>0.47529560000000004</v>
      </c>
      <c r="L98" s="19">
        <v>0.36713999999999997</v>
      </c>
      <c r="M98" s="19">
        <v>2.1072999999999995</v>
      </c>
      <c r="N98" s="14"/>
    </row>
    <row r="99" spans="1:14" x14ac:dyDescent="0.25">
      <c r="A99" s="12"/>
      <c r="B99" s="16"/>
      <c r="C99" s="12"/>
      <c r="D99" s="12"/>
      <c r="E99" s="12"/>
      <c r="F99" s="13"/>
      <c r="G99" s="12"/>
      <c r="H99" s="12"/>
      <c r="I99" s="12"/>
      <c r="J99" s="21"/>
      <c r="K99" s="21"/>
      <c r="L99" s="21"/>
      <c r="M99" s="21"/>
      <c r="N99" s="14"/>
    </row>
    <row r="100" spans="1:14" x14ac:dyDescent="0.25">
      <c r="A100" s="12"/>
      <c r="B100" s="16"/>
      <c r="C100" s="12"/>
      <c r="D100" s="12"/>
      <c r="E100" s="12"/>
      <c r="F100" s="13"/>
      <c r="G100" s="12"/>
      <c r="H100" s="12"/>
      <c r="I100" s="13" t="s">
        <v>49</v>
      </c>
      <c r="J100" s="19">
        <v>0.19932370000000002</v>
      </c>
      <c r="K100" s="19">
        <v>0.4848578999999999</v>
      </c>
      <c r="L100" s="19">
        <v>0.37361860000000008</v>
      </c>
      <c r="M100" s="19">
        <v>1.97167</v>
      </c>
      <c r="N100" s="14"/>
    </row>
    <row r="101" spans="1:14" x14ac:dyDescent="0.25">
      <c r="A101" s="12"/>
      <c r="B101" s="16"/>
      <c r="C101" s="12"/>
      <c r="D101" s="12"/>
      <c r="E101" s="12"/>
      <c r="F101" s="13"/>
      <c r="G101" s="12"/>
      <c r="H101" s="12"/>
      <c r="I101" s="12"/>
      <c r="J101" s="21"/>
      <c r="K101" s="21"/>
      <c r="L101" s="21"/>
      <c r="M101" s="21"/>
      <c r="N101" s="14"/>
    </row>
    <row r="102" spans="1:14" x14ac:dyDescent="0.25">
      <c r="A102" s="12"/>
      <c r="B102" s="16"/>
      <c r="C102" s="12"/>
      <c r="D102" s="12"/>
      <c r="E102" s="12"/>
      <c r="F102" s="13"/>
      <c r="G102" s="12"/>
      <c r="H102" s="12"/>
      <c r="I102" s="13" t="s">
        <v>48</v>
      </c>
      <c r="J102" s="19">
        <v>0.20006059999999998</v>
      </c>
      <c r="K102" s="19">
        <v>0.49544530000000009</v>
      </c>
      <c r="L102" s="19">
        <v>0.37919030000000004</v>
      </c>
      <c r="M102" s="19">
        <v>1.86771</v>
      </c>
      <c r="N102" s="14"/>
    </row>
    <row r="103" spans="1:14" x14ac:dyDescent="0.25">
      <c r="A103" s="12"/>
      <c r="B103" s="16"/>
      <c r="C103" s="12"/>
      <c r="D103" s="12"/>
      <c r="E103" s="12"/>
      <c r="F103" s="13"/>
      <c r="G103" s="12"/>
      <c r="H103" s="12"/>
      <c r="I103" s="12"/>
      <c r="J103" s="21"/>
      <c r="K103" s="21"/>
      <c r="L103" s="21"/>
      <c r="M103" s="21"/>
      <c r="N103" s="14"/>
    </row>
    <row r="104" spans="1:14" x14ac:dyDescent="0.25">
      <c r="A104" s="12"/>
      <c r="B104" s="16"/>
      <c r="C104" s="12"/>
      <c r="D104" s="12"/>
      <c r="E104" s="12"/>
      <c r="F104" s="13"/>
      <c r="G104" s="12"/>
      <c r="H104" s="12"/>
      <c r="I104" s="13" t="s">
        <v>47</v>
      </c>
      <c r="J104" s="19">
        <v>0.19881700000000002</v>
      </c>
      <c r="K104" s="19">
        <v>0.50728469999999992</v>
      </c>
      <c r="L104" s="19">
        <v>0.38411689999999998</v>
      </c>
      <c r="M104" s="19">
        <v>1.8008500000000001</v>
      </c>
      <c r="N104" s="14"/>
    </row>
    <row r="105" spans="1:14" x14ac:dyDescent="0.25">
      <c r="A105" s="12"/>
      <c r="B105" s="16"/>
      <c r="C105" s="12"/>
      <c r="D105" s="12"/>
      <c r="E105" s="12"/>
      <c r="F105" s="13"/>
      <c r="G105" s="12"/>
      <c r="H105" s="12"/>
      <c r="I105" s="12"/>
      <c r="J105" s="21"/>
      <c r="K105" s="21"/>
      <c r="L105" s="21"/>
      <c r="M105" s="21"/>
      <c r="N105" s="14"/>
    </row>
    <row r="106" spans="1:14" x14ac:dyDescent="0.25">
      <c r="A106" s="12"/>
      <c r="B106" s="16"/>
      <c r="C106" s="12"/>
      <c r="D106" s="12"/>
      <c r="E106" s="12"/>
      <c r="F106" s="13"/>
      <c r="G106" s="12"/>
      <c r="H106" s="12"/>
      <c r="I106" s="13" t="s">
        <v>46</v>
      </c>
      <c r="J106" s="19">
        <v>0.19650489999999998</v>
      </c>
      <c r="K106" s="19">
        <v>0.51886770000000004</v>
      </c>
      <c r="L106" s="19">
        <v>0.3878568</v>
      </c>
      <c r="M106" s="19">
        <v>1.77729</v>
      </c>
      <c r="N106" s="14"/>
    </row>
    <row r="107" spans="1:14" x14ac:dyDescent="0.25">
      <c r="A107" s="12"/>
      <c r="B107" s="16"/>
      <c r="C107" s="12"/>
      <c r="D107" s="12"/>
      <c r="E107" s="12"/>
      <c r="F107" s="13"/>
      <c r="G107" s="12"/>
      <c r="H107" s="12"/>
      <c r="I107" s="12"/>
      <c r="J107" s="21"/>
      <c r="K107" s="21"/>
      <c r="L107" s="21"/>
      <c r="M107" s="21"/>
      <c r="N107" s="14"/>
    </row>
  </sheetData>
  <mergeCells count="356">
    <mergeCell ref="M74:M75"/>
    <mergeCell ref="J84:J85"/>
    <mergeCell ref="K84:K85"/>
    <mergeCell ref="L84:L85"/>
    <mergeCell ref="M84:M85"/>
    <mergeCell ref="J86:J87"/>
    <mergeCell ref="K86:K87"/>
    <mergeCell ref="L86:L87"/>
    <mergeCell ref="M86:M87"/>
    <mergeCell ref="L50:L51"/>
    <mergeCell ref="M50:M51"/>
    <mergeCell ref="N50:N55"/>
    <mergeCell ref="I52:I53"/>
    <mergeCell ref="J52:J53"/>
    <mergeCell ref="K52:K53"/>
    <mergeCell ref="L52:L53"/>
    <mergeCell ref="M52:M53"/>
    <mergeCell ref="I54:I55"/>
    <mergeCell ref="J54:J55"/>
    <mergeCell ref="K54:K55"/>
    <mergeCell ref="L54:L55"/>
    <mergeCell ref="M54:M55"/>
    <mergeCell ref="A50:A55"/>
    <mergeCell ref="B50:B55"/>
    <mergeCell ref="C50:C55"/>
    <mergeCell ref="D50:D55"/>
    <mergeCell ref="E50:E55"/>
    <mergeCell ref="F50:F55"/>
    <mergeCell ref="I50:I51"/>
    <mergeCell ref="J50:J51"/>
    <mergeCell ref="K50:K51"/>
    <mergeCell ref="G16:H19"/>
    <mergeCell ref="N16:N19"/>
    <mergeCell ref="I18:I19"/>
    <mergeCell ref="J18:J19"/>
    <mergeCell ref="K18:K19"/>
    <mergeCell ref="F32:F37"/>
    <mergeCell ref="N32:N37"/>
    <mergeCell ref="I34:I35"/>
    <mergeCell ref="J34:J35"/>
    <mergeCell ref="K34:K35"/>
    <mergeCell ref="L34:L35"/>
    <mergeCell ref="M34:M35"/>
    <mergeCell ref="I36:I37"/>
    <mergeCell ref="J36:J37"/>
    <mergeCell ref="K36:K37"/>
    <mergeCell ref="L36:L37"/>
    <mergeCell ref="M36:M37"/>
    <mergeCell ref="J32:J33"/>
    <mergeCell ref="K32:K33"/>
    <mergeCell ref="L32:L33"/>
    <mergeCell ref="M32:M33"/>
    <mergeCell ref="I32:I33"/>
    <mergeCell ref="I16:I17"/>
    <mergeCell ref="J16:J17"/>
    <mergeCell ref="N2:N7"/>
    <mergeCell ref="F2:F7"/>
    <mergeCell ref="I8:I9"/>
    <mergeCell ref="J8:J9"/>
    <mergeCell ref="K8:K9"/>
    <mergeCell ref="L8:L9"/>
    <mergeCell ref="M8:M9"/>
    <mergeCell ref="A32:A37"/>
    <mergeCell ref="B32:B37"/>
    <mergeCell ref="C32:C37"/>
    <mergeCell ref="D32:D37"/>
    <mergeCell ref="E32:E37"/>
    <mergeCell ref="N8:N11"/>
    <mergeCell ref="I10:I11"/>
    <mergeCell ref="J10:J11"/>
    <mergeCell ref="K10:K11"/>
    <mergeCell ref="L10:L11"/>
    <mergeCell ref="M10:M11"/>
    <mergeCell ref="A16:A19"/>
    <mergeCell ref="B16:B19"/>
    <mergeCell ref="C16:C19"/>
    <mergeCell ref="D16:D19"/>
    <mergeCell ref="E16:E19"/>
    <mergeCell ref="F16:F19"/>
    <mergeCell ref="A2:A7"/>
    <mergeCell ref="B2:B7"/>
    <mergeCell ref="C2:C7"/>
    <mergeCell ref="D2:D7"/>
    <mergeCell ref="B8:B11"/>
    <mergeCell ref="A8:A11"/>
    <mergeCell ref="C8:C11"/>
    <mergeCell ref="D8:D11"/>
    <mergeCell ref="I6:I7"/>
    <mergeCell ref="E2:E7"/>
    <mergeCell ref="E8:E11"/>
    <mergeCell ref="F8:F11"/>
    <mergeCell ref="G8:H11"/>
    <mergeCell ref="J4:J5"/>
    <mergeCell ref="J6:J7"/>
    <mergeCell ref="K4:K5"/>
    <mergeCell ref="L4:L5"/>
    <mergeCell ref="M4:M5"/>
    <mergeCell ref="K6:K7"/>
    <mergeCell ref="L6:L7"/>
    <mergeCell ref="M6:M7"/>
    <mergeCell ref="G1:H1"/>
    <mergeCell ref="J2:J3"/>
    <mergeCell ref="K2:K3"/>
    <mergeCell ref="L2:L3"/>
    <mergeCell ref="M2:M3"/>
    <mergeCell ref="I1:M1"/>
    <mergeCell ref="I4:I5"/>
    <mergeCell ref="I2:I3"/>
    <mergeCell ref="A12:A15"/>
    <mergeCell ref="B12:B15"/>
    <mergeCell ref="C12:C15"/>
    <mergeCell ref="D12:D15"/>
    <mergeCell ref="F12:F15"/>
    <mergeCell ref="N12:N15"/>
    <mergeCell ref="I14:I15"/>
    <mergeCell ref="J14:J15"/>
    <mergeCell ref="K14:K15"/>
    <mergeCell ref="L14:L15"/>
    <mergeCell ref="M14:M15"/>
    <mergeCell ref="E12:E15"/>
    <mergeCell ref="G12:H15"/>
    <mergeCell ref="I12:I13"/>
    <mergeCell ref="J12:J13"/>
    <mergeCell ref="K12:K13"/>
    <mergeCell ref="L12:L13"/>
    <mergeCell ref="M12:M13"/>
    <mergeCell ref="C20:C25"/>
    <mergeCell ref="D20:D25"/>
    <mergeCell ref="E20:E25"/>
    <mergeCell ref="F20:F25"/>
    <mergeCell ref="N20:N25"/>
    <mergeCell ref="I22:I23"/>
    <mergeCell ref="J22:J23"/>
    <mergeCell ref="K22:K23"/>
    <mergeCell ref="L22:L23"/>
    <mergeCell ref="M22:M23"/>
    <mergeCell ref="I24:I25"/>
    <mergeCell ref="J24:J25"/>
    <mergeCell ref="K24:K25"/>
    <mergeCell ref="L24:L25"/>
    <mergeCell ref="M24:M25"/>
    <mergeCell ref="J20:J21"/>
    <mergeCell ref="K20:K21"/>
    <mergeCell ref="L20:L21"/>
    <mergeCell ref="M20:M21"/>
    <mergeCell ref="I20:I21"/>
    <mergeCell ref="N26:N31"/>
    <mergeCell ref="I28:I29"/>
    <mergeCell ref="J28:J29"/>
    <mergeCell ref="K28:K29"/>
    <mergeCell ref="L28:L29"/>
    <mergeCell ref="M28:M29"/>
    <mergeCell ref="I30:I31"/>
    <mergeCell ref="J30:J31"/>
    <mergeCell ref="K30:K31"/>
    <mergeCell ref="L30:L31"/>
    <mergeCell ref="M30:M31"/>
    <mergeCell ref="J26:J27"/>
    <mergeCell ref="K26:K27"/>
    <mergeCell ref="L26:L27"/>
    <mergeCell ref="M26:M27"/>
    <mergeCell ref="I26:I27"/>
    <mergeCell ref="K16:K17"/>
    <mergeCell ref="L16:L17"/>
    <mergeCell ref="M16:M17"/>
    <mergeCell ref="L18:L19"/>
    <mergeCell ref="M18:M19"/>
    <mergeCell ref="A38:A43"/>
    <mergeCell ref="B38:B43"/>
    <mergeCell ref="C38:C43"/>
    <mergeCell ref="D38:D43"/>
    <mergeCell ref="E38:E43"/>
    <mergeCell ref="F38:F43"/>
    <mergeCell ref="I38:I39"/>
    <mergeCell ref="J38:J39"/>
    <mergeCell ref="K38:K39"/>
    <mergeCell ref="L38:L39"/>
    <mergeCell ref="M38:M39"/>
    <mergeCell ref="A26:A31"/>
    <mergeCell ref="B26:B31"/>
    <mergeCell ref="C26:C31"/>
    <mergeCell ref="D26:D31"/>
    <mergeCell ref="E26:E31"/>
    <mergeCell ref="F26:F31"/>
    <mergeCell ref="A20:A25"/>
    <mergeCell ref="B20:B25"/>
    <mergeCell ref="N38:N43"/>
    <mergeCell ref="I40:I41"/>
    <mergeCell ref="J40:J41"/>
    <mergeCell ref="K40:K41"/>
    <mergeCell ref="L40:L41"/>
    <mergeCell ref="M40:M41"/>
    <mergeCell ref="I42:I43"/>
    <mergeCell ref="J42:J43"/>
    <mergeCell ref="K42:K43"/>
    <mergeCell ref="L42:L43"/>
    <mergeCell ref="M42:M43"/>
    <mergeCell ref="A44:A49"/>
    <mergeCell ref="B44:B49"/>
    <mergeCell ref="C44:C49"/>
    <mergeCell ref="D44:D49"/>
    <mergeCell ref="E44:E49"/>
    <mergeCell ref="F44:F49"/>
    <mergeCell ref="I44:I45"/>
    <mergeCell ref="J44:J45"/>
    <mergeCell ref="K44:K45"/>
    <mergeCell ref="L44:L45"/>
    <mergeCell ref="M44:M45"/>
    <mergeCell ref="N44:N49"/>
    <mergeCell ref="I46:I47"/>
    <mergeCell ref="J46:J47"/>
    <mergeCell ref="K46:K47"/>
    <mergeCell ref="L46:L47"/>
    <mergeCell ref="M46:M47"/>
    <mergeCell ref="I48:I49"/>
    <mergeCell ref="J48:J49"/>
    <mergeCell ref="K48:K49"/>
    <mergeCell ref="L48:L49"/>
    <mergeCell ref="M48:M49"/>
    <mergeCell ref="D56:D81"/>
    <mergeCell ref="C56:C81"/>
    <mergeCell ref="B56:B81"/>
    <mergeCell ref="A56:A81"/>
    <mergeCell ref="L56:L57"/>
    <mergeCell ref="M56:M57"/>
    <mergeCell ref="I58:I59"/>
    <mergeCell ref="J58:J59"/>
    <mergeCell ref="K58:K59"/>
    <mergeCell ref="L58:L59"/>
    <mergeCell ref="M58:M59"/>
    <mergeCell ref="I60:I61"/>
    <mergeCell ref="J60:J61"/>
    <mergeCell ref="K60:K61"/>
    <mergeCell ref="L60:L61"/>
    <mergeCell ref="M60:M61"/>
    <mergeCell ref="I56:I57"/>
    <mergeCell ref="J56:J57"/>
    <mergeCell ref="K56:K57"/>
    <mergeCell ref="J68:J69"/>
    <mergeCell ref="J70:J71"/>
    <mergeCell ref="J74:J75"/>
    <mergeCell ref="K68:K69"/>
    <mergeCell ref="K70:K71"/>
    <mergeCell ref="L80:L81"/>
    <mergeCell ref="M80:M81"/>
    <mergeCell ref="N56:N81"/>
    <mergeCell ref="I62:I63"/>
    <mergeCell ref="J62:J63"/>
    <mergeCell ref="K62:K63"/>
    <mergeCell ref="L62:L63"/>
    <mergeCell ref="M62:M63"/>
    <mergeCell ref="I64:I65"/>
    <mergeCell ref="J64:J65"/>
    <mergeCell ref="K64:K65"/>
    <mergeCell ref="L64:L65"/>
    <mergeCell ref="M64:M65"/>
    <mergeCell ref="I66:I67"/>
    <mergeCell ref="J66:J67"/>
    <mergeCell ref="K66:K67"/>
    <mergeCell ref="L66:L67"/>
    <mergeCell ref="M66:M67"/>
    <mergeCell ref="K74:K75"/>
    <mergeCell ref="L68:L69"/>
    <mergeCell ref="M68:M69"/>
    <mergeCell ref="L70:L71"/>
    <mergeCell ref="M70:M71"/>
    <mergeCell ref="L74:L75"/>
    <mergeCell ref="G56:H81"/>
    <mergeCell ref="F56:F81"/>
    <mergeCell ref="E56:E81"/>
    <mergeCell ref="I76:I77"/>
    <mergeCell ref="J76:J77"/>
    <mergeCell ref="K76:K77"/>
    <mergeCell ref="L76:L77"/>
    <mergeCell ref="M76:M77"/>
    <mergeCell ref="I78:I79"/>
    <mergeCell ref="J78:J79"/>
    <mergeCell ref="K78:K79"/>
    <mergeCell ref="L78:L79"/>
    <mergeCell ref="M78:M79"/>
    <mergeCell ref="I72:I73"/>
    <mergeCell ref="J72:J73"/>
    <mergeCell ref="K72:K73"/>
    <mergeCell ref="L72:L73"/>
    <mergeCell ref="M72:M73"/>
    <mergeCell ref="I74:I75"/>
    <mergeCell ref="I68:I69"/>
    <mergeCell ref="I70:I71"/>
    <mergeCell ref="I80:I81"/>
    <mergeCell ref="J80:J81"/>
    <mergeCell ref="K80:K81"/>
    <mergeCell ref="A82:A107"/>
    <mergeCell ref="B82:B107"/>
    <mergeCell ref="C82:C107"/>
    <mergeCell ref="D82:D107"/>
    <mergeCell ref="E82:E107"/>
    <mergeCell ref="F82:F107"/>
    <mergeCell ref="G82:H107"/>
    <mergeCell ref="I82:I83"/>
    <mergeCell ref="J82:J83"/>
    <mergeCell ref="I92:I93"/>
    <mergeCell ref="J92:J93"/>
    <mergeCell ref="I98:I99"/>
    <mergeCell ref="J98:J99"/>
    <mergeCell ref="I104:I105"/>
    <mergeCell ref="J104:J105"/>
    <mergeCell ref="J88:J89"/>
    <mergeCell ref="K82:K83"/>
    <mergeCell ref="L82:L83"/>
    <mergeCell ref="M82:M83"/>
    <mergeCell ref="N82:N107"/>
    <mergeCell ref="I84:I85"/>
    <mergeCell ref="I86:I87"/>
    <mergeCell ref="I88:I89"/>
    <mergeCell ref="I90:I91"/>
    <mergeCell ref="J90:J91"/>
    <mergeCell ref="K90:K91"/>
    <mergeCell ref="L90:L91"/>
    <mergeCell ref="M90:M91"/>
    <mergeCell ref="K88:K89"/>
    <mergeCell ref="L88:L89"/>
    <mergeCell ref="M88:M89"/>
    <mergeCell ref="K98:K99"/>
    <mergeCell ref="L98:L99"/>
    <mergeCell ref="M98:M99"/>
    <mergeCell ref="K92:K93"/>
    <mergeCell ref="L92:L93"/>
    <mergeCell ref="M92:M93"/>
    <mergeCell ref="I94:I95"/>
    <mergeCell ref="J94:J95"/>
    <mergeCell ref="K94:K95"/>
    <mergeCell ref="L94:L95"/>
    <mergeCell ref="M94:M95"/>
    <mergeCell ref="I96:I97"/>
    <mergeCell ref="J96:J97"/>
    <mergeCell ref="K96:K97"/>
    <mergeCell ref="L96:L97"/>
    <mergeCell ref="M96:M97"/>
    <mergeCell ref="K104:K105"/>
    <mergeCell ref="L104:L105"/>
    <mergeCell ref="M104:M105"/>
    <mergeCell ref="I106:I107"/>
    <mergeCell ref="J106:J107"/>
    <mergeCell ref="K106:K107"/>
    <mergeCell ref="L106:L107"/>
    <mergeCell ref="M106:M107"/>
    <mergeCell ref="I100:I101"/>
    <mergeCell ref="J100:J101"/>
    <mergeCell ref="K100:K101"/>
    <mergeCell ref="L100:L101"/>
    <mergeCell ref="M100:M101"/>
    <mergeCell ref="I102:I103"/>
    <mergeCell ref="J102:J103"/>
    <mergeCell ref="K102:K103"/>
    <mergeCell ref="L102:L103"/>
    <mergeCell ref="M102:M10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8"/>
  <sheetViews>
    <sheetView workbookViewId="0">
      <selection activeCell="G15" sqref="G15:J15"/>
    </sheetView>
  </sheetViews>
  <sheetFormatPr defaultRowHeight="15" x14ac:dyDescent="0.25"/>
  <cols>
    <col min="7" max="7" width="9" bestFit="1" customWidth="1"/>
  </cols>
  <sheetData>
    <row r="4" spans="2:14" x14ac:dyDescent="0.25">
      <c r="D4" s="9"/>
    </row>
    <row r="5" spans="2:14" x14ac:dyDescent="0.25">
      <c r="C5" t="s">
        <v>38</v>
      </c>
      <c r="D5" s="9">
        <v>0.33333333333333331</v>
      </c>
      <c r="E5" t="s">
        <v>39</v>
      </c>
      <c r="F5">
        <v>10000</v>
      </c>
      <c r="G5">
        <v>0.200297</v>
      </c>
      <c r="H5">
        <v>0.52703500000000003</v>
      </c>
      <c r="I5">
        <v>0.392764</v>
      </c>
      <c r="J5">
        <v>1.6594</v>
      </c>
    </row>
    <row r="6" spans="2:14" x14ac:dyDescent="0.25">
      <c r="B6" s="9"/>
      <c r="C6" t="s">
        <v>38</v>
      </c>
      <c r="D6" s="9">
        <v>0.66666666666666663</v>
      </c>
      <c r="E6" t="s">
        <v>39</v>
      </c>
      <c r="F6">
        <v>10000</v>
      </c>
      <c r="G6">
        <v>0.19580800000000001</v>
      </c>
      <c r="H6">
        <v>0.51666500000000004</v>
      </c>
      <c r="I6">
        <v>0.38594899999999999</v>
      </c>
      <c r="J6">
        <v>1.764</v>
      </c>
    </row>
    <row r="7" spans="2:14" x14ac:dyDescent="0.25">
      <c r="B7" s="9"/>
      <c r="C7" t="s">
        <v>38</v>
      </c>
      <c r="D7" s="10">
        <v>1</v>
      </c>
      <c r="E7" t="s">
        <v>39</v>
      </c>
      <c r="F7">
        <v>10000</v>
      </c>
      <c r="G7">
        <v>0.19494600000000001</v>
      </c>
      <c r="H7">
        <v>0.51925399999999999</v>
      </c>
      <c r="I7">
        <v>0.38731199999999999</v>
      </c>
      <c r="J7">
        <v>1.81</v>
      </c>
    </row>
    <row r="8" spans="2:14" x14ac:dyDescent="0.25">
      <c r="B8" s="9"/>
      <c r="C8" t="s">
        <v>38</v>
      </c>
      <c r="D8" s="10">
        <v>1.3333333333333333</v>
      </c>
      <c r="E8" t="s">
        <v>39</v>
      </c>
      <c r="F8">
        <v>10000</v>
      </c>
      <c r="G8">
        <v>0.195907</v>
      </c>
      <c r="H8">
        <v>0.516818</v>
      </c>
      <c r="I8">
        <v>0.38639099999999998</v>
      </c>
      <c r="J8">
        <v>1.7816000000000001</v>
      </c>
    </row>
    <row r="9" spans="2:14" x14ac:dyDescent="0.25">
      <c r="B9" s="10"/>
      <c r="C9" t="s">
        <v>38</v>
      </c>
      <c r="D9" s="10">
        <v>1.6666666666666667</v>
      </c>
      <c r="E9" s="9" t="s">
        <v>39</v>
      </c>
      <c r="F9">
        <v>10000</v>
      </c>
      <c r="G9">
        <v>0.19653699999999999</v>
      </c>
      <c r="H9">
        <v>0.51796699999999996</v>
      </c>
      <c r="I9">
        <v>0.387519</v>
      </c>
      <c r="J9">
        <v>1.8030999999999999</v>
      </c>
    </row>
    <row r="10" spans="2:14" x14ac:dyDescent="0.25">
      <c r="B10" s="10"/>
      <c r="C10" t="s">
        <v>38</v>
      </c>
      <c r="D10" s="10">
        <v>2</v>
      </c>
      <c r="E10" s="9" t="s">
        <v>39</v>
      </c>
      <c r="F10">
        <v>10000</v>
      </c>
      <c r="G10">
        <v>0.197798</v>
      </c>
      <c r="H10">
        <v>0.52098199999999995</v>
      </c>
      <c r="I10">
        <v>0.38930700000000001</v>
      </c>
      <c r="J10">
        <v>1.7345999999999999</v>
      </c>
    </row>
    <row r="11" spans="2:14" x14ac:dyDescent="0.25">
      <c r="B11" s="10"/>
      <c r="C11" t="s">
        <v>38</v>
      </c>
      <c r="D11" s="10">
        <v>2.3333333333333335</v>
      </c>
      <c r="E11" s="9" t="s">
        <v>39</v>
      </c>
      <c r="F11">
        <v>10000</v>
      </c>
      <c r="G11">
        <v>0.19522100000000001</v>
      </c>
      <c r="H11">
        <v>0.51761400000000002</v>
      </c>
      <c r="I11">
        <v>0.38661600000000002</v>
      </c>
      <c r="J11">
        <v>1.8339000000000001</v>
      </c>
    </row>
    <row r="12" spans="2:14" x14ac:dyDescent="0.25">
      <c r="B12" s="10"/>
      <c r="C12" t="s">
        <v>38</v>
      </c>
      <c r="D12" s="10">
        <v>2.6666666666666665</v>
      </c>
      <c r="E12" s="10" t="s">
        <v>39</v>
      </c>
      <c r="F12">
        <v>10000</v>
      </c>
      <c r="G12">
        <v>0.19572999999999999</v>
      </c>
      <c r="H12">
        <v>0.51619899999999996</v>
      </c>
      <c r="I12">
        <v>0.386515</v>
      </c>
      <c r="J12">
        <v>1.7902</v>
      </c>
    </row>
    <row r="13" spans="2:14" x14ac:dyDescent="0.25">
      <c r="B13" s="10"/>
      <c r="C13" t="s">
        <v>38</v>
      </c>
      <c r="D13" s="10">
        <v>3</v>
      </c>
      <c r="E13" s="10" t="s">
        <v>39</v>
      </c>
      <c r="F13">
        <v>10000</v>
      </c>
      <c r="G13">
        <v>0.19536600000000001</v>
      </c>
      <c r="H13">
        <v>0.51695800000000003</v>
      </c>
      <c r="I13">
        <v>0.386631</v>
      </c>
      <c r="J13">
        <v>1.853</v>
      </c>
    </row>
    <row r="14" spans="2:14" x14ac:dyDescent="0.25">
      <c r="B14" s="10"/>
      <c r="C14" t="s">
        <v>38</v>
      </c>
      <c r="D14" s="10">
        <v>3.3333333333333335</v>
      </c>
      <c r="E14" s="10" t="s">
        <v>39</v>
      </c>
      <c r="F14">
        <v>10000</v>
      </c>
      <c r="G14">
        <v>0.197439</v>
      </c>
      <c r="H14">
        <v>0.51918500000000001</v>
      </c>
      <c r="I14">
        <v>0.38956400000000002</v>
      </c>
      <c r="J14">
        <v>1.7431000000000001</v>
      </c>
    </row>
    <row r="15" spans="2:14" x14ac:dyDescent="0.25">
      <c r="B15" s="10"/>
      <c r="D15" s="10"/>
      <c r="E15" s="10"/>
      <c r="G15">
        <f>AVERAGE(G5:G14)</f>
        <v>0.19650489999999998</v>
      </c>
      <c r="H15">
        <f>AVERAGE(H5:H14)</f>
        <v>0.51886770000000004</v>
      </c>
      <c r="I15">
        <f>AVERAGE(I5:I14)</f>
        <v>0.3878568</v>
      </c>
      <c r="J15">
        <f>AVERAGE(J5:J14)</f>
        <v>1.77729</v>
      </c>
      <c r="K15" t="e">
        <f>AVERAGE(K5:K14)</f>
        <v>#DIV/0!</v>
      </c>
      <c r="L15" t="e">
        <f>AVERAGE(L5:L14)</f>
        <v>#DIV/0!</v>
      </c>
      <c r="M15" t="e">
        <f>AVERAGE(M5:M14)</f>
        <v>#DIV/0!</v>
      </c>
      <c r="N15" t="e">
        <f>AVERAGE(N5:N14)</f>
        <v>#DIV/0!</v>
      </c>
    </row>
    <row r="16" spans="2:14" x14ac:dyDescent="0.25">
      <c r="E16" s="10"/>
    </row>
    <row r="17" spans="5:5" x14ac:dyDescent="0.25">
      <c r="E17" s="10"/>
    </row>
    <row r="18" spans="5:5" x14ac:dyDescent="0.25"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2018-10-05T07:54:26Z</dcterms:modified>
</cp:coreProperties>
</file>