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41395550350ana\Desktop\aliyurekli\github\RecSys-MPD\auxiliary\"/>
    </mc:Choice>
  </mc:AlternateContent>
  <bookViews>
    <workbookView xWindow="0" yWindow="0" windowWidth="25605" windowHeight="14685" activeTab="1"/>
  </bookViews>
  <sheets>
    <sheet name="setup" sheetId="2" r:id="rId1"/>
    <sheet name="features" sheetId="7" r:id="rId2"/>
    <sheet name="categories.custom" sheetId="8" r:id="rId3"/>
    <sheet name="recsys.categories" sheetId="9" r:id="rId4"/>
    <sheet name="ranking.properties" sheetId="6" r:id="rId5"/>
    <sheet name="Sayfa1" sheetId="3" r:id="rId6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" i="3" l="1"/>
  <c r="I15" i="3"/>
  <c r="H15" i="3"/>
  <c r="G15" i="3"/>
  <c r="K15" i="3"/>
  <c r="L15" i="3"/>
  <c r="M15" i="3"/>
  <c r="N15" i="3"/>
</calcChain>
</file>

<file path=xl/sharedStrings.xml><?xml version="1.0" encoding="utf-8"?>
<sst xmlns="http://schemas.openxmlformats.org/spreadsheetml/2006/main" count="396" uniqueCount="157">
  <si>
    <t>TEST SET</t>
  </si>
  <si>
    <t>10fold_100K_a</t>
  </si>
  <si>
    <t>BM25</t>
  </si>
  <si>
    <t>SEARCHER SIMILARITY</t>
  </si>
  <si>
    <t>SEARCHER TOP-K</t>
  </si>
  <si>
    <t>LETOR FEATURES</t>
  </si>
  <si>
    <t>ID</t>
  </si>
  <si>
    <t>LAMBDAMART PROPERTIES</t>
  </si>
  <si>
    <t>boosting.learning-rate</t>
  </si>
  <si>
    <t>boosting.sub-sampling</t>
  </si>
  <si>
    <t>trees.feature-sampling</t>
  </si>
  <si>
    <t>boosting.num-trees</t>
  </si>
  <si>
    <t>trees.num-leaves</t>
  </si>
  <si>
    <t>RESULTS</t>
  </si>
  <si>
    <t>precision</t>
  </si>
  <si>
    <t>recall</t>
  </si>
  <si>
    <t>ndcg</t>
  </si>
  <si>
    <t>LTR</t>
  </si>
  <si>
    <t>Base</t>
  </si>
  <si>
    <t>extender</t>
  </si>
  <si>
    <t>NOTES</t>
  </si>
  <si>
    <t>Yeni sunucuda ilk uçtan uca deneme yapıldı. 
Ölçüm sadece fold-001 üzerinden gerçekleştirildi.</t>
  </si>
  <si>
    <t>LTR not applied</t>
  </si>
  <si>
    <t>10fold_100K_b</t>
  </si>
  <si>
    <t>Playlist'i farklı oranlarda bölen, 3 kategorili deney seti üzerinde mevcut model denendi. 
Model yeni kategorilerde de benzer sonuç üretti.</t>
  </si>
  <si>
    <t>SEARCHER TOP-T</t>
  </si>
  <si>
    <t>Searcher'da 500 limitini aşma hatası giderildi.
Search result frequency sıralaması tüm playlistlerden gelen şarkılar üzerinden yapıldı.</t>
  </si>
  <si>
    <t>Searcher'da Top-T değeri 400'e düşürüldü. Recall düşmesine rağmen, precision aynı kaldı.
3 feature ile 10-fold LTR yapıldı, jforests çok yavaş çalıştı.</t>
  </si>
  <si>
    <t>Searcher'da frekansa göre sonuç sıralama eklendi.
10-fold ortalaması  raporlandı.
Search result frequency'nin pozitif etkisi gözlendi.</t>
  </si>
  <si>
    <t>10fold_10K_b</t>
  </si>
  <si>
    <t xml:space="preserve">Audio feature'ları ile LTR yapıldı. </t>
  </si>
  <si>
    <t>trees.min-instance-percentage-per-leaf</t>
  </si>
  <si>
    <t>MPD feature'ları ve submission order kullanılarak LTR yapıldı.</t>
  </si>
  <si>
    <t>Tüm feature'lar ile LTR yapıldı.</t>
  </si>
  <si>
    <t xml:space="preserve">	Line</t>
  </si>
  <si>
    <t>mean</t>
  </si>
  <si>
    <t>Top-K değeri 100, Top-T değeri 200 olarak tüm feature'lar ile deney yapıldı.</t>
  </si>
  <si>
    <t>Metric hesabında Top-T değerinin dikkate alınması sağlandı. Extender metric'i olumlu düşüş gösterdi.
Tüm featurelar ile LTR yapılıp sonuç değişimi gözlendi.</t>
  </si>
  <si>
    <t>No</t>
  </si>
  <si>
    <t>TwoLevel</t>
  </si>
  <si>
    <t>GeometricMean</t>
  </si>
  <si>
    <t>LinearWeighting 
(0.1)</t>
  </si>
  <si>
    <t>LinearWeighting 
(0.9)</t>
  </si>
  <si>
    <t>LinearWeighting 
(0.8)</t>
  </si>
  <si>
    <t>LinearWeighting 
(0.7)</t>
  </si>
  <si>
    <t>LinearWeighting 
(0.6)</t>
  </si>
  <si>
    <t>LinearWeighting 
(0.5)</t>
  </si>
  <si>
    <t>LinearWeighting 
(0.4)</t>
  </si>
  <si>
    <t>LinearWeighting 
(0.3)</t>
  </si>
  <si>
    <t>LinearWeighting 
(0.2)</t>
  </si>
  <si>
    <t>Farklı sıralama algoritmalarının searcher'dan gelen sonuçları nasıl etkilediği araştırıldı.
Best precision: LinearWeighting 0.7
Best recall: GeometricMean
Best ndcg: GeometricMean
Best extender: GeometricMean</t>
  </si>
  <si>
    <t>PROPERTY</t>
  </si>
  <si>
    <t>VALUE</t>
  </si>
  <si>
    <t>LambdaMART-RegressionTree</t>
  </si>
  <si>
    <t>NDCG</t>
  </si>
  <si>
    <t>learning.evaluation-metric</t>
  </si>
  <si>
    <t>learning.algorithm</t>
  </si>
  <si>
    <t>params.print-intermediate-valid-measurements</t>
  </si>
  <si>
    <t>DESCRIPTION</t>
  </si>
  <si>
    <t>Number of tracks in playlist</t>
  </si>
  <si>
    <t>Number of samples in playlist</t>
  </si>
  <si>
    <t>Number of holdouts in playlist</t>
  </si>
  <si>
    <t>Length of playlist title</t>
  </si>
  <si>
    <t>Track occurrence</t>
  </si>
  <si>
    <t>Track frequency</t>
  </si>
  <si>
    <t>Track duration</t>
  </si>
  <si>
    <t>Album occurrence</t>
  </si>
  <si>
    <t>Album frequency</t>
  </si>
  <si>
    <t>Number of tracks in album</t>
  </si>
  <si>
    <t>Artist occurrence</t>
  </si>
  <si>
    <t>Artist frequency</t>
  </si>
  <si>
    <t>Number of albums of artist</t>
  </si>
  <si>
    <t>Number of tracks of artist</t>
  </si>
  <si>
    <t>Submission order</t>
  </si>
  <si>
    <t>Search result frequency</t>
  </si>
  <si>
    <t>Max Lucene score</t>
  </si>
  <si>
    <t>Jaccard distance of playlist title and track name</t>
  </si>
  <si>
    <t>Jaccard distance of playlist title and album name</t>
  </si>
  <si>
    <t>Jaccard distance of playlist title and artist name</t>
  </si>
  <si>
    <t>Audio danceability</t>
  </si>
  <si>
    <t>Audio energy</t>
  </si>
  <si>
    <t>Audio key</t>
  </si>
  <si>
    <t>Audio loudness</t>
  </si>
  <si>
    <t>Audio mode</t>
  </si>
  <si>
    <t>Audio speechiness</t>
  </si>
  <si>
    <t>Audio acousticness</t>
  </si>
  <si>
    <t>Audio instrumentalness</t>
  </si>
  <si>
    <t>Audio liveness</t>
  </si>
  <si>
    <t>Audio valence</t>
  </si>
  <si>
    <t>Audio tempo</t>
  </si>
  <si>
    <t>Audio time signature</t>
  </si>
  <si>
    <t>Geometric mean of search result frequency and max Lucene score</t>
  </si>
  <si>
    <t>SIZE</t>
  </si>
  <si>
    <t>FOLDS</t>
  </si>
  <si>
    <t>CATEGORIES</t>
  </si>
  <si>
    <t>CATEGORY DETAILS</t>
  </si>
  <si>
    <t>100K</t>
  </si>
  <si>
    <t>10 folds, each having 10000 playlists. 
Includes only category 1.</t>
  </si>
  <si>
    <t>1: 50% holdout, shuffled</t>
  </si>
  <si>
    <t>10 folds, each having 10000 playlists. 
Includes categories 1, 2, 3.</t>
  </si>
  <si>
    <t>1: 50% holdout, shuffled
2: 33% holdout, shuffled
3: 25% holdout, shuffled</t>
  </si>
  <si>
    <t>10K</t>
  </si>
  <si>
    <t>10 folds, each having 1000 playlists. 
Includes only categories 1, 2, 3.</t>
  </si>
  <si>
    <t>CATEGORY NO</t>
  </si>
  <si>
    <t>CATEGORY NAME</t>
  </si>
  <si>
    <t>PLAYLIST NAME</t>
  </si>
  <si>
    <t>K SEEDS</t>
  </si>
  <si>
    <t>RANDOMIZATION</t>
  </si>
  <si>
    <t>MAX LENGTH</t>
  </si>
  <si>
    <t>MIN LENGTH</t>
  </si>
  <si>
    <t>AVERAGE LENGTH</t>
  </si>
  <si>
    <t>TOTAL SAMPLES</t>
  </si>
  <si>
    <t>Title only</t>
  </si>
  <si>
    <t>Included</t>
  </si>
  <si>
    <t>Title and first seed</t>
  </si>
  <si>
    <t>Title and first five seeds</t>
  </si>
  <si>
    <t>First five seeds</t>
  </si>
  <si>
    <t>Not included</t>
  </si>
  <si>
    <t>Title and first ten seeds</t>
  </si>
  <si>
    <t>First ten seeds</t>
  </si>
  <si>
    <t>Title and first  twenty five seeds</t>
  </si>
  <si>
    <t>Title and random twenty five seeds</t>
  </si>
  <si>
    <t>Yes</t>
  </si>
  <si>
    <t>Title and first hundred seeds</t>
  </si>
  <si>
    <t>Title and random hundred seeds</t>
  </si>
  <si>
    <t>TEST SET NAME</t>
  </si>
  <si>
    <t>33 only</t>
  </si>
  <si>
    <t>1...14, 33</t>
  </si>
  <si>
    <t>1...14, 16</t>
  </si>
  <si>
    <t>15, 16, 17</t>
  </si>
  <si>
    <t>1...14, 17</t>
  </si>
  <si>
    <t>1...14, 16, 17</t>
  </si>
  <si>
    <t>1...14, 15, 16, 17</t>
  </si>
  <si>
    <t>1...14, 16, 17, 33</t>
  </si>
  <si>
    <t>1...32</t>
  </si>
  <si>
    <t>21...32</t>
  </si>
  <si>
    <t>1...14, 15</t>
  </si>
  <si>
    <t>GeometricMeanSort ile sıralanmış sonuçlar üzerinde farklı feature kombinasyonları ile LTR uygulandı.
En iyi LTR performansı sadece 33 numaralı feature'ın kullanılmasıyla elde edildi.</t>
  </si>
  <si>
    <t>Base
(NoSort)</t>
  </si>
  <si>
    <t>Base
(GeometricMean)</t>
  </si>
  <si>
    <t>NoSort</t>
  </si>
  <si>
    <t>NoSort ile sıralanmış sonuçlar üzerinde farklı feature kombinasyonları ile LTR uygulandı.
En iyi LTR performansı 1…14, 17 numaralı featurelar'ın kullanılmasıyla elde edildi.</t>
  </si>
  <si>
    <t>recsys_01</t>
  </si>
  <si>
    <t>90K</t>
  </si>
  <si>
    <t xml:space="preserve">1 fold with train (80%), test (10%), validation (10%) splits.
Includes categories 2, 3, 4, 5, 6, 7, 8, 9, 10.
Each category contains 10000 playlists in whole splits.
</t>
  </si>
  <si>
    <t>RecSys categories
(category 1 is excluded)</t>
  </si>
  <si>
    <t>Position</t>
  </si>
  <si>
    <t>recsys_02</t>
  </si>
  <si>
    <t>9K</t>
  </si>
  <si>
    <t xml:space="preserve">1 fold with train (80%), test (10%), validation (10%) splits.
Includes categories 2, 3, 4, 5, 6, 7, 8, 9, 10.
Each category contains 1000 playlists in whole splits.
</t>
  </si>
  <si>
    <t>1...34</t>
  </si>
  <si>
    <t>Feature kümesine pozisyon bilgisi eklendi.
LTR hatası düzeltildi, önceki LTR deneyleri atıl duruma düştü.</t>
  </si>
  <si>
    <t>RecSys verisi üzerinde tüm featurelar kullanılarak LTR yapıldı ve GeometricMeanSort ile performans karşılaştırıldı.</t>
  </si>
  <si>
    <t>GROUP</t>
  </si>
  <si>
    <t>Million Playlist Dataset</t>
  </si>
  <si>
    <t>Lucene</t>
  </si>
  <si>
    <t>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</si>
</sst>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D9E1F2"/>
        <bgColor rgb="FF0000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auto="1"/>
      </top>
      <bottom style="thin">
        <color rgb="FFB2B2B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5" borderId="5" applyNumberFormat="0" applyFon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2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5" fillId="2" borderId="1" xfId="5" applyBorder="1" applyAlignment="1">
      <alignment vertical="center"/>
    </xf>
    <xf numFmtId="2" fontId="5" fillId="2" borderId="1" xfId="5" applyNumberFormat="1" applyBorder="1" applyAlignment="1">
      <alignment vertical="center"/>
    </xf>
    <xf numFmtId="0" fontId="5" fillId="2" borderId="1" xfId="5" applyBorder="1" applyAlignment="1">
      <alignment horizontal="left" vertical="center"/>
    </xf>
    <xf numFmtId="0" fontId="0" fillId="0" borderId="0" xfId="0" applyAlignment="1">
      <alignment horizontal="left" vertical="center"/>
    </xf>
    <xf numFmtId="20" fontId="0" fillId="0" borderId="0" xfId="0" applyNumberFormat="1"/>
    <xf numFmtId="46" fontId="0" fillId="0" borderId="0" xfId="0" applyNumberFormat="1"/>
    <xf numFmtId="0" fontId="1" fillId="7" borderId="1" xfId="46" applyBorder="1" applyAlignment="1">
      <alignment vertical="center"/>
    </xf>
    <xf numFmtId="0" fontId="1" fillId="7" borderId="1" xfId="46" applyBorder="1"/>
    <xf numFmtId="0" fontId="6" fillId="6" borderId="1" xfId="45" applyFont="1" applyBorder="1"/>
    <xf numFmtId="0" fontId="1" fillId="5" borderId="6" xfId="44" applyFont="1" applyBorder="1" applyAlignment="1">
      <alignment vertical="center"/>
    </xf>
    <xf numFmtId="0" fontId="1" fillId="5" borderId="5" xfId="44" applyFont="1" applyBorder="1" applyAlignment="1">
      <alignment vertical="center"/>
    </xf>
    <xf numFmtId="0" fontId="1" fillId="5" borderId="5" xfId="44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7" fillId="0" borderId="1" xfId="0" applyNumberFormat="1" applyFont="1" applyBorder="1"/>
    <xf numFmtId="0" fontId="7" fillId="0" borderId="1" xfId="0" applyFont="1" applyFill="1" applyBorder="1"/>
    <xf numFmtId="0" fontId="0" fillId="0" borderId="0" xfId="0" applyNumberFormat="1"/>
    <xf numFmtId="0" fontId="8" fillId="0" borderId="1" xfId="0" applyFont="1" applyBorder="1"/>
    <xf numFmtId="0" fontId="8" fillId="0" borderId="7" xfId="0" applyFont="1" applyBorder="1"/>
    <xf numFmtId="0" fontId="9" fillId="0" borderId="4" xfId="0" applyFont="1" applyBorder="1"/>
    <xf numFmtId="0" fontId="9" fillId="0" borderId="8" xfId="0" applyFont="1" applyBorder="1"/>
    <xf numFmtId="0" fontId="0" fillId="3" borderId="2" xfId="6" applyFont="1" applyBorder="1" applyAlignment="1">
      <alignment vertical="center" wrapText="1"/>
    </xf>
    <xf numFmtId="0" fontId="4" fillId="3" borderId="3" xfId="6" applyBorder="1" applyAlignment="1">
      <alignment vertical="center" wrapText="1"/>
    </xf>
    <xf numFmtId="0" fontId="4" fillId="3" borderId="3" xfId="6" applyBorder="1" applyAlignment="1">
      <alignment vertical="center"/>
    </xf>
    <xf numFmtId="0" fontId="4" fillId="4" borderId="2" xfId="7" applyBorder="1" applyAlignment="1">
      <alignment vertical="center" wrapText="1"/>
    </xf>
    <xf numFmtId="0" fontId="4" fillId="4" borderId="3" xfId="7" applyBorder="1" applyAlignment="1">
      <alignment vertical="center" wrapText="1"/>
    </xf>
    <xf numFmtId="0" fontId="4" fillId="4" borderId="3" xfId="7" applyBorder="1" applyAlignment="1">
      <alignment vertical="center"/>
    </xf>
    <xf numFmtId="0" fontId="4" fillId="4" borderId="2" xfId="7" applyBorder="1" applyAlignment="1">
      <alignment vertical="center"/>
    </xf>
    <xf numFmtId="0" fontId="4" fillId="4" borderId="4" xfId="7" applyBorder="1" applyAlignment="1">
      <alignment vertical="center"/>
    </xf>
    <xf numFmtId="0" fontId="0" fillId="4" borderId="2" xfId="7" applyFont="1" applyBorder="1" applyAlignment="1">
      <alignment vertical="center" wrapText="1"/>
    </xf>
    <xf numFmtId="0" fontId="0" fillId="4" borderId="3" xfId="7" applyFont="1" applyBorder="1" applyAlignment="1">
      <alignment vertical="center" wrapText="1"/>
    </xf>
    <xf numFmtId="0" fontId="0" fillId="4" borderId="4" xfId="7" applyFont="1" applyBorder="1" applyAlignment="1">
      <alignment vertical="center" wrapText="1"/>
    </xf>
    <xf numFmtId="0" fontId="4" fillId="3" borderId="2" xfId="6" applyBorder="1" applyAlignment="1">
      <alignment vertical="center"/>
    </xf>
    <xf numFmtId="0" fontId="4" fillId="3" borderId="4" xfId="6" applyBorder="1" applyAlignment="1">
      <alignment vertical="center"/>
    </xf>
    <xf numFmtId="0" fontId="4" fillId="3" borderId="2" xfId="6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/>
    <xf numFmtId="0" fontId="0" fillId="4" borderId="1" xfId="7" applyFont="1" applyBorder="1" applyAlignment="1">
      <alignment horizontal="left" vertical="center" wrapText="1"/>
    </xf>
    <xf numFmtId="0" fontId="4" fillId="4" borderId="1" xfId="7" applyBorder="1" applyAlignment="1">
      <alignment horizontal="left" vertical="center"/>
    </xf>
    <xf numFmtId="0" fontId="0" fillId="4" borderId="2" xfId="7" applyFont="1" applyBorder="1" applyAlignment="1">
      <alignment horizontal="left" vertical="center" wrapText="1"/>
    </xf>
    <xf numFmtId="0" fontId="4" fillId="4" borderId="4" xfId="7" applyBorder="1" applyAlignment="1">
      <alignment horizontal="left" vertical="center" wrapText="1"/>
    </xf>
    <xf numFmtId="0" fontId="4" fillId="3" borderId="1" xfId="6" applyBorder="1" applyAlignment="1">
      <alignment horizontal="center" vertical="center"/>
    </xf>
    <xf numFmtId="2" fontId="4" fillId="3" borderId="1" xfId="6" applyNumberFormat="1" applyBorder="1" applyAlignment="1">
      <alignment horizontal="center" vertical="center"/>
    </xf>
    <xf numFmtId="0" fontId="4" fillId="3" borderId="2" xfId="6" applyBorder="1" applyAlignment="1">
      <alignment horizontal="center" vertical="center"/>
    </xf>
    <xf numFmtId="0" fontId="4" fillId="3" borderId="3" xfId="6" applyBorder="1" applyAlignment="1">
      <alignment horizontal="center" vertical="center"/>
    </xf>
    <xf numFmtId="0" fontId="4" fillId="3" borderId="4" xfId="6" applyBorder="1" applyAlignment="1">
      <alignment horizontal="center" vertical="center"/>
    </xf>
    <xf numFmtId="0" fontId="4" fillId="3" borderId="2" xfId="6" applyBorder="1" applyAlignment="1">
      <alignment horizontal="center" vertical="center" wrapText="1"/>
    </xf>
    <xf numFmtId="0" fontId="4" fillId="3" borderId="3" xfId="6" applyBorder="1" applyAlignment="1">
      <alignment horizontal="center" vertical="center" wrapText="1"/>
    </xf>
    <xf numFmtId="0" fontId="4" fillId="3" borderId="4" xfId="6" applyBorder="1" applyAlignment="1">
      <alignment horizontal="center" vertical="center" wrapText="1"/>
    </xf>
    <xf numFmtId="0" fontId="4" fillId="3" borderId="1" xfId="6" applyBorder="1" applyAlignment="1">
      <alignment horizontal="left" vertical="center" wrapText="1"/>
    </xf>
    <xf numFmtId="0" fontId="4" fillId="3" borderId="1" xfId="6" applyBorder="1" applyAlignment="1">
      <alignment horizontal="left" vertical="center"/>
    </xf>
    <xf numFmtId="0" fontId="4" fillId="3" borderId="2" xfId="6" applyBorder="1" applyAlignment="1">
      <alignment horizontal="left" vertical="center" wrapText="1"/>
    </xf>
    <xf numFmtId="0" fontId="4" fillId="3" borderId="4" xfId="6" applyBorder="1" applyAlignment="1">
      <alignment horizontal="left" vertical="center" wrapText="1"/>
    </xf>
    <xf numFmtId="0" fontId="4" fillId="4" borderId="1" xfId="7" applyBorder="1" applyAlignment="1">
      <alignment horizontal="center" vertical="center"/>
    </xf>
    <xf numFmtId="0" fontId="0" fillId="4" borderId="1" xfId="7" applyFont="1" applyBorder="1" applyAlignment="1">
      <alignment horizontal="center" vertical="center" wrapText="1"/>
    </xf>
    <xf numFmtId="2" fontId="0" fillId="4" borderId="1" xfId="7" applyNumberFormat="1" applyFont="1" applyBorder="1" applyAlignment="1">
      <alignment horizontal="center" vertical="center"/>
    </xf>
    <xf numFmtId="2" fontId="4" fillId="4" borderId="1" xfId="7" applyNumberFormat="1" applyBorder="1" applyAlignment="1">
      <alignment horizontal="center" vertical="center"/>
    </xf>
    <xf numFmtId="0" fontId="4" fillId="4" borderId="2" xfId="7" applyBorder="1" applyAlignment="1">
      <alignment horizontal="center" vertical="center"/>
    </xf>
    <xf numFmtId="0" fontId="4" fillId="4" borderId="3" xfId="7" applyBorder="1" applyAlignment="1">
      <alignment horizontal="center" vertical="center"/>
    </xf>
    <xf numFmtId="0" fontId="4" fillId="4" borderId="4" xfId="7" applyBorder="1" applyAlignment="1">
      <alignment horizontal="center" vertical="center"/>
    </xf>
    <xf numFmtId="0" fontId="0" fillId="4" borderId="2" xfId="7" applyFont="1" applyBorder="1" applyAlignment="1">
      <alignment horizontal="center" vertical="center" wrapText="1"/>
    </xf>
    <xf numFmtId="0" fontId="0" fillId="4" borderId="3" xfId="7" applyFont="1" applyBorder="1" applyAlignment="1">
      <alignment horizontal="center" vertical="center" wrapText="1"/>
    </xf>
    <xf numFmtId="0" fontId="0" fillId="4" borderId="4" xfId="7" applyFont="1" applyBorder="1" applyAlignment="1">
      <alignment horizontal="center" vertical="center" wrapText="1"/>
    </xf>
    <xf numFmtId="0" fontId="0" fillId="4" borderId="1" xfId="7" applyFont="1" applyBorder="1" applyAlignment="1">
      <alignment horizontal="left" vertical="center"/>
    </xf>
    <xf numFmtId="0" fontId="0" fillId="4" borderId="1" xfId="7" applyFont="1" applyBorder="1" applyAlignment="1">
      <alignment horizontal="center" vertical="center"/>
    </xf>
    <xf numFmtId="0" fontId="0" fillId="3" borderId="1" xfId="6" applyFont="1" applyBorder="1" applyAlignment="1">
      <alignment horizontal="left" vertical="center" wrapText="1"/>
    </xf>
    <xf numFmtId="0" fontId="4" fillId="4" borderId="2" xfId="7" applyBorder="1" applyAlignment="1">
      <alignment horizontal="left" vertical="center" wrapText="1"/>
    </xf>
    <xf numFmtId="0" fontId="4" fillId="4" borderId="3" xfId="7" applyBorder="1" applyAlignment="1">
      <alignment horizontal="left" vertical="center" wrapText="1"/>
    </xf>
    <xf numFmtId="0" fontId="4" fillId="4" borderId="3" xfId="7" applyBorder="1" applyAlignment="1">
      <alignment horizontal="left" vertical="center"/>
    </xf>
    <xf numFmtId="0" fontId="4" fillId="4" borderId="4" xfId="7" applyBorder="1" applyAlignment="1">
      <alignment horizontal="left" vertical="center"/>
    </xf>
    <xf numFmtId="0" fontId="0" fillId="3" borderId="2" xfId="6" applyFont="1" applyBorder="1" applyAlignment="1">
      <alignment horizontal="left" vertical="center" wrapText="1"/>
    </xf>
    <xf numFmtId="0" fontId="4" fillId="3" borderId="3" xfId="6" applyBorder="1" applyAlignment="1">
      <alignment horizontal="left" vertical="center"/>
    </xf>
    <xf numFmtId="0" fontId="4" fillId="3" borderId="4" xfId="6" applyBorder="1" applyAlignment="1">
      <alignment horizontal="left" vertical="center"/>
    </xf>
    <xf numFmtId="0" fontId="0" fillId="3" borderId="1" xfId="6" applyFont="1" applyBorder="1" applyAlignment="1">
      <alignment horizontal="left" vertical="center"/>
    </xf>
    <xf numFmtId="2" fontId="0" fillId="3" borderId="1" xfId="6" applyNumberFormat="1" applyFont="1" applyBorder="1" applyAlignment="1">
      <alignment horizontal="center" vertical="center"/>
    </xf>
    <xf numFmtId="2" fontId="4" fillId="4" borderId="2" xfId="7" applyNumberFormat="1" applyBorder="1" applyAlignment="1">
      <alignment horizontal="center" vertical="center"/>
    </xf>
    <xf numFmtId="2" fontId="4" fillId="4" borderId="3" xfId="7" applyNumberFormat="1" applyBorder="1" applyAlignment="1">
      <alignment horizontal="center" vertical="center"/>
    </xf>
    <xf numFmtId="2" fontId="4" fillId="4" borderId="4" xfId="7" applyNumberFormat="1" applyBorder="1" applyAlignment="1">
      <alignment horizontal="center" vertical="center"/>
    </xf>
    <xf numFmtId="0" fontId="0" fillId="4" borderId="2" xfId="7" applyFont="1" applyBorder="1" applyAlignment="1">
      <alignment horizontal="center" vertical="center"/>
    </xf>
    <xf numFmtId="0" fontId="0" fillId="4" borderId="3" xfId="7" applyFont="1" applyBorder="1" applyAlignment="1">
      <alignment horizontal="center" vertical="center"/>
    </xf>
    <xf numFmtId="0" fontId="0" fillId="4" borderId="4" xfId="7" applyFont="1" applyBorder="1" applyAlignment="1">
      <alignment horizontal="center" vertical="center"/>
    </xf>
    <xf numFmtId="0" fontId="0" fillId="3" borderId="2" xfId="6" applyFont="1" applyBorder="1" applyAlignment="1">
      <alignment horizontal="center" vertical="center"/>
    </xf>
    <xf numFmtId="0" fontId="0" fillId="3" borderId="3" xfId="6" applyFont="1" applyBorder="1" applyAlignment="1">
      <alignment horizontal="center" vertical="center"/>
    </xf>
    <xf numFmtId="0" fontId="0" fillId="3" borderId="4" xfId="6" applyFont="1" applyBorder="1" applyAlignment="1">
      <alignment horizontal="center" vertical="center"/>
    </xf>
    <xf numFmtId="0" fontId="4" fillId="3" borderId="1" xfId="6" applyBorder="1" applyAlignment="1">
      <alignment horizontal="center" vertical="center" wrapText="1"/>
    </xf>
    <xf numFmtId="0" fontId="0" fillId="3" borderId="1" xfId="6" applyFont="1" applyBorder="1" applyAlignment="1">
      <alignment horizontal="center" vertical="center"/>
    </xf>
    <xf numFmtId="0" fontId="9" fillId="8" borderId="2" xfId="0" applyFont="1" applyFill="1" applyBorder="1" applyAlignment="1">
      <alignment horizontal="left" vertical="center" wrapText="1"/>
    </xf>
    <xf numFmtId="0" fontId="9" fillId="8" borderId="4" xfId="0" applyFont="1" applyFill="1" applyBorder="1" applyAlignment="1">
      <alignment horizontal="left" vertical="center" wrapText="1"/>
    </xf>
    <xf numFmtId="0" fontId="9" fillId="8" borderId="2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4" fillId="4" borderId="1" xfId="7" applyBorder="1" applyAlignment="1">
      <alignment horizontal="center" vertical="center" wrapText="1"/>
    </xf>
    <xf numFmtId="0" fontId="0" fillId="3" borderId="2" xfId="6" applyFont="1" applyBorder="1" applyAlignment="1">
      <alignment horizontal="center" vertical="center" wrapText="1"/>
    </xf>
    <xf numFmtId="0" fontId="0" fillId="3" borderId="3" xfId="6" applyFont="1" applyBorder="1" applyAlignment="1">
      <alignment horizontal="center" vertical="center" wrapText="1"/>
    </xf>
    <xf numFmtId="0" fontId="0" fillId="3" borderId="4" xfId="6" applyFont="1" applyBorder="1" applyAlignment="1">
      <alignment horizontal="center" vertical="center" wrapText="1"/>
    </xf>
    <xf numFmtId="0" fontId="5" fillId="2" borderId="9" xfId="5" applyBorder="1" applyAlignment="1">
      <alignment horizontal="center" vertical="center"/>
    </xf>
    <xf numFmtId="0" fontId="5" fillId="2" borderId="10" xfId="5" applyBorder="1" applyAlignment="1">
      <alignment horizontal="center" vertical="center"/>
    </xf>
    <xf numFmtId="0" fontId="5" fillId="2" borderId="7" xfId="5" applyBorder="1" applyAlignment="1">
      <alignment horizontal="center" vertical="center"/>
    </xf>
    <xf numFmtId="46" fontId="0" fillId="4" borderId="1" xfId="7" applyNumberFormat="1" applyFont="1" applyBorder="1" applyAlignment="1">
      <alignment horizontal="left" vertical="center" wrapText="1"/>
    </xf>
    <xf numFmtId="0" fontId="0" fillId="4" borderId="2" xfId="7" applyFont="1" applyBorder="1" applyAlignment="1">
      <alignment horizontal="left" vertical="center"/>
    </xf>
    <xf numFmtId="0" fontId="0" fillId="4" borderId="4" xfId="7" applyFont="1" applyBorder="1" applyAlignment="1">
      <alignment horizontal="left" vertical="center"/>
    </xf>
    <xf numFmtId="0" fontId="0" fillId="3" borderId="4" xfId="6" applyFont="1" applyBorder="1" applyAlignment="1">
      <alignment horizontal="left" vertical="center" wrapText="1"/>
    </xf>
    <xf numFmtId="2" fontId="4" fillId="3" borderId="2" xfId="6" applyNumberFormat="1" applyBorder="1" applyAlignment="1">
      <alignment horizontal="center" vertical="center"/>
    </xf>
    <xf numFmtId="2" fontId="4" fillId="3" borderId="3" xfId="6" applyNumberFormat="1" applyBorder="1" applyAlignment="1">
      <alignment horizontal="center" vertical="center"/>
    </xf>
    <xf numFmtId="2" fontId="4" fillId="3" borderId="4" xfId="6" applyNumberFormat="1" applyBorder="1" applyAlignment="1">
      <alignment horizontal="center" vertical="center"/>
    </xf>
    <xf numFmtId="46" fontId="4" fillId="3" borderId="1" xfId="6" applyNumberFormat="1" applyBorder="1" applyAlignment="1">
      <alignment horizontal="left" vertical="center" wrapText="1"/>
    </xf>
    <xf numFmtId="0" fontId="1" fillId="7" borderId="2" xfId="46" applyBorder="1" applyAlignment="1">
      <alignment horizontal="center" vertical="center"/>
    </xf>
    <xf numFmtId="0" fontId="1" fillId="7" borderId="3" xfId="46" applyBorder="1" applyAlignment="1">
      <alignment horizontal="center" vertical="center"/>
    </xf>
    <xf numFmtId="0" fontId="1" fillId="7" borderId="4" xfId="46" applyBorder="1" applyAlignment="1">
      <alignment horizontal="center" vertical="center"/>
    </xf>
    <xf numFmtId="0" fontId="1" fillId="5" borderId="6" xfId="44" applyFont="1" applyBorder="1" applyAlignment="1">
      <alignment horizontal="center" vertical="center"/>
    </xf>
    <xf numFmtId="0" fontId="1" fillId="5" borderId="5" xfId="44" applyFont="1" applyBorder="1" applyAlignment="1">
      <alignment horizontal="center" vertical="center"/>
    </xf>
    <xf numFmtId="0" fontId="0" fillId="0" borderId="3" xfId="0" applyFill="1" applyBorder="1" applyAlignment="1">
      <alignment horizontal="left"/>
    </xf>
  </cellXfs>
  <cellStyles count="103">
    <cellStyle name="%20 - Vurgu1" xfId="45" builtinId="30"/>
    <cellStyle name="%20 - Vurgu5" xfId="7" builtinId="46"/>
    <cellStyle name="%20 - Vurgu6" xfId="46" builtinId="50"/>
    <cellStyle name="%40 - Vurgu4" xfId="6" builtinId="43"/>
    <cellStyle name="İzlenen Köprü" xfId="2" builtinId="9" hidden="1"/>
    <cellStyle name="İzlenen Köprü" xfId="4" builtinId="9" hidden="1"/>
    <cellStyle name="İzlenen Köprü" xfId="9" builtinId="9" hidden="1"/>
    <cellStyle name="İzlenen Köprü" xfId="11" builtinId="9" hidden="1"/>
    <cellStyle name="İzlenen Köprü" xfId="13" builtinId="9" hidden="1"/>
    <cellStyle name="İzlenen Köprü" xfId="15" builtinId="9" hidden="1"/>
    <cellStyle name="İzlenen Köprü" xfId="17" builtinId="9" hidden="1"/>
    <cellStyle name="İzlenen Köprü" xfId="19" builtinId="9" hidden="1"/>
    <cellStyle name="İzlenen Köprü" xfId="21" builtinId="9" hidden="1"/>
    <cellStyle name="İzlenen Köprü" xfId="23" builtinId="9" hidden="1"/>
    <cellStyle name="İzlenen Köprü" xfId="25" builtinId="9" hidden="1"/>
    <cellStyle name="İzlenen Köprü" xfId="27" builtinId="9" hidden="1"/>
    <cellStyle name="İzlenen Köprü" xfId="29" builtinId="9" hidden="1"/>
    <cellStyle name="İzlenen Köprü" xfId="31" builtinId="9" hidden="1"/>
    <cellStyle name="İzlenen Köprü" xfId="33" builtinId="9" hidden="1"/>
    <cellStyle name="İzlenen Köprü" xfId="35" builtinId="9" hidden="1"/>
    <cellStyle name="İzlenen Köprü" xfId="37" builtinId="9" hidden="1"/>
    <cellStyle name="İzlenen Köprü" xfId="39" builtinId="9" hidden="1"/>
    <cellStyle name="İzlenen Köprü" xfId="41" builtinId="9" hidden="1"/>
    <cellStyle name="İzlenen Köprü" xfId="43" builtinId="9" hidden="1"/>
    <cellStyle name="İzlenen Köprü" xfId="48" builtinId="9" hidden="1"/>
    <cellStyle name="İzlenen Köprü" xfId="50" builtinId="9" hidden="1"/>
    <cellStyle name="İzlenen Köprü" xfId="52" builtinId="9" hidden="1"/>
    <cellStyle name="İzlenen Köprü" xfId="54" builtinId="9" hidden="1"/>
    <cellStyle name="İzlenen Köprü" xfId="56" builtinId="9" hidden="1"/>
    <cellStyle name="İzlenen Köprü" xfId="58" builtinId="9" hidden="1"/>
    <cellStyle name="İzlenen Köprü" xfId="60" builtinId="9" hidden="1"/>
    <cellStyle name="İzlenen Köprü" xfId="62" builtinId="9" hidden="1"/>
    <cellStyle name="İzlenen Köprü" xfId="64" builtinId="9" hidden="1"/>
    <cellStyle name="İzlenen Köprü" xfId="66" builtinId="9" hidden="1"/>
    <cellStyle name="İzlenen Köprü" xfId="68" builtinId="9" hidden="1"/>
    <cellStyle name="İzlenen Köprü" xfId="70" builtinId="9" hidden="1"/>
    <cellStyle name="İzlenen Köprü" xfId="72" builtinId="9" hidden="1"/>
    <cellStyle name="İzlenen Köprü" xfId="74" builtinId="9" hidden="1"/>
    <cellStyle name="İzlenen Köprü" xfId="76" builtinId="9" hidden="1"/>
    <cellStyle name="İzlenen Köprü" xfId="78" builtinId="9" hidden="1"/>
    <cellStyle name="İzlenen Köprü" xfId="80" builtinId="9" hidden="1"/>
    <cellStyle name="İzlenen Köprü" xfId="82" builtinId="9" hidden="1"/>
    <cellStyle name="İzlenen Köprü" xfId="84" builtinId="9" hidden="1"/>
    <cellStyle name="İzlenen Köprü" xfId="86" builtinId="9" hidden="1"/>
    <cellStyle name="İzlenen Köprü" xfId="88" builtinId="9" hidden="1"/>
    <cellStyle name="İzlenen Köprü" xfId="90" builtinId="9" hidden="1"/>
    <cellStyle name="İzlenen Köprü" xfId="92" builtinId="9" hidden="1"/>
    <cellStyle name="İzlenen Köprü" xfId="94" builtinId="9" hidden="1"/>
    <cellStyle name="İzlenen Köprü" xfId="96" builtinId="9" hidden="1"/>
    <cellStyle name="İzlenen Köprü" xfId="98" builtinId="9" hidden="1"/>
    <cellStyle name="İzlenen Köprü" xfId="100" builtinId="9" hidden="1"/>
    <cellStyle name="İzlenen Köprü" xfId="102" builtinId="9" hidden="1"/>
    <cellStyle name="Köprü" xfId="1" builtinId="8" hidden="1"/>
    <cellStyle name="Köprü" xfId="3" builtinId="8" hidden="1"/>
    <cellStyle name="Köprü" xfId="8" builtinId="8" hidden="1"/>
    <cellStyle name="Köprü" xfId="10" builtinId="8" hidden="1"/>
    <cellStyle name="Köprü" xfId="12" builtinId="8" hidden="1"/>
    <cellStyle name="Köprü" xfId="14" builtinId="8" hidden="1"/>
    <cellStyle name="Köprü" xfId="16" builtinId="8" hidden="1"/>
    <cellStyle name="Köprü" xfId="18" builtinId="8" hidden="1"/>
    <cellStyle name="Köprü" xfId="20" builtinId="8" hidden="1"/>
    <cellStyle name="Köprü" xfId="22" builtinId="8" hidden="1"/>
    <cellStyle name="Köprü" xfId="24" builtinId="8" hidden="1"/>
    <cellStyle name="Köprü" xfId="26" builtinId="8" hidden="1"/>
    <cellStyle name="Köprü" xfId="28" builtinId="8" hidden="1"/>
    <cellStyle name="Köprü" xfId="30" builtinId="8" hidden="1"/>
    <cellStyle name="Köprü" xfId="32" builtinId="8" hidden="1"/>
    <cellStyle name="Köprü" xfId="34" builtinId="8" hidden="1"/>
    <cellStyle name="Köprü" xfId="36" builtinId="8" hidden="1"/>
    <cellStyle name="Köprü" xfId="38" builtinId="8" hidden="1"/>
    <cellStyle name="Köprü" xfId="40" builtinId="8" hidden="1"/>
    <cellStyle name="Köprü" xfId="42" builtinId="8" hidden="1"/>
    <cellStyle name="Köprü" xfId="47" builtinId="8" hidden="1"/>
    <cellStyle name="Köprü" xfId="49" builtinId="8" hidden="1"/>
    <cellStyle name="Köprü" xfId="51" builtinId="8" hidden="1"/>
    <cellStyle name="Köprü" xfId="53" builtinId="8" hidden="1"/>
    <cellStyle name="Köprü" xfId="55" builtinId="8" hidden="1"/>
    <cellStyle name="Köprü" xfId="57" builtinId="8" hidden="1"/>
    <cellStyle name="Köprü" xfId="59" builtinId="8" hidden="1"/>
    <cellStyle name="Köprü" xfId="61" builtinId="8" hidden="1"/>
    <cellStyle name="Köprü" xfId="63" builtinId="8" hidden="1"/>
    <cellStyle name="Köprü" xfId="65" builtinId="8" hidden="1"/>
    <cellStyle name="Köprü" xfId="67" builtinId="8" hidden="1"/>
    <cellStyle name="Köprü" xfId="69" builtinId="8" hidden="1"/>
    <cellStyle name="Köprü" xfId="71" builtinId="8" hidden="1"/>
    <cellStyle name="Köprü" xfId="73" builtinId="8" hidden="1"/>
    <cellStyle name="Köprü" xfId="75" builtinId="8" hidden="1"/>
    <cellStyle name="Köprü" xfId="77" builtinId="8" hidden="1"/>
    <cellStyle name="Köprü" xfId="79" builtinId="8" hidden="1"/>
    <cellStyle name="Köprü" xfId="81" builtinId="8" hidden="1"/>
    <cellStyle name="Köprü" xfId="83" builtinId="8" hidden="1"/>
    <cellStyle name="Köprü" xfId="85" builtinId="8" hidden="1"/>
    <cellStyle name="Köprü" xfId="87" builtinId="8" hidden="1"/>
    <cellStyle name="Köprü" xfId="89" builtinId="8" hidden="1"/>
    <cellStyle name="Köprü" xfId="91" builtinId="8" hidden="1"/>
    <cellStyle name="Köprü" xfId="93" builtinId="8" hidden="1"/>
    <cellStyle name="Köprü" xfId="95" builtinId="8" hidden="1"/>
    <cellStyle name="Köprü" xfId="97" builtinId="8" hidden="1"/>
    <cellStyle name="Köprü" xfId="99" builtinId="8" hidden="1"/>
    <cellStyle name="Köprü" xfId="101" builtinId="8" hidden="1"/>
    <cellStyle name="Normal" xfId="0" builtinId="0"/>
    <cellStyle name="Not" xfId="44" builtinId="10"/>
    <cellStyle name="Vurgu1" xfId="5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"/>
  <sheetViews>
    <sheetView topLeftCell="A136" zoomScale="75" zoomScaleNormal="75" workbookViewId="0">
      <selection activeCell="J134" sqref="J134:J135"/>
    </sheetView>
  </sheetViews>
  <sheetFormatPr defaultColWidth="11.42578125" defaultRowHeight="15" x14ac:dyDescent="0.25"/>
  <cols>
    <col min="1" max="1" width="16" style="1" customWidth="1"/>
    <col min="2" max="2" width="15.85546875" style="2" customWidth="1"/>
    <col min="3" max="3" width="22" style="1" customWidth="1"/>
    <col min="4" max="5" width="17.28515625" style="1" customWidth="1"/>
    <col min="6" max="7" width="29.42578125" style="6" customWidth="1"/>
    <col min="8" max="8" width="18" style="1" bestFit="1" customWidth="1"/>
    <col min="9" max="9" width="12.42578125" style="1" customWidth="1"/>
    <col min="10" max="10" width="11.42578125" style="1"/>
    <col min="11" max="11" width="10.140625" style="1" bestFit="1" customWidth="1"/>
    <col min="12" max="12" width="11.42578125" style="1"/>
    <col min="13" max="13" width="45.28515625" style="1" bestFit="1" customWidth="1"/>
    <col min="14" max="16384" width="11.42578125" style="1"/>
  </cols>
  <sheetData>
    <row r="1" spans="1:13" x14ac:dyDescent="0.25">
      <c r="A1" s="3" t="s">
        <v>6</v>
      </c>
      <c r="B1" s="4" t="s">
        <v>0</v>
      </c>
      <c r="C1" s="3" t="s">
        <v>3</v>
      </c>
      <c r="D1" s="3" t="s">
        <v>4</v>
      </c>
      <c r="E1" s="3" t="s">
        <v>25</v>
      </c>
      <c r="F1" s="5" t="s">
        <v>7</v>
      </c>
      <c r="G1" s="5" t="s">
        <v>5</v>
      </c>
      <c r="H1" s="105" t="s">
        <v>13</v>
      </c>
      <c r="I1" s="106"/>
      <c r="J1" s="106"/>
      <c r="K1" s="106"/>
      <c r="L1" s="107"/>
      <c r="M1" s="3" t="s">
        <v>20</v>
      </c>
    </row>
    <row r="2" spans="1:13" ht="14.1" customHeight="1" x14ac:dyDescent="0.25">
      <c r="A2" s="68">
        <v>1</v>
      </c>
      <c r="B2" s="86" t="s">
        <v>1</v>
      </c>
      <c r="C2" s="68" t="s">
        <v>2</v>
      </c>
      <c r="D2" s="68">
        <v>200</v>
      </c>
      <c r="E2" s="68">
        <v>500</v>
      </c>
      <c r="F2" s="89">
        <v>1</v>
      </c>
      <c r="G2" s="32"/>
      <c r="H2" s="32"/>
      <c r="I2" s="68" t="s">
        <v>14</v>
      </c>
      <c r="J2" s="68" t="s">
        <v>15</v>
      </c>
      <c r="K2" s="68" t="s">
        <v>16</v>
      </c>
      <c r="L2" s="68" t="s">
        <v>19</v>
      </c>
      <c r="M2" s="77" t="s">
        <v>21</v>
      </c>
    </row>
    <row r="3" spans="1:13" x14ac:dyDescent="0.25">
      <c r="A3" s="69"/>
      <c r="B3" s="87"/>
      <c r="C3" s="69"/>
      <c r="D3" s="69"/>
      <c r="E3" s="69"/>
      <c r="F3" s="90"/>
      <c r="G3" s="31"/>
      <c r="H3" s="33"/>
      <c r="I3" s="70"/>
      <c r="J3" s="70"/>
      <c r="K3" s="70"/>
      <c r="L3" s="70"/>
      <c r="M3" s="78"/>
    </row>
    <row r="4" spans="1:13" x14ac:dyDescent="0.25">
      <c r="A4" s="69"/>
      <c r="B4" s="87"/>
      <c r="C4" s="69"/>
      <c r="D4" s="69"/>
      <c r="E4" s="69"/>
      <c r="F4" s="90"/>
      <c r="G4" s="31"/>
      <c r="H4" s="68" t="s">
        <v>18</v>
      </c>
      <c r="I4" s="68">
        <v>0.11613800000000001</v>
      </c>
      <c r="J4" s="68">
        <v>0.486703</v>
      </c>
      <c r="K4" s="68">
        <v>0.28717300000000001</v>
      </c>
      <c r="L4" s="68">
        <v>4.1627000000000001</v>
      </c>
      <c r="M4" s="79"/>
    </row>
    <row r="5" spans="1:13" x14ac:dyDescent="0.25">
      <c r="A5" s="69"/>
      <c r="B5" s="87"/>
      <c r="C5" s="69"/>
      <c r="D5" s="69"/>
      <c r="E5" s="69"/>
      <c r="F5" s="90"/>
      <c r="G5" s="33"/>
      <c r="H5" s="70"/>
      <c r="I5" s="70"/>
      <c r="J5" s="70"/>
      <c r="K5" s="70"/>
      <c r="L5" s="70"/>
      <c r="M5" s="79"/>
    </row>
    <row r="6" spans="1:13" x14ac:dyDescent="0.25">
      <c r="A6" s="69"/>
      <c r="B6" s="87"/>
      <c r="C6" s="69"/>
      <c r="D6" s="69"/>
      <c r="E6" s="69"/>
      <c r="F6" s="90"/>
      <c r="G6" s="109" t="s">
        <v>134</v>
      </c>
      <c r="H6" s="68" t="s">
        <v>17</v>
      </c>
      <c r="I6" s="68">
        <v>3.02546E-2</v>
      </c>
      <c r="J6" s="68">
        <v>0.486703</v>
      </c>
      <c r="K6" s="68">
        <v>0.21193799999999999</v>
      </c>
      <c r="L6" s="68">
        <v>7.5037000000000003</v>
      </c>
      <c r="M6" s="79"/>
    </row>
    <row r="7" spans="1:13" x14ac:dyDescent="0.25">
      <c r="A7" s="70"/>
      <c r="B7" s="88"/>
      <c r="C7" s="70"/>
      <c r="D7" s="70"/>
      <c r="E7" s="70"/>
      <c r="F7" s="91"/>
      <c r="G7" s="110"/>
      <c r="H7" s="70"/>
      <c r="I7" s="70"/>
      <c r="J7" s="70"/>
      <c r="K7" s="70"/>
      <c r="L7" s="70"/>
      <c r="M7" s="80"/>
    </row>
    <row r="8" spans="1:13" ht="14.1" customHeight="1" x14ac:dyDescent="0.25">
      <c r="A8" s="52">
        <v>2</v>
      </c>
      <c r="B8" s="53" t="s">
        <v>1</v>
      </c>
      <c r="C8" s="54" t="s">
        <v>2</v>
      </c>
      <c r="D8" s="54">
        <v>200</v>
      </c>
      <c r="E8" s="54">
        <v>500</v>
      </c>
      <c r="F8" s="92" t="s">
        <v>22</v>
      </c>
      <c r="G8" s="61" t="s">
        <v>22</v>
      </c>
      <c r="H8" s="37"/>
      <c r="I8" s="54" t="s">
        <v>14</v>
      </c>
      <c r="J8" s="54" t="s">
        <v>15</v>
      </c>
      <c r="K8" s="54" t="s">
        <v>16</v>
      </c>
      <c r="L8" s="54" t="s">
        <v>19</v>
      </c>
      <c r="M8" s="81" t="s">
        <v>28</v>
      </c>
    </row>
    <row r="9" spans="1:13" x14ac:dyDescent="0.25">
      <c r="A9" s="52"/>
      <c r="B9" s="53"/>
      <c r="C9" s="55"/>
      <c r="D9" s="55"/>
      <c r="E9" s="55"/>
      <c r="F9" s="93"/>
      <c r="G9" s="61"/>
      <c r="H9" s="38"/>
      <c r="I9" s="56"/>
      <c r="J9" s="56"/>
      <c r="K9" s="56"/>
      <c r="L9" s="56"/>
      <c r="M9" s="82"/>
    </row>
    <row r="10" spans="1:13" x14ac:dyDescent="0.25">
      <c r="A10" s="52"/>
      <c r="B10" s="53"/>
      <c r="C10" s="55"/>
      <c r="D10" s="55"/>
      <c r="E10" s="55"/>
      <c r="F10" s="93"/>
      <c r="G10" s="61"/>
      <c r="H10" s="52" t="s">
        <v>18</v>
      </c>
      <c r="I10" s="54">
        <v>0.18218519999999999</v>
      </c>
      <c r="J10" s="54">
        <v>0.48370119999999994</v>
      </c>
      <c r="K10" s="54">
        <v>0.35581180000000001</v>
      </c>
      <c r="L10" s="54">
        <v>3.1215599999999997</v>
      </c>
      <c r="M10" s="82"/>
    </row>
    <row r="11" spans="1:13" x14ac:dyDescent="0.25">
      <c r="A11" s="52"/>
      <c r="B11" s="53"/>
      <c r="C11" s="56"/>
      <c r="D11" s="56"/>
      <c r="E11" s="56"/>
      <c r="F11" s="94"/>
      <c r="G11" s="61"/>
      <c r="H11" s="52"/>
      <c r="I11" s="56"/>
      <c r="J11" s="56"/>
      <c r="K11" s="56"/>
      <c r="L11" s="56"/>
      <c r="M11" s="83"/>
    </row>
    <row r="12" spans="1:13" x14ac:dyDescent="0.25">
      <c r="A12" s="64">
        <v>3</v>
      </c>
      <c r="B12" s="66" t="s">
        <v>23</v>
      </c>
      <c r="C12" s="64" t="s">
        <v>2</v>
      </c>
      <c r="D12" s="64">
        <v>200</v>
      </c>
      <c r="E12" s="68">
        <v>500</v>
      </c>
      <c r="F12" s="68" t="s">
        <v>22</v>
      </c>
      <c r="G12" s="49" t="s">
        <v>22</v>
      </c>
      <c r="H12" s="32"/>
      <c r="I12" s="64" t="s">
        <v>14</v>
      </c>
      <c r="J12" s="64" t="s">
        <v>15</v>
      </c>
      <c r="K12" s="64" t="s">
        <v>16</v>
      </c>
      <c r="L12" s="64" t="s">
        <v>19</v>
      </c>
      <c r="M12" s="48" t="s">
        <v>24</v>
      </c>
    </row>
    <row r="13" spans="1:13" x14ac:dyDescent="0.25">
      <c r="A13" s="64"/>
      <c r="B13" s="67"/>
      <c r="C13" s="64"/>
      <c r="D13" s="64"/>
      <c r="E13" s="69"/>
      <c r="F13" s="69"/>
      <c r="G13" s="49"/>
      <c r="H13" s="33"/>
      <c r="I13" s="64"/>
      <c r="J13" s="64"/>
      <c r="K13" s="64"/>
      <c r="L13" s="64"/>
      <c r="M13" s="49"/>
    </row>
    <row r="14" spans="1:13" x14ac:dyDescent="0.25">
      <c r="A14" s="64"/>
      <c r="B14" s="67"/>
      <c r="C14" s="64"/>
      <c r="D14" s="64"/>
      <c r="E14" s="69"/>
      <c r="F14" s="69"/>
      <c r="G14" s="49"/>
      <c r="H14" s="64" t="s">
        <v>18</v>
      </c>
      <c r="I14" s="64">
        <v>0.18754100000000001</v>
      </c>
      <c r="J14" s="64">
        <v>0.46104800000000001</v>
      </c>
      <c r="K14" s="64">
        <v>0.35538950000000002</v>
      </c>
      <c r="L14" s="64">
        <v>3.0444100000000001</v>
      </c>
      <c r="M14" s="49"/>
    </row>
    <row r="15" spans="1:13" x14ac:dyDescent="0.25">
      <c r="A15" s="64"/>
      <c r="B15" s="67"/>
      <c r="C15" s="64"/>
      <c r="D15" s="64"/>
      <c r="E15" s="70"/>
      <c r="F15" s="70"/>
      <c r="G15" s="49"/>
      <c r="H15" s="64"/>
      <c r="I15" s="64"/>
      <c r="J15" s="64"/>
      <c r="K15" s="64"/>
      <c r="L15" s="64"/>
      <c r="M15" s="49"/>
    </row>
    <row r="16" spans="1:13" x14ac:dyDescent="0.25">
      <c r="A16" s="52">
        <v>4</v>
      </c>
      <c r="B16" s="85" t="s">
        <v>23</v>
      </c>
      <c r="C16" s="52" t="s">
        <v>2</v>
      </c>
      <c r="D16" s="52">
        <v>200</v>
      </c>
      <c r="E16" s="54">
        <v>500</v>
      </c>
      <c r="F16" s="92" t="s">
        <v>22</v>
      </c>
      <c r="G16" s="61" t="s">
        <v>22</v>
      </c>
      <c r="H16" s="54"/>
      <c r="I16" s="52" t="s">
        <v>14</v>
      </c>
      <c r="J16" s="52" t="s">
        <v>15</v>
      </c>
      <c r="K16" s="52" t="s">
        <v>16</v>
      </c>
      <c r="L16" s="52" t="s">
        <v>19</v>
      </c>
      <c r="M16" s="76" t="s">
        <v>26</v>
      </c>
    </row>
    <row r="17" spans="1:13" x14ac:dyDescent="0.25">
      <c r="A17" s="52"/>
      <c r="B17" s="53"/>
      <c r="C17" s="52"/>
      <c r="D17" s="52"/>
      <c r="E17" s="55"/>
      <c r="F17" s="93"/>
      <c r="G17" s="61"/>
      <c r="H17" s="56"/>
      <c r="I17" s="52"/>
      <c r="J17" s="52"/>
      <c r="K17" s="52"/>
      <c r="L17" s="52"/>
      <c r="M17" s="61"/>
    </row>
    <row r="18" spans="1:13" x14ac:dyDescent="0.25">
      <c r="A18" s="52"/>
      <c r="B18" s="53"/>
      <c r="C18" s="52"/>
      <c r="D18" s="52"/>
      <c r="E18" s="55"/>
      <c r="F18" s="93"/>
      <c r="G18" s="61"/>
      <c r="H18" s="52" t="s">
        <v>18</v>
      </c>
      <c r="I18" s="52">
        <v>0.1934768</v>
      </c>
      <c r="J18" s="52">
        <v>0.54521310000000001</v>
      </c>
      <c r="K18" s="52">
        <v>0.39601180000000002</v>
      </c>
      <c r="L18" s="52">
        <v>2.06745</v>
      </c>
      <c r="M18" s="61"/>
    </row>
    <row r="19" spans="1:13" x14ac:dyDescent="0.25">
      <c r="A19" s="52"/>
      <c r="B19" s="53"/>
      <c r="C19" s="52"/>
      <c r="D19" s="52"/>
      <c r="E19" s="56"/>
      <c r="F19" s="94"/>
      <c r="G19" s="61"/>
      <c r="H19" s="52"/>
      <c r="I19" s="52"/>
      <c r="J19" s="52"/>
      <c r="K19" s="52"/>
      <c r="L19" s="52"/>
      <c r="M19" s="61"/>
    </row>
    <row r="20" spans="1:13" ht="14.1" customHeight="1" x14ac:dyDescent="0.25">
      <c r="A20" s="64">
        <v>5</v>
      </c>
      <c r="B20" s="66" t="s">
        <v>23</v>
      </c>
      <c r="C20" s="64" t="s">
        <v>2</v>
      </c>
      <c r="D20" s="64">
        <v>200</v>
      </c>
      <c r="E20" s="68">
        <v>400</v>
      </c>
      <c r="F20" s="71">
        <v>1</v>
      </c>
      <c r="G20" s="34"/>
      <c r="H20" s="32"/>
      <c r="I20" s="64" t="s">
        <v>14</v>
      </c>
      <c r="J20" s="64" t="s">
        <v>15</v>
      </c>
      <c r="K20" s="64" t="s">
        <v>16</v>
      </c>
      <c r="L20" s="64" t="s">
        <v>19</v>
      </c>
      <c r="M20" s="48" t="s">
        <v>27</v>
      </c>
    </row>
    <row r="21" spans="1:13" x14ac:dyDescent="0.25">
      <c r="A21" s="64"/>
      <c r="B21" s="66"/>
      <c r="C21" s="64"/>
      <c r="D21" s="64"/>
      <c r="E21" s="69"/>
      <c r="F21" s="72"/>
      <c r="G21" s="35"/>
      <c r="H21" s="33"/>
      <c r="I21" s="64"/>
      <c r="J21" s="64"/>
      <c r="K21" s="64"/>
      <c r="L21" s="64"/>
      <c r="M21" s="48"/>
    </row>
    <row r="22" spans="1:13" x14ac:dyDescent="0.25">
      <c r="A22" s="64"/>
      <c r="B22" s="67"/>
      <c r="C22" s="64"/>
      <c r="D22" s="64"/>
      <c r="E22" s="69"/>
      <c r="F22" s="72"/>
      <c r="G22" s="35"/>
      <c r="H22" s="64" t="s">
        <v>18</v>
      </c>
      <c r="I22" s="64">
        <v>0.1939101</v>
      </c>
      <c r="J22" s="64">
        <v>0.51756199999999997</v>
      </c>
      <c r="K22" s="64">
        <v>0.38543759999999999</v>
      </c>
      <c r="L22" s="64">
        <v>2.1004700000000001</v>
      </c>
      <c r="M22" s="49"/>
    </row>
    <row r="23" spans="1:13" x14ac:dyDescent="0.25">
      <c r="A23" s="64"/>
      <c r="B23" s="67"/>
      <c r="C23" s="64"/>
      <c r="D23" s="64"/>
      <c r="E23" s="69"/>
      <c r="F23" s="72"/>
      <c r="G23" s="36"/>
      <c r="H23" s="64"/>
      <c r="I23" s="64"/>
      <c r="J23" s="64"/>
      <c r="K23" s="64"/>
      <c r="L23" s="64"/>
      <c r="M23" s="49"/>
    </row>
    <row r="24" spans="1:13" x14ac:dyDescent="0.25">
      <c r="A24" s="64"/>
      <c r="B24" s="67"/>
      <c r="C24" s="64"/>
      <c r="D24" s="64"/>
      <c r="E24" s="69"/>
      <c r="F24" s="72"/>
      <c r="G24" s="74" t="s">
        <v>129</v>
      </c>
      <c r="H24" s="64" t="s">
        <v>17</v>
      </c>
      <c r="I24" s="64">
        <v>7.3103619999999994E-2</v>
      </c>
      <c r="J24" s="64">
        <v>0.51756199999999997</v>
      </c>
      <c r="K24" s="64">
        <v>0.27299679999999998</v>
      </c>
      <c r="L24" s="64">
        <v>4.7595900000000002</v>
      </c>
      <c r="M24" s="49"/>
    </row>
    <row r="25" spans="1:13" x14ac:dyDescent="0.25">
      <c r="A25" s="64"/>
      <c r="B25" s="67"/>
      <c r="C25" s="64"/>
      <c r="D25" s="64"/>
      <c r="E25" s="70"/>
      <c r="F25" s="73"/>
      <c r="G25" s="74"/>
      <c r="H25" s="64"/>
      <c r="I25" s="64"/>
      <c r="J25" s="64"/>
      <c r="K25" s="64"/>
      <c r="L25" s="64"/>
      <c r="M25" s="49"/>
    </row>
    <row r="26" spans="1:13" x14ac:dyDescent="0.25">
      <c r="A26" s="52">
        <v>6</v>
      </c>
      <c r="B26" s="53" t="s">
        <v>29</v>
      </c>
      <c r="C26" s="52" t="s">
        <v>2</v>
      </c>
      <c r="D26" s="52">
        <v>200</v>
      </c>
      <c r="E26" s="54">
        <v>400</v>
      </c>
      <c r="F26" s="57">
        <v>1</v>
      </c>
      <c r="G26" s="39"/>
      <c r="H26" s="37"/>
      <c r="I26" s="52" t="s">
        <v>14</v>
      </c>
      <c r="J26" s="52" t="s">
        <v>15</v>
      </c>
      <c r="K26" s="52" t="s">
        <v>16</v>
      </c>
      <c r="L26" s="52" t="s">
        <v>19</v>
      </c>
      <c r="M26" s="60" t="s">
        <v>30</v>
      </c>
    </row>
    <row r="27" spans="1:13" x14ac:dyDescent="0.25">
      <c r="A27" s="52"/>
      <c r="B27" s="53"/>
      <c r="C27" s="52"/>
      <c r="D27" s="52"/>
      <c r="E27" s="55"/>
      <c r="F27" s="58"/>
      <c r="G27" s="27"/>
      <c r="H27" s="38"/>
      <c r="I27" s="52"/>
      <c r="J27" s="52"/>
      <c r="K27" s="52"/>
      <c r="L27" s="52"/>
      <c r="M27" s="60"/>
    </row>
    <row r="28" spans="1:13" x14ac:dyDescent="0.25">
      <c r="A28" s="52"/>
      <c r="B28" s="53"/>
      <c r="C28" s="52"/>
      <c r="D28" s="52"/>
      <c r="E28" s="55"/>
      <c r="F28" s="58"/>
      <c r="G28" s="28"/>
      <c r="H28" s="52" t="s">
        <v>18</v>
      </c>
      <c r="I28" s="54">
        <v>0.19345699999999999</v>
      </c>
      <c r="J28" s="52">
        <v>0.51439749999999995</v>
      </c>
      <c r="K28" s="52">
        <v>0.3834554</v>
      </c>
      <c r="L28" s="52">
        <v>2.2576999999999998</v>
      </c>
      <c r="M28" s="61"/>
    </row>
    <row r="29" spans="1:13" x14ac:dyDescent="0.25">
      <c r="A29" s="52"/>
      <c r="B29" s="53"/>
      <c r="C29" s="52"/>
      <c r="D29" s="52"/>
      <c r="E29" s="55"/>
      <c r="F29" s="58"/>
      <c r="G29" s="28"/>
      <c r="H29" s="52"/>
      <c r="I29" s="56"/>
      <c r="J29" s="52"/>
      <c r="K29" s="52"/>
      <c r="L29" s="52"/>
      <c r="M29" s="61"/>
    </row>
    <row r="30" spans="1:13" x14ac:dyDescent="0.25">
      <c r="A30" s="52"/>
      <c r="B30" s="53"/>
      <c r="C30" s="52"/>
      <c r="D30" s="52"/>
      <c r="E30" s="55"/>
      <c r="F30" s="58"/>
      <c r="G30" s="84" t="s">
        <v>135</v>
      </c>
      <c r="H30" s="52" t="s">
        <v>17</v>
      </c>
      <c r="I30" s="52">
        <v>5.5020300000000001E-2</v>
      </c>
      <c r="J30" s="52">
        <v>0.51439749999999995</v>
      </c>
      <c r="K30" s="52">
        <v>0.25660240000000001</v>
      </c>
      <c r="L30" s="52">
        <v>4.6041999999999996</v>
      </c>
      <c r="M30" s="61"/>
    </row>
    <row r="31" spans="1:13" x14ac:dyDescent="0.25">
      <c r="A31" s="52"/>
      <c r="B31" s="53"/>
      <c r="C31" s="52"/>
      <c r="D31" s="52"/>
      <c r="E31" s="56"/>
      <c r="F31" s="59"/>
      <c r="G31" s="84"/>
      <c r="H31" s="52"/>
      <c r="I31" s="52"/>
      <c r="J31" s="52"/>
      <c r="K31" s="52"/>
      <c r="L31" s="52"/>
      <c r="M31" s="61"/>
    </row>
    <row r="32" spans="1:13" ht="14.1" customHeight="1" x14ac:dyDescent="0.25">
      <c r="A32" s="64">
        <v>7</v>
      </c>
      <c r="B32" s="66" t="s">
        <v>29</v>
      </c>
      <c r="C32" s="64" t="s">
        <v>2</v>
      </c>
      <c r="D32" s="64">
        <v>200</v>
      </c>
      <c r="E32" s="68">
        <v>400</v>
      </c>
      <c r="F32" s="71">
        <v>1</v>
      </c>
      <c r="G32" s="34"/>
      <c r="H32" s="32"/>
      <c r="I32" s="64" t="s">
        <v>14</v>
      </c>
      <c r="J32" s="64" t="s">
        <v>15</v>
      </c>
      <c r="K32" s="64" t="s">
        <v>16</v>
      </c>
      <c r="L32" s="64" t="s">
        <v>19</v>
      </c>
      <c r="M32" s="48" t="s">
        <v>32</v>
      </c>
    </row>
    <row r="33" spans="1:13" x14ac:dyDescent="0.25">
      <c r="A33" s="64"/>
      <c r="B33" s="66"/>
      <c r="C33" s="64"/>
      <c r="D33" s="64"/>
      <c r="E33" s="69"/>
      <c r="F33" s="72"/>
      <c r="G33" s="35"/>
      <c r="H33" s="33"/>
      <c r="I33" s="64"/>
      <c r="J33" s="64"/>
      <c r="K33" s="64"/>
      <c r="L33" s="64"/>
      <c r="M33" s="48"/>
    </row>
    <row r="34" spans="1:13" x14ac:dyDescent="0.25">
      <c r="A34" s="64"/>
      <c r="B34" s="67"/>
      <c r="C34" s="64"/>
      <c r="D34" s="64"/>
      <c r="E34" s="69"/>
      <c r="F34" s="72"/>
      <c r="G34" s="31"/>
      <c r="H34" s="64" t="s">
        <v>18</v>
      </c>
      <c r="I34" s="64">
        <v>0.19345699999999999</v>
      </c>
      <c r="J34" s="64">
        <v>0.51439749999999995</v>
      </c>
      <c r="K34" s="64">
        <v>0.3834554</v>
      </c>
      <c r="L34" s="64">
        <v>2.2576999999999998</v>
      </c>
      <c r="M34" s="49"/>
    </row>
    <row r="35" spans="1:13" x14ac:dyDescent="0.25">
      <c r="A35" s="64"/>
      <c r="B35" s="67"/>
      <c r="C35" s="64"/>
      <c r="D35" s="64"/>
      <c r="E35" s="69"/>
      <c r="F35" s="72"/>
      <c r="G35" s="31"/>
      <c r="H35" s="64"/>
      <c r="I35" s="64"/>
      <c r="J35" s="64"/>
      <c r="K35" s="64"/>
      <c r="L35" s="64"/>
      <c r="M35" s="49"/>
    </row>
    <row r="36" spans="1:13" x14ac:dyDescent="0.25">
      <c r="A36" s="64"/>
      <c r="B36" s="67"/>
      <c r="C36" s="64"/>
      <c r="D36" s="64"/>
      <c r="E36" s="69"/>
      <c r="F36" s="72"/>
      <c r="G36" s="74" t="s">
        <v>136</v>
      </c>
      <c r="H36" s="64" t="s">
        <v>17</v>
      </c>
      <c r="I36" s="64">
        <v>7.6420489999999994E-2</v>
      </c>
      <c r="J36" s="64">
        <v>0.51439750000000006</v>
      </c>
      <c r="K36" s="64">
        <v>0.27601999999999999</v>
      </c>
      <c r="L36" s="64">
        <v>4.9220999999999995</v>
      </c>
      <c r="M36" s="49"/>
    </row>
    <row r="37" spans="1:13" x14ac:dyDescent="0.25">
      <c r="A37" s="64"/>
      <c r="B37" s="67"/>
      <c r="C37" s="64"/>
      <c r="D37" s="64"/>
      <c r="E37" s="70"/>
      <c r="F37" s="73"/>
      <c r="G37" s="74"/>
      <c r="H37" s="64"/>
      <c r="I37" s="64"/>
      <c r="J37" s="64"/>
      <c r="K37" s="64"/>
      <c r="L37" s="64"/>
      <c r="M37" s="49"/>
    </row>
    <row r="38" spans="1:13" x14ac:dyDescent="0.25">
      <c r="A38" s="52">
        <v>8</v>
      </c>
      <c r="B38" s="53" t="s">
        <v>29</v>
      </c>
      <c r="C38" s="52" t="s">
        <v>2</v>
      </c>
      <c r="D38" s="52">
        <v>200</v>
      </c>
      <c r="E38" s="54">
        <v>400</v>
      </c>
      <c r="F38" s="102">
        <v>1</v>
      </c>
      <c r="G38" s="26"/>
      <c r="H38" s="37"/>
      <c r="I38" s="52" t="s">
        <v>14</v>
      </c>
      <c r="J38" s="52" t="s">
        <v>15</v>
      </c>
      <c r="K38" s="52" t="s">
        <v>16</v>
      </c>
      <c r="L38" s="52" t="s">
        <v>19</v>
      </c>
      <c r="M38" s="76" t="s">
        <v>33</v>
      </c>
    </row>
    <row r="39" spans="1:13" x14ac:dyDescent="0.25">
      <c r="A39" s="52"/>
      <c r="B39" s="53"/>
      <c r="C39" s="52"/>
      <c r="D39" s="52"/>
      <c r="E39" s="55"/>
      <c r="F39" s="103"/>
      <c r="G39" s="27"/>
      <c r="H39" s="38"/>
      <c r="I39" s="52"/>
      <c r="J39" s="52"/>
      <c r="K39" s="52"/>
      <c r="L39" s="52"/>
      <c r="M39" s="60"/>
    </row>
    <row r="40" spans="1:13" x14ac:dyDescent="0.25">
      <c r="A40" s="52"/>
      <c r="B40" s="53"/>
      <c r="C40" s="52"/>
      <c r="D40" s="52"/>
      <c r="E40" s="55"/>
      <c r="F40" s="103"/>
      <c r="G40" s="28"/>
      <c r="H40" s="52" t="s">
        <v>18</v>
      </c>
      <c r="I40" s="54">
        <v>0.19345699999999999</v>
      </c>
      <c r="J40" s="52">
        <v>0.51439749999999995</v>
      </c>
      <c r="K40" s="52">
        <v>0.3834554</v>
      </c>
      <c r="L40" s="52">
        <v>2.2576999999999998</v>
      </c>
      <c r="M40" s="61"/>
    </row>
    <row r="41" spans="1:13" x14ac:dyDescent="0.25">
      <c r="A41" s="52"/>
      <c r="B41" s="53"/>
      <c r="C41" s="52"/>
      <c r="D41" s="52"/>
      <c r="E41" s="55"/>
      <c r="F41" s="103"/>
      <c r="G41" s="28"/>
      <c r="H41" s="52"/>
      <c r="I41" s="56"/>
      <c r="J41" s="52"/>
      <c r="K41" s="52"/>
      <c r="L41" s="52"/>
      <c r="M41" s="61"/>
    </row>
    <row r="42" spans="1:13" x14ac:dyDescent="0.25">
      <c r="A42" s="52"/>
      <c r="B42" s="53"/>
      <c r="C42" s="52"/>
      <c r="D42" s="52"/>
      <c r="E42" s="55"/>
      <c r="F42" s="103"/>
      <c r="G42" s="81" t="s">
        <v>134</v>
      </c>
      <c r="H42" s="52" t="s">
        <v>17</v>
      </c>
      <c r="I42" s="52">
        <v>8.3722350000000001E-2</v>
      </c>
      <c r="J42" s="52">
        <v>0.51439750000000006</v>
      </c>
      <c r="K42" s="52">
        <v>0.28209970000000001</v>
      </c>
      <c r="L42" s="52">
        <v>4.6792999999999996</v>
      </c>
      <c r="M42" s="61"/>
    </row>
    <row r="43" spans="1:13" x14ac:dyDescent="0.25">
      <c r="A43" s="52"/>
      <c r="B43" s="53"/>
      <c r="C43" s="52"/>
      <c r="D43" s="52"/>
      <c r="E43" s="56"/>
      <c r="F43" s="104"/>
      <c r="G43" s="111"/>
      <c r="H43" s="52"/>
      <c r="I43" s="52"/>
      <c r="J43" s="52"/>
      <c r="K43" s="52"/>
      <c r="L43" s="52"/>
      <c r="M43" s="61"/>
    </row>
    <row r="44" spans="1:13" x14ac:dyDescent="0.25">
      <c r="A44" s="64">
        <v>9</v>
      </c>
      <c r="B44" s="66" t="s">
        <v>29</v>
      </c>
      <c r="C44" s="64" t="s">
        <v>2</v>
      </c>
      <c r="D44" s="64">
        <v>100</v>
      </c>
      <c r="E44" s="68">
        <v>200</v>
      </c>
      <c r="F44" s="71">
        <v>1</v>
      </c>
      <c r="G44" s="29"/>
      <c r="H44" s="32"/>
      <c r="I44" s="64" t="s">
        <v>14</v>
      </c>
      <c r="J44" s="64" t="s">
        <v>15</v>
      </c>
      <c r="K44" s="64" t="s">
        <v>16</v>
      </c>
      <c r="L44" s="64" t="s">
        <v>19</v>
      </c>
      <c r="M44" s="48" t="s">
        <v>36</v>
      </c>
    </row>
    <row r="45" spans="1:13" x14ac:dyDescent="0.25">
      <c r="A45" s="64"/>
      <c r="B45" s="66"/>
      <c r="C45" s="64"/>
      <c r="D45" s="64"/>
      <c r="E45" s="69"/>
      <c r="F45" s="72"/>
      <c r="G45" s="30"/>
      <c r="H45" s="33"/>
      <c r="I45" s="64"/>
      <c r="J45" s="64"/>
      <c r="K45" s="64"/>
      <c r="L45" s="64"/>
      <c r="M45" s="48"/>
    </row>
    <row r="46" spans="1:13" x14ac:dyDescent="0.25">
      <c r="A46" s="64"/>
      <c r="B46" s="67"/>
      <c r="C46" s="64"/>
      <c r="D46" s="64"/>
      <c r="E46" s="69"/>
      <c r="F46" s="72"/>
      <c r="G46" s="31"/>
      <c r="H46" s="64" t="s">
        <v>18</v>
      </c>
      <c r="I46" s="64">
        <v>0.19792290000000001</v>
      </c>
      <c r="J46" s="64">
        <v>0.41986539999999994</v>
      </c>
      <c r="K46" s="64">
        <v>0.34597710000000004</v>
      </c>
      <c r="L46" s="64">
        <v>2.4041000000000006</v>
      </c>
      <c r="M46" s="49"/>
    </row>
    <row r="47" spans="1:13" x14ac:dyDescent="0.25">
      <c r="A47" s="64"/>
      <c r="B47" s="67"/>
      <c r="C47" s="64"/>
      <c r="D47" s="64"/>
      <c r="E47" s="69"/>
      <c r="F47" s="72"/>
      <c r="G47" s="31"/>
      <c r="H47" s="64"/>
      <c r="I47" s="64"/>
      <c r="J47" s="64"/>
      <c r="K47" s="64"/>
      <c r="L47" s="64"/>
      <c r="M47" s="49"/>
    </row>
    <row r="48" spans="1:13" x14ac:dyDescent="0.25">
      <c r="A48" s="64"/>
      <c r="B48" s="67"/>
      <c r="C48" s="64"/>
      <c r="D48" s="64"/>
      <c r="E48" s="69"/>
      <c r="F48" s="72"/>
      <c r="G48" s="50" t="s">
        <v>134</v>
      </c>
      <c r="H48" s="64" t="s">
        <v>17</v>
      </c>
      <c r="I48" s="64">
        <v>0.11256403</v>
      </c>
      <c r="J48" s="64">
        <v>0.41986539999999994</v>
      </c>
      <c r="K48" s="64">
        <v>0.26752339999999997</v>
      </c>
      <c r="L48" s="64">
        <v>3.5802999999999998</v>
      </c>
      <c r="M48" s="49"/>
    </row>
    <row r="49" spans="1:13" x14ac:dyDescent="0.25">
      <c r="A49" s="64"/>
      <c r="B49" s="67"/>
      <c r="C49" s="64"/>
      <c r="D49" s="64"/>
      <c r="E49" s="70"/>
      <c r="F49" s="73"/>
      <c r="G49" s="51"/>
      <c r="H49" s="64"/>
      <c r="I49" s="64"/>
      <c r="J49" s="64"/>
      <c r="K49" s="64"/>
      <c r="L49" s="64"/>
      <c r="M49" s="49"/>
    </row>
    <row r="50" spans="1:13" x14ac:dyDescent="0.25">
      <c r="A50" s="52">
        <v>10</v>
      </c>
      <c r="B50" s="53" t="s">
        <v>29</v>
      </c>
      <c r="C50" s="52" t="s">
        <v>2</v>
      </c>
      <c r="D50" s="52">
        <v>200</v>
      </c>
      <c r="E50" s="54">
        <v>400</v>
      </c>
      <c r="F50" s="102">
        <v>1</v>
      </c>
      <c r="G50" s="26"/>
      <c r="H50" s="37"/>
      <c r="I50" s="52" t="s">
        <v>14</v>
      </c>
      <c r="J50" s="52" t="s">
        <v>15</v>
      </c>
      <c r="K50" s="52" t="s">
        <v>16</v>
      </c>
      <c r="L50" s="52" t="s">
        <v>19</v>
      </c>
      <c r="M50" s="76" t="s">
        <v>37</v>
      </c>
    </row>
    <row r="51" spans="1:13" x14ac:dyDescent="0.25">
      <c r="A51" s="52"/>
      <c r="B51" s="53"/>
      <c r="C51" s="52"/>
      <c r="D51" s="52"/>
      <c r="E51" s="55"/>
      <c r="F51" s="103"/>
      <c r="G51" s="27"/>
      <c r="H51" s="38"/>
      <c r="I51" s="52"/>
      <c r="J51" s="52"/>
      <c r="K51" s="52"/>
      <c r="L51" s="52"/>
      <c r="M51" s="60"/>
    </row>
    <row r="52" spans="1:13" x14ac:dyDescent="0.25">
      <c r="A52" s="52"/>
      <c r="B52" s="53"/>
      <c r="C52" s="52"/>
      <c r="D52" s="52"/>
      <c r="E52" s="55"/>
      <c r="F52" s="103"/>
      <c r="G52" s="28"/>
      <c r="H52" s="52" t="s">
        <v>18</v>
      </c>
      <c r="I52" s="52">
        <v>0.19379769999999999</v>
      </c>
      <c r="J52" s="52">
        <v>0.51598469999999996</v>
      </c>
      <c r="K52" s="52">
        <v>0.38425900000000002</v>
      </c>
      <c r="L52" s="52">
        <v>1.8981999999999999</v>
      </c>
      <c r="M52" s="61"/>
    </row>
    <row r="53" spans="1:13" x14ac:dyDescent="0.25">
      <c r="A53" s="52"/>
      <c r="B53" s="53"/>
      <c r="C53" s="52"/>
      <c r="D53" s="52"/>
      <c r="E53" s="55"/>
      <c r="F53" s="103"/>
      <c r="G53" s="28"/>
      <c r="H53" s="52"/>
      <c r="I53" s="52"/>
      <c r="J53" s="52"/>
      <c r="K53" s="52"/>
      <c r="L53" s="52"/>
      <c r="M53" s="61"/>
    </row>
    <row r="54" spans="1:13" x14ac:dyDescent="0.25">
      <c r="A54" s="52"/>
      <c r="B54" s="53"/>
      <c r="C54" s="52"/>
      <c r="D54" s="52"/>
      <c r="E54" s="55"/>
      <c r="F54" s="103"/>
      <c r="G54" s="81" t="s">
        <v>134</v>
      </c>
      <c r="H54" s="52" t="s">
        <v>17</v>
      </c>
      <c r="I54" s="52">
        <v>8.096339000000001E-2</v>
      </c>
      <c r="J54" s="52">
        <v>0.51598469999999996</v>
      </c>
      <c r="K54" s="52">
        <v>0.27925949999999999</v>
      </c>
      <c r="L54" s="52">
        <v>4.4694000000000003</v>
      </c>
      <c r="M54" s="61"/>
    </row>
    <row r="55" spans="1:13" x14ac:dyDescent="0.25">
      <c r="A55" s="52"/>
      <c r="B55" s="53"/>
      <c r="C55" s="52"/>
      <c r="D55" s="52"/>
      <c r="E55" s="56"/>
      <c r="F55" s="104"/>
      <c r="G55" s="111"/>
      <c r="H55" s="52"/>
      <c r="I55" s="52"/>
      <c r="J55" s="52"/>
      <c r="K55" s="52"/>
      <c r="L55" s="52"/>
      <c r="M55" s="61"/>
    </row>
    <row r="56" spans="1:13" x14ac:dyDescent="0.25">
      <c r="A56" s="64">
        <v>11</v>
      </c>
      <c r="B56" s="66" t="s">
        <v>29</v>
      </c>
      <c r="C56" s="64" t="s">
        <v>2</v>
      </c>
      <c r="D56" s="64">
        <v>200</v>
      </c>
      <c r="E56" s="64">
        <v>400</v>
      </c>
      <c r="F56" s="71" t="s">
        <v>22</v>
      </c>
      <c r="G56" s="48" t="s">
        <v>22</v>
      </c>
      <c r="H56" s="32"/>
      <c r="I56" s="64" t="s">
        <v>14</v>
      </c>
      <c r="J56" s="64" t="s">
        <v>15</v>
      </c>
      <c r="K56" s="64" t="s">
        <v>16</v>
      </c>
      <c r="L56" s="64" t="s">
        <v>19</v>
      </c>
      <c r="M56" s="48" t="s">
        <v>50</v>
      </c>
    </row>
    <row r="57" spans="1:13" x14ac:dyDescent="0.25">
      <c r="A57" s="64"/>
      <c r="B57" s="66"/>
      <c r="C57" s="64"/>
      <c r="D57" s="64"/>
      <c r="E57" s="64"/>
      <c r="F57" s="72"/>
      <c r="G57" s="48"/>
      <c r="H57" s="33"/>
      <c r="I57" s="64"/>
      <c r="J57" s="64"/>
      <c r="K57" s="64"/>
      <c r="L57" s="64"/>
      <c r="M57" s="48"/>
    </row>
    <row r="58" spans="1:13" x14ac:dyDescent="0.25">
      <c r="A58" s="64"/>
      <c r="B58" s="66"/>
      <c r="C58" s="64"/>
      <c r="D58" s="64"/>
      <c r="E58" s="64"/>
      <c r="F58" s="72"/>
      <c r="G58" s="48"/>
      <c r="H58" s="75" t="s">
        <v>140</v>
      </c>
      <c r="I58" s="64">
        <v>0.12221950000000001</v>
      </c>
      <c r="J58" s="64">
        <v>0.42821019999999993</v>
      </c>
      <c r="K58" s="64">
        <v>0.27489399999999997</v>
      </c>
      <c r="L58" s="64">
        <v>3.9388000000000005</v>
      </c>
      <c r="M58" s="48"/>
    </row>
    <row r="59" spans="1:13" x14ac:dyDescent="0.25">
      <c r="A59" s="64"/>
      <c r="B59" s="66"/>
      <c r="C59" s="64"/>
      <c r="D59" s="64"/>
      <c r="E59" s="64"/>
      <c r="F59" s="72"/>
      <c r="G59" s="48"/>
      <c r="H59" s="64"/>
      <c r="I59" s="64"/>
      <c r="J59" s="64"/>
      <c r="K59" s="64"/>
      <c r="L59" s="64"/>
      <c r="M59" s="48"/>
    </row>
    <row r="60" spans="1:13" x14ac:dyDescent="0.25">
      <c r="A60" s="64"/>
      <c r="B60" s="66"/>
      <c r="C60" s="64"/>
      <c r="D60" s="64"/>
      <c r="E60" s="64"/>
      <c r="F60" s="72"/>
      <c r="G60" s="48"/>
      <c r="H60" s="75" t="s">
        <v>39</v>
      </c>
      <c r="I60" s="64">
        <v>0.19379769999999999</v>
      </c>
      <c r="J60" s="64">
        <v>0.51598469999999996</v>
      </c>
      <c r="K60" s="64">
        <v>0.38425900000000002</v>
      </c>
      <c r="L60" s="64">
        <v>1.8981999999999999</v>
      </c>
      <c r="M60" s="48"/>
    </row>
    <row r="61" spans="1:13" x14ac:dyDescent="0.25">
      <c r="A61" s="64"/>
      <c r="B61" s="66"/>
      <c r="C61" s="64"/>
      <c r="D61" s="64"/>
      <c r="E61" s="64"/>
      <c r="F61" s="72"/>
      <c r="G61" s="48"/>
      <c r="H61" s="64"/>
      <c r="I61" s="64"/>
      <c r="J61" s="64"/>
      <c r="K61" s="64"/>
      <c r="L61" s="64"/>
      <c r="M61" s="48"/>
    </row>
    <row r="62" spans="1:13" x14ac:dyDescent="0.25">
      <c r="A62" s="64"/>
      <c r="B62" s="66"/>
      <c r="C62" s="64"/>
      <c r="D62" s="64"/>
      <c r="E62" s="64"/>
      <c r="F62" s="72"/>
      <c r="G62" s="48"/>
      <c r="H62" s="75" t="s">
        <v>40</v>
      </c>
      <c r="I62" s="64">
        <v>0.19881460000000004</v>
      </c>
      <c r="J62" s="64">
        <v>0.52063789999999999</v>
      </c>
      <c r="K62" s="64">
        <v>0.38966320000000004</v>
      </c>
      <c r="L62" s="64">
        <v>1.8427</v>
      </c>
      <c r="M62" s="48"/>
    </row>
    <row r="63" spans="1:13" x14ac:dyDescent="0.25">
      <c r="A63" s="64"/>
      <c r="B63" s="66"/>
      <c r="C63" s="64"/>
      <c r="D63" s="64"/>
      <c r="E63" s="64"/>
      <c r="F63" s="72"/>
      <c r="G63" s="48"/>
      <c r="H63" s="64"/>
      <c r="I63" s="64"/>
      <c r="J63" s="64"/>
      <c r="K63" s="64"/>
      <c r="L63" s="64"/>
      <c r="M63" s="48"/>
    </row>
    <row r="64" spans="1:13" x14ac:dyDescent="0.25">
      <c r="A64" s="64"/>
      <c r="B64" s="66"/>
      <c r="C64" s="64"/>
      <c r="D64" s="64"/>
      <c r="E64" s="64"/>
      <c r="F64" s="72"/>
      <c r="G64" s="48"/>
      <c r="H64" s="65" t="s">
        <v>41</v>
      </c>
      <c r="I64" s="64">
        <v>0.16044960000000003</v>
      </c>
      <c r="J64" s="64">
        <v>0.44017230000000007</v>
      </c>
      <c r="K64" s="64">
        <v>0.33004420000000001</v>
      </c>
      <c r="L64" s="64">
        <v>3.1537000000000002</v>
      </c>
      <c r="M64" s="48"/>
    </row>
    <row r="65" spans="1:13" x14ac:dyDescent="0.25">
      <c r="A65" s="64"/>
      <c r="B65" s="66"/>
      <c r="C65" s="64"/>
      <c r="D65" s="64"/>
      <c r="E65" s="64"/>
      <c r="F65" s="72"/>
      <c r="G65" s="48"/>
      <c r="H65" s="64"/>
      <c r="I65" s="64"/>
      <c r="J65" s="64"/>
      <c r="K65" s="64"/>
      <c r="L65" s="64"/>
      <c r="M65" s="48"/>
    </row>
    <row r="66" spans="1:13" x14ac:dyDescent="0.25">
      <c r="A66" s="64"/>
      <c r="B66" s="66"/>
      <c r="C66" s="64"/>
      <c r="D66" s="64"/>
      <c r="E66" s="64"/>
      <c r="F66" s="72"/>
      <c r="G66" s="48"/>
      <c r="H66" s="65" t="s">
        <v>49</v>
      </c>
      <c r="I66" s="64">
        <v>0.16967770000000001</v>
      </c>
      <c r="J66" s="64">
        <v>0.44828509999999999</v>
      </c>
      <c r="K66" s="64">
        <v>0.33957280000000001</v>
      </c>
      <c r="L66" s="64">
        <v>2.8897999999999997</v>
      </c>
      <c r="M66" s="48"/>
    </row>
    <row r="67" spans="1:13" x14ac:dyDescent="0.25">
      <c r="A67" s="64"/>
      <c r="B67" s="66"/>
      <c r="C67" s="64"/>
      <c r="D67" s="64"/>
      <c r="E67" s="64"/>
      <c r="F67" s="72"/>
      <c r="G67" s="48"/>
      <c r="H67" s="64"/>
      <c r="I67" s="64"/>
      <c r="J67" s="64"/>
      <c r="K67" s="64"/>
      <c r="L67" s="64"/>
      <c r="M67" s="48"/>
    </row>
    <row r="68" spans="1:13" x14ac:dyDescent="0.25">
      <c r="A68" s="64"/>
      <c r="B68" s="66"/>
      <c r="C68" s="64"/>
      <c r="D68" s="64"/>
      <c r="E68" s="64"/>
      <c r="F68" s="72"/>
      <c r="G68" s="48"/>
      <c r="H68" s="65" t="s">
        <v>48</v>
      </c>
      <c r="I68" s="64">
        <v>0.1794598</v>
      </c>
      <c r="J68" s="64">
        <v>0.45651229999999987</v>
      </c>
      <c r="K68" s="64">
        <v>0.34919409999999995</v>
      </c>
      <c r="L68" s="64">
        <v>2.6247999999999996</v>
      </c>
      <c r="M68" s="48"/>
    </row>
    <row r="69" spans="1:13" x14ac:dyDescent="0.25">
      <c r="A69" s="64"/>
      <c r="B69" s="66"/>
      <c r="C69" s="64"/>
      <c r="D69" s="64"/>
      <c r="E69" s="64"/>
      <c r="F69" s="72"/>
      <c r="G69" s="48"/>
      <c r="H69" s="64"/>
      <c r="I69" s="64"/>
      <c r="J69" s="64"/>
      <c r="K69" s="64"/>
      <c r="L69" s="64"/>
      <c r="M69" s="48"/>
    </row>
    <row r="70" spans="1:13" x14ac:dyDescent="0.25">
      <c r="A70" s="64"/>
      <c r="B70" s="66"/>
      <c r="C70" s="64"/>
      <c r="D70" s="64"/>
      <c r="E70" s="64"/>
      <c r="F70" s="72"/>
      <c r="G70" s="48"/>
      <c r="H70" s="65" t="s">
        <v>47</v>
      </c>
      <c r="I70" s="64">
        <v>0.1880927</v>
      </c>
      <c r="J70" s="64">
        <v>0.46524980000000005</v>
      </c>
      <c r="K70" s="64">
        <v>0.35830780000000007</v>
      </c>
      <c r="L70" s="64">
        <v>2.4079999999999999</v>
      </c>
      <c r="M70" s="48"/>
    </row>
    <row r="71" spans="1:13" x14ac:dyDescent="0.25">
      <c r="A71" s="64"/>
      <c r="B71" s="66"/>
      <c r="C71" s="64"/>
      <c r="D71" s="64"/>
      <c r="E71" s="64"/>
      <c r="F71" s="72"/>
      <c r="G71" s="48"/>
      <c r="H71" s="64"/>
      <c r="I71" s="64"/>
      <c r="J71" s="64"/>
      <c r="K71" s="64"/>
      <c r="L71" s="64"/>
      <c r="M71" s="48"/>
    </row>
    <row r="72" spans="1:13" x14ac:dyDescent="0.25">
      <c r="A72" s="64"/>
      <c r="B72" s="66"/>
      <c r="C72" s="64"/>
      <c r="D72" s="64"/>
      <c r="E72" s="64"/>
      <c r="F72" s="72"/>
      <c r="G72" s="48"/>
      <c r="H72" s="65" t="s">
        <v>46</v>
      </c>
      <c r="I72" s="64">
        <v>0.19482240000000001</v>
      </c>
      <c r="J72" s="64">
        <v>0.47393049999999998</v>
      </c>
      <c r="K72" s="64">
        <v>0.36595929999999999</v>
      </c>
      <c r="L72" s="64">
        <v>2.2239</v>
      </c>
      <c r="M72" s="48"/>
    </row>
    <row r="73" spans="1:13" x14ac:dyDescent="0.25">
      <c r="A73" s="64"/>
      <c r="B73" s="66"/>
      <c r="C73" s="64"/>
      <c r="D73" s="64"/>
      <c r="E73" s="64"/>
      <c r="F73" s="72"/>
      <c r="G73" s="48"/>
      <c r="H73" s="64"/>
      <c r="I73" s="64"/>
      <c r="J73" s="64"/>
      <c r="K73" s="64"/>
      <c r="L73" s="64"/>
      <c r="M73" s="48"/>
    </row>
    <row r="74" spans="1:13" x14ac:dyDescent="0.25">
      <c r="A74" s="64"/>
      <c r="B74" s="66"/>
      <c r="C74" s="64"/>
      <c r="D74" s="64"/>
      <c r="E74" s="64"/>
      <c r="F74" s="72"/>
      <c r="G74" s="48"/>
      <c r="H74" s="65" t="s">
        <v>45</v>
      </c>
      <c r="I74" s="64">
        <v>0.19874069999999996</v>
      </c>
      <c r="J74" s="64">
        <v>0.48312219999999995</v>
      </c>
      <c r="K74" s="64">
        <v>0.37223430000000002</v>
      </c>
      <c r="L74" s="64">
        <v>2.0722999999999998</v>
      </c>
      <c r="M74" s="48"/>
    </row>
    <row r="75" spans="1:13" x14ac:dyDescent="0.25">
      <c r="A75" s="64"/>
      <c r="B75" s="66"/>
      <c r="C75" s="64"/>
      <c r="D75" s="64"/>
      <c r="E75" s="64"/>
      <c r="F75" s="72"/>
      <c r="G75" s="48"/>
      <c r="H75" s="64"/>
      <c r="I75" s="64"/>
      <c r="J75" s="64"/>
      <c r="K75" s="64"/>
      <c r="L75" s="64"/>
      <c r="M75" s="48"/>
    </row>
    <row r="76" spans="1:13" x14ac:dyDescent="0.25">
      <c r="A76" s="64"/>
      <c r="B76" s="66"/>
      <c r="C76" s="64"/>
      <c r="D76" s="64"/>
      <c r="E76" s="64"/>
      <c r="F76" s="72"/>
      <c r="G76" s="48"/>
      <c r="H76" s="65" t="s">
        <v>44</v>
      </c>
      <c r="I76" s="64">
        <v>0.19934660000000001</v>
      </c>
      <c r="J76" s="64">
        <v>0.49344260000000001</v>
      </c>
      <c r="K76" s="64">
        <v>0.3777253000000001</v>
      </c>
      <c r="L76" s="64">
        <v>1.964</v>
      </c>
      <c r="M76" s="48"/>
    </row>
    <row r="77" spans="1:13" x14ac:dyDescent="0.25">
      <c r="A77" s="64"/>
      <c r="B77" s="66"/>
      <c r="C77" s="64"/>
      <c r="D77" s="64"/>
      <c r="E77" s="64"/>
      <c r="F77" s="72"/>
      <c r="G77" s="48"/>
      <c r="H77" s="64"/>
      <c r="I77" s="64"/>
      <c r="J77" s="64"/>
      <c r="K77" s="64"/>
      <c r="L77" s="64"/>
      <c r="M77" s="48"/>
    </row>
    <row r="78" spans="1:13" x14ac:dyDescent="0.25">
      <c r="A78" s="64"/>
      <c r="B78" s="66"/>
      <c r="C78" s="64"/>
      <c r="D78" s="64"/>
      <c r="E78" s="64"/>
      <c r="F78" s="72"/>
      <c r="G78" s="48"/>
      <c r="H78" s="65" t="s">
        <v>43</v>
      </c>
      <c r="I78" s="64">
        <v>0.1982913</v>
      </c>
      <c r="J78" s="64">
        <v>0.50526159999999998</v>
      </c>
      <c r="K78" s="64">
        <v>0.38264069999999994</v>
      </c>
      <c r="L78" s="64">
        <v>1.8900999999999999</v>
      </c>
      <c r="M78" s="48"/>
    </row>
    <row r="79" spans="1:13" x14ac:dyDescent="0.25">
      <c r="A79" s="64"/>
      <c r="B79" s="66"/>
      <c r="C79" s="64"/>
      <c r="D79" s="64"/>
      <c r="E79" s="64"/>
      <c r="F79" s="72"/>
      <c r="G79" s="48"/>
      <c r="H79" s="64"/>
      <c r="I79" s="64"/>
      <c r="J79" s="64"/>
      <c r="K79" s="64"/>
      <c r="L79" s="64"/>
      <c r="M79" s="48"/>
    </row>
    <row r="80" spans="1:13" x14ac:dyDescent="0.25">
      <c r="A80" s="64"/>
      <c r="B80" s="66"/>
      <c r="C80" s="64"/>
      <c r="D80" s="64"/>
      <c r="E80" s="64"/>
      <c r="F80" s="72"/>
      <c r="G80" s="48"/>
      <c r="H80" s="65" t="s">
        <v>42</v>
      </c>
      <c r="I80" s="64">
        <v>0.19577600000000001</v>
      </c>
      <c r="J80" s="64">
        <v>0.51681290000000002</v>
      </c>
      <c r="K80" s="64">
        <v>0.38642019999999999</v>
      </c>
      <c r="L80" s="64">
        <v>1.8649999999999998</v>
      </c>
      <c r="M80" s="48"/>
    </row>
    <row r="81" spans="1:13" x14ac:dyDescent="0.25">
      <c r="A81" s="64"/>
      <c r="B81" s="66"/>
      <c r="C81" s="64"/>
      <c r="D81" s="64"/>
      <c r="E81" s="64"/>
      <c r="F81" s="73"/>
      <c r="G81" s="48"/>
      <c r="H81" s="64"/>
      <c r="I81" s="64"/>
      <c r="J81" s="64"/>
      <c r="K81" s="64"/>
      <c r="L81" s="64"/>
      <c r="M81" s="48"/>
    </row>
    <row r="82" spans="1:13" x14ac:dyDescent="0.25">
      <c r="A82" s="52">
        <v>12</v>
      </c>
      <c r="B82" s="53" t="s">
        <v>23</v>
      </c>
      <c r="C82" s="52" t="s">
        <v>2</v>
      </c>
      <c r="D82" s="52">
        <v>200</v>
      </c>
      <c r="E82" s="52">
        <v>400</v>
      </c>
      <c r="F82" s="57" t="s">
        <v>22</v>
      </c>
      <c r="G82" s="60" t="s">
        <v>22</v>
      </c>
      <c r="H82" s="37"/>
      <c r="I82" s="52" t="s">
        <v>14</v>
      </c>
      <c r="J82" s="52" t="s">
        <v>15</v>
      </c>
      <c r="K82" s="52" t="s">
        <v>16</v>
      </c>
      <c r="L82" s="52" t="s">
        <v>19</v>
      </c>
      <c r="M82" s="60" t="s">
        <v>50</v>
      </c>
    </row>
    <row r="83" spans="1:13" x14ac:dyDescent="0.25">
      <c r="A83" s="52"/>
      <c r="B83" s="53"/>
      <c r="C83" s="52"/>
      <c r="D83" s="52"/>
      <c r="E83" s="52"/>
      <c r="F83" s="58"/>
      <c r="G83" s="60"/>
      <c r="H83" s="38"/>
      <c r="I83" s="52"/>
      <c r="J83" s="52"/>
      <c r="K83" s="52"/>
      <c r="L83" s="52"/>
      <c r="M83" s="60"/>
    </row>
    <row r="84" spans="1:13" x14ac:dyDescent="0.25">
      <c r="A84" s="52"/>
      <c r="B84" s="53"/>
      <c r="C84" s="52"/>
      <c r="D84" s="52"/>
      <c r="E84" s="52"/>
      <c r="F84" s="58"/>
      <c r="G84" s="60"/>
      <c r="H84" s="96" t="s">
        <v>140</v>
      </c>
      <c r="I84" s="52">
        <v>0.12199010000000002</v>
      </c>
      <c r="J84" s="52">
        <v>0.42906290000000002</v>
      </c>
      <c r="K84" s="52">
        <v>0.27494170000000001</v>
      </c>
      <c r="L84" s="52">
        <v>3.7759200000000002</v>
      </c>
      <c r="M84" s="60"/>
    </row>
    <row r="85" spans="1:13" x14ac:dyDescent="0.25">
      <c r="A85" s="52"/>
      <c r="B85" s="53"/>
      <c r="C85" s="52"/>
      <c r="D85" s="52"/>
      <c r="E85" s="52"/>
      <c r="F85" s="58"/>
      <c r="G85" s="60"/>
      <c r="H85" s="52"/>
      <c r="I85" s="52"/>
      <c r="J85" s="52"/>
      <c r="K85" s="52"/>
      <c r="L85" s="52"/>
      <c r="M85" s="60"/>
    </row>
    <row r="86" spans="1:13" x14ac:dyDescent="0.25">
      <c r="A86" s="52"/>
      <c r="B86" s="53"/>
      <c r="C86" s="52"/>
      <c r="D86" s="52"/>
      <c r="E86" s="52"/>
      <c r="F86" s="58"/>
      <c r="G86" s="60"/>
      <c r="H86" s="52" t="s">
        <v>39</v>
      </c>
      <c r="I86" s="52">
        <v>0.19414440000000002</v>
      </c>
      <c r="J86" s="52">
        <v>0.51869730000000003</v>
      </c>
      <c r="K86" s="52">
        <v>0.38599299999999992</v>
      </c>
      <c r="L86" s="52">
        <v>1.802</v>
      </c>
      <c r="M86" s="60"/>
    </row>
    <row r="87" spans="1:13" x14ac:dyDescent="0.25">
      <c r="A87" s="52"/>
      <c r="B87" s="53"/>
      <c r="C87" s="52"/>
      <c r="D87" s="52"/>
      <c r="E87" s="52"/>
      <c r="F87" s="58"/>
      <c r="G87" s="60"/>
      <c r="H87" s="52"/>
      <c r="I87" s="52"/>
      <c r="J87" s="52"/>
      <c r="K87" s="52"/>
      <c r="L87" s="52"/>
      <c r="M87" s="60"/>
    </row>
    <row r="88" spans="1:13" x14ac:dyDescent="0.25">
      <c r="A88" s="52"/>
      <c r="B88" s="53"/>
      <c r="C88" s="52"/>
      <c r="D88" s="52"/>
      <c r="E88" s="52"/>
      <c r="F88" s="58"/>
      <c r="G88" s="60"/>
      <c r="H88" s="52" t="s">
        <v>40</v>
      </c>
      <c r="I88" s="54">
        <v>0.19947309999999999</v>
      </c>
      <c r="J88" s="54">
        <v>0.52318750000000003</v>
      </c>
      <c r="K88" s="54">
        <v>0.39152430000000005</v>
      </c>
      <c r="L88" s="54">
        <v>1.7455500000000002</v>
      </c>
      <c r="M88" s="60"/>
    </row>
    <row r="89" spans="1:13" x14ac:dyDescent="0.25">
      <c r="A89" s="52"/>
      <c r="B89" s="53"/>
      <c r="C89" s="52"/>
      <c r="D89" s="52"/>
      <c r="E89" s="52"/>
      <c r="F89" s="58"/>
      <c r="G89" s="60"/>
      <c r="H89" s="52"/>
      <c r="I89" s="56"/>
      <c r="J89" s="56"/>
      <c r="K89" s="56"/>
      <c r="L89" s="56"/>
      <c r="M89" s="60"/>
    </row>
    <row r="90" spans="1:13" x14ac:dyDescent="0.25">
      <c r="A90" s="52"/>
      <c r="B90" s="53"/>
      <c r="C90" s="52"/>
      <c r="D90" s="52"/>
      <c r="E90" s="52"/>
      <c r="F90" s="58"/>
      <c r="G90" s="60"/>
      <c r="H90" s="95" t="s">
        <v>41</v>
      </c>
      <c r="I90" s="54">
        <v>0.1607692</v>
      </c>
      <c r="J90" s="54">
        <v>0.44177559999999999</v>
      </c>
      <c r="K90" s="54">
        <v>0.33102919999999997</v>
      </c>
      <c r="L90" s="54">
        <v>2.9811900000000002</v>
      </c>
      <c r="M90" s="60"/>
    </row>
    <row r="91" spans="1:13" x14ac:dyDescent="0.25">
      <c r="A91" s="52"/>
      <c r="B91" s="53"/>
      <c r="C91" s="52"/>
      <c r="D91" s="52"/>
      <c r="E91" s="52"/>
      <c r="F91" s="58"/>
      <c r="G91" s="60"/>
      <c r="H91" s="52"/>
      <c r="I91" s="56"/>
      <c r="J91" s="56"/>
      <c r="K91" s="56"/>
      <c r="L91" s="56"/>
      <c r="M91" s="60"/>
    </row>
    <row r="92" spans="1:13" x14ac:dyDescent="0.25">
      <c r="A92" s="52"/>
      <c r="B92" s="53"/>
      <c r="C92" s="52"/>
      <c r="D92" s="52"/>
      <c r="E92" s="52"/>
      <c r="F92" s="58"/>
      <c r="G92" s="60"/>
      <c r="H92" s="95" t="s">
        <v>49</v>
      </c>
      <c r="I92" s="54">
        <v>0.17041909999999999</v>
      </c>
      <c r="J92" s="54">
        <v>0.44983429999999991</v>
      </c>
      <c r="K92" s="54">
        <v>0.34059050000000002</v>
      </c>
      <c r="L92" s="54">
        <v>2.7320099999999998</v>
      </c>
      <c r="M92" s="60"/>
    </row>
    <row r="93" spans="1:13" x14ac:dyDescent="0.25">
      <c r="A93" s="52"/>
      <c r="B93" s="53"/>
      <c r="C93" s="52"/>
      <c r="D93" s="52"/>
      <c r="E93" s="52"/>
      <c r="F93" s="58"/>
      <c r="G93" s="60"/>
      <c r="H93" s="52"/>
      <c r="I93" s="56"/>
      <c r="J93" s="56"/>
      <c r="K93" s="56"/>
      <c r="L93" s="56"/>
      <c r="M93" s="60"/>
    </row>
    <row r="94" spans="1:13" x14ac:dyDescent="0.25">
      <c r="A94" s="52"/>
      <c r="B94" s="53"/>
      <c r="C94" s="52"/>
      <c r="D94" s="52"/>
      <c r="E94" s="52"/>
      <c r="F94" s="58"/>
      <c r="G94" s="60"/>
      <c r="H94" s="95" t="s">
        <v>48</v>
      </c>
      <c r="I94" s="54">
        <v>0.1801981</v>
      </c>
      <c r="J94" s="54">
        <v>0.45797569999999987</v>
      </c>
      <c r="K94" s="54">
        <v>0.35017930000000003</v>
      </c>
      <c r="L94" s="54">
        <v>2.4926000000000004</v>
      </c>
      <c r="M94" s="60"/>
    </row>
    <row r="95" spans="1:13" x14ac:dyDescent="0.25">
      <c r="A95" s="52"/>
      <c r="B95" s="53"/>
      <c r="C95" s="52"/>
      <c r="D95" s="52"/>
      <c r="E95" s="52"/>
      <c r="F95" s="58"/>
      <c r="G95" s="60"/>
      <c r="H95" s="52"/>
      <c r="I95" s="56"/>
      <c r="J95" s="56"/>
      <c r="K95" s="56"/>
      <c r="L95" s="56"/>
      <c r="M95" s="60"/>
    </row>
    <row r="96" spans="1:13" x14ac:dyDescent="0.25">
      <c r="A96" s="52"/>
      <c r="B96" s="53"/>
      <c r="C96" s="52"/>
      <c r="D96" s="52"/>
      <c r="E96" s="52"/>
      <c r="F96" s="58"/>
      <c r="G96" s="60"/>
      <c r="H96" s="95" t="s">
        <v>47</v>
      </c>
      <c r="I96" s="54">
        <v>0.18896629999999998</v>
      </c>
      <c r="J96" s="54">
        <v>0.46641880000000002</v>
      </c>
      <c r="K96" s="54">
        <v>0.35928149999999998</v>
      </c>
      <c r="L96" s="54">
        <v>2.28301</v>
      </c>
      <c r="M96" s="60"/>
    </row>
    <row r="97" spans="1:13" x14ac:dyDescent="0.25">
      <c r="A97" s="52"/>
      <c r="B97" s="53"/>
      <c r="C97" s="52"/>
      <c r="D97" s="52"/>
      <c r="E97" s="52"/>
      <c r="F97" s="58"/>
      <c r="G97" s="60"/>
      <c r="H97" s="52"/>
      <c r="I97" s="56"/>
      <c r="J97" s="56"/>
      <c r="K97" s="56"/>
      <c r="L97" s="56"/>
      <c r="M97" s="60"/>
    </row>
    <row r="98" spans="1:13" x14ac:dyDescent="0.25">
      <c r="A98" s="52"/>
      <c r="B98" s="53"/>
      <c r="C98" s="52"/>
      <c r="D98" s="52"/>
      <c r="E98" s="52"/>
      <c r="F98" s="58"/>
      <c r="G98" s="60"/>
      <c r="H98" s="95" t="s">
        <v>46</v>
      </c>
      <c r="I98" s="54">
        <v>0.19559860000000001</v>
      </c>
      <c r="J98" s="54">
        <v>0.47529560000000004</v>
      </c>
      <c r="K98" s="54">
        <v>0.36713999999999997</v>
      </c>
      <c r="L98" s="54">
        <v>2.1072999999999995</v>
      </c>
      <c r="M98" s="60"/>
    </row>
    <row r="99" spans="1:13" x14ac:dyDescent="0.25">
      <c r="A99" s="52"/>
      <c r="B99" s="53"/>
      <c r="C99" s="52"/>
      <c r="D99" s="52"/>
      <c r="E99" s="52"/>
      <c r="F99" s="58"/>
      <c r="G99" s="60"/>
      <c r="H99" s="52"/>
      <c r="I99" s="56"/>
      <c r="J99" s="56"/>
      <c r="K99" s="56"/>
      <c r="L99" s="56"/>
      <c r="M99" s="60"/>
    </row>
    <row r="100" spans="1:13" x14ac:dyDescent="0.25">
      <c r="A100" s="52"/>
      <c r="B100" s="53"/>
      <c r="C100" s="52"/>
      <c r="D100" s="52"/>
      <c r="E100" s="52"/>
      <c r="F100" s="58"/>
      <c r="G100" s="60"/>
      <c r="H100" s="95" t="s">
        <v>45</v>
      </c>
      <c r="I100" s="54">
        <v>0.19932370000000002</v>
      </c>
      <c r="J100" s="54">
        <v>0.4848578999999999</v>
      </c>
      <c r="K100" s="54">
        <v>0.37361860000000008</v>
      </c>
      <c r="L100" s="54">
        <v>1.97167</v>
      </c>
      <c r="M100" s="60"/>
    </row>
    <row r="101" spans="1:13" x14ac:dyDescent="0.25">
      <c r="A101" s="52"/>
      <c r="B101" s="53"/>
      <c r="C101" s="52"/>
      <c r="D101" s="52"/>
      <c r="E101" s="52"/>
      <c r="F101" s="58"/>
      <c r="G101" s="60"/>
      <c r="H101" s="52"/>
      <c r="I101" s="56"/>
      <c r="J101" s="56"/>
      <c r="K101" s="56"/>
      <c r="L101" s="56"/>
      <c r="M101" s="60"/>
    </row>
    <row r="102" spans="1:13" x14ac:dyDescent="0.25">
      <c r="A102" s="52"/>
      <c r="B102" s="53"/>
      <c r="C102" s="52"/>
      <c r="D102" s="52"/>
      <c r="E102" s="52"/>
      <c r="F102" s="58"/>
      <c r="G102" s="60"/>
      <c r="H102" s="95" t="s">
        <v>44</v>
      </c>
      <c r="I102" s="54">
        <v>0.20006059999999998</v>
      </c>
      <c r="J102" s="54">
        <v>0.49544530000000009</v>
      </c>
      <c r="K102" s="54">
        <v>0.37919030000000004</v>
      </c>
      <c r="L102" s="54">
        <v>1.86771</v>
      </c>
      <c r="M102" s="60"/>
    </row>
    <row r="103" spans="1:13" x14ac:dyDescent="0.25">
      <c r="A103" s="52"/>
      <c r="B103" s="53"/>
      <c r="C103" s="52"/>
      <c r="D103" s="52"/>
      <c r="E103" s="52"/>
      <c r="F103" s="58"/>
      <c r="G103" s="60"/>
      <c r="H103" s="52"/>
      <c r="I103" s="56"/>
      <c r="J103" s="56"/>
      <c r="K103" s="56"/>
      <c r="L103" s="56"/>
      <c r="M103" s="60"/>
    </row>
    <row r="104" spans="1:13" x14ac:dyDescent="0.25">
      <c r="A104" s="52"/>
      <c r="B104" s="53"/>
      <c r="C104" s="52"/>
      <c r="D104" s="52"/>
      <c r="E104" s="52"/>
      <c r="F104" s="58"/>
      <c r="G104" s="60"/>
      <c r="H104" s="95" t="s">
        <v>43</v>
      </c>
      <c r="I104" s="54">
        <v>0.19881700000000002</v>
      </c>
      <c r="J104" s="54">
        <v>0.50728469999999992</v>
      </c>
      <c r="K104" s="54">
        <v>0.38411689999999998</v>
      </c>
      <c r="L104" s="54">
        <v>1.8008500000000001</v>
      </c>
      <c r="M104" s="60"/>
    </row>
    <row r="105" spans="1:13" x14ac:dyDescent="0.25">
      <c r="A105" s="52"/>
      <c r="B105" s="53"/>
      <c r="C105" s="52"/>
      <c r="D105" s="52"/>
      <c r="E105" s="52"/>
      <c r="F105" s="58"/>
      <c r="G105" s="60"/>
      <c r="H105" s="52"/>
      <c r="I105" s="56"/>
      <c r="J105" s="56"/>
      <c r="K105" s="56"/>
      <c r="L105" s="56"/>
      <c r="M105" s="60"/>
    </row>
    <row r="106" spans="1:13" x14ac:dyDescent="0.25">
      <c r="A106" s="52"/>
      <c r="B106" s="53"/>
      <c r="C106" s="52"/>
      <c r="D106" s="52"/>
      <c r="E106" s="52"/>
      <c r="F106" s="58"/>
      <c r="G106" s="60"/>
      <c r="H106" s="95" t="s">
        <v>42</v>
      </c>
      <c r="I106" s="54">
        <v>0.19650489999999998</v>
      </c>
      <c r="J106" s="54">
        <v>0.51886770000000004</v>
      </c>
      <c r="K106" s="54">
        <v>0.3878568</v>
      </c>
      <c r="L106" s="54">
        <v>1.77729</v>
      </c>
      <c r="M106" s="60"/>
    </row>
    <row r="107" spans="1:13" x14ac:dyDescent="0.25">
      <c r="A107" s="52"/>
      <c r="B107" s="53"/>
      <c r="C107" s="52"/>
      <c r="D107" s="52"/>
      <c r="E107" s="52"/>
      <c r="F107" s="59"/>
      <c r="G107" s="60"/>
      <c r="H107" s="52"/>
      <c r="I107" s="56"/>
      <c r="J107" s="56"/>
      <c r="K107" s="56"/>
      <c r="L107" s="56"/>
      <c r="M107" s="60"/>
    </row>
    <row r="108" spans="1:13" ht="14.1" customHeight="1" x14ac:dyDescent="0.25">
      <c r="A108" s="68">
        <v>13</v>
      </c>
      <c r="B108" s="86" t="s">
        <v>29</v>
      </c>
      <c r="C108" s="68" t="s">
        <v>2</v>
      </c>
      <c r="D108" s="68">
        <v>200</v>
      </c>
      <c r="E108" s="68">
        <v>400</v>
      </c>
      <c r="F108" s="101">
        <v>2</v>
      </c>
      <c r="G108" s="32"/>
      <c r="H108" s="32"/>
      <c r="I108" s="64" t="s">
        <v>14</v>
      </c>
      <c r="J108" s="64" t="s">
        <v>15</v>
      </c>
      <c r="K108" s="64" t="s">
        <v>16</v>
      </c>
      <c r="L108" s="64" t="s">
        <v>19</v>
      </c>
      <c r="M108" s="48" t="s">
        <v>137</v>
      </c>
    </row>
    <row r="109" spans="1:13" x14ac:dyDescent="0.25">
      <c r="A109" s="69"/>
      <c r="B109" s="87"/>
      <c r="C109" s="69"/>
      <c r="D109" s="69"/>
      <c r="E109" s="69"/>
      <c r="F109" s="101"/>
      <c r="G109" s="31"/>
      <c r="H109" s="33"/>
      <c r="I109" s="64"/>
      <c r="J109" s="64"/>
      <c r="K109" s="64"/>
      <c r="L109" s="64"/>
      <c r="M109" s="48"/>
    </row>
    <row r="110" spans="1:13" x14ac:dyDescent="0.25">
      <c r="A110" s="69"/>
      <c r="B110" s="87"/>
      <c r="C110" s="69"/>
      <c r="D110" s="69"/>
      <c r="E110" s="69"/>
      <c r="F110" s="101"/>
      <c r="G110" s="31"/>
      <c r="H110" s="71" t="s">
        <v>139</v>
      </c>
      <c r="I110" s="64">
        <v>0.19881460000000004</v>
      </c>
      <c r="J110" s="64">
        <v>0.52063789999999999</v>
      </c>
      <c r="K110" s="64">
        <v>0.38966320000000004</v>
      </c>
      <c r="L110" s="64">
        <v>1.8427</v>
      </c>
      <c r="M110" s="48"/>
    </row>
    <row r="111" spans="1:13" x14ac:dyDescent="0.25">
      <c r="A111" s="69"/>
      <c r="B111" s="87"/>
      <c r="C111" s="69"/>
      <c r="D111" s="69"/>
      <c r="E111" s="69"/>
      <c r="F111" s="101"/>
      <c r="G111" s="33"/>
      <c r="H111" s="70"/>
      <c r="I111" s="64"/>
      <c r="J111" s="64"/>
      <c r="K111" s="64"/>
      <c r="L111" s="64"/>
      <c r="M111" s="48"/>
    </row>
    <row r="112" spans="1:13" x14ac:dyDescent="0.25">
      <c r="A112" s="69"/>
      <c r="B112" s="87"/>
      <c r="C112" s="69"/>
      <c r="D112" s="69"/>
      <c r="E112" s="69"/>
      <c r="F112" s="101"/>
      <c r="G112" s="108" t="s">
        <v>126</v>
      </c>
      <c r="H112" s="65" t="s">
        <v>17</v>
      </c>
      <c r="I112" s="64">
        <v>0.10143189999999999</v>
      </c>
      <c r="J112" s="64">
        <v>0.52063789999999999</v>
      </c>
      <c r="K112" s="64">
        <v>0.29922530000000003</v>
      </c>
      <c r="L112" s="64">
        <v>4.0507000000000009</v>
      </c>
      <c r="M112" s="48"/>
    </row>
    <row r="113" spans="1:13" x14ac:dyDescent="0.25">
      <c r="A113" s="69"/>
      <c r="B113" s="87"/>
      <c r="C113" s="69"/>
      <c r="D113" s="69"/>
      <c r="E113" s="69"/>
      <c r="F113" s="101"/>
      <c r="G113" s="108"/>
      <c r="H113" s="64"/>
      <c r="I113" s="64"/>
      <c r="J113" s="64"/>
      <c r="K113" s="64"/>
      <c r="L113" s="64"/>
      <c r="M113" s="48"/>
    </row>
    <row r="114" spans="1:13" x14ac:dyDescent="0.25">
      <c r="A114" s="69"/>
      <c r="B114" s="87"/>
      <c r="C114" s="69"/>
      <c r="D114" s="69"/>
      <c r="E114" s="69"/>
      <c r="F114" s="101"/>
      <c r="G114" s="48" t="s">
        <v>127</v>
      </c>
      <c r="H114" s="65" t="s">
        <v>17</v>
      </c>
      <c r="I114" s="64">
        <v>8.7748059999999989E-2</v>
      </c>
      <c r="J114" s="64">
        <v>0.52063789999999999</v>
      </c>
      <c r="K114" s="64">
        <v>0.28684070000000006</v>
      </c>
      <c r="L114" s="64">
        <v>4.2355</v>
      </c>
      <c r="M114" s="48"/>
    </row>
    <row r="115" spans="1:13" x14ac:dyDescent="0.25">
      <c r="A115" s="69"/>
      <c r="B115" s="87"/>
      <c r="C115" s="69"/>
      <c r="D115" s="69"/>
      <c r="E115" s="69"/>
      <c r="F115" s="101"/>
      <c r="G115" s="48"/>
      <c r="H115" s="64"/>
      <c r="I115" s="64"/>
      <c r="J115" s="64"/>
      <c r="K115" s="64"/>
      <c r="L115" s="64"/>
      <c r="M115" s="48"/>
    </row>
    <row r="116" spans="1:13" x14ac:dyDescent="0.25">
      <c r="A116" s="69"/>
      <c r="B116" s="87"/>
      <c r="C116" s="69"/>
      <c r="D116" s="69"/>
      <c r="E116" s="69"/>
      <c r="F116" s="101"/>
      <c r="G116" s="48" t="s">
        <v>128</v>
      </c>
      <c r="H116" s="65" t="s">
        <v>17</v>
      </c>
      <c r="I116" s="64">
        <v>8.0921930000000003E-2</v>
      </c>
      <c r="J116" s="64">
        <v>0.52063789999999999</v>
      </c>
      <c r="K116" s="64">
        <v>0.281308</v>
      </c>
      <c r="L116" s="64">
        <v>4.3241000000000005</v>
      </c>
      <c r="M116" s="48"/>
    </row>
    <row r="117" spans="1:13" x14ac:dyDescent="0.25">
      <c r="A117" s="69"/>
      <c r="B117" s="87"/>
      <c r="C117" s="69"/>
      <c r="D117" s="69"/>
      <c r="E117" s="69"/>
      <c r="F117" s="101"/>
      <c r="G117" s="48"/>
      <c r="H117" s="64"/>
      <c r="I117" s="64"/>
      <c r="J117" s="64"/>
      <c r="K117" s="64"/>
      <c r="L117" s="64"/>
      <c r="M117" s="48"/>
    </row>
    <row r="118" spans="1:13" x14ac:dyDescent="0.25">
      <c r="A118" s="69"/>
      <c r="B118" s="87"/>
      <c r="C118" s="69"/>
      <c r="D118" s="69"/>
      <c r="E118" s="69"/>
      <c r="F118" s="101"/>
      <c r="G118" s="48" t="s">
        <v>130</v>
      </c>
      <c r="H118" s="65" t="s">
        <v>17</v>
      </c>
      <c r="I118" s="64">
        <v>7.4119170000000012E-2</v>
      </c>
      <c r="J118" s="64">
        <v>0.52063789999999999</v>
      </c>
      <c r="K118" s="64">
        <v>0.27451070000000005</v>
      </c>
      <c r="L118" s="64">
        <v>4.2148999999999992</v>
      </c>
      <c r="M118" s="48"/>
    </row>
    <row r="119" spans="1:13" x14ac:dyDescent="0.25">
      <c r="A119" s="69"/>
      <c r="B119" s="87"/>
      <c r="C119" s="69"/>
      <c r="D119" s="69"/>
      <c r="E119" s="69"/>
      <c r="F119" s="101"/>
      <c r="G119" s="48"/>
      <c r="H119" s="64"/>
      <c r="I119" s="64"/>
      <c r="J119" s="64"/>
      <c r="K119" s="64"/>
      <c r="L119" s="64"/>
      <c r="M119" s="48"/>
    </row>
    <row r="120" spans="1:13" x14ac:dyDescent="0.25">
      <c r="A120" s="69"/>
      <c r="B120" s="87"/>
      <c r="C120" s="69"/>
      <c r="D120" s="69"/>
      <c r="E120" s="69"/>
      <c r="F120" s="101"/>
      <c r="G120" s="97" t="s">
        <v>131</v>
      </c>
      <c r="H120" s="99" t="s">
        <v>17</v>
      </c>
      <c r="I120" s="64">
        <v>8.3760020000000004E-2</v>
      </c>
      <c r="J120" s="64">
        <v>0.52063789999999999</v>
      </c>
      <c r="K120" s="64">
        <v>0.2830358</v>
      </c>
      <c r="L120" s="64">
        <v>4.3546999999999993</v>
      </c>
      <c r="M120" s="48"/>
    </row>
    <row r="121" spans="1:13" x14ac:dyDescent="0.25">
      <c r="A121" s="69"/>
      <c r="B121" s="87"/>
      <c r="C121" s="69"/>
      <c r="D121" s="69"/>
      <c r="E121" s="69"/>
      <c r="F121" s="101"/>
      <c r="G121" s="98"/>
      <c r="H121" s="100"/>
      <c r="I121" s="64"/>
      <c r="J121" s="64"/>
      <c r="K121" s="64"/>
      <c r="L121" s="64"/>
      <c r="M121" s="48"/>
    </row>
    <row r="122" spans="1:13" x14ac:dyDescent="0.25">
      <c r="A122" s="69"/>
      <c r="B122" s="87"/>
      <c r="C122" s="69"/>
      <c r="D122" s="69"/>
      <c r="E122" s="69"/>
      <c r="F122" s="101"/>
      <c r="G122" s="97" t="s">
        <v>132</v>
      </c>
      <c r="H122" s="99" t="s">
        <v>17</v>
      </c>
      <c r="I122" s="64">
        <v>7.7470459999999991E-2</v>
      </c>
      <c r="J122" s="64">
        <v>0.52063789999999999</v>
      </c>
      <c r="K122" s="64">
        <v>0.27875499999999998</v>
      </c>
      <c r="L122" s="64">
        <v>4.5906000000000002</v>
      </c>
      <c r="M122" s="48"/>
    </row>
    <row r="123" spans="1:13" x14ac:dyDescent="0.25">
      <c r="A123" s="69"/>
      <c r="B123" s="87"/>
      <c r="C123" s="69"/>
      <c r="D123" s="69"/>
      <c r="E123" s="69"/>
      <c r="F123" s="101"/>
      <c r="G123" s="98"/>
      <c r="H123" s="100"/>
      <c r="I123" s="64"/>
      <c r="J123" s="64"/>
      <c r="K123" s="64"/>
      <c r="L123" s="64"/>
      <c r="M123" s="48"/>
    </row>
    <row r="124" spans="1:13" x14ac:dyDescent="0.25">
      <c r="A124" s="69"/>
      <c r="B124" s="87"/>
      <c r="C124" s="69"/>
      <c r="D124" s="69"/>
      <c r="E124" s="69"/>
      <c r="F124" s="101"/>
      <c r="G124" s="97" t="s">
        <v>133</v>
      </c>
      <c r="H124" s="99" t="s">
        <v>17</v>
      </c>
      <c r="I124" s="64">
        <v>8.4213650000000001E-2</v>
      </c>
      <c r="J124" s="64">
        <v>0.52063789999999999</v>
      </c>
      <c r="K124" s="64">
        <v>0.2844102</v>
      </c>
      <c r="L124" s="64">
        <v>4.3327999999999998</v>
      </c>
      <c r="M124" s="48"/>
    </row>
    <row r="125" spans="1:13" x14ac:dyDescent="0.25">
      <c r="A125" s="70"/>
      <c r="B125" s="88"/>
      <c r="C125" s="70"/>
      <c r="D125" s="70"/>
      <c r="E125" s="70"/>
      <c r="F125" s="101"/>
      <c r="G125" s="98"/>
      <c r="H125" s="100"/>
      <c r="I125" s="64"/>
      <c r="J125" s="64"/>
      <c r="K125" s="64"/>
      <c r="L125" s="64"/>
      <c r="M125" s="48"/>
    </row>
    <row r="126" spans="1:13" x14ac:dyDescent="0.25">
      <c r="A126" s="54">
        <v>14</v>
      </c>
      <c r="B126" s="112" t="s">
        <v>29</v>
      </c>
      <c r="C126" s="54" t="s">
        <v>2</v>
      </c>
      <c r="D126" s="54">
        <v>200</v>
      </c>
      <c r="E126" s="54">
        <v>400</v>
      </c>
      <c r="F126" s="95">
        <v>2</v>
      </c>
      <c r="G126" s="37"/>
      <c r="H126" s="37"/>
      <c r="I126" s="52" t="s">
        <v>14</v>
      </c>
      <c r="J126" s="52" t="s">
        <v>15</v>
      </c>
      <c r="K126" s="52" t="s">
        <v>16</v>
      </c>
      <c r="L126" s="52" t="s">
        <v>19</v>
      </c>
      <c r="M126" s="76" t="s">
        <v>141</v>
      </c>
    </row>
    <row r="127" spans="1:13" x14ac:dyDescent="0.25">
      <c r="A127" s="55"/>
      <c r="B127" s="113"/>
      <c r="C127" s="55"/>
      <c r="D127" s="55"/>
      <c r="E127" s="55"/>
      <c r="F127" s="95"/>
      <c r="G127" s="28"/>
      <c r="H127" s="38"/>
      <c r="I127" s="52"/>
      <c r="J127" s="52"/>
      <c r="K127" s="52"/>
      <c r="L127" s="52"/>
      <c r="M127" s="60"/>
    </row>
    <row r="128" spans="1:13" x14ac:dyDescent="0.25">
      <c r="A128" s="55"/>
      <c r="B128" s="113"/>
      <c r="C128" s="55"/>
      <c r="D128" s="55"/>
      <c r="E128" s="55"/>
      <c r="F128" s="95"/>
      <c r="G128" s="28"/>
      <c r="H128" s="102" t="s">
        <v>138</v>
      </c>
      <c r="I128" s="52">
        <v>0.12221950000000001</v>
      </c>
      <c r="J128" s="52">
        <v>0.42821019999999993</v>
      </c>
      <c r="K128" s="52">
        <v>0.27489399999999997</v>
      </c>
      <c r="L128" s="52">
        <v>3.9388000000000005</v>
      </c>
      <c r="M128" s="60"/>
    </row>
    <row r="129" spans="1:13" x14ac:dyDescent="0.25">
      <c r="A129" s="55"/>
      <c r="B129" s="113"/>
      <c r="C129" s="55"/>
      <c r="D129" s="55"/>
      <c r="E129" s="55"/>
      <c r="F129" s="95"/>
      <c r="G129" s="38"/>
      <c r="H129" s="56"/>
      <c r="I129" s="52"/>
      <c r="J129" s="52"/>
      <c r="K129" s="52"/>
      <c r="L129" s="52"/>
      <c r="M129" s="60"/>
    </row>
    <row r="130" spans="1:13" x14ac:dyDescent="0.25">
      <c r="A130" s="55"/>
      <c r="B130" s="113"/>
      <c r="C130" s="55"/>
      <c r="D130" s="55"/>
      <c r="E130" s="55"/>
      <c r="F130" s="95"/>
      <c r="G130" s="115" t="s">
        <v>126</v>
      </c>
      <c r="H130" s="95" t="s">
        <v>17</v>
      </c>
      <c r="I130" s="52">
        <v>5.1831519999999999E-2</v>
      </c>
      <c r="J130" s="52">
        <v>0.42821019999999993</v>
      </c>
      <c r="K130" s="52">
        <v>0.21893889999999999</v>
      </c>
      <c r="L130" s="52">
        <v>5.6289999999999996</v>
      </c>
      <c r="M130" s="60"/>
    </row>
    <row r="131" spans="1:13" x14ac:dyDescent="0.25">
      <c r="A131" s="55"/>
      <c r="B131" s="113"/>
      <c r="C131" s="55"/>
      <c r="D131" s="55"/>
      <c r="E131" s="55"/>
      <c r="F131" s="95"/>
      <c r="G131" s="115"/>
      <c r="H131" s="52"/>
      <c r="I131" s="52"/>
      <c r="J131" s="52"/>
      <c r="K131" s="52"/>
      <c r="L131" s="52"/>
      <c r="M131" s="60"/>
    </row>
    <row r="132" spans="1:13" x14ac:dyDescent="0.25">
      <c r="A132" s="55"/>
      <c r="B132" s="113"/>
      <c r="C132" s="55"/>
      <c r="D132" s="55"/>
      <c r="E132" s="55"/>
      <c r="F132" s="95"/>
      <c r="G132" s="60" t="s">
        <v>127</v>
      </c>
      <c r="H132" s="95" t="s">
        <v>17</v>
      </c>
      <c r="I132" s="52">
        <v>5.1899480000000012E-2</v>
      </c>
      <c r="J132" s="52">
        <v>0.42821019999999993</v>
      </c>
      <c r="K132" s="52">
        <v>0.21840609999999999</v>
      </c>
      <c r="L132" s="52">
        <v>5.6662000000000008</v>
      </c>
      <c r="M132" s="60"/>
    </row>
    <row r="133" spans="1:13" x14ac:dyDescent="0.25">
      <c r="A133" s="55"/>
      <c r="B133" s="113"/>
      <c r="C133" s="55"/>
      <c r="D133" s="55"/>
      <c r="E133" s="55"/>
      <c r="F133" s="95"/>
      <c r="G133" s="60"/>
      <c r="H133" s="52"/>
      <c r="I133" s="52"/>
      <c r="J133" s="52"/>
      <c r="K133" s="52"/>
      <c r="L133" s="52"/>
      <c r="M133" s="60"/>
    </row>
    <row r="134" spans="1:13" x14ac:dyDescent="0.25">
      <c r="A134" s="55"/>
      <c r="B134" s="113"/>
      <c r="C134" s="55"/>
      <c r="D134" s="55"/>
      <c r="E134" s="55"/>
      <c r="F134" s="95"/>
      <c r="G134" s="60" t="s">
        <v>128</v>
      </c>
      <c r="H134" s="95" t="s">
        <v>17</v>
      </c>
      <c r="I134" s="52">
        <v>4.8929649999999998E-2</v>
      </c>
      <c r="J134" s="52">
        <v>0.42821019999999993</v>
      </c>
      <c r="K134" s="52">
        <v>0.21628159999999999</v>
      </c>
      <c r="L134" s="52">
        <v>5.6675999999999993</v>
      </c>
      <c r="M134" s="60"/>
    </row>
    <row r="135" spans="1:13" x14ac:dyDescent="0.25">
      <c r="A135" s="55"/>
      <c r="B135" s="113"/>
      <c r="C135" s="55"/>
      <c r="D135" s="55"/>
      <c r="E135" s="55"/>
      <c r="F135" s="95"/>
      <c r="G135" s="60"/>
      <c r="H135" s="52"/>
      <c r="I135" s="52"/>
      <c r="J135" s="52"/>
      <c r="K135" s="52"/>
      <c r="L135" s="52"/>
      <c r="M135" s="60"/>
    </row>
    <row r="136" spans="1:13" x14ac:dyDescent="0.25">
      <c r="A136" s="55"/>
      <c r="B136" s="113"/>
      <c r="C136" s="55"/>
      <c r="D136" s="55"/>
      <c r="E136" s="55"/>
      <c r="F136" s="95"/>
      <c r="G136" s="60" t="s">
        <v>130</v>
      </c>
      <c r="H136" s="95" t="s">
        <v>17</v>
      </c>
      <c r="I136" s="52">
        <v>5.2024550000000003E-2</v>
      </c>
      <c r="J136" s="52">
        <v>0.42821019999999993</v>
      </c>
      <c r="K136" s="52">
        <v>0.2191176</v>
      </c>
      <c r="L136" s="52">
        <v>5.8394999999999992</v>
      </c>
      <c r="M136" s="60"/>
    </row>
    <row r="137" spans="1:13" x14ac:dyDescent="0.25">
      <c r="A137" s="55"/>
      <c r="B137" s="113"/>
      <c r="C137" s="55"/>
      <c r="D137" s="55"/>
      <c r="E137" s="55"/>
      <c r="F137" s="95"/>
      <c r="G137" s="60"/>
      <c r="H137" s="52"/>
      <c r="I137" s="52"/>
      <c r="J137" s="52"/>
      <c r="K137" s="52"/>
      <c r="L137" s="52"/>
      <c r="M137" s="60"/>
    </row>
    <row r="138" spans="1:13" x14ac:dyDescent="0.25">
      <c r="A138" s="55"/>
      <c r="B138" s="113"/>
      <c r="C138" s="55"/>
      <c r="D138" s="55"/>
      <c r="E138" s="55"/>
      <c r="F138" s="95"/>
      <c r="G138" s="62" t="s">
        <v>131</v>
      </c>
      <c r="H138" s="57" t="s">
        <v>17</v>
      </c>
      <c r="I138" s="52">
        <v>4.8255509999999995E-2</v>
      </c>
      <c r="J138" s="52">
        <v>0.42821019999999993</v>
      </c>
      <c r="K138" s="52">
        <v>0.21550659999999996</v>
      </c>
      <c r="L138" s="52">
        <v>5.6008000000000004</v>
      </c>
      <c r="M138" s="60"/>
    </row>
    <row r="139" spans="1:13" x14ac:dyDescent="0.25">
      <c r="A139" s="55"/>
      <c r="B139" s="113"/>
      <c r="C139" s="55"/>
      <c r="D139" s="55"/>
      <c r="E139" s="55"/>
      <c r="F139" s="95"/>
      <c r="G139" s="63"/>
      <c r="H139" s="59"/>
      <c r="I139" s="52"/>
      <c r="J139" s="52"/>
      <c r="K139" s="52"/>
      <c r="L139" s="52"/>
      <c r="M139" s="60"/>
    </row>
    <row r="140" spans="1:13" x14ac:dyDescent="0.25">
      <c r="A140" s="55"/>
      <c r="B140" s="113"/>
      <c r="C140" s="55"/>
      <c r="D140" s="55"/>
      <c r="E140" s="55"/>
      <c r="F140" s="95"/>
      <c r="G140" s="62" t="s">
        <v>132</v>
      </c>
      <c r="H140" s="57" t="s">
        <v>17</v>
      </c>
      <c r="I140" s="52">
        <v>4.9198949999999998E-2</v>
      </c>
      <c r="J140" s="52">
        <v>0.42821019999999993</v>
      </c>
      <c r="K140" s="52">
        <v>0.21662780000000001</v>
      </c>
      <c r="L140" s="52">
        <v>5.7812000000000001</v>
      </c>
      <c r="M140" s="60"/>
    </row>
    <row r="141" spans="1:13" x14ac:dyDescent="0.25">
      <c r="A141" s="55"/>
      <c r="B141" s="113"/>
      <c r="C141" s="55"/>
      <c r="D141" s="55"/>
      <c r="E141" s="55"/>
      <c r="F141" s="95"/>
      <c r="G141" s="63"/>
      <c r="H141" s="59"/>
      <c r="I141" s="52"/>
      <c r="J141" s="52"/>
      <c r="K141" s="52"/>
      <c r="L141" s="52"/>
      <c r="M141" s="60"/>
    </row>
    <row r="142" spans="1:13" x14ac:dyDescent="0.25">
      <c r="A142" s="55"/>
      <c r="B142" s="113"/>
      <c r="C142" s="55"/>
      <c r="D142" s="55"/>
      <c r="E142" s="55"/>
      <c r="F142" s="95"/>
      <c r="G142" s="62" t="s">
        <v>133</v>
      </c>
      <c r="H142" s="57" t="s">
        <v>17</v>
      </c>
      <c r="I142" s="52">
        <v>4.9947929999999995E-2</v>
      </c>
      <c r="J142" s="52">
        <v>0.42821019999999993</v>
      </c>
      <c r="K142" s="52">
        <v>0.21669260000000001</v>
      </c>
      <c r="L142" s="52">
        <v>5.7441000000000004</v>
      </c>
      <c r="M142" s="60"/>
    </row>
    <row r="143" spans="1:13" x14ac:dyDescent="0.25">
      <c r="A143" s="56"/>
      <c r="B143" s="114"/>
      <c r="C143" s="56"/>
      <c r="D143" s="56"/>
      <c r="E143" s="56"/>
      <c r="F143" s="95"/>
      <c r="G143" s="63"/>
      <c r="H143" s="59"/>
      <c r="I143" s="52"/>
      <c r="J143" s="52"/>
      <c r="K143" s="52"/>
      <c r="L143" s="52"/>
      <c r="M143" s="60"/>
    </row>
    <row r="144" spans="1:13" x14ac:dyDescent="0.25">
      <c r="A144" s="64">
        <v>15</v>
      </c>
      <c r="B144" s="66" t="s">
        <v>142</v>
      </c>
      <c r="C144" s="64" t="s">
        <v>2</v>
      </c>
      <c r="D144" s="64">
        <v>200</v>
      </c>
      <c r="E144" s="68">
        <v>500</v>
      </c>
      <c r="F144" s="71">
        <v>1</v>
      </c>
      <c r="G144" s="29"/>
      <c r="H144" s="32"/>
      <c r="I144" s="64" t="s">
        <v>14</v>
      </c>
      <c r="J144" s="64" t="s">
        <v>15</v>
      </c>
      <c r="K144" s="64" t="s">
        <v>16</v>
      </c>
      <c r="L144" s="64" t="s">
        <v>19</v>
      </c>
      <c r="M144" s="48" t="s">
        <v>151</v>
      </c>
    </row>
    <row r="145" spans="1:13" x14ac:dyDescent="0.25">
      <c r="A145" s="64"/>
      <c r="B145" s="66"/>
      <c r="C145" s="64"/>
      <c r="D145" s="64"/>
      <c r="E145" s="69"/>
      <c r="F145" s="72"/>
      <c r="G145" s="30"/>
      <c r="H145" s="33"/>
      <c r="I145" s="64"/>
      <c r="J145" s="64"/>
      <c r="K145" s="64"/>
      <c r="L145" s="64"/>
      <c r="M145" s="48"/>
    </row>
    <row r="146" spans="1:13" x14ac:dyDescent="0.25">
      <c r="A146" s="64"/>
      <c r="B146" s="67"/>
      <c r="C146" s="64"/>
      <c r="D146" s="64"/>
      <c r="E146" s="69"/>
      <c r="F146" s="72"/>
      <c r="G146" s="31"/>
      <c r="H146" s="65" t="s">
        <v>138</v>
      </c>
      <c r="I146" s="64"/>
      <c r="J146" s="64"/>
      <c r="K146" s="64"/>
      <c r="L146" s="64"/>
      <c r="M146" s="49"/>
    </row>
    <row r="147" spans="1:13" x14ac:dyDescent="0.25">
      <c r="A147" s="64"/>
      <c r="B147" s="67"/>
      <c r="C147" s="64"/>
      <c r="D147" s="64"/>
      <c r="E147" s="69"/>
      <c r="F147" s="72"/>
      <c r="G147" s="31"/>
      <c r="H147" s="64"/>
      <c r="I147" s="64"/>
      <c r="J147" s="64"/>
      <c r="K147" s="64"/>
      <c r="L147" s="64"/>
      <c r="M147" s="49"/>
    </row>
    <row r="148" spans="1:13" x14ac:dyDescent="0.25">
      <c r="A148" s="64"/>
      <c r="B148" s="67"/>
      <c r="C148" s="64"/>
      <c r="D148" s="64"/>
      <c r="E148" s="69"/>
      <c r="F148" s="72"/>
      <c r="G148" s="50" t="s">
        <v>150</v>
      </c>
      <c r="H148" s="64" t="s">
        <v>17</v>
      </c>
      <c r="I148" s="64"/>
      <c r="J148" s="64"/>
      <c r="K148" s="64"/>
      <c r="L148" s="64"/>
      <c r="M148" s="49"/>
    </row>
    <row r="149" spans="1:13" x14ac:dyDescent="0.25">
      <c r="A149" s="64"/>
      <c r="B149" s="67"/>
      <c r="C149" s="64"/>
      <c r="D149" s="64"/>
      <c r="E149" s="70"/>
      <c r="F149" s="73"/>
      <c r="G149" s="51"/>
      <c r="H149" s="64"/>
      <c r="I149" s="64"/>
      <c r="J149" s="64"/>
      <c r="K149" s="64"/>
      <c r="L149" s="64"/>
      <c r="M149" s="49"/>
    </row>
    <row r="150" spans="1:13" ht="15" customHeight="1" x14ac:dyDescent="0.25">
      <c r="A150" s="52">
        <v>16</v>
      </c>
      <c r="B150" s="53" t="s">
        <v>142</v>
      </c>
      <c r="C150" s="52" t="s">
        <v>2</v>
      </c>
      <c r="D150" s="52">
        <v>200</v>
      </c>
      <c r="E150" s="54">
        <v>500</v>
      </c>
      <c r="F150" s="57">
        <v>1</v>
      </c>
      <c r="G150" s="39"/>
      <c r="H150" s="37"/>
      <c r="I150" s="52" t="s">
        <v>14</v>
      </c>
      <c r="J150" s="52" t="s">
        <v>15</v>
      </c>
      <c r="K150" s="52" t="s">
        <v>16</v>
      </c>
      <c r="L150" s="52" t="s">
        <v>19</v>
      </c>
      <c r="M150" s="76" t="s">
        <v>152</v>
      </c>
    </row>
    <row r="151" spans="1:13" x14ac:dyDescent="0.25">
      <c r="A151" s="52"/>
      <c r="B151" s="53"/>
      <c r="C151" s="52"/>
      <c r="D151" s="52"/>
      <c r="E151" s="55"/>
      <c r="F151" s="58"/>
      <c r="G151" s="27"/>
      <c r="H151" s="38"/>
      <c r="I151" s="52"/>
      <c r="J151" s="52"/>
      <c r="K151" s="52"/>
      <c r="L151" s="52"/>
      <c r="M151" s="60"/>
    </row>
    <row r="152" spans="1:13" x14ac:dyDescent="0.25">
      <c r="A152" s="52"/>
      <c r="B152" s="53"/>
      <c r="C152" s="52"/>
      <c r="D152" s="52"/>
      <c r="E152" s="55"/>
      <c r="F152" s="58"/>
      <c r="G152" s="28"/>
      <c r="H152" s="95" t="s">
        <v>139</v>
      </c>
      <c r="I152" s="52"/>
      <c r="J152" s="52"/>
      <c r="K152" s="52"/>
      <c r="L152" s="52"/>
      <c r="M152" s="61"/>
    </row>
    <row r="153" spans="1:13" x14ac:dyDescent="0.25">
      <c r="A153" s="52"/>
      <c r="B153" s="53"/>
      <c r="C153" s="52"/>
      <c r="D153" s="52"/>
      <c r="E153" s="55"/>
      <c r="F153" s="58"/>
      <c r="G153" s="28"/>
      <c r="H153" s="52"/>
      <c r="I153" s="52"/>
      <c r="J153" s="52"/>
      <c r="K153" s="52"/>
      <c r="L153" s="52"/>
      <c r="M153" s="61"/>
    </row>
    <row r="154" spans="1:13" x14ac:dyDescent="0.25">
      <c r="A154" s="52"/>
      <c r="B154" s="53"/>
      <c r="C154" s="52"/>
      <c r="D154" s="52"/>
      <c r="E154" s="55"/>
      <c r="F154" s="58"/>
      <c r="G154" s="62" t="s">
        <v>150</v>
      </c>
      <c r="H154" s="52" t="s">
        <v>17</v>
      </c>
      <c r="I154" s="52"/>
      <c r="J154" s="52"/>
      <c r="K154" s="52"/>
      <c r="L154" s="52"/>
      <c r="M154" s="61"/>
    </row>
    <row r="155" spans="1:13" x14ac:dyDescent="0.25">
      <c r="A155" s="52"/>
      <c r="B155" s="53"/>
      <c r="C155" s="52"/>
      <c r="D155" s="52"/>
      <c r="E155" s="56"/>
      <c r="F155" s="59"/>
      <c r="G155" s="63"/>
      <c r="H155" s="52"/>
      <c r="I155" s="52"/>
      <c r="J155" s="52"/>
      <c r="K155" s="52"/>
      <c r="L155" s="52"/>
      <c r="M155" s="61"/>
    </row>
  </sheetData>
  <mergeCells count="511">
    <mergeCell ref="M150:M155"/>
    <mergeCell ref="G154:G155"/>
    <mergeCell ref="H154:H155"/>
    <mergeCell ref="I154:I155"/>
    <mergeCell ref="J154:J155"/>
    <mergeCell ref="K154:K155"/>
    <mergeCell ref="L154:L155"/>
    <mergeCell ref="A150:A155"/>
    <mergeCell ref="B150:B155"/>
    <mergeCell ref="C150:C155"/>
    <mergeCell ref="D150:D155"/>
    <mergeCell ref="E150:E155"/>
    <mergeCell ref="F150:F155"/>
    <mergeCell ref="I150:I151"/>
    <mergeCell ref="J150:J151"/>
    <mergeCell ref="K150:K151"/>
    <mergeCell ref="L150:L151"/>
    <mergeCell ref="H152:H153"/>
    <mergeCell ref="I152:I153"/>
    <mergeCell ref="J152:J153"/>
    <mergeCell ref="K152:K153"/>
    <mergeCell ref="L152:L153"/>
    <mergeCell ref="L140:L141"/>
    <mergeCell ref="G142:G143"/>
    <mergeCell ref="H142:H143"/>
    <mergeCell ref="I142:I143"/>
    <mergeCell ref="J142:J143"/>
    <mergeCell ref="K142:K143"/>
    <mergeCell ref="L142:L143"/>
    <mergeCell ref="L134:L135"/>
    <mergeCell ref="G136:G137"/>
    <mergeCell ref="H136:H137"/>
    <mergeCell ref="I136:I137"/>
    <mergeCell ref="J136:J137"/>
    <mergeCell ref="K136:K137"/>
    <mergeCell ref="L136:L137"/>
    <mergeCell ref="G138:G139"/>
    <mergeCell ref="H138:H139"/>
    <mergeCell ref="I138:I139"/>
    <mergeCell ref="J138:J139"/>
    <mergeCell ref="K138:K139"/>
    <mergeCell ref="L138:L139"/>
    <mergeCell ref="L126:L127"/>
    <mergeCell ref="M126:M143"/>
    <mergeCell ref="H128:H129"/>
    <mergeCell ref="I128:I129"/>
    <mergeCell ref="J128:J129"/>
    <mergeCell ref="K128:K129"/>
    <mergeCell ref="L128:L129"/>
    <mergeCell ref="G130:G131"/>
    <mergeCell ref="H130:H131"/>
    <mergeCell ref="I130:I131"/>
    <mergeCell ref="J130:J131"/>
    <mergeCell ref="K130:K131"/>
    <mergeCell ref="L130:L131"/>
    <mergeCell ref="G132:G133"/>
    <mergeCell ref="H132:H133"/>
    <mergeCell ref="I132:I133"/>
    <mergeCell ref="J132:J133"/>
    <mergeCell ref="K132:K133"/>
    <mergeCell ref="L132:L133"/>
    <mergeCell ref="G134:G135"/>
    <mergeCell ref="H134:H135"/>
    <mergeCell ref="I134:I135"/>
    <mergeCell ref="J134:J135"/>
    <mergeCell ref="K134:K135"/>
    <mergeCell ref="A126:A143"/>
    <mergeCell ref="B126:B143"/>
    <mergeCell ref="C126:C143"/>
    <mergeCell ref="D126:D143"/>
    <mergeCell ref="E126:E143"/>
    <mergeCell ref="F126:F143"/>
    <mergeCell ref="I126:I127"/>
    <mergeCell ref="J126:J127"/>
    <mergeCell ref="K126:K127"/>
    <mergeCell ref="G140:G141"/>
    <mergeCell ref="H140:H141"/>
    <mergeCell ref="I140:I141"/>
    <mergeCell ref="J140:J141"/>
    <mergeCell ref="K140:K141"/>
    <mergeCell ref="K116:K117"/>
    <mergeCell ref="L116:L117"/>
    <mergeCell ref="L110:L111"/>
    <mergeCell ref="K110:K111"/>
    <mergeCell ref="J110:J111"/>
    <mergeCell ref="I110:I111"/>
    <mergeCell ref="H110:H111"/>
    <mergeCell ref="H112:H113"/>
    <mergeCell ref="I112:I113"/>
    <mergeCell ref="J112:J113"/>
    <mergeCell ref="K112:K113"/>
    <mergeCell ref="L112:L113"/>
    <mergeCell ref="H114:H115"/>
    <mergeCell ref="I114:I115"/>
    <mergeCell ref="J114:J115"/>
    <mergeCell ref="K114:K115"/>
    <mergeCell ref="L114:L115"/>
    <mergeCell ref="M108:M125"/>
    <mergeCell ref="H1:L1"/>
    <mergeCell ref="I108:I109"/>
    <mergeCell ref="J108:J109"/>
    <mergeCell ref="K108:K109"/>
    <mergeCell ref="L108:L109"/>
    <mergeCell ref="G112:G113"/>
    <mergeCell ref="G114:G115"/>
    <mergeCell ref="G116:G117"/>
    <mergeCell ref="G6:G7"/>
    <mergeCell ref="G24:G25"/>
    <mergeCell ref="G54:G55"/>
    <mergeCell ref="G42:G43"/>
    <mergeCell ref="G118:G119"/>
    <mergeCell ref="H118:H119"/>
    <mergeCell ref="I118:I119"/>
    <mergeCell ref="J118:J119"/>
    <mergeCell ref="K118:K119"/>
    <mergeCell ref="L118:L119"/>
    <mergeCell ref="G120:G121"/>
    <mergeCell ref="H120:H121"/>
    <mergeCell ref="H116:H117"/>
    <mergeCell ref="I116:I117"/>
    <mergeCell ref="J116:J117"/>
    <mergeCell ref="F108:F125"/>
    <mergeCell ref="A108:A125"/>
    <mergeCell ref="B108:B125"/>
    <mergeCell ref="F16:F19"/>
    <mergeCell ref="F26:F31"/>
    <mergeCell ref="F32:F37"/>
    <mergeCell ref="F38:F43"/>
    <mergeCell ref="F44:F49"/>
    <mergeCell ref="F50:F55"/>
    <mergeCell ref="F56:F81"/>
    <mergeCell ref="F82:F107"/>
    <mergeCell ref="D56:D81"/>
    <mergeCell ref="C56:C81"/>
    <mergeCell ref="B56:B81"/>
    <mergeCell ref="A56:A81"/>
    <mergeCell ref="A44:A49"/>
    <mergeCell ref="B44:B49"/>
    <mergeCell ref="C44:C49"/>
    <mergeCell ref="D44:D49"/>
    <mergeCell ref="E44:E49"/>
    <mergeCell ref="A26:A31"/>
    <mergeCell ref="B26:B31"/>
    <mergeCell ref="C26:C31"/>
    <mergeCell ref="D26:D31"/>
    <mergeCell ref="I120:I121"/>
    <mergeCell ref="J120:J121"/>
    <mergeCell ref="K120:K121"/>
    <mergeCell ref="L120:L121"/>
    <mergeCell ref="G122:G123"/>
    <mergeCell ref="H122:H123"/>
    <mergeCell ref="I122:I123"/>
    <mergeCell ref="J122:J123"/>
    <mergeCell ref="K122:K123"/>
    <mergeCell ref="L122:L123"/>
    <mergeCell ref="G124:G125"/>
    <mergeCell ref="H124:H125"/>
    <mergeCell ref="I124:I125"/>
    <mergeCell ref="J124:J125"/>
    <mergeCell ref="K124:K125"/>
    <mergeCell ref="L124:L125"/>
    <mergeCell ref="J96:J97"/>
    <mergeCell ref="K96:K97"/>
    <mergeCell ref="L96:L97"/>
    <mergeCell ref="J104:J105"/>
    <mergeCell ref="K104:K105"/>
    <mergeCell ref="L104:L105"/>
    <mergeCell ref="H106:H107"/>
    <mergeCell ref="I106:I107"/>
    <mergeCell ref="J106:J107"/>
    <mergeCell ref="K106:K107"/>
    <mergeCell ref="L106:L107"/>
    <mergeCell ref="H100:H101"/>
    <mergeCell ref="I100:I101"/>
    <mergeCell ref="J100:J101"/>
    <mergeCell ref="K100:K101"/>
    <mergeCell ref="L100:L101"/>
    <mergeCell ref="H102:H103"/>
    <mergeCell ref="I102:I103"/>
    <mergeCell ref="M82:M107"/>
    <mergeCell ref="H84:H85"/>
    <mergeCell ref="H86:H87"/>
    <mergeCell ref="H88:H89"/>
    <mergeCell ref="H90:H91"/>
    <mergeCell ref="I90:I91"/>
    <mergeCell ref="J90:J91"/>
    <mergeCell ref="K90:K91"/>
    <mergeCell ref="L90:L91"/>
    <mergeCell ref="J88:J89"/>
    <mergeCell ref="K88:K89"/>
    <mergeCell ref="L88:L89"/>
    <mergeCell ref="J98:J99"/>
    <mergeCell ref="K98:K99"/>
    <mergeCell ref="L98:L99"/>
    <mergeCell ref="J92:J93"/>
    <mergeCell ref="K92:K93"/>
    <mergeCell ref="L92:L93"/>
    <mergeCell ref="H94:H95"/>
    <mergeCell ref="I94:I95"/>
    <mergeCell ref="J94:J95"/>
    <mergeCell ref="K94:K95"/>
    <mergeCell ref="L94:L95"/>
    <mergeCell ref="A82:A107"/>
    <mergeCell ref="B82:B107"/>
    <mergeCell ref="C82:C107"/>
    <mergeCell ref="D82:D107"/>
    <mergeCell ref="E82:E107"/>
    <mergeCell ref="G82:G107"/>
    <mergeCell ref="I82:I83"/>
    <mergeCell ref="H92:H93"/>
    <mergeCell ref="I92:I93"/>
    <mergeCell ref="H98:H99"/>
    <mergeCell ref="I98:I99"/>
    <mergeCell ref="H104:H105"/>
    <mergeCell ref="I104:I105"/>
    <mergeCell ref="I88:I89"/>
    <mergeCell ref="I96:I97"/>
    <mergeCell ref="I84:I85"/>
    <mergeCell ref="J102:J103"/>
    <mergeCell ref="K102:K103"/>
    <mergeCell ref="E56:E81"/>
    <mergeCell ref="H76:H77"/>
    <mergeCell ref="I76:I77"/>
    <mergeCell ref="J76:J77"/>
    <mergeCell ref="K76:K77"/>
    <mergeCell ref="L76:L77"/>
    <mergeCell ref="H78:H79"/>
    <mergeCell ref="I78:I79"/>
    <mergeCell ref="J78:J79"/>
    <mergeCell ref="K78:K79"/>
    <mergeCell ref="L78:L79"/>
    <mergeCell ref="H72:H73"/>
    <mergeCell ref="I72:I73"/>
    <mergeCell ref="J72:J73"/>
    <mergeCell ref="K72:K73"/>
    <mergeCell ref="L72:L73"/>
    <mergeCell ref="H74:H75"/>
    <mergeCell ref="H68:H69"/>
    <mergeCell ref="H96:H97"/>
    <mergeCell ref="L102:L103"/>
    <mergeCell ref="H70:H71"/>
    <mergeCell ref="H80:H81"/>
    <mergeCell ref="I80:I81"/>
    <mergeCell ref="J80:J81"/>
    <mergeCell ref="L56:L57"/>
    <mergeCell ref="M56:M81"/>
    <mergeCell ref="H62:H63"/>
    <mergeCell ref="I62:I63"/>
    <mergeCell ref="J62:J63"/>
    <mergeCell ref="K62:K63"/>
    <mergeCell ref="L62:L63"/>
    <mergeCell ref="H64:H65"/>
    <mergeCell ref="I64:I65"/>
    <mergeCell ref="J64:J65"/>
    <mergeCell ref="K64:K65"/>
    <mergeCell ref="L64:L65"/>
    <mergeCell ref="H66:H67"/>
    <mergeCell ref="I66:I67"/>
    <mergeCell ref="J66:J67"/>
    <mergeCell ref="K66:K67"/>
    <mergeCell ref="L66:L67"/>
    <mergeCell ref="J74:J75"/>
    <mergeCell ref="K68:K69"/>
    <mergeCell ref="L68:L69"/>
    <mergeCell ref="K60:K61"/>
    <mergeCell ref="L60:L61"/>
    <mergeCell ref="I44:I45"/>
    <mergeCell ref="J44:J45"/>
    <mergeCell ref="L44:L45"/>
    <mergeCell ref="K54:K55"/>
    <mergeCell ref="L54:L55"/>
    <mergeCell ref="I68:I69"/>
    <mergeCell ref="J68:J69"/>
    <mergeCell ref="A20:A25"/>
    <mergeCell ref="B20:B25"/>
    <mergeCell ref="F20:F25"/>
    <mergeCell ref="A38:A43"/>
    <mergeCell ref="B38:B43"/>
    <mergeCell ref="C38:C43"/>
    <mergeCell ref="D38:D43"/>
    <mergeCell ref="E38:E43"/>
    <mergeCell ref="D20:D25"/>
    <mergeCell ref="E20:E25"/>
    <mergeCell ref="A32:A37"/>
    <mergeCell ref="B32:B37"/>
    <mergeCell ref="C32:C37"/>
    <mergeCell ref="D32:D37"/>
    <mergeCell ref="E32:E37"/>
    <mergeCell ref="M44:M49"/>
    <mergeCell ref="H46:H47"/>
    <mergeCell ref="I46:I47"/>
    <mergeCell ref="J46:J47"/>
    <mergeCell ref="K46:K47"/>
    <mergeCell ref="L46:L47"/>
    <mergeCell ref="H24:H25"/>
    <mergeCell ref="I24:I25"/>
    <mergeCell ref="J24:J25"/>
    <mergeCell ref="K24:K25"/>
    <mergeCell ref="L24:L25"/>
    <mergeCell ref="M38:M43"/>
    <mergeCell ref="H40:H41"/>
    <mergeCell ref="I40:I41"/>
    <mergeCell ref="J40:J41"/>
    <mergeCell ref="K40:K41"/>
    <mergeCell ref="L40:L41"/>
    <mergeCell ref="H42:H43"/>
    <mergeCell ref="I42:I43"/>
    <mergeCell ref="J42:J43"/>
    <mergeCell ref="K42:K43"/>
    <mergeCell ref="L42:L43"/>
    <mergeCell ref="K38:K39"/>
    <mergeCell ref="L38:L39"/>
    <mergeCell ref="C108:C125"/>
    <mergeCell ref="D108:D125"/>
    <mergeCell ref="E108:E125"/>
    <mergeCell ref="I26:I27"/>
    <mergeCell ref="J26:J27"/>
    <mergeCell ref="K26:K27"/>
    <mergeCell ref="L26:L27"/>
    <mergeCell ref="J16:J17"/>
    <mergeCell ref="K16:K17"/>
    <mergeCell ref="L16:L17"/>
    <mergeCell ref="K18:K19"/>
    <mergeCell ref="L18:L19"/>
    <mergeCell ref="H28:H29"/>
    <mergeCell ref="I28:I29"/>
    <mergeCell ref="J28:J29"/>
    <mergeCell ref="K28:K29"/>
    <mergeCell ref="L28:L29"/>
    <mergeCell ref="H30:H31"/>
    <mergeCell ref="I30:I31"/>
    <mergeCell ref="J30:J31"/>
    <mergeCell ref="K30:K31"/>
    <mergeCell ref="L30:L31"/>
    <mergeCell ref="C20:C25"/>
    <mergeCell ref="E26:E31"/>
    <mergeCell ref="A2:A7"/>
    <mergeCell ref="B2:B7"/>
    <mergeCell ref="C2:C7"/>
    <mergeCell ref="D2:D7"/>
    <mergeCell ref="B8:B11"/>
    <mergeCell ref="A8:A11"/>
    <mergeCell ref="H6:H7"/>
    <mergeCell ref="E2:E7"/>
    <mergeCell ref="E8:E11"/>
    <mergeCell ref="G8:G11"/>
    <mergeCell ref="H4:H5"/>
    <mergeCell ref="F2:F7"/>
    <mergeCell ref="C8:C11"/>
    <mergeCell ref="D8:D11"/>
    <mergeCell ref="F8:F11"/>
    <mergeCell ref="H10:H11"/>
    <mergeCell ref="A16:A19"/>
    <mergeCell ref="B16:B19"/>
    <mergeCell ref="C16:C19"/>
    <mergeCell ref="D16:D19"/>
    <mergeCell ref="E16:E19"/>
    <mergeCell ref="G16:G19"/>
    <mergeCell ref="J14:J15"/>
    <mergeCell ref="K14:K15"/>
    <mergeCell ref="L14:L15"/>
    <mergeCell ref="E12:E15"/>
    <mergeCell ref="I12:I13"/>
    <mergeCell ref="J12:J13"/>
    <mergeCell ref="K12:K13"/>
    <mergeCell ref="L12:L13"/>
    <mergeCell ref="F12:F15"/>
    <mergeCell ref="I18:I19"/>
    <mergeCell ref="J18:J19"/>
    <mergeCell ref="H14:H15"/>
    <mergeCell ref="I14:I15"/>
    <mergeCell ref="H16:H17"/>
    <mergeCell ref="I16:I17"/>
    <mergeCell ref="M26:M31"/>
    <mergeCell ref="M32:M37"/>
    <mergeCell ref="L20:L21"/>
    <mergeCell ref="A12:A15"/>
    <mergeCell ref="B12:B15"/>
    <mergeCell ref="C12:C15"/>
    <mergeCell ref="D12:D15"/>
    <mergeCell ref="G12:G15"/>
    <mergeCell ref="M12:M15"/>
    <mergeCell ref="J32:J33"/>
    <mergeCell ref="K32:K33"/>
    <mergeCell ref="L32:L33"/>
    <mergeCell ref="G30:G31"/>
    <mergeCell ref="M16:M19"/>
    <mergeCell ref="M20:M25"/>
    <mergeCell ref="H22:H23"/>
    <mergeCell ref="I22:I23"/>
    <mergeCell ref="I20:I21"/>
    <mergeCell ref="J20:J21"/>
    <mergeCell ref="K20:K21"/>
    <mergeCell ref="H18:H19"/>
    <mergeCell ref="J22:J23"/>
    <mergeCell ref="K22:K23"/>
    <mergeCell ref="M2:M7"/>
    <mergeCell ref="I8:I9"/>
    <mergeCell ref="J8:J9"/>
    <mergeCell ref="K8:K9"/>
    <mergeCell ref="L8:L9"/>
    <mergeCell ref="I6:I7"/>
    <mergeCell ref="J6:J7"/>
    <mergeCell ref="K6:K7"/>
    <mergeCell ref="L6:L7"/>
    <mergeCell ref="L4:L5"/>
    <mergeCell ref="K4:K5"/>
    <mergeCell ref="J4:J5"/>
    <mergeCell ref="I4:I5"/>
    <mergeCell ref="L2:L3"/>
    <mergeCell ref="K2:K3"/>
    <mergeCell ref="J2:J3"/>
    <mergeCell ref="I2:I3"/>
    <mergeCell ref="M8:M11"/>
    <mergeCell ref="I10:I11"/>
    <mergeCell ref="J10:J11"/>
    <mergeCell ref="K10:K11"/>
    <mergeCell ref="L10:L11"/>
    <mergeCell ref="A50:A55"/>
    <mergeCell ref="B50:B55"/>
    <mergeCell ref="C50:C55"/>
    <mergeCell ref="D50:D55"/>
    <mergeCell ref="E50:E55"/>
    <mergeCell ref="I50:I51"/>
    <mergeCell ref="J50:J51"/>
    <mergeCell ref="K50:K51"/>
    <mergeCell ref="L50:L51"/>
    <mergeCell ref="M50:M55"/>
    <mergeCell ref="H52:H53"/>
    <mergeCell ref="I52:I53"/>
    <mergeCell ref="J52:J53"/>
    <mergeCell ref="K52:K53"/>
    <mergeCell ref="L52:L53"/>
    <mergeCell ref="H54:H55"/>
    <mergeCell ref="I54:I55"/>
    <mergeCell ref="J54:J55"/>
    <mergeCell ref="J86:J87"/>
    <mergeCell ref="K86:K87"/>
    <mergeCell ref="L86:L87"/>
    <mergeCell ref="K80:K81"/>
    <mergeCell ref="L80:L81"/>
    <mergeCell ref="J82:J83"/>
    <mergeCell ref="K82:K83"/>
    <mergeCell ref="L82:L83"/>
    <mergeCell ref="I70:I71"/>
    <mergeCell ref="I74:I75"/>
    <mergeCell ref="J70:J71"/>
    <mergeCell ref="J84:J85"/>
    <mergeCell ref="K84:K85"/>
    <mergeCell ref="L84:L85"/>
    <mergeCell ref="I86:I87"/>
    <mergeCell ref="L22:L23"/>
    <mergeCell ref="J34:J35"/>
    <mergeCell ref="K34:K35"/>
    <mergeCell ref="L34:L35"/>
    <mergeCell ref="H36:H37"/>
    <mergeCell ref="I36:I37"/>
    <mergeCell ref="J36:J37"/>
    <mergeCell ref="K36:K37"/>
    <mergeCell ref="I38:I39"/>
    <mergeCell ref="J38:J39"/>
    <mergeCell ref="L36:L37"/>
    <mergeCell ref="I32:I33"/>
    <mergeCell ref="H34:H35"/>
    <mergeCell ref="I34:I35"/>
    <mergeCell ref="G36:G37"/>
    <mergeCell ref="K70:K71"/>
    <mergeCell ref="L70:L71"/>
    <mergeCell ref="K74:K75"/>
    <mergeCell ref="L74:L75"/>
    <mergeCell ref="K56:K57"/>
    <mergeCell ref="K44:K45"/>
    <mergeCell ref="H58:H59"/>
    <mergeCell ref="I58:I59"/>
    <mergeCell ref="J58:J59"/>
    <mergeCell ref="K58:K59"/>
    <mergeCell ref="G48:G49"/>
    <mergeCell ref="H48:H49"/>
    <mergeCell ref="I48:I49"/>
    <mergeCell ref="J48:J49"/>
    <mergeCell ref="K48:K49"/>
    <mergeCell ref="L48:L49"/>
    <mergeCell ref="I56:I57"/>
    <mergeCell ref="J56:J57"/>
    <mergeCell ref="G56:G81"/>
    <mergeCell ref="L58:L59"/>
    <mergeCell ref="H60:H61"/>
    <mergeCell ref="I60:I61"/>
    <mergeCell ref="J60:J61"/>
    <mergeCell ref="I144:I145"/>
    <mergeCell ref="J144:J145"/>
    <mergeCell ref="K144:K145"/>
    <mergeCell ref="A144:A149"/>
    <mergeCell ref="B144:B149"/>
    <mergeCell ref="C144:C149"/>
    <mergeCell ref="D144:D149"/>
    <mergeCell ref="E144:E149"/>
    <mergeCell ref="F144:F149"/>
    <mergeCell ref="J148:J149"/>
    <mergeCell ref="K148:K149"/>
    <mergeCell ref="L148:L149"/>
    <mergeCell ref="M144:M149"/>
    <mergeCell ref="G148:G149"/>
    <mergeCell ref="L144:L145"/>
    <mergeCell ref="H146:H147"/>
    <mergeCell ref="I146:I147"/>
    <mergeCell ref="J146:J147"/>
    <mergeCell ref="K146:K147"/>
    <mergeCell ref="L146:L147"/>
    <mergeCell ref="H148:H149"/>
    <mergeCell ref="I148:I14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topLeftCell="A25" workbookViewId="0">
      <selection activeCell="C6" sqref="C6"/>
    </sheetView>
  </sheetViews>
  <sheetFormatPr defaultColWidth="11.42578125" defaultRowHeight="15" x14ac:dyDescent="0.25"/>
  <cols>
    <col min="2" max="2" width="60.5703125" bestFit="1" customWidth="1"/>
    <col min="3" max="3" width="21.7109375" bestFit="1" customWidth="1"/>
  </cols>
  <sheetData>
    <row r="1" spans="1:3" x14ac:dyDescent="0.25">
      <c r="A1" s="15" t="s">
        <v>6</v>
      </c>
      <c r="B1" s="16" t="s">
        <v>58</v>
      </c>
      <c r="C1" s="16" t="s">
        <v>153</v>
      </c>
    </row>
    <row r="2" spans="1:3" x14ac:dyDescent="0.25">
      <c r="A2" s="17">
        <v>1</v>
      </c>
      <c r="B2" s="18" t="s">
        <v>59</v>
      </c>
      <c r="C2" s="18" t="s">
        <v>154</v>
      </c>
    </row>
    <row r="3" spans="1:3" x14ac:dyDescent="0.25">
      <c r="A3" s="17">
        <v>2</v>
      </c>
      <c r="B3" s="18" t="s">
        <v>60</v>
      </c>
      <c r="C3" s="18" t="s">
        <v>154</v>
      </c>
    </row>
    <row r="4" spans="1:3" x14ac:dyDescent="0.25">
      <c r="A4" s="17">
        <v>3</v>
      </c>
      <c r="B4" s="18" t="s">
        <v>61</v>
      </c>
      <c r="C4" s="18" t="s">
        <v>154</v>
      </c>
    </row>
    <row r="5" spans="1:3" x14ac:dyDescent="0.25">
      <c r="A5" s="17">
        <v>4</v>
      </c>
      <c r="B5" s="18" t="s">
        <v>62</v>
      </c>
      <c r="C5" s="18" t="s">
        <v>154</v>
      </c>
    </row>
    <row r="6" spans="1:3" x14ac:dyDescent="0.25">
      <c r="A6" s="17">
        <v>5</v>
      </c>
      <c r="B6" s="18" t="s">
        <v>63</v>
      </c>
      <c r="C6" s="18" t="s">
        <v>154</v>
      </c>
    </row>
    <row r="7" spans="1:3" x14ac:dyDescent="0.25">
      <c r="A7" s="17">
        <v>6</v>
      </c>
      <c r="B7" s="18" t="s">
        <v>64</v>
      </c>
      <c r="C7" s="18" t="s">
        <v>154</v>
      </c>
    </row>
    <row r="8" spans="1:3" x14ac:dyDescent="0.25">
      <c r="A8" s="17">
        <v>7</v>
      </c>
      <c r="B8" s="18" t="s">
        <v>65</v>
      </c>
      <c r="C8" s="18" t="s">
        <v>154</v>
      </c>
    </row>
    <row r="9" spans="1:3" x14ac:dyDescent="0.25">
      <c r="A9" s="17">
        <v>8</v>
      </c>
      <c r="B9" s="18" t="s">
        <v>66</v>
      </c>
      <c r="C9" s="18" t="s">
        <v>154</v>
      </c>
    </row>
    <row r="10" spans="1:3" x14ac:dyDescent="0.25">
      <c r="A10" s="17">
        <v>9</v>
      </c>
      <c r="B10" s="18" t="s">
        <v>67</v>
      </c>
      <c r="C10" s="18" t="s">
        <v>154</v>
      </c>
    </row>
    <row r="11" spans="1:3" x14ac:dyDescent="0.25">
      <c r="A11" s="17">
        <v>10</v>
      </c>
      <c r="B11" s="18" t="s">
        <v>68</v>
      </c>
      <c r="C11" s="18" t="s">
        <v>154</v>
      </c>
    </row>
    <row r="12" spans="1:3" x14ac:dyDescent="0.25">
      <c r="A12" s="17">
        <v>11</v>
      </c>
      <c r="B12" s="18" t="s">
        <v>69</v>
      </c>
      <c r="C12" s="18" t="s">
        <v>154</v>
      </c>
    </row>
    <row r="13" spans="1:3" x14ac:dyDescent="0.25">
      <c r="A13" s="17">
        <v>12</v>
      </c>
      <c r="B13" s="18" t="s">
        <v>70</v>
      </c>
      <c r="C13" s="18" t="s">
        <v>154</v>
      </c>
    </row>
    <row r="14" spans="1:3" x14ac:dyDescent="0.25">
      <c r="A14" s="17">
        <v>13</v>
      </c>
      <c r="B14" s="18" t="s">
        <v>71</v>
      </c>
      <c r="C14" s="18" t="s">
        <v>154</v>
      </c>
    </row>
    <row r="15" spans="1:3" x14ac:dyDescent="0.25">
      <c r="A15" s="17">
        <v>14</v>
      </c>
      <c r="B15" s="18" t="s">
        <v>72</v>
      </c>
      <c r="C15" s="18" t="s">
        <v>154</v>
      </c>
    </row>
    <row r="16" spans="1:3" x14ac:dyDescent="0.25">
      <c r="A16" s="17">
        <v>15</v>
      </c>
      <c r="B16" s="18" t="s">
        <v>76</v>
      </c>
      <c r="C16" s="18" t="s">
        <v>154</v>
      </c>
    </row>
    <row r="17" spans="1:3" x14ac:dyDescent="0.25">
      <c r="A17" s="17">
        <v>16</v>
      </c>
      <c r="B17" s="18" t="s">
        <v>77</v>
      </c>
      <c r="C17" s="18" t="s">
        <v>154</v>
      </c>
    </row>
    <row r="18" spans="1:3" x14ac:dyDescent="0.25">
      <c r="A18" s="17">
        <v>17</v>
      </c>
      <c r="B18" s="18" t="s">
        <v>78</v>
      </c>
      <c r="C18" s="18" t="s">
        <v>154</v>
      </c>
    </row>
    <row r="19" spans="1:3" x14ac:dyDescent="0.25">
      <c r="A19" s="17">
        <v>18</v>
      </c>
      <c r="B19" s="18" t="s">
        <v>79</v>
      </c>
      <c r="C19" s="18" t="s">
        <v>156</v>
      </c>
    </row>
    <row r="20" spans="1:3" x14ac:dyDescent="0.25">
      <c r="A20" s="17">
        <v>19</v>
      </c>
      <c r="B20" s="18" t="s">
        <v>80</v>
      </c>
      <c r="C20" s="18" t="s">
        <v>156</v>
      </c>
    </row>
    <row r="21" spans="1:3" x14ac:dyDescent="0.25">
      <c r="A21" s="17">
        <v>20</v>
      </c>
      <c r="B21" s="18" t="s">
        <v>81</v>
      </c>
      <c r="C21" s="18" t="s">
        <v>156</v>
      </c>
    </row>
    <row r="22" spans="1:3" x14ac:dyDescent="0.25">
      <c r="A22" s="17">
        <v>21</v>
      </c>
      <c r="B22" s="18" t="s">
        <v>82</v>
      </c>
      <c r="C22" s="18" t="s">
        <v>156</v>
      </c>
    </row>
    <row r="23" spans="1:3" x14ac:dyDescent="0.25">
      <c r="A23" s="17">
        <v>22</v>
      </c>
      <c r="B23" s="18" t="s">
        <v>83</v>
      </c>
      <c r="C23" s="18" t="s">
        <v>156</v>
      </c>
    </row>
    <row r="24" spans="1:3" x14ac:dyDescent="0.25">
      <c r="A24" s="17">
        <v>23</v>
      </c>
      <c r="B24" s="18" t="s">
        <v>84</v>
      </c>
      <c r="C24" s="18" t="s">
        <v>156</v>
      </c>
    </row>
    <row r="25" spans="1:3" x14ac:dyDescent="0.25">
      <c r="A25" s="17">
        <v>24</v>
      </c>
      <c r="B25" s="18" t="s">
        <v>85</v>
      </c>
      <c r="C25" s="18" t="s">
        <v>156</v>
      </c>
    </row>
    <row r="26" spans="1:3" x14ac:dyDescent="0.25">
      <c r="A26" s="17">
        <v>25</v>
      </c>
      <c r="B26" s="18" t="s">
        <v>86</v>
      </c>
      <c r="C26" s="18" t="s">
        <v>156</v>
      </c>
    </row>
    <row r="27" spans="1:3" x14ac:dyDescent="0.25">
      <c r="A27" s="17">
        <v>26</v>
      </c>
      <c r="B27" s="18" t="s">
        <v>87</v>
      </c>
      <c r="C27" s="18" t="s">
        <v>156</v>
      </c>
    </row>
    <row r="28" spans="1:3" x14ac:dyDescent="0.25">
      <c r="A28" s="17">
        <v>27</v>
      </c>
      <c r="B28" s="18" t="s">
        <v>88</v>
      </c>
      <c r="C28" s="18" t="s">
        <v>156</v>
      </c>
    </row>
    <row r="29" spans="1:3" x14ac:dyDescent="0.25">
      <c r="A29" s="17">
        <v>28</v>
      </c>
      <c r="B29" s="18" t="s">
        <v>89</v>
      </c>
      <c r="C29" s="18" t="s">
        <v>156</v>
      </c>
    </row>
    <row r="30" spans="1:3" x14ac:dyDescent="0.25">
      <c r="A30" s="17">
        <v>29</v>
      </c>
      <c r="B30" s="18" t="s">
        <v>90</v>
      </c>
      <c r="C30" s="18" t="s">
        <v>156</v>
      </c>
    </row>
    <row r="31" spans="1:3" x14ac:dyDescent="0.25">
      <c r="A31" s="121">
        <v>30</v>
      </c>
      <c r="B31" s="18" t="s">
        <v>73</v>
      </c>
      <c r="C31" s="18" t="s">
        <v>155</v>
      </c>
    </row>
    <row r="32" spans="1:3" x14ac:dyDescent="0.25">
      <c r="A32" s="17">
        <v>31</v>
      </c>
      <c r="B32" s="47" t="s">
        <v>146</v>
      </c>
      <c r="C32" s="18" t="s">
        <v>155</v>
      </c>
    </row>
    <row r="33" spans="1:3" x14ac:dyDescent="0.25">
      <c r="A33" s="17">
        <v>32</v>
      </c>
      <c r="B33" s="18" t="s">
        <v>75</v>
      </c>
      <c r="C33" s="18" t="s">
        <v>155</v>
      </c>
    </row>
    <row r="34" spans="1:3" x14ac:dyDescent="0.25">
      <c r="A34" s="17">
        <v>33</v>
      </c>
      <c r="B34" s="18" t="s">
        <v>74</v>
      </c>
      <c r="C34" s="18" t="s">
        <v>155</v>
      </c>
    </row>
    <row r="35" spans="1:3" x14ac:dyDescent="0.25">
      <c r="A35" s="17">
        <v>34</v>
      </c>
      <c r="B35" s="18" t="s">
        <v>91</v>
      </c>
      <c r="C35" s="18" t="s">
        <v>155</v>
      </c>
    </row>
  </sheetData>
  <pageMargins left="0.75" right="0.75" top="1" bottom="1" header="0.5" footer="0.5"/>
  <pageSetup paperSize="9"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7" sqref="E7"/>
    </sheetView>
  </sheetViews>
  <sheetFormatPr defaultColWidth="11.42578125" defaultRowHeight="15" x14ac:dyDescent="0.25"/>
  <cols>
    <col min="1" max="1" width="19.140625" customWidth="1"/>
    <col min="2" max="2" width="14.140625" style="21" bestFit="1" customWidth="1"/>
    <col min="3" max="3" width="15" bestFit="1" customWidth="1"/>
    <col min="4" max="4" width="15" customWidth="1"/>
    <col min="5" max="5" width="70.42578125" customWidth="1"/>
    <col min="6" max="6" width="22.85546875" bestFit="1" customWidth="1"/>
    <col min="7" max="7" width="21" customWidth="1"/>
  </cols>
  <sheetData>
    <row r="1" spans="1:6" x14ac:dyDescent="0.25">
      <c r="A1" s="16" t="s">
        <v>125</v>
      </c>
      <c r="B1" s="19" t="s">
        <v>92</v>
      </c>
      <c r="C1" s="16" t="s">
        <v>93</v>
      </c>
      <c r="D1" s="16" t="s">
        <v>94</v>
      </c>
      <c r="E1" s="16" t="s">
        <v>58</v>
      </c>
      <c r="F1" s="20" t="s">
        <v>95</v>
      </c>
    </row>
    <row r="2" spans="1:6" ht="30" x14ac:dyDescent="0.25">
      <c r="A2" s="40" t="s">
        <v>1</v>
      </c>
      <c r="B2" s="41" t="s">
        <v>96</v>
      </c>
      <c r="C2" s="40">
        <v>10</v>
      </c>
      <c r="D2" s="40">
        <v>1</v>
      </c>
      <c r="E2" s="44" t="s">
        <v>97</v>
      </c>
      <c r="F2" s="45" t="s">
        <v>98</v>
      </c>
    </row>
    <row r="3" spans="1:6" ht="45" x14ac:dyDescent="0.25">
      <c r="A3" s="40" t="s">
        <v>23</v>
      </c>
      <c r="B3" s="41" t="s">
        <v>96</v>
      </c>
      <c r="C3" s="40">
        <v>10</v>
      </c>
      <c r="D3" s="40">
        <v>3</v>
      </c>
      <c r="E3" s="44" t="s">
        <v>99</v>
      </c>
      <c r="F3" s="46" t="s">
        <v>100</v>
      </c>
    </row>
    <row r="4" spans="1:6" ht="48" customHeight="1" x14ac:dyDescent="0.25">
      <c r="A4" s="40" t="s">
        <v>29</v>
      </c>
      <c r="B4" s="41" t="s">
        <v>101</v>
      </c>
      <c r="C4" s="40">
        <v>10</v>
      </c>
      <c r="D4" s="40">
        <v>3</v>
      </c>
      <c r="E4" s="44" t="s">
        <v>102</v>
      </c>
      <c r="F4" s="46" t="s">
        <v>100</v>
      </c>
    </row>
    <row r="5" spans="1:6" ht="60" x14ac:dyDescent="0.25">
      <c r="A5" s="42" t="s">
        <v>142</v>
      </c>
      <c r="B5" s="43" t="s">
        <v>143</v>
      </c>
      <c r="C5" s="42">
        <v>1</v>
      </c>
      <c r="D5" s="42">
        <v>9</v>
      </c>
      <c r="E5" s="44" t="s">
        <v>144</v>
      </c>
      <c r="F5" s="44" t="s">
        <v>145</v>
      </c>
    </row>
    <row r="6" spans="1:6" ht="60" x14ac:dyDescent="0.25">
      <c r="A6" s="42" t="s">
        <v>147</v>
      </c>
      <c r="B6" s="43" t="s">
        <v>148</v>
      </c>
      <c r="C6" s="42">
        <v>1</v>
      </c>
      <c r="D6" s="42">
        <v>9</v>
      </c>
      <c r="E6" s="44" t="s">
        <v>149</v>
      </c>
      <c r="F6" s="44" t="s">
        <v>145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G5" sqref="G5"/>
    </sheetView>
  </sheetViews>
  <sheetFormatPr defaultColWidth="11.42578125" defaultRowHeight="15" x14ac:dyDescent="0.25"/>
  <cols>
    <col min="1" max="1" width="14" bestFit="1" customWidth="1"/>
    <col min="2" max="2" width="32.85546875" bestFit="1" customWidth="1"/>
    <col min="3" max="3" width="15" bestFit="1" customWidth="1"/>
    <col min="4" max="4" width="9.85546875" customWidth="1"/>
    <col min="5" max="5" width="16.85546875" bestFit="1" customWidth="1"/>
    <col min="6" max="6" width="12.28515625" bestFit="1" customWidth="1"/>
    <col min="7" max="7" width="12.7109375" bestFit="1" customWidth="1"/>
    <col min="8" max="8" width="17" bestFit="1" customWidth="1"/>
    <col min="9" max="9" width="15.28515625" bestFit="1" customWidth="1"/>
  </cols>
  <sheetData>
    <row r="1" spans="1:9" x14ac:dyDescent="0.25">
      <c r="A1" s="22" t="s">
        <v>103</v>
      </c>
      <c r="B1" s="23" t="s">
        <v>104</v>
      </c>
      <c r="C1" s="23" t="s">
        <v>105</v>
      </c>
      <c r="D1" s="23" t="s">
        <v>106</v>
      </c>
      <c r="E1" s="23" t="s">
        <v>107</v>
      </c>
      <c r="F1" s="23" t="s">
        <v>109</v>
      </c>
      <c r="G1" s="23" t="s">
        <v>108</v>
      </c>
      <c r="H1" s="23" t="s">
        <v>110</v>
      </c>
      <c r="I1" s="23" t="s">
        <v>111</v>
      </c>
    </row>
    <row r="2" spans="1:9" x14ac:dyDescent="0.25">
      <c r="A2" s="24">
        <v>1</v>
      </c>
      <c r="B2" s="25" t="s">
        <v>112</v>
      </c>
      <c r="C2" s="25" t="s">
        <v>113</v>
      </c>
      <c r="D2" s="25">
        <v>0</v>
      </c>
      <c r="E2" s="25" t="s">
        <v>38</v>
      </c>
      <c r="F2" s="25">
        <v>10</v>
      </c>
      <c r="G2" s="25">
        <v>50</v>
      </c>
      <c r="H2" s="25">
        <v>28</v>
      </c>
      <c r="I2" s="25">
        <v>1000</v>
      </c>
    </row>
    <row r="3" spans="1:9" x14ac:dyDescent="0.25">
      <c r="A3" s="24">
        <v>2</v>
      </c>
      <c r="B3" s="25" t="s">
        <v>114</v>
      </c>
      <c r="C3" s="25" t="s">
        <v>113</v>
      </c>
      <c r="D3" s="25">
        <v>1</v>
      </c>
      <c r="E3" s="25" t="s">
        <v>38</v>
      </c>
      <c r="F3" s="25">
        <v>10</v>
      </c>
      <c r="G3" s="25">
        <v>78</v>
      </c>
      <c r="H3" s="25">
        <v>23</v>
      </c>
      <c r="I3" s="25">
        <v>1000</v>
      </c>
    </row>
    <row r="4" spans="1:9" x14ac:dyDescent="0.25">
      <c r="A4" s="24">
        <v>3</v>
      </c>
      <c r="B4" s="25" t="s">
        <v>115</v>
      </c>
      <c r="C4" s="25" t="s">
        <v>113</v>
      </c>
      <c r="D4" s="25">
        <v>5</v>
      </c>
      <c r="E4" s="25" t="s">
        <v>38</v>
      </c>
      <c r="F4" s="25">
        <v>10</v>
      </c>
      <c r="G4" s="25">
        <v>100</v>
      </c>
      <c r="H4" s="25">
        <v>58</v>
      </c>
      <c r="I4" s="25">
        <v>1000</v>
      </c>
    </row>
    <row r="5" spans="1:9" x14ac:dyDescent="0.25">
      <c r="A5" s="24">
        <v>4</v>
      </c>
      <c r="B5" s="25" t="s">
        <v>116</v>
      </c>
      <c r="C5" s="25" t="s">
        <v>117</v>
      </c>
      <c r="D5" s="25">
        <v>5</v>
      </c>
      <c r="E5" s="25" t="s">
        <v>38</v>
      </c>
      <c r="F5" s="25">
        <v>40</v>
      </c>
      <c r="G5" s="25">
        <v>100</v>
      </c>
      <c r="H5" s="25">
        <v>63</v>
      </c>
      <c r="I5" s="25">
        <v>1000</v>
      </c>
    </row>
    <row r="6" spans="1:9" x14ac:dyDescent="0.25">
      <c r="A6" s="24">
        <v>5</v>
      </c>
      <c r="B6" s="25" t="s">
        <v>118</v>
      </c>
      <c r="C6" s="25" t="s">
        <v>113</v>
      </c>
      <c r="D6" s="25">
        <v>10</v>
      </c>
      <c r="E6" s="25" t="s">
        <v>38</v>
      </c>
      <c r="F6" s="25">
        <v>40</v>
      </c>
      <c r="G6" s="25">
        <v>100</v>
      </c>
      <c r="H6" s="25">
        <v>63</v>
      </c>
      <c r="I6" s="25">
        <v>1000</v>
      </c>
    </row>
    <row r="7" spans="1:9" x14ac:dyDescent="0.25">
      <c r="A7" s="24">
        <v>6</v>
      </c>
      <c r="B7" s="25" t="s">
        <v>119</v>
      </c>
      <c r="C7" s="25" t="s">
        <v>117</v>
      </c>
      <c r="D7" s="25">
        <v>10</v>
      </c>
      <c r="E7" s="25" t="s">
        <v>38</v>
      </c>
      <c r="F7" s="25">
        <v>40</v>
      </c>
      <c r="G7" s="25">
        <v>100</v>
      </c>
      <c r="H7" s="25">
        <v>63</v>
      </c>
      <c r="I7" s="25">
        <v>1000</v>
      </c>
    </row>
    <row r="8" spans="1:9" x14ac:dyDescent="0.25">
      <c r="A8" s="24">
        <v>7</v>
      </c>
      <c r="B8" s="25" t="s">
        <v>120</v>
      </c>
      <c r="C8" s="25" t="s">
        <v>113</v>
      </c>
      <c r="D8" s="25">
        <v>25</v>
      </c>
      <c r="E8" s="25" t="s">
        <v>38</v>
      </c>
      <c r="F8" s="25">
        <v>101</v>
      </c>
      <c r="G8" s="25">
        <v>250</v>
      </c>
      <c r="H8" s="25">
        <v>150</v>
      </c>
      <c r="I8" s="25">
        <v>1000</v>
      </c>
    </row>
    <row r="9" spans="1:9" x14ac:dyDescent="0.25">
      <c r="A9" s="24">
        <v>8</v>
      </c>
      <c r="B9" s="25" t="s">
        <v>121</v>
      </c>
      <c r="C9" s="25" t="s">
        <v>113</v>
      </c>
      <c r="D9" s="25">
        <v>25</v>
      </c>
      <c r="E9" s="25" t="s">
        <v>122</v>
      </c>
      <c r="F9" s="25">
        <v>101</v>
      </c>
      <c r="G9" s="25">
        <v>250</v>
      </c>
      <c r="H9" s="25">
        <v>151</v>
      </c>
      <c r="I9" s="25">
        <v>1000</v>
      </c>
    </row>
    <row r="10" spans="1:9" x14ac:dyDescent="0.25">
      <c r="A10" s="24">
        <v>9</v>
      </c>
      <c r="B10" s="25" t="s">
        <v>123</v>
      </c>
      <c r="C10" s="25" t="s">
        <v>113</v>
      </c>
      <c r="D10" s="25">
        <v>100</v>
      </c>
      <c r="E10" s="25" t="s">
        <v>38</v>
      </c>
      <c r="F10" s="25">
        <v>150</v>
      </c>
      <c r="G10" s="25">
        <v>250</v>
      </c>
      <c r="H10" s="25">
        <v>189</v>
      </c>
      <c r="I10" s="25">
        <v>1000</v>
      </c>
    </row>
    <row r="11" spans="1:9" x14ac:dyDescent="0.25">
      <c r="A11" s="24">
        <v>10</v>
      </c>
      <c r="B11" s="25" t="s">
        <v>124</v>
      </c>
      <c r="C11" s="25" t="s">
        <v>113</v>
      </c>
      <c r="D11" s="25">
        <v>100</v>
      </c>
      <c r="E11" s="25" t="s">
        <v>122</v>
      </c>
      <c r="F11" s="25">
        <v>150</v>
      </c>
      <c r="G11" s="25">
        <v>250</v>
      </c>
      <c r="H11" s="25">
        <v>187</v>
      </c>
      <c r="I11" s="25">
        <v>1000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16" sqref="C16"/>
    </sheetView>
  </sheetViews>
  <sheetFormatPr defaultColWidth="11.42578125" defaultRowHeight="15" x14ac:dyDescent="0.25"/>
  <cols>
    <col min="2" max="2" width="46" bestFit="1" customWidth="1"/>
    <col min="3" max="3" width="29.7109375" bestFit="1" customWidth="1"/>
  </cols>
  <sheetData>
    <row r="1" spans="1:3" ht="15.75" x14ac:dyDescent="0.25">
      <c r="A1" s="11" t="s">
        <v>6</v>
      </c>
      <c r="B1" s="11" t="s">
        <v>51</v>
      </c>
      <c r="C1" s="11" t="s">
        <v>52</v>
      </c>
    </row>
    <row r="2" spans="1:3" ht="15.75" x14ac:dyDescent="0.25">
      <c r="A2" s="116">
        <v>1</v>
      </c>
      <c r="B2" s="9" t="s">
        <v>12</v>
      </c>
      <c r="C2" s="9">
        <v>25</v>
      </c>
    </row>
    <row r="3" spans="1:3" ht="15.75" x14ac:dyDescent="0.25">
      <c r="A3" s="117"/>
      <c r="B3" s="9" t="s">
        <v>31</v>
      </c>
      <c r="C3" s="9">
        <v>0.25</v>
      </c>
    </row>
    <row r="4" spans="1:3" ht="15.75" x14ac:dyDescent="0.25">
      <c r="A4" s="117"/>
      <c r="B4" s="9" t="s">
        <v>8</v>
      </c>
      <c r="C4" s="9">
        <v>0.05</v>
      </c>
    </row>
    <row r="5" spans="1:3" ht="15.75" x14ac:dyDescent="0.25">
      <c r="A5" s="117"/>
      <c r="B5" s="9" t="s">
        <v>9</v>
      </c>
      <c r="C5" s="9">
        <v>0.3</v>
      </c>
    </row>
    <row r="6" spans="1:3" ht="15.75" x14ac:dyDescent="0.25">
      <c r="A6" s="117"/>
      <c r="B6" s="9" t="s">
        <v>10</v>
      </c>
      <c r="C6" s="9">
        <v>0.3</v>
      </c>
    </row>
    <row r="7" spans="1:3" ht="15.75" x14ac:dyDescent="0.25">
      <c r="A7" s="117"/>
      <c r="B7" s="9" t="s">
        <v>11</v>
      </c>
      <c r="C7" s="9">
        <v>4000</v>
      </c>
    </row>
    <row r="8" spans="1:3" ht="15.75" x14ac:dyDescent="0.25">
      <c r="A8" s="117"/>
      <c r="B8" s="9" t="s">
        <v>56</v>
      </c>
      <c r="C8" s="10" t="s">
        <v>53</v>
      </c>
    </row>
    <row r="9" spans="1:3" ht="15.75" x14ac:dyDescent="0.25">
      <c r="A9" s="117"/>
      <c r="B9" s="9" t="s">
        <v>55</v>
      </c>
      <c r="C9" s="10" t="s">
        <v>54</v>
      </c>
    </row>
    <row r="10" spans="1:3" ht="15.75" x14ac:dyDescent="0.25">
      <c r="A10" s="118"/>
      <c r="B10" s="9" t="s">
        <v>57</v>
      </c>
      <c r="C10" s="10" t="b">
        <v>1</v>
      </c>
    </row>
    <row r="11" spans="1:3" ht="15.75" x14ac:dyDescent="0.25">
      <c r="A11" s="119">
        <v>2</v>
      </c>
      <c r="B11" s="12" t="s">
        <v>12</v>
      </c>
      <c r="C11" s="12">
        <v>10</v>
      </c>
    </row>
    <row r="12" spans="1:3" ht="15.75" x14ac:dyDescent="0.25">
      <c r="A12" s="120"/>
      <c r="B12" s="13" t="s">
        <v>31</v>
      </c>
      <c r="C12" s="13">
        <v>0.25</v>
      </c>
    </row>
    <row r="13" spans="1:3" ht="15.75" x14ac:dyDescent="0.25">
      <c r="A13" s="120"/>
      <c r="B13" s="13" t="s">
        <v>8</v>
      </c>
      <c r="C13" s="13">
        <v>0.05</v>
      </c>
    </row>
    <row r="14" spans="1:3" ht="15.75" x14ac:dyDescent="0.25">
      <c r="A14" s="120"/>
      <c r="B14" s="13" t="s">
        <v>9</v>
      </c>
      <c r="C14" s="13">
        <v>0.3</v>
      </c>
    </row>
    <row r="15" spans="1:3" ht="15.75" x14ac:dyDescent="0.25">
      <c r="A15" s="120"/>
      <c r="B15" s="13" t="s">
        <v>10</v>
      </c>
      <c r="C15" s="13">
        <v>0.3</v>
      </c>
    </row>
    <row r="16" spans="1:3" ht="15.75" x14ac:dyDescent="0.25">
      <c r="A16" s="120"/>
      <c r="B16" s="13" t="s">
        <v>11</v>
      </c>
      <c r="C16" s="13">
        <v>2000</v>
      </c>
    </row>
    <row r="17" spans="1:3" ht="15.75" x14ac:dyDescent="0.25">
      <c r="A17" s="120"/>
      <c r="B17" s="13" t="s">
        <v>56</v>
      </c>
      <c r="C17" s="14" t="s">
        <v>53</v>
      </c>
    </row>
    <row r="18" spans="1:3" ht="15.75" x14ac:dyDescent="0.25">
      <c r="A18" s="120"/>
      <c r="B18" s="13" t="s">
        <v>55</v>
      </c>
      <c r="C18" s="14" t="s">
        <v>54</v>
      </c>
    </row>
    <row r="19" spans="1:3" ht="15.75" x14ac:dyDescent="0.25">
      <c r="A19" s="120"/>
      <c r="B19" s="13" t="s">
        <v>57</v>
      </c>
      <c r="C19" s="14" t="b">
        <v>1</v>
      </c>
    </row>
  </sheetData>
  <mergeCells count="2">
    <mergeCell ref="A2:A10"/>
    <mergeCell ref="A11:A1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18"/>
  <sheetViews>
    <sheetView workbookViewId="0">
      <selection activeCell="I30" sqref="I30"/>
    </sheetView>
  </sheetViews>
  <sheetFormatPr defaultColWidth="8.85546875" defaultRowHeight="15" x14ac:dyDescent="0.25"/>
  <cols>
    <col min="7" max="7" width="9" bestFit="1" customWidth="1"/>
  </cols>
  <sheetData>
    <row r="4" spans="2:14" x14ac:dyDescent="0.25">
      <c r="D4" s="7"/>
    </row>
    <row r="5" spans="2:14" x14ac:dyDescent="0.25">
      <c r="C5" t="s">
        <v>34</v>
      </c>
      <c r="D5" s="7">
        <v>0.33333333333333331</v>
      </c>
      <c r="E5" t="s">
        <v>35</v>
      </c>
      <c r="F5">
        <v>10000</v>
      </c>
      <c r="G5">
        <v>0.200297</v>
      </c>
      <c r="H5">
        <v>0.52703500000000003</v>
      </c>
      <c r="I5">
        <v>0.392764</v>
      </c>
      <c r="J5">
        <v>1.6594</v>
      </c>
    </row>
    <row r="6" spans="2:14" x14ac:dyDescent="0.25">
      <c r="B6" s="7"/>
      <c r="C6" t="s">
        <v>34</v>
      </c>
      <c r="D6" s="7">
        <v>0.66666666666666663</v>
      </c>
      <c r="E6" t="s">
        <v>35</v>
      </c>
      <c r="F6">
        <v>10000</v>
      </c>
      <c r="G6">
        <v>0.19580800000000001</v>
      </c>
      <c r="H6">
        <v>0.51666500000000004</v>
      </c>
      <c r="I6">
        <v>0.38594899999999999</v>
      </c>
      <c r="J6">
        <v>1.764</v>
      </c>
    </row>
    <row r="7" spans="2:14" x14ac:dyDescent="0.25">
      <c r="B7" s="7"/>
      <c r="C7" t="s">
        <v>34</v>
      </c>
      <c r="D7" s="8">
        <v>1</v>
      </c>
      <c r="E7" t="s">
        <v>35</v>
      </c>
      <c r="F7">
        <v>10000</v>
      </c>
      <c r="G7">
        <v>0.19494600000000001</v>
      </c>
      <c r="H7">
        <v>0.51925399999999999</v>
      </c>
      <c r="I7">
        <v>0.38731199999999999</v>
      </c>
      <c r="J7">
        <v>1.81</v>
      </c>
    </row>
    <row r="8" spans="2:14" x14ac:dyDescent="0.25">
      <c r="B8" s="7"/>
      <c r="C8" t="s">
        <v>34</v>
      </c>
      <c r="D8" s="8">
        <v>1.3333333333333333</v>
      </c>
      <c r="E8" t="s">
        <v>35</v>
      </c>
      <c r="F8">
        <v>10000</v>
      </c>
      <c r="G8">
        <v>0.195907</v>
      </c>
      <c r="H8">
        <v>0.516818</v>
      </c>
      <c r="I8">
        <v>0.38639099999999998</v>
      </c>
      <c r="J8">
        <v>1.7816000000000001</v>
      </c>
    </row>
    <row r="9" spans="2:14" x14ac:dyDescent="0.25">
      <c r="B9" s="8"/>
      <c r="C9" t="s">
        <v>34</v>
      </c>
      <c r="D9" s="8">
        <v>1.6666666666666667</v>
      </c>
      <c r="E9" s="7" t="s">
        <v>35</v>
      </c>
      <c r="F9">
        <v>10000</v>
      </c>
      <c r="G9">
        <v>0.19653699999999999</v>
      </c>
      <c r="H9">
        <v>0.51796699999999996</v>
      </c>
      <c r="I9">
        <v>0.387519</v>
      </c>
      <c r="J9">
        <v>1.8030999999999999</v>
      </c>
    </row>
    <row r="10" spans="2:14" x14ac:dyDescent="0.25">
      <c r="B10" s="8"/>
      <c r="C10" t="s">
        <v>34</v>
      </c>
      <c r="D10" s="8">
        <v>2</v>
      </c>
      <c r="E10" s="7" t="s">
        <v>35</v>
      </c>
      <c r="F10">
        <v>10000</v>
      </c>
      <c r="G10">
        <v>0.197798</v>
      </c>
      <c r="H10">
        <v>0.52098199999999995</v>
      </c>
      <c r="I10">
        <v>0.38930700000000001</v>
      </c>
      <c r="J10">
        <v>1.7345999999999999</v>
      </c>
    </row>
    <row r="11" spans="2:14" x14ac:dyDescent="0.25">
      <c r="B11" s="8"/>
      <c r="C11" t="s">
        <v>34</v>
      </c>
      <c r="D11" s="8">
        <v>2.3333333333333335</v>
      </c>
      <c r="E11" s="7" t="s">
        <v>35</v>
      </c>
      <c r="F11">
        <v>10000</v>
      </c>
      <c r="G11">
        <v>0.19522100000000001</v>
      </c>
      <c r="H11">
        <v>0.51761400000000002</v>
      </c>
      <c r="I11">
        <v>0.38661600000000002</v>
      </c>
      <c r="J11">
        <v>1.8339000000000001</v>
      </c>
    </row>
    <row r="12" spans="2:14" x14ac:dyDescent="0.25">
      <c r="B12" s="8"/>
      <c r="C12" t="s">
        <v>34</v>
      </c>
      <c r="D12" s="8">
        <v>2.6666666666666665</v>
      </c>
      <c r="E12" s="8" t="s">
        <v>35</v>
      </c>
      <c r="F12">
        <v>10000</v>
      </c>
      <c r="G12">
        <v>0.19572999999999999</v>
      </c>
      <c r="H12">
        <v>0.51619899999999996</v>
      </c>
      <c r="I12">
        <v>0.386515</v>
      </c>
      <c r="J12">
        <v>1.7902</v>
      </c>
    </row>
    <row r="13" spans="2:14" x14ac:dyDescent="0.25">
      <c r="B13" s="8"/>
      <c r="C13" t="s">
        <v>34</v>
      </c>
      <c r="D13" s="8">
        <v>3</v>
      </c>
      <c r="E13" s="8" t="s">
        <v>35</v>
      </c>
      <c r="F13">
        <v>10000</v>
      </c>
      <c r="G13">
        <v>0.19536600000000001</v>
      </c>
      <c r="H13">
        <v>0.51695800000000003</v>
      </c>
      <c r="I13">
        <v>0.386631</v>
      </c>
      <c r="J13">
        <v>1.853</v>
      </c>
    </row>
    <row r="14" spans="2:14" x14ac:dyDescent="0.25">
      <c r="B14" s="8"/>
      <c r="C14" t="s">
        <v>34</v>
      </c>
      <c r="D14" s="8">
        <v>3.3333333333333335</v>
      </c>
      <c r="E14" s="8" t="s">
        <v>35</v>
      </c>
      <c r="F14">
        <v>10000</v>
      </c>
      <c r="G14">
        <v>0.197439</v>
      </c>
      <c r="H14">
        <v>0.51918500000000001</v>
      </c>
      <c r="I14">
        <v>0.38956400000000002</v>
      </c>
      <c r="J14">
        <v>1.7431000000000001</v>
      </c>
    </row>
    <row r="15" spans="2:14" x14ac:dyDescent="0.25">
      <c r="B15" s="8"/>
      <c r="D15" s="8"/>
      <c r="E15" s="8"/>
      <c r="G15">
        <f t="shared" ref="G15:N15" si="0">AVERAGE(G5:G14)</f>
        <v>0.19650489999999998</v>
      </c>
      <c r="H15">
        <f t="shared" si="0"/>
        <v>0.51886770000000004</v>
      </c>
      <c r="I15">
        <f t="shared" si="0"/>
        <v>0.3878568</v>
      </c>
      <c r="J15">
        <f t="shared" si="0"/>
        <v>1.77729</v>
      </c>
      <c r="K15" t="e">
        <f t="shared" si="0"/>
        <v>#DIV/0!</v>
      </c>
      <c r="L15" t="e">
        <f t="shared" si="0"/>
        <v>#DIV/0!</v>
      </c>
      <c r="M15" t="e">
        <f t="shared" si="0"/>
        <v>#DIV/0!</v>
      </c>
      <c r="N15" t="e">
        <f t="shared" si="0"/>
        <v>#DIV/0!</v>
      </c>
    </row>
    <row r="16" spans="2:14" x14ac:dyDescent="0.25">
      <c r="E16" s="8"/>
    </row>
    <row r="17" spans="5:5" x14ac:dyDescent="0.25">
      <c r="E17" s="8"/>
    </row>
    <row r="18" spans="5:5" x14ac:dyDescent="0.25">
      <c r="E18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setup</vt:lpstr>
      <vt:lpstr>features</vt:lpstr>
      <vt:lpstr>categories.custom</vt:lpstr>
      <vt:lpstr>recsys.categories</vt:lpstr>
      <vt:lpstr>ranking.properties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YÜREKLİ</dc:creator>
  <cp:lastModifiedBy>Ali YÜREKLİ</cp:lastModifiedBy>
  <dcterms:created xsi:type="dcterms:W3CDTF">2018-03-23T08:52:12Z</dcterms:created>
  <dcterms:modified xsi:type="dcterms:W3CDTF">2018-10-13T12:46:36Z</dcterms:modified>
</cp:coreProperties>
</file>