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postolis\Desktop\"/>
    </mc:Choice>
  </mc:AlternateContent>
  <xr:revisionPtr revIDLastSave="0" documentId="13_ncr:1_{0690D912-A11A-40AA-A934-4B332A5668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23" i="1"/>
  <c r="C24" i="1"/>
  <c r="C25" i="1"/>
  <c r="C22" i="1"/>
  <c r="M2" i="1"/>
  <c r="M4" i="1"/>
  <c r="M5" i="1"/>
  <c r="M6" i="1"/>
  <c r="M7" i="1"/>
  <c r="M10" i="1"/>
  <c r="K2" i="1"/>
  <c r="K3" i="1"/>
  <c r="K4" i="1"/>
  <c r="K5" i="1"/>
  <c r="K6" i="1"/>
  <c r="K7" i="1"/>
  <c r="K8" i="1"/>
  <c r="K9" i="1"/>
  <c r="K10" i="1"/>
  <c r="K11" i="1"/>
  <c r="I3" i="1"/>
  <c r="I4" i="1"/>
  <c r="I5" i="1"/>
  <c r="I6" i="1"/>
  <c r="I7" i="1"/>
  <c r="I8" i="1"/>
  <c r="I9" i="1"/>
  <c r="I10" i="1"/>
  <c r="I11" i="1"/>
  <c r="I2" i="1"/>
  <c r="B16" i="1" l="1"/>
  <c r="B17" i="1" s="1"/>
  <c r="M11" i="1"/>
  <c r="M13" i="1" l="1"/>
  <c r="B18" i="1" s="1"/>
</calcChain>
</file>

<file path=xl/sharedStrings.xml><?xml version="1.0" encoding="utf-8"?>
<sst xmlns="http://schemas.openxmlformats.org/spreadsheetml/2006/main" count="31" uniqueCount="31">
  <si>
    <t>optimal class</t>
  </si>
  <si>
    <t xml:space="preserve">k = </t>
  </si>
  <si>
    <t>diff</t>
  </si>
  <si>
    <t>interest per LOC</t>
  </si>
  <si>
    <t>lines added per version (on average)</t>
  </si>
  <si>
    <t>hours (supposing that the developer writes 25 LoC per hour)</t>
  </si>
  <si>
    <t>dollars (supposing that the developer is paid ~45 dollars per hour)</t>
  </si>
  <si>
    <t>interest in dollars (by considering that the developer needs ~24% extra time due to quality distance)</t>
  </si>
  <si>
    <t>Input</t>
  </si>
  <si>
    <t>Output</t>
  </si>
  <si>
    <t>DIT</t>
  </si>
  <si>
    <t>NOCC</t>
  </si>
  <si>
    <t>RFC</t>
  </si>
  <si>
    <t>LCOM</t>
  </si>
  <si>
    <t>WMC</t>
  </si>
  <si>
    <t>NOM</t>
  </si>
  <si>
    <t>MPC</t>
  </si>
  <si>
    <t>DAC</t>
  </si>
  <si>
    <t>SIZE1</t>
  </si>
  <si>
    <t>SIZE2</t>
  </si>
  <si>
    <t>TTCCLayout</t>
  </si>
  <si>
    <t>NTEventLogAppender</t>
  </si>
  <si>
    <t>XLogger</t>
  </si>
  <si>
    <t>FormattingInfo</t>
  </si>
  <si>
    <t>ConsoleAppender</t>
  </si>
  <si>
    <t>LoggingOutputStream</t>
  </si>
  <si>
    <t>SIZE1 VERSION N</t>
  </si>
  <si>
    <t>SIZE1 VERSION N-1</t>
  </si>
  <si>
    <t>SIZE1 VERSION N-2</t>
  </si>
  <si>
    <t>SIZE1 VERSION N-3</t>
  </si>
  <si>
    <t>SIZE1 VERSION N-4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</si>
</sst>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73" formatCode="0.000"/>
  </numFmts>
  <fonts count="7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  <font>
      <sz val="11"/>
      <color theme="9" tint="-0.499984740745262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73" fontId="6" fillId="2" borderId="0" xfId="0" applyNumberFormat="1" applyFont="1" applyFill="1" applyAlignment="1">
      <alignment horizontal="center"/>
    </xf>
    <xf numFmtId="173" fontId="0" fillId="3" borderId="0" xfId="0" applyNumberFormat="1" applyFill="1" applyAlignment="1">
      <alignment horizontal="center"/>
    </xf>
    <xf numFmtId="173" fontId="3" fillId="3" borderId="0" xfId="0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B18" sqref="B18"/>
    </sheetView>
  </sheetViews>
  <sheetFormatPr defaultRowHeight="15" x14ac:dyDescent="0.25"/>
  <cols>
    <col min="1" max="1" width="17.7109375" style="5" bestFit="1" customWidth="1"/>
    <col min="2" max="2" width="14.7109375" style="1" bestFit="1" customWidth="1"/>
    <col min="3" max="3" width="21.85546875" style="1" customWidth="1"/>
    <col min="4" max="4" width="14.7109375" style="1" bestFit="1" customWidth="1"/>
    <col min="5" max="5" width="15" style="1" bestFit="1" customWidth="1"/>
    <col min="6" max="6" width="17.85546875" style="1" bestFit="1" customWidth="1"/>
    <col min="7" max="7" width="21.140625" style="7" bestFit="1" customWidth="1"/>
    <col min="8" max="8" width="3.42578125" customWidth="1"/>
    <col min="9" max="9" width="12.42578125" bestFit="1" customWidth="1"/>
    <col min="10" max="10" width="3" customWidth="1"/>
    <col min="12" max="12" width="3" customWidth="1"/>
    <col min="13" max="13" width="15.42578125" style="1" bestFit="1" customWidth="1"/>
  </cols>
  <sheetData>
    <row r="1" spans="1:16" s="3" customFormat="1" x14ac:dyDescent="0.25">
      <c r="A1" s="5"/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6" t="s">
        <v>25</v>
      </c>
      <c r="I1" s="9" t="s">
        <v>0</v>
      </c>
      <c r="K1" s="4" t="s">
        <v>2</v>
      </c>
      <c r="M1" s="4" t="s">
        <v>3</v>
      </c>
    </row>
    <row r="2" spans="1:16" s="3" customFormat="1" x14ac:dyDescent="0.25">
      <c r="A2" s="5" t="s">
        <v>10</v>
      </c>
      <c r="B2" s="18">
        <v>2</v>
      </c>
      <c r="C2" s="18">
        <v>2</v>
      </c>
      <c r="D2" s="18">
        <v>1</v>
      </c>
      <c r="E2" s="18">
        <v>1</v>
      </c>
      <c r="F2" s="18">
        <v>1</v>
      </c>
      <c r="G2" s="19">
        <v>1</v>
      </c>
      <c r="I2" s="17">
        <f>MIN(B2:G2)</f>
        <v>1</v>
      </c>
      <c r="K2" s="17">
        <f>G2-I2</f>
        <v>0</v>
      </c>
      <c r="M2" s="20">
        <f t="shared" ref="M2:M10" si="0">K2/I2</f>
        <v>0</v>
      </c>
    </row>
    <row r="3" spans="1:16" s="3" customFormat="1" x14ac:dyDescent="0.25">
      <c r="A3" s="5" t="s">
        <v>11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9">
        <v>0</v>
      </c>
      <c r="I3" s="17">
        <f t="shared" ref="I3:I11" si="1">MIN(B3:G3)</f>
        <v>0</v>
      </c>
      <c r="K3" s="17">
        <f t="shared" ref="K3:K11" si="2">G3-I3</f>
        <v>0</v>
      </c>
      <c r="M3" s="20"/>
    </row>
    <row r="4" spans="1:16" s="3" customFormat="1" x14ac:dyDescent="0.25">
      <c r="A4" s="5" t="s">
        <v>12</v>
      </c>
      <c r="B4" s="18">
        <v>27</v>
      </c>
      <c r="C4" s="18">
        <v>32</v>
      </c>
      <c r="D4" s="18">
        <v>27</v>
      </c>
      <c r="E4" s="18">
        <v>18</v>
      </c>
      <c r="F4" s="18">
        <v>43</v>
      </c>
      <c r="G4" s="19">
        <v>8</v>
      </c>
      <c r="I4" s="17">
        <f t="shared" si="1"/>
        <v>8</v>
      </c>
      <c r="K4" s="17">
        <f t="shared" si="2"/>
        <v>0</v>
      </c>
      <c r="M4" s="20">
        <f t="shared" si="0"/>
        <v>0</v>
      </c>
    </row>
    <row r="5" spans="1:16" s="3" customFormat="1" x14ac:dyDescent="0.25">
      <c r="A5" s="5" t="s">
        <v>13</v>
      </c>
      <c r="B5" s="18">
        <v>22</v>
      </c>
      <c r="C5" s="18">
        <v>33</v>
      </c>
      <c r="D5" s="18">
        <v>29</v>
      </c>
      <c r="E5" s="18">
        <v>7</v>
      </c>
      <c r="F5" s="18">
        <v>118</v>
      </c>
      <c r="G5" s="19">
        <v>6</v>
      </c>
      <c r="I5" s="17">
        <f t="shared" si="1"/>
        <v>6</v>
      </c>
      <c r="K5" s="17">
        <f t="shared" si="2"/>
        <v>0</v>
      </c>
      <c r="M5" s="20">
        <f t="shared" si="0"/>
        <v>0</v>
      </c>
    </row>
    <row r="6" spans="1:16" s="3" customFormat="1" x14ac:dyDescent="0.25">
      <c r="A6" s="5" t="s">
        <v>14</v>
      </c>
      <c r="B6" s="18">
        <v>1.5</v>
      </c>
      <c r="C6" s="18">
        <v>1.42857146263122</v>
      </c>
      <c r="D6" s="18">
        <v>1.79999995231628</v>
      </c>
      <c r="E6" s="18">
        <v>1.6666666269302299</v>
      </c>
      <c r="F6" s="18">
        <v>1.8571428060531601</v>
      </c>
      <c r="G6" s="19">
        <v>2.5</v>
      </c>
      <c r="I6" s="17">
        <f t="shared" si="1"/>
        <v>1.42857146263122</v>
      </c>
      <c r="K6" s="17">
        <f t="shared" si="2"/>
        <v>1.07142853736878</v>
      </c>
      <c r="M6" s="20">
        <f t="shared" si="0"/>
        <v>0.74999995827675647</v>
      </c>
    </row>
    <row r="7" spans="1:16" x14ac:dyDescent="0.25">
      <c r="A7" s="5" t="s">
        <v>15</v>
      </c>
      <c r="B7" s="18">
        <v>8</v>
      </c>
      <c r="C7" s="18">
        <v>10</v>
      </c>
      <c r="D7" s="18">
        <v>11</v>
      </c>
      <c r="E7" s="18">
        <v>6</v>
      </c>
      <c r="F7" s="18">
        <v>17</v>
      </c>
      <c r="G7" s="19">
        <v>4</v>
      </c>
      <c r="I7" s="17">
        <f t="shared" si="1"/>
        <v>4</v>
      </c>
      <c r="J7" s="3"/>
      <c r="K7" s="17">
        <f t="shared" si="2"/>
        <v>0</v>
      </c>
      <c r="L7" s="3"/>
      <c r="M7" s="20">
        <f t="shared" si="0"/>
        <v>0</v>
      </c>
    </row>
    <row r="8" spans="1:16" x14ac:dyDescent="0.25">
      <c r="A8" s="5" t="s">
        <v>16</v>
      </c>
      <c r="B8" s="18">
        <v>21</v>
      </c>
      <c r="C8" s="18">
        <v>13</v>
      </c>
      <c r="D8" s="18">
        <v>20</v>
      </c>
      <c r="E8" s="18">
        <v>10</v>
      </c>
      <c r="F8" s="18">
        <v>26</v>
      </c>
      <c r="G8" s="19">
        <v>0</v>
      </c>
      <c r="I8" s="17">
        <f t="shared" si="1"/>
        <v>0</v>
      </c>
      <c r="J8" s="3"/>
      <c r="K8" s="17">
        <f t="shared" si="2"/>
        <v>0</v>
      </c>
      <c r="L8" s="3"/>
      <c r="M8" s="20"/>
      <c r="O8" s="16"/>
      <c r="P8" t="s">
        <v>8</v>
      </c>
    </row>
    <row r="9" spans="1:16" x14ac:dyDescent="0.25">
      <c r="A9" s="5" t="s">
        <v>17</v>
      </c>
      <c r="B9" s="18">
        <v>0</v>
      </c>
      <c r="C9" s="18">
        <v>0</v>
      </c>
      <c r="D9" s="18">
        <v>0</v>
      </c>
      <c r="E9" s="18">
        <v>1</v>
      </c>
      <c r="F9" s="18">
        <v>0</v>
      </c>
      <c r="G9" s="19">
        <v>0</v>
      </c>
      <c r="I9" s="17">
        <f t="shared" si="1"/>
        <v>0</v>
      </c>
      <c r="J9" s="3"/>
      <c r="K9" s="17">
        <f t="shared" si="2"/>
        <v>0</v>
      </c>
      <c r="L9" s="3"/>
      <c r="M9" s="20"/>
      <c r="O9" s="14"/>
      <c r="P9" t="s">
        <v>9</v>
      </c>
    </row>
    <row r="10" spans="1:16" x14ac:dyDescent="0.25">
      <c r="A10" s="5" t="s">
        <v>18</v>
      </c>
      <c r="B10" s="18">
        <v>66</v>
      </c>
      <c r="C10" s="18">
        <v>64</v>
      </c>
      <c r="D10" s="18">
        <v>64</v>
      </c>
      <c r="E10" s="18">
        <v>49</v>
      </c>
      <c r="F10" s="18">
        <v>54</v>
      </c>
      <c r="G10" s="19">
        <v>65</v>
      </c>
      <c r="I10" s="17">
        <f t="shared" si="1"/>
        <v>49</v>
      </c>
      <c r="J10" s="3"/>
      <c r="K10" s="17">
        <f t="shared" si="2"/>
        <v>16</v>
      </c>
      <c r="L10" s="3"/>
      <c r="M10" s="20">
        <f t="shared" si="0"/>
        <v>0.32653061224489793</v>
      </c>
    </row>
    <row r="11" spans="1:16" x14ac:dyDescent="0.25">
      <c r="A11" s="5" t="s">
        <v>19</v>
      </c>
      <c r="B11" s="18">
        <v>12</v>
      </c>
      <c r="C11" s="18">
        <v>13</v>
      </c>
      <c r="D11" s="18">
        <v>13</v>
      </c>
      <c r="E11" s="18">
        <v>12</v>
      </c>
      <c r="F11" s="18">
        <v>11</v>
      </c>
      <c r="G11" s="19">
        <v>12</v>
      </c>
      <c r="I11" s="17">
        <f t="shared" si="1"/>
        <v>11</v>
      </c>
      <c r="J11" s="3"/>
      <c r="K11" s="17">
        <f t="shared" si="2"/>
        <v>1</v>
      </c>
      <c r="L11" s="3"/>
      <c r="M11" s="20">
        <f t="shared" ref="M8:M11" si="3">K11/I11</f>
        <v>9.0909090909090912E-2</v>
      </c>
    </row>
    <row r="12" spans="1:16" x14ac:dyDescent="0.25">
      <c r="B12" s="2"/>
      <c r="C12" s="2"/>
      <c r="D12" s="2"/>
      <c r="E12" s="2"/>
      <c r="F12" s="2"/>
      <c r="G12" s="8"/>
      <c r="K12" s="1"/>
    </row>
    <row r="13" spans="1:16" x14ac:dyDescent="0.25">
      <c r="K13" s="1"/>
      <c r="M13" s="10">
        <f>AVERAGE(M7:M12)</f>
        <v>0.13914656771799627</v>
      </c>
    </row>
    <row r="14" spans="1:16" x14ac:dyDescent="0.25">
      <c r="A14" s="5" t="s">
        <v>1</v>
      </c>
      <c r="B14" s="15">
        <f>AVERAGE(C22:C25)</f>
        <v>6.75</v>
      </c>
      <c r="C14" s="11" t="s">
        <v>4</v>
      </c>
      <c r="K14" s="1"/>
    </row>
    <row r="15" spans="1:16" x14ac:dyDescent="0.25">
      <c r="K15" s="1"/>
    </row>
    <row r="16" spans="1:16" x14ac:dyDescent="0.25">
      <c r="B16" s="12">
        <f>B14/25</f>
        <v>0.27</v>
      </c>
      <c r="C16" s="11" t="s">
        <v>5</v>
      </c>
      <c r="K16" s="1"/>
    </row>
    <row r="17" spans="1:11" x14ac:dyDescent="0.25">
      <c r="B17" s="13">
        <f>45.81*B16</f>
        <v>12.368700000000002</v>
      </c>
      <c r="C17" s="11" t="s">
        <v>6</v>
      </c>
      <c r="K17" s="1"/>
    </row>
    <row r="18" spans="1:11" x14ac:dyDescent="0.25">
      <c r="B18" s="13">
        <f>M13*B17</f>
        <v>1.7210621521335807</v>
      </c>
      <c r="C18" s="11" t="s">
        <v>7</v>
      </c>
    </row>
    <row r="22" spans="1:11" x14ac:dyDescent="0.25">
      <c r="A22" s="5" t="s">
        <v>26</v>
      </c>
      <c r="B22" s="1">
        <v>65</v>
      </c>
      <c r="C22" s="1">
        <f>B22-B23</f>
        <v>10</v>
      </c>
    </row>
    <row r="23" spans="1:11" x14ac:dyDescent="0.25">
      <c r="A23" s="5" t="s">
        <v>27</v>
      </c>
      <c r="B23" s="1">
        <v>55</v>
      </c>
      <c r="C23" s="1">
        <f>B23-B24</f>
        <v>7</v>
      </c>
    </row>
    <row r="24" spans="1:11" x14ac:dyDescent="0.25">
      <c r="A24" s="5" t="s">
        <v>28</v>
      </c>
      <c r="B24" s="1">
        <v>48</v>
      </c>
      <c r="C24" s="1">
        <f t="shared" ref="C23:C25" si="4">B24-B25</f>
        <v>3</v>
      </c>
    </row>
    <row r="25" spans="1:11" x14ac:dyDescent="0.25">
      <c r="A25" s="5" t="s">
        <v>29</v>
      </c>
      <c r="B25" s="1">
        <v>45</v>
      </c>
      <c r="C25" s="1">
        <f t="shared" si="4"/>
        <v>7</v>
      </c>
    </row>
    <row r="26" spans="1:11" x14ac:dyDescent="0.25">
      <c r="A26" s="5" t="s">
        <v>30</v>
      </c>
      <c r="B26" s="1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Ampatzoglou</dc:creator>
  <cp:lastModifiedBy>Apostolis</cp:lastModifiedBy>
  <dcterms:created xsi:type="dcterms:W3CDTF">2017-04-12T18:28:56Z</dcterms:created>
  <dcterms:modified xsi:type="dcterms:W3CDTF">2021-04-16T15:05:34Z</dcterms:modified>
</cp:coreProperties>
</file>