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da35093482c2be/Desktop/"/>
    </mc:Choice>
  </mc:AlternateContent>
  <xr:revisionPtr revIDLastSave="9" documentId="8_{8BA36525-D6F9-40A8-AE2F-730942F1A517}" xr6:coauthVersionLast="47" xr6:coauthVersionMax="47" xr10:uidLastSave="{83D5F91B-453A-4E87-A4DD-3F54C0F6DAD4}"/>
  <bookViews>
    <workbookView xWindow="14400" yWindow="0" windowWidth="14400" windowHeight="15750" xr2:uid="{F9FE5819-EE8D-4CF9-9DC2-70CCC5086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9" i="1" s="1"/>
  <c r="J7" i="1"/>
  <c r="J8" i="1"/>
  <c r="J3" i="1"/>
  <c r="K3" i="1"/>
  <c r="L3" i="1"/>
  <c r="K4" i="1"/>
  <c r="L4" i="1"/>
  <c r="K5" i="1"/>
  <c r="K9" i="1" s="1"/>
  <c r="L5" i="1"/>
  <c r="K6" i="1"/>
  <c r="L6" i="1"/>
  <c r="K7" i="1"/>
  <c r="L7" i="1"/>
  <c r="L9" i="1" s="1"/>
  <c r="K8" i="1"/>
  <c r="L8" i="1"/>
  <c r="E9" i="1"/>
</calcChain>
</file>

<file path=xl/sharedStrings.xml><?xml version="1.0" encoding="utf-8"?>
<sst xmlns="http://schemas.openxmlformats.org/spreadsheetml/2006/main" count="24" uniqueCount="24">
  <si>
    <t>total</t>
  </si>
  <si>
    <t>pink</t>
  </si>
  <si>
    <t>CS5244A1W00080</t>
  </si>
  <si>
    <t>putih</t>
  </si>
  <si>
    <t>CS543813W00080</t>
  </si>
  <si>
    <t>hijau muda</t>
  </si>
  <si>
    <t>CS743813100080</t>
  </si>
  <si>
    <t>hijau tua</t>
  </si>
  <si>
    <t>C0643813030080</t>
  </si>
  <si>
    <t>ungu muda</t>
  </si>
  <si>
    <t>CS343813Y00080</t>
  </si>
  <si>
    <t>ungu tua</t>
  </si>
  <si>
    <t>CS043813020080</t>
  </si>
  <si>
    <t>height</t>
  </si>
  <si>
    <t>width</t>
  </si>
  <si>
    <t>Length</t>
  </si>
  <si>
    <t>BOX</t>
  </si>
  <si>
    <t>qty</t>
  </si>
  <si>
    <t>UNIT WEIGHT</t>
  </si>
  <si>
    <t>GROSS WIGHT</t>
  </si>
  <si>
    <t>Gross Weight</t>
  </si>
  <si>
    <t>Net Weight</t>
  </si>
  <si>
    <t>Mesurment</t>
  </si>
  <si>
    <t>nxyjs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</si>
</sst>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333333"/>
      <name val="Roboto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1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57150</xdr:rowOff>
    </xdr:from>
    <xdr:ext cx="8449854" cy="4791744"/>
    <xdr:pic>
      <xdr:nvPicPr>
        <xdr:cNvPr id="2" name="Picture 1">
          <a:extLst>
            <a:ext uri="{FF2B5EF4-FFF2-40B4-BE49-F238E27FC236}">
              <a16:creationId xmlns:a16="http://schemas.microsoft.com/office/drawing/2014/main" id="{C08F64EF-B4C1-4A2A-9513-A30DE484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771650"/>
          <a:ext cx="8449854" cy="4791744"/>
        </a:xfrm>
        <a:prstGeom prst="rect">
          <a:avLst/>
        </a:prstGeom>
      </xdr:spPr>
    </xdr:pic>
    <xdr:clientData/>
  </xdr:oneCellAnchor>
  <xdr:oneCellAnchor>
    <xdr:from>
      <xdr:col>0</xdr:col>
      <xdr:colOff>180975</xdr:colOff>
      <xdr:row>34</xdr:row>
      <xdr:rowOff>180975</xdr:rowOff>
    </xdr:from>
    <xdr:ext cx="5906324" cy="3115110"/>
    <xdr:pic>
      <xdr:nvPicPr>
        <xdr:cNvPr id="3" name="Picture 2">
          <a:extLst>
            <a:ext uri="{FF2B5EF4-FFF2-40B4-BE49-F238E27FC236}">
              <a16:creationId xmlns:a16="http://schemas.microsoft.com/office/drawing/2014/main" id="{37DCF5B8-7506-470E-AF9E-F2E615297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6657975"/>
          <a:ext cx="5906324" cy="311511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BACC-356A-4935-93B5-F8AE5D82F528}">
  <dimension ref="A1:N9"/>
  <sheetViews>
    <sheetView tabSelected="1" topLeftCell="H1" zoomScale="145" zoomScaleNormal="145" workbookViewId="0">
      <selection activeCell="N10" sqref="N10"/>
    </sheetView>
  </sheetViews>
  <sheetFormatPr defaultRowHeight="15"/>
  <cols>
    <col min="1" max="1" width="17.28515625" bestFit="1" customWidth="1"/>
    <col min="2" max="2" width="12.7109375" bestFit="1" customWidth="1"/>
    <col min="3" max="3" width="16.42578125" bestFit="1" customWidth="1"/>
    <col min="10" max="10" width="18.85546875" bestFit="1" customWidth="1"/>
    <col min="11" max="11" width="11.140625" bestFit="1" customWidth="1"/>
    <col min="12" max="12" width="12.7109375" bestFit="1" customWidth="1"/>
  </cols>
  <sheetData>
    <row r="1" spans="1:14">
      <c r="J1" t="s">
        <v>22</v>
      </c>
      <c r="K1" t="s">
        <v>21</v>
      </c>
      <c r="L1" t="s">
        <v>20</v>
      </c>
    </row>
    <row r="2" spans="1:14">
      <c r="A2" t="s">
        <v>19</v>
      </c>
      <c r="B2" t="s">
        <v>18</v>
      </c>
      <c r="D2" t="s">
        <v>17</v>
      </c>
      <c r="E2" t="s">
        <v>16</v>
      </c>
      <c r="F2" t="s">
        <v>15</v>
      </c>
      <c r="G2" t="s">
        <v>14</v>
      </c>
      <c r="H2" t="s">
        <v>13</v>
      </c>
      <c r="J2" s="8">
        <v>1000000000</v>
      </c>
      <c r="K2">
        <v>1000</v>
      </c>
    </row>
    <row r="3" spans="1:14">
      <c r="A3" s="6">
        <v>359.32</v>
      </c>
      <c r="B3" s="6">
        <v>1076</v>
      </c>
      <c r="C3" t="s">
        <v>12</v>
      </c>
      <c r="D3" s="5">
        <v>1920</v>
      </c>
      <c r="E3" s="5">
        <v>6</v>
      </c>
      <c r="F3" s="7">
        <v>1250</v>
      </c>
      <c r="G3" s="6">
        <v>1150</v>
      </c>
      <c r="H3" s="6">
        <v>750</v>
      </c>
      <c r="J3" s="3">
        <f>+((F3*G3*H3)/$J$2)*E3</f>
        <v>6.46875</v>
      </c>
      <c r="K3">
        <f t="shared" ref="K3:K8" si="0">(D3*B3)/$K$2</f>
        <v>2065.92</v>
      </c>
      <c r="L3">
        <f t="shared" ref="L3:L8" si="1">(E3*A3)</f>
        <v>2155.92</v>
      </c>
      <c r="M3" t="s">
        <v>11</v>
      </c>
      <c r="N3" t="s">
        <v>23</v>
      </c>
    </row>
    <row r="4" spans="1:14">
      <c r="A4" s="6">
        <v>345.56</v>
      </c>
      <c r="B4" s="6">
        <v>2066</v>
      </c>
      <c r="C4" t="s">
        <v>10</v>
      </c>
      <c r="D4" s="5">
        <v>1440</v>
      </c>
      <c r="E4" s="5">
        <v>9</v>
      </c>
      <c r="F4" s="7">
        <v>1250</v>
      </c>
      <c r="G4" s="6">
        <v>1150</v>
      </c>
      <c r="H4" s="6">
        <v>751</v>
      </c>
      <c r="J4" s="3">
        <f t="shared" ref="J4:J8" si="2">+((F4*G4*H4)/$J$2)*E4</f>
        <v>9.7160624999999996</v>
      </c>
      <c r="K4">
        <f t="shared" si="0"/>
        <v>2975.04</v>
      </c>
      <c r="L4">
        <f t="shared" si="1"/>
        <v>3110.04</v>
      </c>
      <c r="M4" t="s">
        <v>9</v>
      </c>
    </row>
    <row r="5" spans="1:14">
      <c r="A5" s="6">
        <v>362.84</v>
      </c>
      <c r="B5" s="6">
        <v>1087</v>
      </c>
      <c r="C5" t="s">
        <v>8</v>
      </c>
      <c r="D5" s="5">
        <v>640</v>
      </c>
      <c r="E5" s="5">
        <v>2</v>
      </c>
      <c r="F5" s="7">
        <v>1250</v>
      </c>
      <c r="G5" s="6">
        <v>1150</v>
      </c>
      <c r="H5" s="6">
        <v>750</v>
      </c>
      <c r="J5" s="3">
        <f t="shared" si="2"/>
        <v>2.15625</v>
      </c>
      <c r="K5">
        <f t="shared" si="0"/>
        <v>695.68</v>
      </c>
      <c r="L5">
        <f t="shared" si="1"/>
        <v>725.68</v>
      </c>
      <c r="M5" t="s">
        <v>7</v>
      </c>
    </row>
    <row r="6" spans="1:14">
      <c r="A6" s="6">
        <v>202.7</v>
      </c>
      <c r="B6" s="6">
        <v>2030</v>
      </c>
      <c r="C6" t="s">
        <v>6</v>
      </c>
      <c r="D6" s="5">
        <v>180</v>
      </c>
      <c r="E6" s="5">
        <v>2</v>
      </c>
      <c r="F6" s="4">
        <v>1105</v>
      </c>
      <c r="G6" s="4">
        <v>815</v>
      </c>
      <c r="H6" s="4">
        <v>685</v>
      </c>
      <c r="J6" s="3">
        <f t="shared" si="2"/>
        <v>1.2337877500000001</v>
      </c>
      <c r="K6">
        <f t="shared" si="0"/>
        <v>365.4</v>
      </c>
      <c r="L6">
        <f t="shared" si="1"/>
        <v>405.4</v>
      </c>
      <c r="M6" t="s">
        <v>5</v>
      </c>
    </row>
    <row r="7" spans="1:14">
      <c r="A7" s="6">
        <v>404</v>
      </c>
      <c r="B7" s="6">
        <v>3150</v>
      </c>
      <c r="C7" t="s">
        <v>4</v>
      </c>
      <c r="D7" s="5">
        <v>1680</v>
      </c>
      <c r="E7" s="5">
        <v>14</v>
      </c>
      <c r="F7" s="4">
        <v>1265</v>
      </c>
      <c r="G7" s="4">
        <v>1110</v>
      </c>
      <c r="H7" s="4">
        <v>660</v>
      </c>
      <c r="J7" s="3">
        <f t="shared" si="2"/>
        <v>12.974346000000001</v>
      </c>
      <c r="K7">
        <f t="shared" si="0"/>
        <v>5292</v>
      </c>
      <c r="L7">
        <f t="shared" si="1"/>
        <v>5656</v>
      </c>
      <c r="M7" t="s">
        <v>3</v>
      </c>
    </row>
    <row r="8" spans="1:14">
      <c r="A8" s="6">
        <v>135</v>
      </c>
      <c r="B8" s="6">
        <v>1040</v>
      </c>
      <c r="C8" t="s">
        <v>2</v>
      </c>
      <c r="D8" s="5">
        <v>600</v>
      </c>
      <c r="E8" s="5">
        <v>5</v>
      </c>
      <c r="F8" s="4">
        <v>1135</v>
      </c>
      <c r="G8" s="4">
        <v>700</v>
      </c>
      <c r="H8" s="4">
        <v>400</v>
      </c>
      <c r="J8" s="3">
        <f t="shared" si="2"/>
        <v>1.5890000000000002</v>
      </c>
      <c r="K8">
        <f t="shared" si="0"/>
        <v>624</v>
      </c>
      <c r="L8">
        <f t="shared" si="1"/>
        <v>675</v>
      </c>
      <c r="M8" t="s">
        <v>1</v>
      </c>
    </row>
    <row r="9" spans="1:14">
      <c r="E9" s="2">
        <f>SUM(E3:E8)</f>
        <v>38</v>
      </c>
      <c r="I9" s="2" t="s">
        <v>0</v>
      </c>
      <c r="J9" s="9">
        <f>SUM(J3:J8)</f>
        <v>34.13819625</v>
      </c>
      <c r="K9" s="1">
        <f>SUM(K3:K8)</f>
        <v>12018.04</v>
      </c>
      <c r="L9" s="1">
        <f>SUM(L3:L8)</f>
        <v>12728.04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 IOTANESIA</dc:creator>
  <cp:lastModifiedBy>adit fahturozi</cp:lastModifiedBy>
  <dcterms:created xsi:type="dcterms:W3CDTF">2023-06-19T06:34:48Z</dcterms:created>
  <dcterms:modified xsi:type="dcterms:W3CDTF">2023-06-19T07:06:30Z</dcterms:modified>
</cp:coreProperties>
</file>