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6F4A0526-DB08-4F5F-B954-F57970796AA2}" xr6:coauthVersionLast="34" xr6:coauthVersionMax="34" xr10:uidLastSave="{00000000-0000-0000-0000-000000000000}"/>
  <bookViews>
    <workbookView xWindow="0" yWindow="0" windowWidth="13365" windowHeight="9435" activeTab="3" xr2:uid="{7005EF3E-75AC-402D-A0F4-6049898886E9}"/>
  </bookViews>
  <sheets>
    <sheet name="A85 &amp; Pindle+" sheetId="4" r:id="rId1"/>
    <sheet name="Baal" sheetId="2" r:id="rId2"/>
    <sheet name="Nihlathak" sheetId="1" r:id="rId3"/>
    <sheet name="Comparison" sheetId="5" r:id="rId4"/>
  </sheets>
  <definedNames>
    <definedName name="_xlnm._FilterDatabase" localSheetId="0" hidden="1">'A85 &amp; Pindle+'!$A$1:$B$129</definedName>
    <definedName name="_xlnm._FilterDatabase" localSheetId="1" hidden="1">Baal!$A$1:$B$129</definedName>
    <definedName name="_xlnm._FilterDatabase" localSheetId="3" hidden="1">Comparison!$A$1:$D$129</definedName>
    <definedName name="_xlnm._FilterDatabase" localSheetId="2" hidden="1">Nihlathak!$A$1:$B$129</definedName>
    <definedName name="A85_Pindle_List">'A85 &amp; Pindle+'!$A$1:$B$129</definedName>
    <definedName name="Baal_List">Baal!$A$1:$B$129</definedName>
    <definedName name="Nihlathak_List">Nihlathak!$A$1:$B$129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2" i="5"/>
</calcChain>
</file>

<file path=xl/sharedStrings.xml><?xml version="1.0" encoding="utf-8"?>
<sst xmlns="http://schemas.openxmlformats.org/spreadsheetml/2006/main" count="522" uniqueCount="133">
  <si>
    <t>Aldur's Deception</t>
  </si>
  <si>
    <t>Alma Negra</t>
  </si>
  <si>
    <t>Andariel's Visage</t>
  </si>
  <si>
    <t>Arachnid Mesh</t>
  </si>
  <si>
    <t>Arioc's Needle</t>
  </si>
  <si>
    <t>Arkaine's Valor</t>
  </si>
  <si>
    <t>Astreon's Iron Ward</t>
  </si>
  <si>
    <t>Azurewrath</t>
  </si>
  <si>
    <t>Baranar's Star</t>
  </si>
  <si>
    <t>Blackoak Shield</t>
  </si>
  <si>
    <t>Blood Raven's Charge</t>
  </si>
  <si>
    <t>Bloodmoon</t>
  </si>
  <si>
    <t>Boneflame</t>
  </si>
  <si>
    <t>Bonehew</t>
  </si>
  <si>
    <t>Boneshade</t>
  </si>
  <si>
    <t>Bul-Kathos' Sacred Charge</t>
  </si>
  <si>
    <t>Bul-Kathos' Tribal Guardian</t>
  </si>
  <si>
    <t>Cerebus' Bite</t>
  </si>
  <si>
    <t>Cranebeak</t>
  </si>
  <si>
    <t>Credendum</t>
  </si>
  <si>
    <t>Crown of Ages</t>
  </si>
  <si>
    <t>Dangoon's Teaching</t>
  </si>
  <si>
    <t>Dark Adherent</t>
  </si>
  <si>
    <t>Darkforce Spawn</t>
  </si>
  <si>
    <t>Death Cleaver</t>
  </si>
  <si>
    <t>Death's Fathom</t>
  </si>
  <si>
    <t>Death's Web</t>
  </si>
  <si>
    <t>Demon Limb</t>
  </si>
  <si>
    <t>Demon's Arch</t>
  </si>
  <si>
    <t>Demonhorn's Edge</t>
  </si>
  <si>
    <t>Djinn Slayer</t>
  </si>
  <si>
    <t>Doombringer</t>
  </si>
  <si>
    <t>Dracul's Grasp</t>
  </si>
  <si>
    <t>Dragonscale</t>
  </si>
  <si>
    <t>Eaglehorn</t>
  </si>
  <si>
    <t>Earth Shifter</t>
  </si>
  <si>
    <t>Eschuta's Temper</t>
  </si>
  <si>
    <t>Ethereal Edge</t>
  </si>
  <si>
    <t>Executioner's Justice</t>
  </si>
  <si>
    <t>Firelizard's Talons</t>
  </si>
  <si>
    <t>Flamebellow</t>
  </si>
  <si>
    <t>Fleshripper</t>
  </si>
  <si>
    <t>Frostwind</t>
  </si>
  <si>
    <t>Gargoyle's Bite</t>
  </si>
  <si>
    <t>Ghostflame</t>
  </si>
  <si>
    <t>Giant Skull</t>
  </si>
  <si>
    <t>Gimmershred</t>
  </si>
  <si>
    <t>Griffon's Eye</t>
  </si>
  <si>
    <t>Griswold's Honor</t>
  </si>
  <si>
    <t>Griswold's Redemption</t>
  </si>
  <si>
    <t>Griswold's Valor</t>
  </si>
  <si>
    <t>Gut Siphon</t>
  </si>
  <si>
    <t>Halaberd's Reign</t>
  </si>
  <si>
    <t>Harlequin Crest</t>
  </si>
  <si>
    <t>Head Hunter's Glory</t>
  </si>
  <si>
    <t>Heaven's Light</t>
  </si>
  <si>
    <t>Hellrack</t>
  </si>
  <si>
    <t>Hellslayer</t>
  </si>
  <si>
    <t>Horizon's Tornado</t>
  </si>
  <si>
    <t>Immortal King's Soul Cage</t>
  </si>
  <si>
    <t>Immortal King's Stone Crusher</t>
  </si>
  <si>
    <t>Jade Talon</t>
  </si>
  <si>
    <t>Lacerator</t>
  </si>
  <si>
    <t>Laying of Hands</t>
  </si>
  <si>
    <t>Leviathan</t>
  </si>
  <si>
    <t>Lightsabre</t>
  </si>
  <si>
    <t>Mang Song's Lesson</t>
  </si>
  <si>
    <t>Marrowwalk</t>
  </si>
  <si>
    <t>M'avina's Caster</t>
  </si>
  <si>
    <t>M'avina's Embrace</t>
  </si>
  <si>
    <t>M'avina's True Sight</t>
  </si>
  <si>
    <t>Medusa's Gaze</t>
  </si>
  <si>
    <t>Messerschmidt's Reaver</t>
  </si>
  <si>
    <t>Naj's Light Plate</t>
  </si>
  <si>
    <t>Naj's Puzzler</t>
  </si>
  <si>
    <t>Natalya's Mark</t>
  </si>
  <si>
    <t>Natalya's Shadow</t>
  </si>
  <si>
    <t>Nightwing's Veil</t>
  </si>
  <si>
    <t>Nord's Tenderizer</t>
  </si>
  <si>
    <t>Nosferatu's Coil</t>
  </si>
  <si>
    <t>Ondal's Almighty</t>
  </si>
  <si>
    <t>Ondal's Wisdom</t>
  </si>
  <si>
    <t>Ormus' Robes</t>
  </si>
  <si>
    <t>Ravenlore</t>
  </si>
  <si>
    <t>Razor's Edge</t>
  </si>
  <si>
    <t>Rune Master</t>
  </si>
  <si>
    <t>Sandstorm Trek</t>
  </si>
  <si>
    <t>Sazabi's Cobalt Redeemer</t>
  </si>
  <si>
    <t>Sazabi's Ghost Liberator</t>
  </si>
  <si>
    <t>Schaefer's Hammer</t>
  </si>
  <si>
    <t>Shadow Dancer</t>
  </si>
  <si>
    <t>Shadow Killer</t>
  </si>
  <si>
    <t>Soul Drainer</t>
  </si>
  <si>
    <t>Spike Thorn</t>
  </si>
  <si>
    <t>Spirit Keeper</t>
  </si>
  <si>
    <t>Spirit Ward</t>
  </si>
  <si>
    <t>Steel Carapace</t>
  </si>
  <si>
    <t>Steel Pillar</t>
  </si>
  <si>
    <t>Steel Shade</t>
  </si>
  <si>
    <t>Steelrend</t>
  </si>
  <si>
    <t>Stone Crusher</t>
  </si>
  <si>
    <t>Stoneraven</t>
  </si>
  <si>
    <t>Stormlash</t>
  </si>
  <si>
    <t>Stormshield</t>
  </si>
  <si>
    <t>Stormspire</t>
  </si>
  <si>
    <t>Taebaek's Glory</t>
  </si>
  <si>
    <t>Tal Rasha's Guardianship</t>
  </si>
  <si>
    <t>Templar's Might</t>
  </si>
  <si>
    <t>The Cranium Basher</t>
  </si>
  <si>
    <t>The Gladiator's Bane</t>
  </si>
  <si>
    <t>The Grandfather</t>
  </si>
  <si>
    <t>The Reaper's Toll</t>
  </si>
  <si>
    <t>The Redeemer</t>
  </si>
  <si>
    <t>Thunderstroke</t>
  </si>
  <si>
    <t>Tomb Reaver</t>
  </si>
  <si>
    <t>Trang-Oul's Girth</t>
  </si>
  <si>
    <t>Trang-Oul's Guise</t>
  </si>
  <si>
    <t>Tyrael's Might</t>
  </si>
  <si>
    <t>Veil of Steel</t>
  </si>
  <si>
    <t>Verdungo's Hearty Cord</t>
  </si>
  <si>
    <t>Viperfork</t>
  </si>
  <si>
    <t>Warshrike</t>
  </si>
  <si>
    <t>Widowmaker</t>
  </si>
  <si>
    <t>Windforce</t>
  </si>
  <si>
    <t>Windhammer</t>
  </si>
  <si>
    <t>Wizardspike</t>
  </si>
  <si>
    <t>Wolfhowl</t>
  </si>
  <si>
    <t>Wraith Flight</t>
  </si>
  <si>
    <t>Item</t>
  </si>
  <si>
    <t>Score</t>
  </si>
  <si>
    <t>A85 &amp; Pindle+</t>
  </si>
  <si>
    <t>Baal</t>
  </si>
  <si>
    <t>Nihlathak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</si>
</sst>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1954-B4D7-4023-8848-933E04061080}">
  <dimension ref="A1:B129"/>
  <sheetViews>
    <sheetView workbookViewId="0">
      <pane ySplit="1" topLeftCell="A93" activePane="bottomLeft" state="frozen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t="s">
        <v>117</v>
      </c>
      <c r="B2">
        <v>48.2</v>
      </c>
    </row>
    <row r="3" spans="1:2" x14ac:dyDescent="0.25">
      <c r="A3" t="s">
        <v>26</v>
      </c>
      <c r="B3">
        <v>27.9</v>
      </c>
    </row>
    <row r="4" spans="1:2" x14ac:dyDescent="0.25">
      <c r="A4" t="s">
        <v>6</v>
      </c>
      <c r="B4">
        <v>27.8</v>
      </c>
    </row>
    <row r="5" spans="1:2" x14ac:dyDescent="0.25">
      <c r="A5" t="s">
        <v>66</v>
      </c>
      <c r="B5">
        <v>27.8</v>
      </c>
    </row>
    <row r="6" spans="1:2" x14ac:dyDescent="0.25">
      <c r="A6" t="s">
        <v>23</v>
      </c>
      <c r="B6">
        <v>19.3</v>
      </c>
    </row>
    <row r="7" spans="1:2" x14ac:dyDescent="0.25">
      <c r="A7" t="s">
        <v>102</v>
      </c>
      <c r="B7">
        <v>17</v>
      </c>
    </row>
    <row r="8" spans="1:2" x14ac:dyDescent="0.25">
      <c r="A8" t="s">
        <v>25</v>
      </c>
      <c r="B8">
        <v>16.8</v>
      </c>
    </row>
    <row r="9" spans="1:2" x14ac:dyDescent="0.25">
      <c r="A9" t="s">
        <v>33</v>
      </c>
      <c r="B9">
        <v>14.6</v>
      </c>
    </row>
    <row r="10" spans="1:2" x14ac:dyDescent="0.25">
      <c r="A10" t="s">
        <v>83</v>
      </c>
      <c r="B10">
        <v>14.6</v>
      </c>
    </row>
    <row r="11" spans="1:2" x14ac:dyDescent="0.25">
      <c r="A11" t="s">
        <v>94</v>
      </c>
      <c r="B11">
        <v>14.2</v>
      </c>
    </row>
    <row r="12" spans="1:2" x14ac:dyDescent="0.25">
      <c r="A12" t="s">
        <v>89</v>
      </c>
      <c r="B12">
        <v>11.6</v>
      </c>
    </row>
    <row r="13" spans="1:2" x14ac:dyDescent="0.25">
      <c r="A13" t="s">
        <v>49</v>
      </c>
      <c r="B13">
        <v>11.3</v>
      </c>
    </row>
    <row r="14" spans="1:2" x14ac:dyDescent="0.25">
      <c r="A14" t="s">
        <v>17</v>
      </c>
      <c r="B14">
        <v>11</v>
      </c>
    </row>
    <row r="15" spans="1:2" x14ac:dyDescent="0.25">
      <c r="A15" t="s">
        <v>20</v>
      </c>
      <c r="B15">
        <v>10.7</v>
      </c>
    </row>
    <row r="16" spans="1:2" x14ac:dyDescent="0.25">
      <c r="A16" t="s">
        <v>47</v>
      </c>
      <c r="B16">
        <v>10.7</v>
      </c>
    </row>
    <row r="17" spans="1:2" x14ac:dyDescent="0.25">
      <c r="A17" t="s">
        <v>90</v>
      </c>
      <c r="B17">
        <v>10.7</v>
      </c>
    </row>
    <row r="18" spans="1:2" x14ac:dyDescent="0.25">
      <c r="A18" t="s">
        <v>99</v>
      </c>
      <c r="B18">
        <v>10.7</v>
      </c>
    </row>
    <row r="19" spans="1:2" x14ac:dyDescent="0.25">
      <c r="A19" t="s">
        <v>107</v>
      </c>
      <c r="B19">
        <v>10.7</v>
      </c>
    </row>
    <row r="20" spans="1:2" x14ac:dyDescent="0.25">
      <c r="A20" t="s">
        <v>12</v>
      </c>
      <c r="B20">
        <v>10.4</v>
      </c>
    </row>
    <row r="21" spans="1:2" x14ac:dyDescent="0.25">
      <c r="A21" t="s">
        <v>52</v>
      </c>
      <c r="B21">
        <v>10.4</v>
      </c>
    </row>
    <row r="22" spans="1:2" x14ac:dyDescent="0.25">
      <c r="A22" t="s">
        <v>48</v>
      </c>
      <c r="B22">
        <v>9.8000000000000007</v>
      </c>
    </row>
    <row r="23" spans="1:2" x14ac:dyDescent="0.25">
      <c r="A23" t="s">
        <v>55</v>
      </c>
      <c r="B23">
        <v>9.8000000000000007</v>
      </c>
    </row>
    <row r="24" spans="1:2" x14ac:dyDescent="0.25">
      <c r="A24" t="s">
        <v>112</v>
      </c>
      <c r="B24">
        <v>9.8000000000000007</v>
      </c>
    </row>
    <row r="25" spans="1:2" x14ac:dyDescent="0.25">
      <c r="A25" t="s">
        <v>24</v>
      </c>
      <c r="B25">
        <v>9.3000000000000007</v>
      </c>
    </row>
    <row r="26" spans="1:2" x14ac:dyDescent="0.25">
      <c r="A26" t="s">
        <v>35</v>
      </c>
      <c r="B26">
        <v>9.3000000000000007</v>
      </c>
    </row>
    <row r="27" spans="1:2" x14ac:dyDescent="0.25">
      <c r="A27" t="s">
        <v>38</v>
      </c>
      <c r="B27">
        <v>9.3000000000000007</v>
      </c>
    </row>
    <row r="28" spans="1:2" x14ac:dyDescent="0.25">
      <c r="A28" t="s">
        <v>43</v>
      </c>
      <c r="B28">
        <v>9.3000000000000007</v>
      </c>
    </row>
    <row r="29" spans="1:2" x14ac:dyDescent="0.25">
      <c r="A29" t="s">
        <v>44</v>
      </c>
      <c r="B29">
        <v>9.3000000000000007</v>
      </c>
    </row>
    <row r="30" spans="1:2" x14ac:dyDescent="0.25">
      <c r="A30" t="s">
        <v>97</v>
      </c>
      <c r="B30">
        <v>9.3000000000000007</v>
      </c>
    </row>
    <row r="31" spans="1:2" x14ac:dyDescent="0.25">
      <c r="A31" t="s">
        <v>104</v>
      </c>
      <c r="B31">
        <v>9.3000000000000007</v>
      </c>
    </row>
    <row r="32" spans="1:2" x14ac:dyDescent="0.25">
      <c r="A32" t="s">
        <v>108</v>
      </c>
      <c r="B32">
        <v>9.3000000000000007</v>
      </c>
    </row>
    <row r="33" spans="1:2" x14ac:dyDescent="0.25">
      <c r="A33" t="s">
        <v>110</v>
      </c>
      <c r="B33">
        <v>9.3000000000000007</v>
      </c>
    </row>
    <row r="34" spans="1:2" x14ac:dyDescent="0.25">
      <c r="A34" t="s">
        <v>123</v>
      </c>
      <c r="B34">
        <v>9.3000000000000007</v>
      </c>
    </row>
    <row r="35" spans="1:2" x14ac:dyDescent="0.25">
      <c r="A35" t="s">
        <v>1</v>
      </c>
      <c r="B35">
        <v>9.1</v>
      </c>
    </row>
    <row r="36" spans="1:2" x14ac:dyDescent="0.25">
      <c r="A36" t="s">
        <v>45</v>
      </c>
      <c r="B36">
        <v>8.1</v>
      </c>
    </row>
    <row r="37" spans="1:2" x14ac:dyDescent="0.25">
      <c r="A37" t="s">
        <v>95</v>
      </c>
      <c r="B37">
        <v>8.1</v>
      </c>
    </row>
    <row r="38" spans="1:2" x14ac:dyDescent="0.25">
      <c r="A38" t="s">
        <v>96</v>
      </c>
      <c r="B38">
        <v>8.1</v>
      </c>
    </row>
    <row r="39" spans="1:2" x14ac:dyDescent="0.25">
      <c r="A39" t="s">
        <v>14</v>
      </c>
      <c r="B39">
        <v>7.9</v>
      </c>
    </row>
    <row r="40" spans="1:2" x14ac:dyDescent="0.25">
      <c r="A40" t="s">
        <v>29</v>
      </c>
      <c r="B40">
        <v>7.9</v>
      </c>
    </row>
    <row r="41" spans="1:2" x14ac:dyDescent="0.25">
      <c r="A41" t="s">
        <v>5</v>
      </c>
      <c r="B41">
        <v>7.8</v>
      </c>
    </row>
    <row r="42" spans="1:2" x14ac:dyDescent="0.25">
      <c r="A42" t="s">
        <v>7</v>
      </c>
      <c r="B42">
        <v>7.8</v>
      </c>
    </row>
    <row r="43" spans="1:2" x14ac:dyDescent="0.25">
      <c r="A43" t="s">
        <v>54</v>
      </c>
      <c r="B43">
        <v>7.8</v>
      </c>
    </row>
    <row r="44" spans="1:2" x14ac:dyDescent="0.25">
      <c r="A44" t="s">
        <v>81</v>
      </c>
      <c r="B44">
        <v>7.8</v>
      </c>
    </row>
    <row r="45" spans="1:2" x14ac:dyDescent="0.25">
      <c r="A45" t="s">
        <v>126</v>
      </c>
      <c r="B45">
        <v>7.3</v>
      </c>
    </row>
    <row r="46" spans="1:2" x14ac:dyDescent="0.25">
      <c r="A46" t="s">
        <v>10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92</v>
      </c>
      <c r="B48">
        <v>6.6</v>
      </c>
    </row>
    <row r="49" spans="1:2" x14ac:dyDescent="0.25">
      <c r="A49" t="s">
        <v>93</v>
      </c>
      <c r="B49">
        <v>6.6</v>
      </c>
    </row>
    <row r="50" spans="1:2" x14ac:dyDescent="0.25">
      <c r="A50" t="s">
        <v>98</v>
      </c>
      <c r="B50">
        <v>6.6</v>
      </c>
    </row>
    <row r="51" spans="1:2" x14ac:dyDescent="0.25">
      <c r="A51" t="s">
        <v>101</v>
      </c>
      <c r="B51">
        <v>6</v>
      </c>
    </row>
    <row r="52" spans="1:2" x14ac:dyDescent="0.25">
      <c r="A52" t="s">
        <v>3</v>
      </c>
      <c r="B52">
        <v>5.9</v>
      </c>
    </row>
    <row r="53" spans="1:2" x14ac:dyDescent="0.25">
      <c r="A53" t="s">
        <v>9</v>
      </c>
      <c r="B53">
        <v>5.9</v>
      </c>
    </row>
    <row r="54" spans="1:2" x14ac:dyDescent="0.25">
      <c r="A54" t="s">
        <v>32</v>
      </c>
      <c r="B54">
        <v>5.9</v>
      </c>
    </row>
    <row r="55" spans="1:2" x14ac:dyDescent="0.25">
      <c r="A55" t="s">
        <v>31</v>
      </c>
      <c r="B55">
        <v>5.7</v>
      </c>
    </row>
    <row r="56" spans="1:2" x14ac:dyDescent="0.25">
      <c r="A56" t="s">
        <v>34</v>
      </c>
      <c r="B56">
        <v>5.7</v>
      </c>
    </row>
    <row r="57" spans="1:2" x14ac:dyDescent="0.25">
      <c r="A57" t="s">
        <v>58</v>
      </c>
      <c r="B57">
        <v>5.7</v>
      </c>
    </row>
    <row r="58" spans="1:2" x14ac:dyDescent="0.25">
      <c r="A58" t="s">
        <v>64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77</v>
      </c>
      <c r="B60">
        <v>5.7</v>
      </c>
    </row>
    <row r="61" spans="1:2" x14ac:dyDescent="0.25">
      <c r="A61" t="s">
        <v>118</v>
      </c>
      <c r="B61">
        <v>5.7</v>
      </c>
    </row>
    <row r="62" spans="1:2" x14ac:dyDescent="0.25">
      <c r="A62" t="s">
        <v>121</v>
      </c>
      <c r="B62">
        <v>5.7</v>
      </c>
    </row>
    <row r="63" spans="1:2" x14ac:dyDescent="0.25">
      <c r="A63" t="s">
        <v>39</v>
      </c>
      <c r="B63">
        <v>5.2</v>
      </c>
    </row>
    <row r="64" spans="1:2" x14ac:dyDescent="0.25">
      <c r="A64" t="s">
        <v>68</v>
      </c>
      <c r="B64">
        <v>5.2</v>
      </c>
    </row>
    <row r="65" spans="1:2" x14ac:dyDescent="0.25">
      <c r="A65" t="s">
        <v>67</v>
      </c>
      <c r="B65">
        <v>5</v>
      </c>
    </row>
    <row r="66" spans="1:2" x14ac:dyDescent="0.25">
      <c r="A66" t="s">
        <v>103</v>
      </c>
      <c r="B66">
        <v>5</v>
      </c>
    </row>
    <row r="67" spans="1:2" x14ac:dyDescent="0.25">
      <c r="A67" t="s">
        <v>109</v>
      </c>
      <c r="B67">
        <v>4.9000000000000004</v>
      </c>
    </row>
    <row r="68" spans="1:2" x14ac:dyDescent="0.25">
      <c r="A68" t="s">
        <v>113</v>
      </c>
      <c r="B68">
        <v>4.7</v>
      </c>
    </row>
    <row r="69" spans="1:2" x14ac:dyDescent="0.25">
      <c r="A69" t="s">
        <v>36</v>
      </c>
      <c r="B69">
        <v>4.5999999999999996</v>
      </c>
    </row>
    <row r="70" spans="1:2" x14ac:dyDescent="0.25">
      <c r="A70" t="s">
        <v>41</v>
      </c>
      <c r="B70">
        <v>4.5999999999999996</v>
      </c>
    </row>
    <row r="71" spans="1:2" x14ac:dyDescent="0.25">
      <c r="A71" t="s">
        <v>42</v>
      </c>
      <c r="B71">
        <v>4.5999999999999996</v>
      </c>
    </row>
    <row r="72" spans="1:2" x14ac:dyDescent="0.25">
      <c r="A72" t="s">
        <v>51</v>
      </c>
      <c r="B72">
        <v>4.5999999999999996</v>
      </c>
    </row>
    <row r="73" spans="1:2" x14ac:dyDescent="0.25">
      <c r="A73" t="s">
        <v>72</v>
      </c>
      <c r="B73">
        <v>4.5999999999999996</v>
      </c>
    </row>
    <row r="74" spans="1:2" x14ac:dyDescent="0.25">
      <c r="A74" t="s">
        <v>2</v>
      </c>
      <c r="B74">
        <v>4.3</v>
      </c>
    </row>
    <row r="75" spans="1:2" x14ac:dyDescent="0.25">
      <c r="A75" t="s">
        <v>18</v>
      </c>
      <c r="B75">
        <v>4.3</v>
      </c>
    </row>
    <row r="76" spans="1:2" x14ac:dyDescent="0.25">
      <c r="A76" t="s">
        <v>50</v>
      </c>
      <c r="B76">
        <v>4.3</v>
      </c>
    </row>
    <row r="77" spans="1:2" x14ac:dyDescent="0.25">
      <c r="A77" t="s">
        <v>59</v>
      </c>
      <c r="B77">
        <v>4.3</v>
      </c>
    </row>
    <row r="78" spans="1:2" x14ac:dyDescent="0.25">
      <c r="A78" t="s">
        <v>62</v>
      </c>
      <c r="B78">
        <v>4.3</v>
      </c>
    </row>
    <row r="79" spans="1:2" x14ac:dyDescent="0.25">
      <c r="A79" t="s">
        <v>70</v>
      </c>
      <c r="B79">
        <v>4.3</v>
      </c>
    </row>
    <row r="80" spans="1:2" x14ac:dyDescent="0.25">
      <c r="A80" t="s">
        <v>75</v>
      </c>
      <c r="B80">
        <v>4.3</v>
      </c>
    </row>
    <row r="81" spans="1:2" x14ac:dyDescent="0.25">
      <c r="A81" t="s">
        <v>114</v>
      </c>
      <c r="B81">
        <v>4.3</v>
      </c>
    </row>
    <row r="82" spans="1:2" x14ac:dyDescent="0.25">
      <c r="A82" t="s">
        <v>119</v>
      </c>
      <c r="B82">
        <v>4.3</v>
      </c>
    </row>
    <row r="83" spans="1:2" x14ac:dyDescent="0.25">
      <c r="A83" t="s">
        <v>122</v>
      </c>
      <c r="B83">
        <v>4.3</v>
      </c>
    </row>
    <row r="84" spans="1:2" x14ac:dyDescent="0.25">
      <c r="A84" t="s">
        <v>127</v>
      </c>
      <c r="B84">
        <v>4.3</v>
      </c>
    </row>
    <row r="85" spans="1:2" x14ac:dyDescent="0.25">
      <c r="A85" t="s">
        <v>53</v>
      </c>
      <c r="B85">
        <v>4.0999999999999996</v>
      </c>
    </row>
    <row r="86" spans="1:2" x14ac:dyDescent="0.25">
      <c r="A86" t="s">
        <v>82</v>
      </c>
      <c r="B86">
        <v>3.9</v>
      </c>
    </row>
    <row r="87" spans="1:2" x14ac:dyDescent="0.25">
      <c r="A87" t="s">
        <v>86</v>
      </c>
      <c r="B87">
        <v>3.9</v>
      </c>
    </row>
    <row r="88" spans="1:2" x14ac:dyDescent="0.25">
      <c r="A88" t="s">
        <v>15</v>
      </c>
      <c r="B88">
        <v>3.8</v>
      </c>
    </row>
    <row r="89" spans="1:2" x14ac:dyDescent="0.25">
      <c r="A89" t="s">
        <v>16</v>
      </c>
      <c r="B89">
        <v>3.8</v>
      </c>
    </row>
    <row r="90" spans="1:2" x14ac:dyDescent="0.25">
      <c r="A90" t="s">
        <v>84</v>
      </c>
      <c r="B90">
        <v>3.6</v>
      </c>
    </row>
    <row r="91" spans="1:2" x14ac:dyDescent="0.25">
      <c r="A91" t="s">
        <v>78</v>
      </c>
      <c r="B91">
        <v>3.5</v>
      </c>
    </row>
    <row r="92" spans="1:2" x14ac:dyDescent="0.25">
      <c r="A92" t="s">
        <v>0</v>
      </c>
      <c r="B92">
        <v>3.3</v>
      </c>
    </row>
    <row r="93" spans="1:2" x14ac:dyDescent="0.25">
      <c r="A93" t="s">
        <v>11</v>
      </c>
      <c r="B93">
        <v>3.3</v>
      </c>
    </row>
    <row r="94" spans="1:2" x14ac:dyDescent="0.25">
      <c r="A94" t="s">
        <v>28</v>
      </c>
      <c r="B94">
        <v>3.3</v>
      </c>
    </row>
    <row r="95" spans="1:2" x14ac:dyDescent="0.25">
      <c r="A95" t="s">
        <v>40</v>
      </c>
      <c r="B95">
        <v>3.3</v>
      </c>
    </row>
    <row r="96" spans="1:2" x14ac:dyDescent="0.25">
      <c r="A96" t="s">
        <v>105</v>
      </c>
      <c r="B96">
        <v>3.3</v>
      </c>
    </row>
    <row r="97" spans="1:2" x14ac:dyDescent="0.25">
      <c r="A97" t="s">
        <v>111</v>
      </c>
      <c r="B97">
        <v>3.3</v>
      </c>
    </row>
    <row r="98" spans="1:2" x14ac:dyDescent="0.25">
      <c r="A98" t="s">
        <v>116</v>
      </c>
      <c r="B98">
        <v>3.3</v>
      </c>
    </row>
    <row r="99" spans="1:2" x14ac:dyDescent="0.25">
      <c r="A99" t="s">
        <v>8</v>
      </c>
      <c r="B99">
        <v>3.2</v>
      </c>
    </row>
    <row r="100" spans="1:2" x14ac:dyDescent="0.25">
      <c r="A100" t="s">
        <v>30</v>
      </c>
      <c r="B100">
        <v>3.2</v>
      </c>
    </row>
    <row r="101" spans="1:2" x14ac:dyDescent="0.25">
      <c r="A101" t="s">
        <v>85</v>
      </c>
      <c r="B101">
        <v>3.2</v>
      </c>
    </row>
    <row r="102" spans="1:2" x14ac:dyDescent="0.25">
      <c r="A102" t="s">
        <v>106</v>
      </c>
      <c r="B102">
        <v>3.2</v>
      </c>
    </row>
    <row r="103" spans="1:2" x14ac:dyDescent="0.25">
      <c r="A103" t="s">
        <v>115</v>
      </c>
      <c r="B103">
        <v>3.2</v>
      </c>
    </row>
    <row r="104" spans="1:2" x14ac:dyDescent="0.25">
      <c r="A104" t="s">
        <v>73</v>
      </c>
      <c r="B104">
        <v>3.1</v>
      </c>
    </row>
    <row r="105" spans="1:2" x14ac:dyDescent="0.25">
      <c r="A105" t="s">
        <v>74</v>
      </c>
      <c r="B105">
        <v>3.1</v>
      </c>
    </row>
    <row r="106" spans="1:2" x14ac:dyDescent="0.25">
      <c r="A106" t="s">
        <v>88</v>
      </c>
      <c r="B106">
        <v>3.1</v>
      </c>
    </row>
    <row r="107" spans="1:2" x14ac:dyDescent="0.25">
      <c r="A107" t="s">
        <v>61</v>
      </c>
      <c r="B107">
        <v>3</v>
      </c>
    </row>
    <row r="108" spans="1:2" x14ac:dyDescent="0.25">
      <c r="A108" t="s">
        <v>100</v>
      </c>
      <c r="B108">
        <v>2.9</v>
      </c>
    </row>
    <row r="109" spans="1:2" x14ac:dyDescent="0.25">
      <c r="A109" t="s">
        <v>27</v>
      </c>
      <c r="B109">
        <v>2.8</v>
      </c>
    </row>
    <row r="110" spans="1:2" x14ac:dyDescent="0.25">
      <c r="A110" t="s">
        <v>46</v>
      </c>
      <c r="B110">
        <v>2.8</v>
      </c>
    </row>
    <row r="111" spans="1:2" x14ac:dyDescent="0.25">
      <c r="A111" t="s">
        <v>56</v>
      </c>
      <c r="B111">
        <v>2.6</v>
      </c>
    </row>
    <row r="112" spans="1:2" x14ac:dyDescent="0.25">
      <c r="A112" t="s">
        <v>57</v>
      </c>
      <c r="B112">
        <v>2.6</v>
      </c>
    </row>
    <row r="113" spans="1:2" x14ac:dyDescent="0.25">
      <c r="A113" t="s">
        <v>65</v>
      </c>
      <c r="B113">
        <v>2.6</v>
      </c>
    </row>
    <row r="114" spans="1:2" x14ac:dyDescent="0.25">
      <c r="A114" t="s">
        <v>120</v>
      </c>
      <c r="B114">
        <v>2.6</v>
      </c>
    </row>
    <row r="115" spans="1:2" x14ac:dyDescent="0.25">
      <c r="A115" t="s">
        <v>37</v>
      </c>
      <c r="B115">
        <v>2.5</v>
      </c>
    </row>
    <row r="116" spans="1:2" x14ac:dyDescent="0.25">
      <c r="A116" t="s">
        <v>124</v>
      </c>
      <c r="B116">
        <v>2.5</v>
      </c>
    </row>
    <row r="117" spans="1:2" x14ac:dyDescent="0.25">
      <c r="A117" t="s">
        <v>91</v>
      </c>
      <c r="B117">
        <v>2.4</v>
      </c>
    </row>
    <row r="118" spans="1:2" x14ac:dyDescent="0.25">
      <c r="A118" t="s">
        <v>4</v>
      </c>
      <c r="B118">
        <v>2.2999999999999998</v>
      </c>
    </row>
    <row r="119" spans="1:2" x14ac:dyDescent="0.25">
      <c r="A119" t="s">
        <v>13</v>
      </c>
      <c r="B119">
        <v>2.2999999999999998</v>
      </c>
    </row>
    <row r="120" spans="1:2" x14ac:dyDescent="0.25">
      <c r="A120" t="s">
        <v>69</v>
      </c>
      <c r="B120">
        <v>2.2999999999999998</v>
      </c>
    </row>
    <row r="121" spans="1:2" x14ac:dyDescent="0.25">
      <c r="A121" t="s">
        <v>80</v>
      </c>
      <c r="B121">
        <v>2.2999999999999998</v>
      </c>
    </row>
    <row r="122" spans="1:2" x14ac:dyDescent="0.25">
      <c r="A122" t="s">
        <v>125</v>
      </c>
      <c r="B122">
        <v>2.2999999999999998</v>
      </c>
    </row>
    <row r="123" spans="1:2" x14ac:dyDescent="0.25">
      <c r="A123" t="s">
        <v>87</v>
      </c>
      <c r="B123">
        <v>1.9</v>
      </c>
    </row>
    <row r="124" spans="1:2" x14ac:dyDescent="0.25">
      <c r="A124" t="s">
        <v>19</v>
      </c>
      <c r="B124">
        <v>1.7</v>
      </c>
    </row>
    <row r="125" spans="1:2" x14ac:dyDescent="0.25">
      <c r="A125" t="s">
        <v>76</v>
      </c>
      <c r="B125">
        <v>1.7</v>
      </c>
    </row>
    <row r="126" spans="1:2" x14ac:dyDescent="0.25">
      <c r="A126" t="s">
        <v>22</v>
      </c>
      <c r="B126">
        <v>1.6</v>
      </c>
    </row>
    <row r="127" spans="1:2" x14ac:dyDescent="0.25">
      <c r="A127" t="s">
        <v>63</v>
      </c>
      <c r="B127">
        <v>1.4</v>
      </c>
    </row>
    <row r="128" spans="1:2" x14ac:dyDescent="0.25">
      <c r="A128" t="s">
        <v>21</v>
      </c>
      <c r="B128">
        <v>1.3</v>
      </c>
    </row>
    <row r="129" spans="1:2" x14ac:dyDescent="0.25">
      <c r="A129" t="s">
        <v>60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5485-0E1C-489E-93A8-EA4CB0B348EC}">
  <dimension ref="A1:B129"/>
  <sheetViews>
    <sheetView workbookViewId="0">
      <pane ySplit="1" topLeftCell="A93" activePane="bottomLeft" state="frozen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t="s">
        <v>117</v>
      </c>
      <c r="B2">
        <v>422.5</v>
      </c>
    </row>
    <row r="3" spans="1:2" x14ac:dyDescent="0.25">
      <c r="A3" t="s">
        <v>26</v>
      </c>
      <c r="B3">
        <v>231</v>
      </c>
    </row>
    <row r="4" spans="1:2" x14ac:dyDescent="0.25">
      <c r="A4" t="s">
        <v>6</v>
      </c>
      <c r="B4">
        <v>230.4</v>
      </c>
    </row>
    <row r="5" spans="1:2" x14ac:dyDescent="0.25">
      <c r="A5" t="s">
        <v>66</v>
      </c>
      <c r="B5">
        <v>230.4</v>
      </c>
    </row>
    <row r="6" spans="1:2" x14ac:dyDescent="0.25">
      <c r="A6" t="s">
        <v>23</v>
      </c>
      <c r="B6">
        <v>172.2</v>
      </c>
    </row>
    <row r="7" spans="1:2" x14ac:dyDescent="0.25">
      <c r="A7" t="s">
        <v>25</v>
      </c>
      <c r="B7">
        <v>140.9</v>
      </c>
    </row>
    <row r="8" spans="1:2" x14ac:dyDescent="0.25">
      <c r="A8" t="s">
        <v>49</v>
      </c>
      <c r="B8">
        <v>97.7</v>
      </c>
    </row>
    <row r="9" spans="1:2" x14ac:dyDescent="0.25">
      <c r="A9" t="s">
        <v>48</v>
      </c>
      <c r="B9">
        <v>94.7</v>
      </c>
    </row>
    <row r="10" spans="1:2" x14ac:dyDescent="0.25">
      <c r="A10" t="s">
        <v>20</v>
      </c>
      <c r="B10">
        <v>93.9</v>
      </c>
    </row>
    <row r="11" spans="1:2" x14ac:dyDescent="0.25">
      <c r="A11" t="s">
        <v>47</v>
      </c>
      <c r="B11">
        <v>93.9</v>
      </c>
    </row>
    <row r="12" spans="1:2" x14ac:dyDescent="0.25">
      <c r="A12" t="s">
        <v>90</v>
      </c>
      <c r="B12">
        <v>93.9</v>
      </c>
    </row>
    <row r="13" spans="1:2" x14ac:dyDescent="0.25">
      <c r="A13" t="s">
        <v>99</v>
      </c>
      <c r="B13">
        <v>93.9</v>
      </c>
    </row>
    <row r="14" spans="1:2" x14ac:dyDescent="0.25">
      <c r="A14" t="s">
        <v>107</v>
      </c>
      <c r="B14">
        <v>93.9</v>
      </c>
    </row>
    <row r="15" spans="1:2" x14ac:dyDescent="0.25">
      <c r="A15" t="s">
        <v>24</v>
      </c>
      <c r="B15">
        <v>76.8</v>
      </c>
    </row>
    <row r="16" spans="1:2" x14ac:dyDescent="0.25">
      <c r="A16" t="s">
        <v>35</v>
      </c>
      <c r="B16">
        <v>76.8</v>
      </c>
    </row>
    <row r="17" spans="1:2" x14ac:dyDescent="0.25">
      <c r="A17" t="s">
        <v>38</v>
      </c>
      <c r="B17">
        <v>76.8</v>
      </c>
    </row>
    <row r="18" spans="1:2" x14ac:dyDescent="0.25">
      <c r="A18" t="s">
        <v>43</v>
      </c>
      <c r="B18">
        <v>76.8</v>
      </c>
    </row>
    <row r="19" spans="1:2" x14ac:dyDescent="0.25">
      <c r="A19" t="s">
        <v>44</v>
      </c>
      <c r="B19">
        <v>76.8</v>
      </c>
    </row>
    <row r="20" spans="1:2" x14ac:dyDescent="0.25">
      <c r="A20" t="s">
        <v>97</v>
      </c>
      <c r="B20">
        <v>76.8</v>
      </c>
    </row>
    <row r="21" spans="1:2" x14ac:dyDescent="0.25">
      <c r="A21" t="s">
        <v>104</v>
      </c>
      <c r="B21">
        <v>76.8</v>
      </c>
    </row>
    <row r="22" spans="1:2" x14ac:dyDescent="0.25">
      <c r="A22" t="s">
        <v>108</v>
      </c>
      <c r="B22">
        <v>76.8</v>
      </c>
    </row>
    <row r="23" spans="1:2" x14ac:dyDescent="0.25">
      <c r="A23" t="s">
        <v>110</v>
      </c>
      <c r="B23">
        <v>76.8</v>
      </c>
    </row>
    <row r="24" spans="1:2" x14ac:dyDescent="0.25">
      <c r="A24" t="s">
        <v>123</v>
      </c>
      <c r="B24">
        <v>76.8</v>
      </c>
    </row>
    <row r="25" spans="1:2" x14ac:dyDescent="0.25">
      <c r="A25" t="s">
        <v>50</v>
      </c>
      <c r="B25">
        <v>39.799999999999997</v>
      </c>
    </row>
    <row r="26" spans="1:2" x14ac:dyDescent="0.25">
      <c r="A26" t="s">
        <v>59</v>
      </c>
      <c r="B26">
        <v>39.799999999999997</v>
      </c>
    </row>
    <row r="27" spans="1:2" x14ac:dyDescent="0.25">
      <c r="A27" t="s">
        <v>70</v>
      </c>
      <c r="B27">
        <v>39.799999999999997</v>
      </c>
    </row>
    <row r="28" spans="1:2" x14ac:dyDescent="0.25">
      <c r="A28" t="s">
        <v>75</v>
      </c>
      <c r="B28">
        <v>38.700000000000003</v>
      </c>
    </row>
    <row r="29" spans="1:2" x14ac:dyDescent="0.25">
      <c r="A29" t="s">
        <v>15</v>
      </c>
      <c r="B29">
        <v>32.6</v>
      </c>
    </row>
    <row r="30" spans="1:2" x14ac:dyDescent="0.25">
      <c r="A30" t="s">
        <v>16</v>
      </c>
      <c r="B30">
        <v>32.6</v>
      </c>
    </row>
    <row r="31" spans="1:2" x14ac:dyDescent="0.25">
      <c r="A31" t="s">
        <v>33</v>
      </c>
      <c r="B31">
        <v>19.5</v>
      </c>
    </row>
    <row r="32" spans="1:2" x14ac:dyDescent="0.25">
      <c r="A32" t="s">
        <v>83</v>
      </c>
      <c r="B32">
        <v>19.5</v>
      </c>
    </row>
    <row r="33" spans="1:2" x14ac:dyDescent="0.25">
      <c r="A33" t="s">
        <v>102</v>
      </c>
      <c r="B33">
        <v>16.2</v>
      </c>
    </row>
    <row r="34" spans="1:2" x14ac:dyDescent="0.25">
      <c r="A34" t="s">
        <v>89</v>
      </c>
      <c r="B34">
        <v>15.3</v>
      </c>
    </row>
    <row r="35" spans="1:2" x14ac:dyDescent="0.25">
      <c r="A35" t="s">
        <v>94</v>
      </c>
      <c r="B35">
        <v>13.7</v>
      </c>
    </row>
    <row r="36" spans="1:2" x14ac:dyDescent="0.25">
      <c r="A36" t="s">
        <v>12</v>
      </c>
      <c r="B36">
        <v>11</v>
      </c>
    </row>
    <row r="37" spans="1:2" x14ac:dyDescent="0.25">
      <c r="A37" t="s">
        <v>52</v>
      </c>
      <c r="B37">
        <v>11</v>
      </c>
    </row>
    <row r="38" spans="1:2" x14ac:dyDescent="0.25">
      <c r="A38" t="s">
        <v>45</v>
      </c>
      <c r="B38">
        <v>10.7</v>
      </c>
    </row>
    <row r="39" spans="1:2" x14ac:dyDescent="0.25">
      <c r="A39" t="s">
        <v>95</v>
      </c>
      <c r="B39">
        <v>10.7</v>
      </c>
    </row>
    <row r="40" spans="1:2" x14ac:dyDescent="0.25">
      <c r="A40" t="s">
        <v>17</v>
      </c>
      <c r="B40">
        <v>10.6</v>
      </c>
    </row>
    <row r="41" spans="1:2" x14ac:dyDescent="0.25">
      <c r="A41" t="s">
        <v>96</v>
      </c>
      <c r="B41">
        <v>10.6</v>
      </c>
    </row>
    <row r="42" spans="1:2" x14ac:dyDescent="0.25">
      <c r="A42" t="s">
        <v>55</v>
      </c>
      <c r="B42">
        <v>9.3000000000000007</v>
      </c>
    </row>
    <row r="43" spans="1:2" x14ac:dyDescent="0.25">
      <c r="A43" t="s">
        <v>112</v>
      </c>
      <c r="B43">
        <v>9.3000000000000007</v>
      </c>
    </row>
    <row r="44" spans="1:2" x14ac:dyDescent="0.25">
      <c r="A44" t="s">
        <v>1</v>
      </c>
      <c r="B44">
        <v>8.8000000000000007</v>
      </c>
    </row>
    <row r="45" spans="1:2" x14ac:dyDescent="0.25">
      <c r="A45" t="s">
        <v>29</v>
      </c>
      <c r="B45">
        <v>7.6</v>
      </c>
    </row>
    <row r="46" spans="1:2" x14ac:dyDescent="0.25">
      <c r="A46" t="s">
        <v>7</v>
      </c>
      <c r="B46">
        <v>7.5</v>
      </c>
    </row>
    <row r="47" spans="1:2" x14ac:dyDescent="0.25">
      <c r="A47" t="s">
        <v>14</v>
      </c>
      <c r="B47">
        <v>7.5</v>
      </c>
    </row>
    <row r="48" spans="1:2" x14ac:dyDescent="0.25">
      <c r="A48" t="s">
        <v>81</v>
      </c>
      <c r="B48">
        <v>7.5</v>
      </c>
    </row>
    <row r="49" spans="1:2" x14ac:dyDescent="0.25">
      <c r="A49" t="s">
        <v>5</v>
      </c>
      <c r="B49">
        <v>7.4</v>
      </c>
    </row>
    <row r="50" spans="1:2" x14ac:dyDescent="0.25">
      <c r="A50" t="s">
        <v>54</v>
      </c>
      <c r="B50">
        <v>7.4</v>
      </c>
    </row>
    <row r="51" spans="1:2" x14ac:dyDescent="0.25">
      <c r="A51" t="s">
        <v>126</v>
      </c>
      <c r="B51">
        <v>7</v>
      </c>
    </row>
    <row r="52" spans="1:2" x14ac:dyDescent="0.25">
      <c r="A52" t="s">
        <v>10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92</v>
      </c>
      <c r="B54">
        <v>6.3</v>
      </c>
    </row>
    <row r="55" spans="1:2" x14ac:dyDescent="0.25">
      <c r="A55" t="s">
        <v>93</v>
      </c>
      <c r="B55">
        <v>6.3</v>
      </c>
    </row>
    <row r="56" spans="1:2" x14ac:dyDescent="0.25">
      <c r="A56" t="s">
        <v>98</v>
      </c>
      <c r="B56">
        <v>6.3</v>
      </c>
    </row>
    <row r="57" spans="1:2" x14ac:dyDescent="0.25">
      <c r="A57" t="s">
        <v>41</v>
      </c>
      <c r="B57">
        <v>6.1</v>
      </c>
    </row>
    <row r="58" spans="1:2" x14ac:dyDescent="0.25">
      <c r="A58" t="s">
        <v>42</v>
      </c>
      <c r="B58">
        <v>6.1</v>
      </c>
    </row>
    <row r="59" spans="1:2" x14ac:dyDescent="0.25">
      <c r="A59" t="s">
        <v>51</v>
      </c>
      <c r="B59">
        <v>6.1</v>
      </c>
    </row>
    <row r="60" spans="1:2" x14ac:dyDescent="0.25">
      <c r="A60" t="s">
        <v>72</v>
      </c>
      <c r="B60">
        <v>6.1</v>
      </c>
    </row>
    <row r="61" spans="1:2" x14ac:dyDescent="0.25">
      <c r="A61" t="s">
        <v>64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77</v>
      </c>
      <c r="B63">
        <v>6</v>
      </c>
    </row>
    <row r="64" spans="1:2" x14ac:dyDescent="0.25">
      <c r="A64" t="s">
        <v>118</v>
      </c>
      <c r="B64">
        <v>6</v>
      </c>
    </row>
    <row r="65" spans="1:2" x14ac:dyDescent="0.25">
      <c r="A65" t="s">
        <v>101</v>
      </c>
      <c r="B65">
        <v>5.8</v>
      </c>
    </row>
    <row r="66" spans="1:2" x14ac:dyDescent="0.25">
      <c r="A66" t="s">
        <v>32</v>
      </c>
      <c r="B66">
        <v>5.7</v>
      </c>
    </row>
    <row r="67" spans="1:2" x14ac:dyDescent="0.25">
      <c r="A67" t="s">
        <v>3</v>
      </c>
      <c r="B67">
        <v>5.6</v>
      </c>
    </row>
    <row r="68" spans="1:2" x14ac:dyDescent="0.25">
      <c r="A68" t="s">
        <v>9</v>
      </c>
      <c r="B68">
        <v>5.6</v>
      </c>
    </row>
    <row r="69" spans="1:2" x14ac:dyDescent="0.25">
      <c r="A69" t="s">
        <v>68</v>
      </c>
      <c r="B69">
        <v>5.5</v>
      </c>
    </row>
    <row r="70" spans="1:2" x14ac:dyDescent="0.25">
      <c r="A70" t="s">
        <v>31</v>
      </c>
      <c r="B70">
        <v>5.4</v>
      </c>
    </row>
    <row r="71" spans="1:2" x14ac:dyDescent="0.25">
      <c r="A71" t="s">
        <v>34</v>
      </c>
      <c r="B71">
        <v>5.4</v>
      </c>
    </row>
    <row r="72" spans="1:2" x14ac:dyDescent="0.25">
      <c r="A72" t="s">
        <v>58</v>
      </c>
      <c r="B72">
        <v>5.4</v>
      </c>
    </row>
    <row r="73" spans="1:2" x14ac:dyDescent="0.25">
      <c r="A73" t="s">
        <v>121</v>
      </c>
      <c r="B73">
        <v>5.4</v>
      </c>
    </row>
    <row r="74" spans="1:2" x14ac:dyDescent="0.25">
      <c r="A74" t="s">
        <v>39</v>
      </c>
      <c r="B74">
        <v>5</v>
      </c>
    </row>
    <row r="75" spans="1:2" x14ac:dyDescent="0.25">
      <c r="A75" t="s">
        <v>67</v>
      </c>
      <c r="B75">
        <v>4.7</v>
      </c>
    </row>
    <row r="76" spans="1:2" x14ac:dyDescent="0.25">
      <c r="A76" t="s">
        <v>103</v>
      </c>
      <c r="B76">
        <v>4.7</v>
      </c>
    </row>
    <row r="77" spans="1:2" x14ac:dyDescent="0.25">
      <c r="A77" t="s">
        <v>109</v>
      </c>
      <c r="B77">
        <v>4.7</v>
      </c>
    </row>
    <row r="78" spans="1:2" x14ac:dyDescent="0.25">
      <c r="A78" t="s">
        <v>0</v>
      </c>
      <c r="B78">
        <v>4.5</v>
      </c>
    </row>
    <row r="79" spans="1:2" x14ac:dyDescent="0.25">
      <c r="A79" t="s">
        <v>18</v>
      </c>
      <c r="B79">
        <v>4.5</v>
      </c>
    </row>
    <row r="80" spans="1:2" x14ac:dyDescent="0.25">
      <c r="A80" t="s">
        <v>62</v>
      </c>
      <c r="B80">
        <v>4.5</v>
      </c>
    </row>
    <row r="81" spans="1:2" x14ac:dyDescent="0.25">
      <c r="A81" t="s">
        <v>105</v>
      </c>
      <c r="B81">
        <v>4.5</v>
      </c>
    </row>
    <row r="82" spans="1:2" x14ac:dyDescent="0.25">
      <c r="A82" t="s">
        <v>106</v>
      </c>
      <c r="B82">
        <v>4.5</v>
      </c>
    </row>
    <row r="83" spans="1:2" x14ac:dyDescent="0.25">
      <c r="A83" t="s">
        <v>113</v>
      </c>
      <c r="B83">
        <v>4.5</v>
      </c>
    </row>
    <row r="84" spans="1:2" x14ac:dyDescent="0.25">
      <c r="A84" t="s">
        <v>114</v>
      </c>
      <c r="B84">
        <v>4.5</v>
      </c>
    </row>
    <row r="85" spans="1:2" x14ac:dyDescent="0.25">
      <c r="A85" t="s">
        <v>115</v>
      </c>
      <c r="B85">
        <v>4.5</v>
      </c>
    </row>
    <row r="86" spans="1:2" x14ac:dyDescent="0.25">
      <c r="A86" t="s">
        <v>116</v>
      </c>
      <c r="B86">
        <v>4.5</v>
      </c>
    </row>
    <row r="87" spans="1:2" x14ac:dyDescent="0.25">
      <c r="A87" t="s">
        <v>122</v>
      </c>
      <c r="B87">
        <v>4.5</v>
      </c>
    </row>
    <row r="88" spans="1:2" x14ac:dyDescent="0.25">
      <c r="A88" t="s">
        <v>127</v>
      </c>
      <c r="B88">
        <v>4.5</v>
      </c>
    </row>
    <row r="89" spans="1:2" x14ac:dyDescent="0.25">
      <c r="A89" t="s">
        <v>36</v>
      </c>
      <c r="B89">
        <v>4.4000000000000004</v>
      </c>
    </row>
    <row r="90" spans="1:2" x14ac:dyDescent="0.25">
      <c r="A90" t="s">
        <v>2</v>
      </c>
      <c r="B90">
        <v>4.0999999999999996</v>
      </c>
    </row>
    <row r="91" spans="1:2" x14ac:dyDescent="0.25">
      <c r="A91" t="s">
        <v>119</v>
      </c>
      <c r="B91">
        <v>4.0999999999999996</v>
      </c>
    </row>
    <row r="92" spans="1:2" x14ac:dyDescent="0.25">
      <c r="A92" t="s">
        <v>53</v>
      </c>
      <c r="B92">
        <v>3.9</v>
      </c>
    </row>
    <row r="93" spans="1:2" x14ac:dyDescent="0.25">
      <c r="A93" t="s">
        <v>100</v>
      </c>
      <c r="B93">
        <v>3.8</v>
      </c>
    </row>
    <row r="94" spans="1:2" x14ac:dyDescent="0.25">
      <c r="A94" t="s">
        <v>82</v>
      </c>
      <c r="B94">
        <v>3.7</v>
      </c>
    </row>
    <row r="95" spans="1:2" x14ac:dyDescent="0.25">
      <c r="A95" t="s">
        <v>86</v>
      </c>
      <c r="B95">
        <v>3.7</v>
      </c>
    </row>
    <row r="96" spans="1:2" x14ac:dyDescent="0.25">
      <c r="A96" t="s">
        <v>78</v>
      </c>
      <c r="B96">
        <v>3.4</v>
      </c>
    </row>
    <row r="97" spans="1:2" x14ac:dyDescent="0.25">
      <c r="A97" t="s">
        <v>84</v>
      </c>
      <c r="B97">
        <v>3.4</v>
      </c>
    </row>
    <row r="98" spans="1:2" x14ac:dyDescent="0.25">
      <c r="A98" t="s">
        <v>73</v>
      </c>
      <c r="B98">
        <v>3.2</v>
      </c>
    </row>
    <row r="99" spans="1:2" x14ac:dyDescent="0.25">
      <c r="A99" t="s">
        <v>74</v>
      </c>
      <c r="B99">
        <v>3.2</v>
      </c>
    </row>
    <row r="100" spans="1:2" x14ac:dyDescent="0.25">
      <c r="A100" t="s">
        <v>8</v>
      </c>
      <c r="B100">
        <v>3.1</v>
      </c>
    </row>
    <row r="101" spans="1:2" x14ac:dyDescent="0.25">
      <c r="A101" t="s">
        <v>11</v>
      </c>
      <c r="B101">
        <v>3.1</v>
      </c>
    </row>
    <row r="102" spans="1:2" x14ac:dyDescent="0.25">
      <c r="A102" t="s">
        <v>28</v>
      </c>
      <c r="B102">
        <v>3.1</v>
      </c>
    </row>
    <row r="103" spans="1:2" x14ac:dyDescent="0.25">
      <c r="A103" t="s">
        <v>30</v>
      </c>
      <c r="B103">
        <v>3.1</v>
      </c>
    </row>
    <row r="104" spans="1:2" x14ac:dyDescent="0.25">
      <c r="A104" t="s">
        <v>40</v>
      </c>
      <c r="B104">
        <v>3.1</v>
      </c>
    </row>
    <row r="105" spans="1:2" x14ac:dyDescent="0.25">
      <c r="A105" t="s">
        <v>85</v>
      </c>
      <c r="B105">
        <v>3.1</v>
      </c>
    </row>
    <row r="106" spans="1:2" x14ac:dyDescent="0.25">
      <c r="A106" t="s">
        <v>88</v>
      </c>
      <c r="B106">
        <v>3.1</v>
      </c>
    </row>
    <row r="107" spans="1:2" x14ac:dyDescent="0.25">
      <c r="A107" t="s">
        <v>111</v>
      </c>
      <c r="B107">
        <v>3.1</v>
      </c>
    </row>
    <row r="108" spans="1:2" x14ac:dyDescent="0.25">
      <c r="A108" t="s">
        <v>61</v>
      </c>
      <c r="B108">
        <v>2.9</v>
      </c>
    </row>
    <row r="109" spans="1:2" x14ac:dyDescent="0.25">
      <c r="A109" t="s">
        <v>27</v>
      </c>
      <c r="B109">
        <v>2.6</v>
      </c>
    </row>
    <row r="110" spans="1:2" x14ac:dyDescent="0.25">
      <c r="A110" t="s">
        <v>46</v>
      </c>
      <c r="B110">
        <v>2.6</v>
      </c>
    </row>
    <row r="111" spans="1:2" x14ac:dyDescent="0.25">
      <c r="A111" t="s">
        <v>87</v>
      </c>
      <c r="B111">
        <v>2.6</v>
      </c>
    </row>
    <row r="112" spans="1:2" x14ac:dyDescent="0.25">
      <c r="A112" t="s">
        <v>56</v>
      </c>
      <c r="B112">
        <v>2.5</v>
      </c>
    </row>
    <row r="113" spans="1:2" x14ac:dyDescent="0.25">
      <c r="A113" t="s">
        <v>57</v>
      </c>
      <c r="B113">
        <v>2.5</v>
      </c>
    </row>
    <row r="114" spans="1:2" x14ac:dyDescent="0.25">
      <c r="A114" t="s">
        <v>65</v>
      </c>
      <c r="B114">
        <v>2.5</v>
      </c>
    </row>
    <row r="115" spans="1:2" x14ac:dyDescent="0.25">
      <c r="A115" t="s">
        <v>69</v>
      </c>
      <c r="B115">
        <v>2.5</v>
      </c>
    </row>
    <row r="116" spans="1:2" x14ac:dyDescent="0.25">
      <c r="A116" t="s">
        <v>80</v>
      </c>
      <c r="B116">
        <v>2.5</v>
      </c>
    </row>
    <row r="117" spans="1:2" x14ac:dyDescent="0.25">
      <c r="A117" t="s">
        <v>120</v>
      </c>
      <c r="B117">
        <v>2.5</v>
      </c>
    </row>
    <row r="118" spans="1:2" x14ac:dyDescent="0.25">
      <c r="A118" t="s">
        <v>37</v>
      </c>
      <c r="B118">
        <v>2.4</v>
      </c>
    </row>
    <row r="119" spans="1:2" x14ac:dyDescent="0.25">
      <c r="A119" t="s">
        <v>124</v>
      </c>
      <c r="B119">
        <v>2.4</v>
      </c>
    </row>
    <row r="120" spans="1:2" x14ac:dyDescent="0.25">
      <c r="A120" t="s">
        <v>91</v>
      </c>
      <c r="B120">
        <v>2.2999999999999998</v>
      </c>
    </row>
    <row r="121" spans="1:2" x14ac:dyDescent="0.25">
      <c r="A121" t="s">
        <v>4</v>
      </c>
      <c r="B121">
        <v>2.2000000000000002</v>
      </c>
    </row>
    <row r="122" spans="1:2" x14ac:dyDescent="0.25">
      <c r="A122" t="s">
        <v>13</v>
      </c>
      <c r="B122">
        <v>2.2000000000000002</v>
      </c>
    </row>
    <row r="123" spans="1:2" x14ac:dyDescent="0.25">
      <c r="A123" t="s">
        <v>125</v>
      </c>
      <c r="B123">
        <v>2.2000000000000002</v>
      </c>
    </row>
    <row r="124" spans="1:2" x14ac:dyDescent="0.25">
      <c r="A124" t="s">
        <v>19</v>
      </c>
      <c r="B124">
        <v>1.7</v>
      </c>
    </row>
    <row r="125" spans="1:2" x14ac:dyDescent="0.25">
      <c r="A125" t="s">
        <v>76</v>
      </c>
      <c r="B125">
        <v>1.7</v>
      </c>
    </row>
    <row r="126" spans="1:2" x14ac:dyDescent="0.25">
      <c r="A126" t="s">
        <v>22</v>
      </c>
      <c r="B126">
        <v>1.6</v>
      </c>
    </row>
    <row r="127" spans="1:2" x14ac:dyDescent="0.25">
      <c r="A127" t="s">
        <v>63</v>
      </c>
      <c r="B127">
        <v>1.4</v>
      </c>
    </row>
    <row r="128" spans="1:2" x14ac:dyDescent="0.25">
      <c r="A128" t="s">
        <v>21</v>
      </c>
      <c r="B128">
        <v>1.3</v>
      </c>
    </row>
    <row r="129" spans="1:2" x14ac:dyDescent="0.25">
      <c r="A129" t="s">
        <v>60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7617-90FF-45AB-B538-25A032756C2C}">
  <dimension ref="A1:B129"/>
  <sheetViews>
    <sheetView workbookViewId="0">
      <pane ySplit="1" topLeftCell="A93" activePane="bottomLeft" state="frozen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t="s">
        <v>117</v>
      </c>
      <c r="B2">
        <v>880.8</v>
      </c>
    </row>
    <row r="3" spans="1:2" x14ac:dyDescent="0.25">
      <c r="A3" t="s">
        <v>26</v>
      </c>
      <c r="B3">
        <v>240.3</v>
      </c>
    </row>
    <row r="4" spans="1:2" x14ac:dyDescent="0.25">
      <c r="A4" t="s">
        <v>6</v>
      </c>
      <c r="B4">
        <v>240</v>
      </c>
    </row>
    <row r="5" spans="1:2" x14ac:dyDescent="0.25">
      <c r="A5" t="s">
        <v>66</v>
      </c>
      <c r="B5">
        <v>239.9</v>
      </c>
    </row>
    <row r="6" spans="1:2" x14ac:dyDescent="0.25">
      <c r="A6" t="s">
        <v>23</v>
      </c>
      <c r="B6">
        <v>177.5</v>
      </c>
    </row>
    <row r="7" spans="1:2" x14ac:dyDescent="0.25">
      <c r="A7" t="s">
        <v>35</v>
      </c>
      <c r="B7">
        <v>160</v>
      </c>
    </row>
    <row r="8" spans="1:2" x14ac:dyDescent="0.25">
      <c r="A8" t="s">
        <v>108</v>
      </c>
      <c r="B8">
        <v>160</v>
      </c>
    </row>
    <row r="9" spans="1:2" x14ac:dyDescent="0.25">
      <c r="A9" t="s">
        <v>25</v>
      </c>
      <c r="B9">
        <v>145.69999999999999</v>
      </c>
    </row>
    <row r="10" spans="1:2" x14ac:dyDescent="0.25">
      <c r="A10" t="s">
        <v>107</v>
      </c>
      <c r="B10">
        <v>110</v>
      </c>
    </row>
    <row r="11" spans="1:2" x14ac:dyDescent="0.25">
      <c r="A11" t="s">
        <v>20</v>
      </c>
      <c r="B11">
        <v>98</v>
      </c>
    </row>
    <row r="12" spans="1:2" x14ac:dyDescent="0.25">
      <c r="A12" t="s">
        <v>47</v>
      </c>
      <c r="B12">
        <v>98</v>
      </c>
    </row>
    <row r="13" spans="1:2" x14ac:dyDescent="0.25">
      <c r="A13" t="s">
        <v>90</v>
      </c>
      <c r="B13">
        <v>98</v>
      </c>
    </row>
    <row r="14" spans="1:2" x14ac:dyDescent="0.25">
      <c r="A14" t="s">
        <v>99</v>
      </c>
      <c r="B14">
        <v>98</v>
      </c>
    </row>
    <row r="15" spans="1:2" x14ac:dyDescent="0.25">
      <c r="A15" t="s">
        <v>49</v>
      </c>
      <c r="B15">
        <v>97.7</v>
      </c>
    </row>
    <row r="16" spans="1:2" x14ac:dyDescent="0.25">
      <c r="A16" t="s">
        <v>48</v>
      </c>
      <c r="B16">
        <v>91.1</v>
      </c>
    </row>
    <row r="17" spans="1:2" x14ac:dyDescent="0.25">
      <c r="A17" t="s">
        <v>38</v>
      </c>
      <c r="B17">
        <v>80</v>
      </c>
    </row>
    <row r="18" spans="1:2" x14ac:dyDescent="0.25">
      <c r="A18" t="s">
        <v>43</v>
      </c>
      <c r="B18">
        <v>80</v>
      </c>
    </row>
    <row r="19" spans="1:2" x14ac:dyDescent="0.25">
      <c r="A19" t="s">
        <v>44</v>
      </c>
      <c r="B19">
        <v>80</v>
      </c>
    </row>
    <row r="20" spans="1:2" x14ac:dyDescent="0.25">
      <c r="A20" t="s">
        <v>97</v>
      </c>
      <c r="B20">
        <v>80</v>
      </c>
    </row>
    <row r="21" spans="1:2" x14ac:dyDescent="0.25">
      <c r="A21" t="s">
        <v>98</v>
      </c>
      <c r="B21">
        <v>80</v>
      </c>
    </row>
    <row r="22" spans="1:2" x14ac:dyDescent="0.25">
      <c r="A22" t="s">
        <v>104</v>
      </c>
      <c r="B22">
        <v>80</v>
      </c>
    </row>
    <row r="23" spans="1:2" x14ac:dyDescent="0.25">
      <c r="A23" t="s">
        <v>110</v>
      </c>
      <c r="B23">
        <v>80</v>
      </c>
    </row>
    <row r="24" spans="1:2" x14ac:dyDescent="0.25">
      <c r="A24" t="s">
        <v>123</v>
      </c>
      <c r="B24">
        <v>80</v>
      </c>
    </row>
    <row r="25" spans="1:2" x14ac:dyDescent="0.25">
      <c r="A25" t="s">
        <v>24</v>
      </c>
      <c r="B25">
        <v>79.900000000000006</v>
      </c>
    </row>
    <row r="26" spans="1:2" x14ac:dyDescent="0.25">
      <c r="A26" t="s">
        <v>50</v>
      </c>
      <c r="B26">
        <v>39.9</v>
      </c>
    </row>
    <row r="27" spans="1:2" x14ac:dyDescent="0.25">
      <c r="A27" t="s">
        <v>59</v>
      </c>
      <c r="B27">
        <v>39.9</v>
      </c>
    </row>
    <row r="28" spans="1:2" x14ac:dyDescent="0.25">
      <c r="A28" t="s">
        <v>70</v>
      </c>
      <c r="B28">
        <v>39.9</v>
      </c>
    </row>
    <row r="29" spans="1:2" x14ac:dyDescent="0.25">
      <c r="A29" t="s">
        <v>75</v>
      </c>
      <c r="B29">
        <v>37.299999999999997</v>
      </c>
    </row>
    <row r="30" spans="1:2" x14ac:dyDescent="0.25">
      <c r="A30" t="s">
        <v>102</v>
      </c>
      <c r="B30">
        <v>33.799999999999997</v>
      </c>
    </row>
    <row r="31" spans="1:2" x14ac:dyDescent="0.25">
      <c r="A31" t="s">
        <v>15</v>
      </c>
      <c r="B31">
        <v>32.6</v>
      </c>
    </row>
    <row r="32" spans="1:2" x14ac:dyDescent="0.25">
      <c r="A32" t="s">
        <v>16</v>
      </c>
      <c r="B32">
        <v>32.6</v>
      </c>
    </row>
    <row r="33" spans="1:2" x14ac:dyDescent="0.25">
      <c r="A33" t="s">
        <v>89</v>
      </c>
      <c r="B33">
        <v>31.8</v>
      </c>
    </row>
    <row r="34" spans="1:2" x14ac:dyDescent="0.25">
      <c r="A34" t="s">
        <v>33</v>
      </c>
      <c r="B34">
        <v>20.2</v>
      </c>
    </row>
    <row r="35" spans="1:2" x14ac:dyDescent="0.25">
      <c r="A35" t="s">
        <v>83</v>
      </c>
      <c r="B35">
        <v>20.2</v>
      </c>
    </row>
    <row r="36" spans="1:2" x14ac:dyDescent="0.25">
      <c r="A36" t="s">
        <v>55</v>
      </c>
      <c r="B36">
        <v>19.5</v>
      </c>
    </row>
    <row r="37" spans="1:2" x14ac:dyDescent="0.25">
      <c r="A37" t="s">
        <v>112</v>
      </c>
      <c r="B37">
        <v>19.5</v>
      </c>
    </row>
    <row r="38" spans="1:2" x14ac:dyDescent="0.25">
      <c r="A38" t="s">
        <v>7</v>
      </c>
      <c r="B38">
        <v>15.5</v>
      </c>
    </row>
    <row r="39" spans="1:2" x14ac:dyDescent="0.25">
      <c r="A39" t="s">
        <v>94</v>
      </c>
      <c r="B39">
        <v>14.2</v>
      </c>
    </row>
    <row r="40" spans="1:2" x14ac:dyDescent="0.25">
      <c r="A40" t="s">
        <v>77</v>
      </c>
      <c r="B40">
        <v>12.5</v>
      </c>
    </row>
    <row r="41" spans="1:2" x14ac:dyDescent="0.25">
      <c r="A41" t="s">
        <v>118</v>
      </c>
      <c r="B41">
        <v>12.5</v>
      </c>
    </row>
    <row r="42" spans="1:2" x14ac:dyDescent="0.25">
      <c r="A42" t="s">
        <v>12</v>
      </c>
      <c r="B42">
        <v>11.5</v>
      </c>
    </row>
    <row r="43" spans="1:2" x14ac:dyDescent="0.25">
      <c r="A43" t="s">
        <v>52</v>
      </c>
      <c r="B43">
        <v>11.4</v>
      </c>
    </row>
    <row r="44" spans="1:2" x14ac:dyDescent="0.25">
      <c r="A44" t="s">
        <v>45</v>
      </c>
      <c r="B44">
        <v>11.1</v>
      </c>
    </row>
    <row r="45" spans="1:2" x14ac:dyDescent="0.25">
      <c r="A45" t="s">
        <v>95</v>
      </c>
      <c r="B45">
        <v>11.1</v>
      </c>
    </row>
    <row r="46" spans="1:2" x14ac:dyDescent="0.25">
      <c r="A46" t="s">
        <v>96</v>
      </c>
      <c r="B46">
        <v>11.1</v>
      </c>
    </row>
    <row r="47" spans="1:2" x14ac:dyDescent="0.25">
      <c r="A47" t="s">
        <v>17</v>
      </c>
      <c r="B47">
        <v>10.9</v>
      </c>
    </row>
    <row r="48" spans="1:2" x14ac:dyDescent="0.25">
      <c r="A48" t="s">
        <v>1</v>
      </c>
      <c r="B48">
        <v>9</v>
      </c>
    </row>
    <row r="49" spans="1:2" x14ac:dyDescent="0.25">
      <c r="A49" t="s">
        <v>29</v>
      </c>
      <c r="B49">
        <v>7.9</v>
      </c>
    </row>
    <row r="50" spans="1:2" x14ac:dyDescent="0.25">
      <c r="A50" t="s">
        <v>100</v>
      </c>
      <c r="B50">
        <v>7.9</v>
      </c>
    </row>
    <row r="51" spans="1:2" x14ac:dyDescent="0.25">
      <c r="A51" t="s">
        <v>14</v>
      </c>
      <c r="B51">
        <v>7.8</v>
      </c>
    </row>
    <row r="52" spans="1:2" x14ac:dyDescent="0.25">
      <c r="A52" t="s">
        <v>81</v>
      </c>
      <c r="B52">
        <v>7.8</v>
      </c>
    </row>
    <row r="53" spans="1:2" x14ac:dyDescent="0.25">
      <c r="A53" t="s">
        <v>5</v>
      </c>
      <c r="B53">
        <v>7.7</v>
      </c>
    </row>
    <row r="54" spans="1:2" x14ac:dyDescent="0.25">
      <c r="A54" t="s">
        <v>54</v>
      </c>
      <c r="B54">
        <v>7.7</v>
      </c>
    </row>
    <row r="55" spans="1:2" x14ac:dyDescent="0.25">
      <c r="A55" t="s">
        <v>126</v>
      </c>
      <c r="B55">
        <v>7.2</v>
      </c>
    </row>
    <row r="56" spans="1:2" x14ac:dyDescent="0.25">
      <c r="A56" t="s">
        <v>58</v>
      </c>
      <c r="B56">
        <v>6.8</v>
      </c>
    </row>
    <row r="57" spans="1:2" x14ac:dyDescent="0.25">
      <c r="A57" t="s">
        <v>10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92</v>
      </c>
      <c r="B59">
        <v>6.6</v>
      </c>
    </row>
    <row r="60" spans="1:2" x14ac:dyDescent="0.25">
      <c r="A60" t="s">
        <v>93</v>
      </c>
      <c r="B60">
        <v>6.6</v>
      </c>
    </row>
    <row r="61" spans="1:2" x14ac:dyDescent="0.25">
      <c r="A61" t="s">
        <v>41</v>
      </c>
      <c r="B61">
        <v>6.4</v>
      </c>
    </row>
    <row r="62" spans="1:2" x14ac:dyDescent="0.25">
      <c r="A62" t="s">
        <v>42</v>
      </c>
      <c r="B62">
        <v>6.4</v>
      </c>
    </row>
    <row r="63" spans="1:2" x14ac:dyDescent="0.25">
      <c r="A63" t="s">
        <v>51</v>
      </c>
      <c r="B63">
        <v>6.4</v>
      </c>
    </row>
    <row r="64" spans="1:2" x14ac:dyDescent="0.25">
      <c r="A64" t="s">
        <v>72</v>
      </c>
      <c r="B64">
        <v>6.4</v>
      </c>
    </row>
    <row r="65" spans="1:2" x14ac:dyDescent="0.25">
      <c r="A65" t="s">
        <v>64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101</v>
      </c>
      <c r="B67">
        <v>6</v>
      </c>
    </row>
    <row r="68" spans="1:2" x14ac:dyDescent="0.25">
      <c r="A68" t="s">
        <v>3</v>
      </c>
      <c r="B68">
        <v>5.9</v>
      </c>
    </row>
    <row r="69" spans="1:2" x14ac:dyDescent="0.25">
      <c r="A69" t="s">
        <v>9</v>
      </c>
      <c r="B69">
        <v>5.9</v>
      </c>
    </row>
    <row r="70" spans="1:2" x14ac:dyDescent="0.25">
      <c r="A70" t="s">
        <v>32</v>
      </c>
      <c r="B70">
        <v>5.9</v>
      </c>
    </row>
    <row r="71" spans="1:2" x14ac:dyDescent="0.25">
      <c r="A71" t="s">
        <v>31</v>
      </c>
      <c r="B71">
        <v>5.7</v>
      </c>
    </row>
    <row r="72" spans="1:2" x14ac:dyDescent="0.25">
      <c r="A72" t="s">
        <v>34</v>
      </c>
      <c r="B72">
        <v>5.6</v>
      </c>
    </row>
    <row r="73" spans="1:2" x14ac:dyDescent="0.25">
      <c r="A73" t="s">
        <v>121</v>
      </c>
      <c r="B73">
        <v>5.6</v>
      </c>
    </row>
    <row r="74" spans="1:2" x14ac:dyDescent="0.25">
      <c r="A74" t="s">
        <v>68</v>
      </c>
      <c r="B74">
        <v>5.3</v>
      </c>
    </row>
    <row r="75" spans="1:2" x14ac:dyDescent="0.25">
      <c r="A75" t="s">
        <v>39</v>
      </c>
      <c r="B75">
        <v>5.2</v>
      </c>
    </row>
    <row r="76" spans="1:2" x14ac:dyDescent="0.25">
      <c r="A76" t="s">
        <v>67</v>
      </c>
      <c r="B76">
        <v>4.9000000000000004</v>
      </c>
    </row>
    <row r="77" spans="1:2" x14ac:dyDescent="0.25">
      <c r="A77" t="s">
        <v>103</v>
      </c>
      <c r="B77">
        <v>4.9000000000000004</v>
      </c>
    </row>
    <row r="78" spans="1:2" x14ac:dyDescent="0.25">
      <c r="A78" t="s">
        <v>109</v>
      </c>
      <c r="B78">
        <v>4.9000000000000004</v>
      </c>
    </row>
    <row r="79" spans="1:2" x14ac:dyDescent="0.25">
      <c r="A79" t="s">
        <v>18</v>
      </c>
      <c r="B79">
        <v>4.7</v>
      </c>
    </row>
    <row r="80" spans="1:2" x14ac:dyDescent="0.25">
      <c r="A80" t="s">
        <v>62</v>
      </c>
      <c r="B80">
        <v>4.7</v>
      </c>
    </row>
    <row r="81" spans="1:2" x14ac:dyDescent="0.25">
      <c r="A81" t="s">
        <v>114</v>
      </c>
      <c r="B81">
        <v>4.7</v>
      </c>
    </row>
    <row r="82" spans="1:2" x14ac:dyDescent="0.25">
      <c r="A82" t="s">
        <v>122</v>
      </c>
      <c r="B82">
        <v>4.7</v>
      </c>
    </row>
    <row r="83" spans="1:2" x14ac:dyDescent="0.25">
      <c r="A83" t="s">
        <v>127</v>
      </c>
      <c r="B83">
        <v>4.7</v>
      </c>
    </row>
    <row r="84" spans="1:2" x14ac:dyDescent="0.25">
      <c r="A84" t="s">
        <v>36</v>
      </c>
      <c r="B84">
        <v>4.5999999999999996</v>
      </c>
    </row>
    <row r="85" spans="1:2" x14ac:dyDescent="0.25">
      <c r="A85" t="s">
        <v>113</v>
      </c>
      <c r="B85">
        <v>4.5999999999999996</v>
      </c>
    </row>
    <row r="86" spans="1:2" x14ac:dyDescent="0.25">
      <c r="A86" t="s">
        <v>0</v>
      </c>
      <c r="B86">
        <v>4.5</v>
      </c>
    </row>
    <row r="87" spans="1:2" x14ac:dyDescent="0.25">
      <c r="A87" t="s">
        <v>105</v>
      </c>
      <c r="B87">
        <v>4.5</v>
      </c>
    </row>
    <row r="88" spans="1:2" x14ac:dyDescent="0.25">
      <c r="A88" t="s">
        <v>106</v>
      </c>
      <c r="B88">
        <v>4.5</v>
      </c>
    </row>
    <row r="89" spans="1:2" x14ac:dyDescent="0.25">
      <c r="A89" t="s">
        <v>115</v>
      </c>
      <c r="B89">
        <v>4.5</v>
      </c>
    </row>
    <row r="90" spans="1:2" x14ac:dyDescent="0.25">
      <c r="A90" t="s">
        <v>116</v>
      </c>
      <c r="B90">
        <v>4.5</v>
      </c>
    </row>
    <row r="91" spans="1:2" x14ac:dyDescent="0.25">
      <c r="A91" t="s">
        <v>2</v>
      </c>
      <c r="B91">
        <v>4.3</v>
      </c>
    </row>
    <row r="92" spans="1:2" x14ac:dyDescent="0.25">
      <c r="A92" t="s">
        <v>119</v>
      </c>
      <c r="B92">
        <v>4.3</v>
      </c>
    </row>
    <row r="93" spans="1:2" x14ac:dyDescent="0.25">
      <c r="A93" t="s">
        <v>53</v>
      </c>
      <c r="B93">
        <v>4.0999999999999996</v>
      </c>
    </row>
    <row r="94" spans="1:2" x14ac:dyDescent="0.25">
      <c r="A94" t="s">
        <v>82</v>
      </c>
      <c r="B94">
        <v>3.9</v>
      </c>
    </row>
    <row r="95" spans="1:2" x14ac:dyDescent="0.25">
      <c r="A95" t="s">
        <v>86</v>
      </c>
      <c r="B95">
        <v>3.9</v>
      </c>
    </row>
    <row r="96" spans="1:2" x14ac:dyDescent="0.25">
      <c r="A96" t="s">
        <v>78</v>
      </c>
      <c r="B96">
        <v>3.5</v>
      </c>
    </row>
    <row r="97" spans="1:2" x14ac:dyDescent="0.25">
      <c r="A97" t="s">
        <v>84</v>
      </c>
      <c r="B97">
        <v>3.5</v>
      </c>
    </row>
    <row r="98" spans="1:2" x14ac:dyDescent="0.25">
      <c r="A98" t="s">
        <v>8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28</v>
      </c>
      <c r="B100">
        <v>3.2</v>
      </c>
    </row>
    <row r="101" spans="1:2" x14ac:dyDescent="0.25">
      <c r="A101" t="s">
        <v>30</v>
      </c>
      <c r="B101">
        <v>3.2</v>
      </c>
    </row>
    <row r="102" spans="1:2" x14ac:dyDescent="0.25">
      <c r="A102" t="s">
        <v>40</v>
      </c>
      <c r="B102">
        <v>3.2</v>
      </c>
    </row>
    <row r="103" spans="1:2" x14ac:dyDescent="0.25">
      <c r="A103" t="s">
        <v>85</v>
      </c>
      <c r="B103">
        <v>3.2</v>
      </c>
    </row>
    <row r="104" spans="1:2" x14ac:dyDescent="0.25">
      <c r="A104" t="s">
        <v>111</v>
      </c>
      <c r="B104">
        <v>3.2</v>
      </c>
    </row>
    <row r="105" spans="1:2" x14ac:dyDescent="0.25">
      <c r="A105" t="s">
        <v>65</v>
      </c>
      <c r="B105">
        <v>3.1</v>
      </c>
    </row>
    <row r="106" spans="1:2" x14ac:dyDescent="0.25">
      <c r="A106" t="s">
        <v>73</v>
      </c>
      <c r="B106">
        <v>3.1</v>
      </c>
    </row>
    <row r="107" spans="1:2" x14ac:dyDescent="0.25">
      <c r="A107" t="s">
        <v>74</v>
      </c>
      <c r="B107">
        <v>3.1</v>
      </c>
    </row>
    <row r="108" spans="1:2" x14ac:dyDescent="0.25">
      <c r="A108" t="s">
        <v>88</v>
      </c>
      <c r="B108">
        <v>3.1</v>
      </c>
    </row>
    <row r="109" spans="1:2" x14ac:dyDescent="0.25">
      <c r="A109" t="s">
        <v>61</v>
      </c>
      <c r="B109">
        <v>3</v>
      </c>
    </row>
    <row r="110" spans="1:2" x14ac:dyDescent="0.25">
      <c r="A110" t="s">
        <v>27</v>
      </c>
      <c r="B110">
        <v>2.8</v>
      </c>
    </row>
    <row r="111" spans="1:2" x14ac:dyDescent="0.25">
      <c r="A111" t="s">
        <v>46</v>
      </c>
      <c r="B111">
        <v>2.8</v>
      </c>
    </row>
    <row r="112" spans="1:2" x14ac:dyDescent="0.25">
      <c r="A112" t="s">
        <v>56</v>
      </c>
      <c r="B112">
        <v>2.6</v>
      </c>
    </row>
    <row r="113" spans="1:2" x14ac:dyDescent="0.25">
      <c r="A113" t="s">
        <v>57</v>
      </c>
      <c r="B113">
        <v>2.6</v>
      </c>
    </row>
    <row r="114" spans="1:2" x14ac:dyDescent="0.25">
      <c r="A114" t="s">
        <v>87</v>
      </c>
      <c r="B114">
        <v>2.6</v>
      </c>
    </row>
    <row r="115" spans="1:2" x14ac:dyDescent="0.25">
      <c r="A115" t="s">
        <v>120</v>
      </c>
      <c r="B115">
        <v>2.6</v>
      </c>
    </row>
    <row r="116" spans="1:2" x14ac:dyDescent="0.25">
      <c r="A116" t="s">
        <v>37</v>
      </c>
      <c r="B116">
        <v>2.5</v>
      </c>
    </row>
    <row r="117" spans="1:2" x14ac:dyDescent="0.25">
      <c r="A117" t="s">
        <v>69</v>
      </c>
      <c r="B117">
        <v>2.5</v>
      </c>
    </row>
    <row r="118" spans="1:2" x14ac:dyDescent="0.25">
      <c r="A118" t="s">
        <v>80</v>
      </c>
      <c r="B118">
        <v>2.5</v>
      </c>
    </row>
    <row r="119" spans="1:2" x14ac:dyDescent="0.25">
      <c r="A119" t="s">
        <v>124</v>
      </c>
      <c r="B119">
        <v>2.5</v>
      </c>
    </row>
    <row r="120" spans="1:2" x14ac:dyDescent="0.25">
      <c r="A120" t="s">
        <v>91</v>
      </c>
      <c r="B120">
        <v>2.4</v>
      </c>
    </row>
    <row r="121" spans="1:2" x14ac:dyDescent="0.25">
      <c r="A121" t="s">
        <v>4</v>
      </c>
      <c r="B121">
        <v>2.2999999999999998</v>
      </c>
    </row>
    <row r="122" spans="1:2" x14ac:dyDescent="0.25">
      <c r="A122" t="s">
        <v>13</v>
      </c>
      <c r="B122">
        <v>2.2999999999999998</v>
      </c>
    </row>
    <row r="123" spans="1:2" x14ac:dyDescent="0.25">
      <c r="A123" t="s">
        <v>125</v>
      </c>
      <c r="B123">
        <v>2.2999999999999998</v>
      </c>
    </row>
    <row r="124" spans="1:2" x14ac:dyDescent="0.25">
      <c r="A124" t="s">
        <v>19</v>
      </c>
      <c r="B124">
        <v>1.7</v>
      </c>
    </row>
    <row r="125" spans="1:2" x14ac:dyDescent="0.25">
      <c r="A125" t="s">
        <v>76</v>
      </c>
      <c r="B125">
        <v>1.7</v>
      </c>
    </row>
    <row r="126" spans="1:2" x14ac:dyDescent="0.25">
      <c r="A126" t="s">
        <v>22</v>
      </c>
      <c r="B126">
        <v>1.6</v>
      </c>
    </row>
    <row r="127" spans="1:2" x14ac:dyDescent="0.25">
      <c r="A127" t="s">
        <v>63</v>
      </c>
      <c r="B127">
        <v>1.4</v>
      </c>
    </row>
    <row r="128" spans="1:2" x14ac:dyDescent="0.25">
      <c r="A128" t="s">
        <v>21</v>
      </c>
      <c r="B128">
        <v>1.3</v>
      </c>
    </row>
    <row r="129" spans="1:2" x14ac:dyDescent="0.25">
      <c r="A129" t="s">
        <v>60</v>
      </c>
      <c r="B129">
        <v>1</v>
      </c>
    </row>
  </sheetData>
  <autoFilter ref="A1:B129" xr:uid="{B599166D-9D28-4ABF-B691-3D5E5C17A54D}"/>
  <sortState ref="A2:B129">
    <sortCondition descending="1" ref="B2:B129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340D-A644-4414-838E-FE72A836B0C6}">
  <dimension ref="A1:D12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140625" bestFit="1" customWidth="1"/>
    <col min="2" max="4" width="15.7109375" customWidth="1"/>
  </cols>
  <sheetData>
    <row r="1" spans="1:4" x14ac:dyDescent="0.25">
      <c r="A1" s="1" t="s">
        <v>128</v>
      </c>
      <c r="B1" s="1" t="s">
        <v>130</v>
      </c>
      <c r="C1" s="1" t="s">
        <v>131</v>
      </c>
      <c r="D1" s="1" t="s">
        <v>132</v>
      </c>
    </row>
    <row r="2" spans="1:4" x14ac:dyDescent="0.25">
      <c r="A2" t="s">
        <v>117</v>
      </c>
      <c r="B2">
        <f>VLOOKUP(A2,A85_Pindle_List,2,FALSE)</f>
        <v>48.2</v>
      </c>
      <c r="C2">
        <f>VLOOKUP(A2,Baal_List,2,FALSE)</f>
        <v>422.5</v>
      </c>
      <c r="D2">
        <f>VLOOKUP(A2,Nihlathak_List,2,FALSE)</f>
        <v>880.8</v>
      </c>
    </row>
    <row r="3" spans="1:4" x14ac:dyDescent="0.25">
      <c r="A3" t="s">
        <v>26</v>
      </c>
      <c r="B3">
        <f>VLOOKUP(A3,A85_Pindle_List,2,FALSE)</f>
        <v>27.9</v>
      </c>
      <c r="C3">
        <f>VLOOKUP(A3,Baal_List,2,FALSE)</f>
        <v>231</v>
      </c>
      <c r="D3">
        <f>VLOOKUP(A3,Nihlathak_List,2,FALSE)</f>
        <v>240.3</v>
      </c>
    </row>
    <row r="4" spans="1:4" x14ac:dyDescent="0.25">
      <c r="A4" t="s">
        <v>6</v>
      </c>
      <c r="B4">
        <f>VLOOKUP(A4,A85_Pindle_List,2,FALSE)</f>
        <v>27.8</v>
      </c>
      <c r="C4">
        <f>VLOOKUP(A4,Baal_List,2,FALSE)</f>
        <v>230.4</v>
      </c>
      <c r="D4">
        <f>VLOOKUP(A4,Nihlathak_List,2,FALSE)</f>
        <v>240</v>
      </c>
    </row>
    <row r="5" spans="1:4" x14ac:dyDescent="0.25">
      <c r="A5" t="s">
        <v>66</v>
      </c>
      <c r="B5">
        <f>VLOOKUP(A5,A85_Pindle_List,2,FALSE)</f>
        <v>27.8</v>
      </c>
      <c r="C5">
        <f>VLOOKUP(A5,Baal_List,2,FALSE)</f>
        <v>230.4</v>
      </c>
      <c r="D5">
        <f>VLOOKUP(A5,Nihlathak_List,2,FALSE)</f>
        <v>239.9</v>
      </c>
    </row>
    <row r="6" spans="1:4" x14ac:dyDescent="0.25">
      <c r="A6" t="s">
        <v>23</v>
      </c>
      <c r="B6">
        <f>VLOOKUP(A6,A85_Pindle_List,2,FALSE)</f>
        <v>19.3</v>
      </c>
      <c r="C6">
        <f>VLOOKUP(A6,Baal_List,2,FALSE)</f>
        <v>172.2</v>
      </c>
      <c r="D6">
        <f>VLOOKUP(A6,Nihlathak_List,2,FALSE)</f>
        <v>177.5</v>
      </c>
    </row>
    <row r="7" spans="1:4" x14ac:dyDescent="0.25">
      <c r="A7" t="s">
        <v>102</v>
      </c>
      <c r="B7">
        <f>VLOOKUP(A7,A85_Pindle_List,2,FALSE)</f>
        <v>17</v>
      </c>
      <c r="C7">
        <f>VLOOKUP(A7,Baal_List,2,FALSE)</f>
        <v>16.2</v>
      </c>
      <c r="D7">
        <f>VLOOKUP(A7,Nihlathak_List,2,FALSE)</f>
        <v>33.799999999999997</v>
      </c>
    </row>
    <row r="8" spans="1:4" x14ac:dyDescent="0.25">
      <c r="A8" t="s">
        <v>25</v>
      </c>
      <c r="B8">
        <f>VLOOKUP(A8,A85_Pindle_List,2,FALSE)</f>
        <v>16.8</v>
      </c>
      <c r="C8">
        <f>VLOOKUP(A8,Baal_List,2,FALSE)</f>
        <v>140.9</v>
      </c>
      <c r="D8">
        <f>VLOOKUP(A8,Nihlathak_List,2,FALSE)</f>
        <v>145.69999999999999</v>
      </c>
    </row>
    <row r="9" spans="1:4" x14ac:dyDescent="0.25">
      <c r="A9" t="s">
        <v>33</v>
      </c>
      <c r="B9">
        <f>VLOOKUP(A9,A85_Pindle_List,2,FALSE)</f>
        <v>14.6</v>
      </c>
      <c r="C9">
        <f>VLOOKUP(A9,Baal_List,2,FALSE)</f>
        <v>19.5</v>
      </c>
      <c r="D9">
        <f>VLOOKUP(A9,Nihlathak_List,2,FALSE)</f>
        <v>20.2</v>
      </c>
    </row>
    <row r="10" spans="1:4" x14ac:dyDescent="0.25">
      <c r="A10" t="s">
        <v>83</v>
      </c>
      <c r="B10">
        <f>VLOOKUP(A10,A85_Pindle_List,2,FALSE)</f>
        <v>14.6</v>
      </c>
      <c r="C10">
        <f>VLOOKUP(A10,Baal_List,2,FALSE)</f>
        <v>19.5</v>
      </c>
      <c r="D10">
        <f>VLOOKUP(A10,Nihlathak_List,2,FALSE)</f>
        <v>20.2</v>
      </c>
    </row>
    <row r="11" spans="1:4" x14ac:dyDescent="0.25">
      <c r="A11" t="s">
        <v>94</v>
      </c>
      <c r="B11">
        <f>VLOOKUP(A11,A85_Pindle_List,2,FALSE)</f>
        <v>14.2</v>
      </c>
      <c r="C11">
        <f>VLOOKUP(A11,Baal_List,2,FALSE)</f>
        <v>13.7</v>
      </c>
      <c r="D11">
        <f>VLOOKUP(A11,Nihlathak_List,2,FALSE)</f>
        <v>14.2</v>
      </c>
    </row>
    <row r="12" spans="1:4" x14ac:dyDescent="0.25">
      <c r="A12" t="s">
        <v>89</v>
      </c>
      <c r="B12">
        <f>VLOOKUP(A12,A85_Pindle_List,2,FALSE)</f>
        <v>11.6</v>
      </c>
      <c r="C12">
        <f>VLOOKUP(A12,Baal_List,2,FALSE)</f>
        <v>15.3</v>
      </c>
      <c r="D12">
        <f>VLOOKUP(A12,Nihlathak_List,2,FALSE)</f>
        <v>31.8</v>
      </c>
    </row>
    <row r="13" spans="1:4" x14ac:dyDescent="0.25">
      <c r="A13" t="s">
        <v>49</v>
      </c>
      <c r="B13">
        <f>VLOOKUP(A13,A85_Pindle_List,2,FALSE)</f>
        <v>11.3</v>
      </c>
      <c r="C13">
        <f>VLOOKUP(A13,Baal_List,2,FALSE)</f>
        <v>97.7</v>
      </c>
      <c r="D13">
        <f>VLOOKUP(A13,Nihlathak_List,2,FALSE)</f>
        <v>97.7</v>
      </c>
    </row>
    <row r="14" spans="1:4" x14ac:dyDescent="0.25">
      <c r="A14" t="s">
        <v>17</v>
      </c>
      <c r="B14">
        <f>VLOOKUP(A14,A85_Pindle_List,2,FALSE)</f>
        <v>11</v>
      </c>
      <c r="C14">
        <f>VLOOKUP(A14,Baal_List,2,FALSE)</f>
        <v>10.6</v>
      </c>
      <c r="D14">
        <f>VLOOKUP(A14,Nihlathak_List,2,FALSE)</f>
        <v>10.9</v>
      </c>
    </row>
    <row r="15" spans="1:4" x14ac:dyDescent="0.25">
      <c r="A15" t="s">
        <v>20</v>
      </c>
      <c r="B15">
        <f>VLOOKUP(A15,A85_Pindle_List,2,FALSE)</f>
        <v>10.7</v>
      </c>
      <c r="C15">
        <f>VLOOKUP(A15,Baal_List,2,FALSE)</f>
        <v>93.9</v>
      </c>
      <c r="D15">
        <f>VLOOKUP(A15,Nihlathak_List,2,FALSE)</f>
        <v>98</v>
      </c>
    </row>
    <row r="16" spans="1:4" x14ac:dyDescent="0.25">
      <c r="A16" t="s">
        <v>47</v>
      </c>
      <c r="B16">
        <f>VLOOKUP(A16,A85_Pindle_List,2,FALSE)</f>
        <v>10.7</v>
      </c>
      <c r="C16">
        <f>VLOOKUP(A16,Baal_List,2,FALSE)</f>
        <v>93.9</v>
      </c>
      <c r="D16">
        <f>VLOOKUP(A16,Nihlathak_List,2,FALSE)</f>
        <v>98</v>
      </c>
    </row>
    <row r="17" spans="1:4" x14ac:dyDescent="0.25">
      <c r="A17" t="s">
        <v>90</v>
      </c>
      <c r="B17">
        <f>VLOOKUP(A17,A85_Pindle_List,2,FALSE)</f>
        <v>10.7</v>
      </c>
      <c r="C17">
        <f>VLOOKUP(A17,Baal_List,2,FALSE)</f>
        <v>93.9</v>
      </c>
      <c r="D17">
        <f>VLOOKUP(A17,Nihlathak_List,2,FALSE)</f>
        <v>98</v>
      </c>
    </row>
    <row r="18" spans="1:4" x14ac:dyDescent="0.25">
      <c r="A18" t="s">
        <v>99</v>
      </c>
      <c r="B18">
        <f>VLOOKUP(A18,A85_Pindle_List,2,FALSE)</f>
        <v>10.7</v>
      </c>
      <c r="C18">
        <f>VLOOKUP(A18,Baal_List,2,FALSE)</f>
        <v>93.9</v>
      </c>
      <c r="D18">
        <f>VLOOKUP(A18,Nihlathak_List,2,FALSE)</f>
        <v>98</v>
      </c>
    </row>
    <row r="19" spans="1:4" x14ac:dyDescent="0.25">
      <c r="A19" t="s">
        <v>107</v>
      </c>
      <c r="B19">
        <f>VLOOKUP(A19,A85_Pindle_List,2,FALSE)</f>
        <v>10.7</v>
      </c>
      <c r="C19">
        <f>VLOOKUP(A19,Baal_List,2,FALSE)</f>
        <v>93.9</v>
      </c>
      <c r="D19">
        <f>VLOOKUP(A19,Nihlathak_List,2,FALSE)</f>
        <v>110</v>
      </c>
    </row>
    <row r="20" spans="1:4" x14ac:dyDescent="0.25">
      <c r="A20" t="s">
        <v>12</v>
      </c>
      <c r="B20">
        <f>VLOOKUP(A20,A85_Pindle_List,2,FALSE)</f>
        <v>10.4</v>
      </c>
      <c r="C20">
        <f>VLOOKUP(A20,Baal_List,2,FALSE)</f>
        <v>11</v>
      </c>
      <c r="D20">
        <f>VLOOKUP(A20,Nihlathak_List,2,FALSE)</f>
        <v>11.5</v>
      </c>
    </row>
    <row r="21" spans="1:4" x14ac:dyDescent="0.25">
      <c r="A21" t="s">
        <v>52</v>
      </c>
      <c r="B21">
        <f>VLOOKUP(A21,A85_Pindle_List,2,FALSE)</f>
        <v>10.4</v>
      </c>
      <c r="C21">
        <f>VLOOKUP(A21,Baal_List,2,FALSE)</f>
        <v>11</v>
      </c>
      <c r="D21">
        <f>VLOOKUP(A21,Nihlathak_List,2,FALSE)</f>
        <v>11.4</v>
      </c>
    </row>
    <row r="22" spans="1:4" x14ac:dyDescent="0.25">
      <c r="A22" t="s">
        <v>48</v>
      </c>
      <c r="B22">
        <f>VLOOKUP(A22,A85_Pindle_List,2,FALSE)</f>
        <v>9.8000000000000007</v>
      </c>
      <c r="C22">
        <f>VLOOKUP(A22,Baal_List,2,FALSE)</f>
        <v>94.7</v>
      </c>
      <c r="D22">
        <f>VLOOKUP(A22,Nihlathak_List,2,FALSE)</f>
        <v>91.1</v>
      </c>
    </row>
    <row r="23" spans="1:4" x14ac:dyDescent="0.25">
      <c r="A23" t="s">
        <v>55</v>
      </c>
      <c r="B23">
        <f>VLOOKUP(A23,A85_Pindle_List,2,FALSE)</f>
        <v>9.8000000000000007</v>
      </c>
      <c r="C23">
        <f>VLOOKUP(A23,Baal_List,2,FALSE)</f>
        <v>9.3000000000000007</v>
      </c>
      <c r="D23">
        <f>VLOOKUP(A23,Nihlathak_List,2,FALSE)</f>
        <v>19.5</v>
      </c>
    </row>
    <row r="24" spans="1:4" x14ac:dyDescent="0.25">
      <c r="A24" t="s">
        <v>112</v>
      </c>
      <c r="B24">
        <f>VLOOKUP(A24,A85_Pindle_List,2,FALSE)</f>
        <v>9.8000000000000007</v>
      </c>
      <c r="C24">
        <f>VLOOKUP(A24,Baal_List,2,FALSE)</f>
        <v>9.3000000000000007</v>
      </c>
      <c r="D24">
        <f>VLOOKUP(A24,Nihlathak_List,2,FALSE)</f>
        <v>19.5</v>
      </c>
    </row>
    <row r="25" spans="1:4" x14ac:dyDescent="0.25">
      <c r="A25" t="s">
        <v>24</v>
      </c>
      <c r="B25">
        <f>VLOOKUP(A25,A85_Pindle_List,2,FALSE)</f>
        <v>9.3000000000000007</v>
      </c>
      <c r="C25">
        <f>VLOOKUP(A25,Baal_List,2,FALSE)</f>
        <v>76.8</v>
      </c>
      <c r="D25">
        <f>VLOOKUP(A25,Nihlathak_List,2,FALSE)</f>
        <v>79.900000000000006</v>
      </c>
    </row>
    <row r="26" spans="1:4" x14ac:dyDescent="0.25">
      <c r="A26" t="s">
        <v>35</v>
      </c>
      <c r="B26">
        <f>VLOOKUP(A26,A85_Pindle_List,2,FALSE)</f>
        <v>9.3000000000000007</v>
      </c>
      <c r="C26">
        <f>VLOOKUP(A26,Baal_List,2,FALSE)</f>
        <v>76.8</v>
      </c>
      <c r="D26">
        <f>VLOOKUP(A26,Nihlathak_List,2,FALSE)</f>
        <v>160</v>
      </c>
    </row>
    <row r="27" spans="1:4" x14ac:dyDescent="0.25">
      <c r="A27" t="s">
        <v>38</v>
      </c>
      <c r="B27">
        <f>VLOOKUP(A27,A85_Pindle_List,2,FALSE)</f>
        <v>9.3000000000000007</v>
      </c>
      <c r="C27">
        <f>VLOOKUP(A27,Baal_List,2,FALSE)</f>
        <v>76.8</v>
      </c>
      <c r="D27">
        <f>VLOOKUP(A27,Nihlathak_List,2,FALSE)</f>
        <v>80</v>
      </c>
    </row>
    <row r="28" spans="1:4" x14ac:dyDescent="0.25">
      <c r="A28" t="s">
        <v>43</v>
      </c>
      <c r="B28">
        <f>VLOOKUP(A28,A85_Pindle_List,2,FALSE)</f>
        <v>9.3000000000000007</v>
      </c>
      <c r="C28">
        <f>VLOOKUP(A28,Baal_List,2,FALSE)</f>
        <v>76.8</v>
      </c>
      <c r="D28">
        <f>VLOOKUP(A28,Nihlathak_List,2,FALSE)</f>
        <v>80</v>
      </c>
    </row>
    <row r="29" spans="1:4" x14ac:dyDescent="0.25">
      <c r="A29" t="s">
        <v>44</v>
      </c>
      <c r="B29">
        <f>VLOOKUP(A29,A85_Pindle_List,2,FALSE)</f>
        <v>9.3000000000000007</v>
      </c>
      <c r="C29">
        <f>VLOOKUP(A29,Baal_List,2,FALSE)</f>
        <v>76.8</v>
      </c>
      <c r="D29">
        <f>VLOOKUP(A29,Nihlathak_List,2,FALSE)</f>
        <v>80</v>
      </c>
    </row>
    <row r="30" spans="1:4" x14ac:dyDescent="0.25">
      <c r="A30" t="s">
        <v>97</v>
      </c>
      <c r="B30">
        <f>VLOOKUP(A30,A85_Pindle_List,2,FALSE)</f>
        <v>9.3000000000000007</v>
      </c>
      <c r="C30">
        <f>VLOOKUP(A30,Baal_List,2,FALSE)</f>
        <v>76.8</v>
      </c>
      <c r="D30">
        <f>VLOOKUP(A30,Nihlathak_List,2,FALSE)</f>
        <v>80</v>
      </c>
    </row>
    <row r="31" spans="1:4" x14ac:dyDescent="0.25">
      <c r="A31" t="s">
        <v>104</v>
      </c>
      <c r="B31">
        <f>VLOOKUP(A31,A85_Pindle_List,2,FALSE)</f>
        <v>9.3000000000000007</v>
      </c>
      <c r="C31">
        <f>VLOOKUP(A31,Baal_List,2,FALSE)</f>
        <v>76.8</v>
      </c>
      <c r="D31">
        <f>VLOOKUP(A31,Nihlathak_List,2,FALSE)</f>
        <v>80</v>
      </c>
    </row>
    <row r="32" spans="1:4" x14ac:dyDescent="0.25">
      <c r="A32" t="s">
        <v>108</v>
      </c>
      <c r="B32">
        <f>VLOOKUP(A32,A85_Pindle_List,2,FALSE)</f>
        <v>9.3000000000000007</v>
      </c>
      <c r="C32">
        <f>VLOOKUP(A32,Baal_List,2,FALSE)</f>
        <v>76.8</v>
      </c>
      <c r="D32">
        <f>VLOOKUP(A32,Nihlathak_List,2,FALSE)</f>
        <v>160</v>
      </c>
    </row>
    <row r="33" spans="1:4" x14ac:dyDescent="0.25">
      <c r="A33" t="s">
        <v>110</v>
      </c>
      <c r="B33">
        <f>VLOOKUP(A33,A85_Pindle_List,2,FALSE)</f>
        <v>9.3000000000000007</v>
      </c>
      <c r="C33">
        <f>VLOOKUP(A33,Baal_List,2,FALSE)</f>
        <v>76.8</v>
      </c>
      <c r="D33">
        <f>VLOOKUP(A33,Nihlathak_List,2,FALSE)</f>
        <v>80</v>
      </c>
    </row>
    <row r="34" spans="1:4" x14ac:dyDescent="0.25">
      <c r="A34" t="s">
        <v>123</v>
      </c>
      <c r="B34">
        <f>VLOOKUP(A34,A85_Pindle_List,2,FALSE)</f>
        <v>9.3000000000000007</v>
      </c>
      <c r="C34">
        <f>VLOOKUP(A34,Baal_List,2,FALSE)</f>
        <v>76.8</v>
      </c>
      <c r="D34">
        <f>VLOOKUP(A34,Nihlathak_List,2,FALSE)</f>
        <v>80</v>
      </c>
    </row>
    <row r="35" spans="1:4" x14ac:dyDescent="0.25">
      <c r="A35" t="s">
        <v>1</v>
      </c>
      <c r="B35">
        <f>VLOOKUP(A35,A85_Pindle_List,2,FALSE)</f>
        <v>9.1</v>
      </c>
      <c r="C35">
        <f>VLOOKUP(A35,Baal_List,2,FALSE)</f>
        <v>8.8000000000000007</v>
      </c>
      <c r="D35">
        <f>VLOOKUP(A35,Nihlathak_List,2,FALSE)</f>
        <v>9</v>
      </c>
    </row>
    <row r="36" spans="1:4" x14ac:dyDescent="0.25">
      <c r="A36" t="s">
        <v>45</v>
      </c>
      <c r="B36">
        <f>VLOOKUP(A36,A85_Pindle_List,2,FALSE)</f>
        <v>8.1</v>
      </c>
      <c r="C36">
        <f>VLOOKUP(A36,Baal_List,2,FALSE)</f>
        <v>10.7</v>
      </c>
      <c r="D36">
        <f>VLOOKUP(A36,Nihlathak_List,2,FALSE)</f>
        <v>11.1</v>
      </c>
    </row>
    <row r="37" spans="1:4" x14ac:dyDescent="0.25">
      <c r="A37" t="s">
        <v>95</v>
      </c>
      <c r="B37">
        <f>VLOOKUP(A37,A85_Pindle_List,2,FALSE)</f>
        <v>8.1</v>
      </c>
      <c r="C37">
        <f>VLOOKUP(A37,Baal_List,2,FALSE)</f>
        <v>10.7</v>
      </c>
      <c r="D37">
        <f>VLOOKUP(A37,Nihlathak_List,2,FALSE)</f>
        <v>11.1</v>
      </c>
    </row>
    <row r="38" spans="1:4" x14ac:dyDescent="0.25">
      <c r="A38" t="s">
        <v>96</v>
      </c>
      <c r="B38">
        <f>VLOOKUP(A38,A85_Pindle_List,2,FALSE)</f>
        <v>8.1</v>
      </c>
      <c r="C38">
        <f>VLOOKUP(A38,Baal_List,2,FALSE)</f>
        <v>10.6</v>
      </c>
      <c r="D38">
        <f>VLOOKUP(A38,Nihlathak_List,2,FALSE)</f>
        <v>11.1</v>
      </c>
    </row>
    <row r="39" spans="1:4" x14ac:dyDescent="0.25">
      <c r="A39" t="s">
        <v>14</v>
      </c>
      <c r="B39">
        <f>VLOOKUP(A39,A85_Pindle_List,2,FALSE)</f>
        <v>7.9</v>
      </c>
      <c r="C39">
        <f>VLOOKUP(A39,Baal_List,2,FALSE)</f>
        <v>7.5</v>
      </c>
      <c r="D39">
        <f>VLOOKUP(A39,Nihlathak_List,2,FALSE)</f>
        <v>7.8</v>
      </c>
    </row>
    <row r="40" spans="1:4" x14ac:dyDescent="0.25">
      <c r="A40" t="s">
        <v>29</v>
      </c>
      <c r="B40">
        <f>VLOOKUP(A40,A85_Pindle_List,2,FALSE)</f>
        <v>7.9</v>
      </c>
      <c r="C40">
        <f>VLOOKUP(A40,Baal_List,2,FALSE)</f>
        <v>7.6</v>
      </c>
      <c r="D40">
        <f>VLOOKUP(A40,Nihlathak_List,2,FALSE)</f>
        <v>7.9</v>
      </c>
    </row>
    <row r="41" spans="1:4" x14ac:dyDescent="0.25">
      <c r="A41" t="s">
        <v>5</v>
      </c>
      <c r="B41">
        <f>VLOOKUP(A41,A85_Pindle_List,2,FALSE)</f>
        <v>7.8</v>
      </c>
      <c r="C41">
        <f>VLOOKUP(A41,Baal_List,2,FALSE)</f>
        <v>7.4</v>
      </c>
      <c r="D41">
        <f>VLOOKUP(A41,Nihlathak_List,2,FALSE)</f>
        <v>7.7</v>
      </c>
    </row>
    <row r="42" spans="1:4" x14ac:dyDescent="0.25">
      <c r="A42" t="s">
        <v>7</v>
      </c>
      <c r="B42">
        <f>VLOOKUP(A42,A85_Pindle_List,2,FALSE)</f>
        <v>7.8</v>
      </c>
      <c r="C42">
        <f>VLOOKUP(A42,Baal_List,2,FALSE)</f>
        <v>7.5</v>
      </c>
      <c r="D42">
        <f>VLOOKUP(A42,Nihlathak_List,2,FALSE)</f>
        <v>15.5</v>
      </c>
    </row>
    <row r="43" spans="1:4" x14ac:dyDescent="0.25">
      <c r="A43" t="s">
        <v>54</v>
      </c>
      <c r="B43">
        <f>VLOOKUP(A43,A85_Pindle_List,2,FALSE)</f>
        <v>7.8</v>
      </c>
      <c r="C43">
        <f>VLOOKUP(A43,Baal_List,2,FALSE)</f>
        <v>7.4</v>
      </c>
      <c r="D43">
        <f>VLOOKUP(A43,Nihlathak_List,2,FALSE)</f>
        <v>7.7</v>
      </c>
    </row>
    <row r="44" spans="1:4" x14ac:dyDescent="0.25">
      <c r="A44" t="s">
        <v>81</v>
      </c>
      <c r="B44">
        <f>VLOOKUP(A44,A85_Pindle_List,2,FALSE)</f>
        <v>7.8</v>
      </c>
      <c r="C44">
        <f>VLOOKUP(A44,Baal_List,2,FALSE)</f>
        <v>7.5</v>
      </c>
      <c r="D44">
        <f>VLOOKUP(A44,Nihlathak_List,2,FALSE)</f>
        <v>7.8</v>
      </c>
    </row>
    <row r="45" spans="1:4" x14ac:dyDescent="0.25">
      <c r="A45" t="s">
        <v>126</v>
      </c>
      <c r="B45">
        <f>VLOOKUP(A45,A85_Pindle_List,2,FALSE)</f>
        <v>7.3</v>
      </c>
      <c r="C45">
        <f>VLOOKUP(A45,Baal_List,2,FALSE)</f>
        <v>7</v>
      </c>
      <c r="D45">
        <f>VLOOKUP(A45,Nihlathak_List,2,FALSE)</f>
        <v>7.2</v>
      </c>
    </row>
    <row r="46" spans="1:4" x14ac:dyDescent="0.25">
      <c r="A46" t="s">
        <v>10</v>
      </c>
      <c r="B46">
        <f>VLOOKUP(A46,A85_Pindle_List,2,FALSE)</f>
        <v>6.7</v>
      </c>
      <c r="C46">
        <f>VLOOKUP(A46,Baal_List,2,FALSE)</f>
        <v>6.5</v>
      </c>
      <c r="D46">
        <f>VLOOKUP(A46,Nihlathak_List,2,FALSE)</f>
        <v>6.7</v>
      </c>
    </row>
    <row r="47" spans="1:4" x14ac:dyDescent="0.25">
      <c r="A47" t="s">
        <v>79</v>
      </c>
      <c r="B47">
        <f>VLOOKUP(A47,A85_Pindle_List,2,FALSE)</f>
        <v>6.6</v>
      </c>
      <c r="C47">
        <f>VLOOKUP(A47,Baal_List,2,FALSE)</f>
        <v>6.3</v>
      </c>
      <c r="D47">
        <f>VLOOKUP(A47,Nihlathak_List,2,FALSE)</f>
        <v>6.6</v>
      </c>
    </row>
    <row r="48" spans="1:4" x14ac:dyDescent="0.25">
      <c r="A48" t="s">
        <v>92</v>
      </c>
      <c r="B48">
        <f>VLOOKUP(A48,A85_Pindle_List,2,FALSE)</f>
        <v>6.6</v>
      </c>
      <c r="C48">
        <f>VLOOKUP(A48,Baal_List,2,FALSE)</f>
        <v>6.3</v>
      </c>
      <c r="D48">
        <f>VLOOKUP(A48,Nihlathak_List,2,FALSE)</f>
        <v>6.6</v>
      </c>
    </row>
    <row r="49" spans="1:4" x14ac:dyDescent="0.25">
      <c r="A49" t="s">
        <v>93</v>
      </c>
      <c r="B49">
        <f>VLOOKUP(A49,A85_Pindle_List,2,FALSE)</f>
        <v>6.6</v>
      </c>
      <c r="C49">
        <f>VLOOKUP(A49,Baal_List,2,FALSE)</f>
        <v>6.3</v>
      </c>
      <c r="D49">
        <f>VLOOKUP(A49,Nihlathak_List,2,FALSE)</f>
        <v>6.6</v>
      </c>
    </row>
    <row r="50" spans="1:4" x14ac:dyDescent="0.25">
      <c r="A50" t="s">
        <v>98</v>
      </c>
      <c r="B50">
        <f>VLOOKUP(A50,A85_Pindle_List,2,FALSE)</f>
        <v>6.6</v>
      </c>
      <c r="C50">
        <f>VLOOKUP(A50,Baal_List,2,FALSE)</f>
        <v>6.3</v>
      </c>
      <c r="D50">
        <f>VLOOKUP(A50,Nihlathak_List,2,FALSE)</f>
        <v>80</v>
      </c>
    </row>
    <row r="51" spans="1:4" x14ac:dyDescent="0.25">
      <c r="A51" t="s">
        <v>101</v>
      </c>
      <c r="B51">
        <f>VLOOKUP(A51,A85_Pindle_List,2,FALSE)</f>
        <v>6</v>
      </c>
      <c r="C51">
        <f>VLOOKUP(A51,Baal_List,2,FALSE)</f>
        <v>5.8</v>
      </c>
      <c r="D51">
        <f>VLOOKUP(A51,Nihlathak_List,2,FALSE)</f>
        <v>6</v>
      </c>
    </row>
    <row r="52" spans="1:4" x14ac:dyDescent="0.25">
      <c r="A52" t="s">
        <v>3</v>
      </c>
      <c r="B52">
        <f>VLOOKUP(A52,A85_Pindle_List,2,FALSE)</f>
        <v>5.9</v>
      </c>
      <c r="C52">
        <f>VLOOKUP(A52,Baal_List,2,FALSE)</f>
        <v>5.6</v>
      </c>
      <c r="D52">
        <f>VLOOKUP(A52,Nihlathak_List,2,FALSE)</f>
        <v>5.9</v>
      </c>
    </row>
    <row r="53" spans="1:4" x14ac:dyDescent="0.25">
      <c r="A53" t="s">
        <v>9</v>
      </c>
      <c r="B53">
        <f>VLOOKUP(A53,A85_Pindle_List,2,FALSE)</f>
        <v>5.9</v>
      </c>
      <c r="C53">
        <f>VLOOKUP(A53,Baal_List,2,FALSE)</f>
        <v>5.6</v>
      </c>
      <c r="D53">
        <f>VLOOKUP(A53,Nihlathak_List,2,FALSE)</f>
        <v>5.9</v>
      </c>
    </row>
    <row r="54" spans="1:4" x14ac:dyDescent="0.25">
      <c r="A54" t="s">
        <v>32</v>
      </c>
      <c r="B54">
        <f>VLOOKUP(A54,A85_Pindle_List,2,FALSE)</f>
        <v>5.9</v>
      </c>
      <c r="C54">
        <f>VLOOKUP(A54,Baal_List,2,FALSE)</f>
        <v>5.7</v>
      </c>
      <c r="D54">
        <f>VLOOKUP(A54,Nihlathak_List,2,FALSE)</f>
        <v>5.9</v>
      </c>
    </row>
    <row r="55" spans="1:4" x14ac:dyDescent="0.25">
      <c r="A55" t="s">
        <v>31</v>
      </c>
      <c r="B55">
        <f>VLOOKUP(A55,A85_Pindle_List,2,FALSE)</f>
        <v>5.7</v>
      </c>
      <c r="C55">
        <f>VLOOKUP(A55,Baal_List,2,FALSE)</f>
        <v>5.4</v>
      </c>
      <c r="D55">
        <f>VLOOKUP(A55,Nihlathak_List,2,FALSE)</f>
        <v>5.7</v>
      </c>
    </row>
    <row r="56" spans="1:4" x14ac:dyDescent="0.25">
      <c r="A56" t="s">
        <v>34</v>
      </c>
      <c r="B56">
        <f>VLOOKUP(A56,A85_Pindle_List,2,FALSE)</f>
        <v>5.7</v>
      </c>
      <c r="C56">
        <f>VLOOKUP(A56,Baal_List,2,FALSE)</f>
        <v>5.4</v>
      </c>
      <c r="D56">
        <f>VLOOKUP(A56,Nihlathak_List,2,FALSE)</f>
        <v>5.6</v>
      </c>
    </row>
    <row r="57" spans="1:4" x14ac:dyDescent="0.25">
      <c r="A57" t="s">
        <v>58</v>
      </c>
      <c r="B57">
        <f>VLOOKUP(A57,A85_Pindle_List,2,FALSE)</f>
        <v>5.7</v>
      </c>
      <c r="C57">
        <f>VLOOKUP(A57,Baal_List,2,FALSE)</f>
        <v>5.4</v>
      </c>
      <c r="D57">
        <f>VLOOKUP(A57,Nihlathak_List,2,FALSE)</f>
        <v>6.8</v>
      </c>
    </row>
    <row r="58" spans="1:4" x14ac:dyDescent="0.25">
      <c r="A58" t="s">
        <v>64</v>
      </c>
      <c r="B58">
        <f>VLOOKUP(A58,A85_Pindle_List,2,FALSE)</f>
        <v>5.7</v>
      </c>
      <c r="C58">
        <f>VLOOKUP(A58,Baal_List,2,FALSE)</f>
        <v>6</v>
      </c>
      <c r="D58">
        <f>VLOOKUP(A58,Nihlathak_List,2,FALSE)</f>
        <v>6.3</v>
      </c>
    </row>
    <row r="59" spans="1:4" x14ac:dyDescent="0.25">
      <c r="A59" t="s">
        <v>71</v>
      </c>
      <c r="B59">
        <f>VLOOKUP(A59,A85_Pindle_List,2,FALSE)</f>
        <v>5.7</v>
      </c>
      <c r="C59">
        <f>VLOOKUP(A59,Baal_List,2,FALSE)</f>
        <v>6</v>
      </c>
      <c r="D59">
        <f>VLOOKUP(A59,Nihlathak_List,2,FALSE)</f>
        <v>6.2</v>
      </c>
    </row>
    <row r="60" spans="1:4" x14ac:dyDescent="0.25">
      <c r="A60" t="s">
        <v>77</v>
      </c>
      <c r="B60">
        <f>VLOOKUP(A60,A85_Pindle_List,2,FALSE)</f>
        <v>5.7</v>
      </c>
      <c r="C60">
        <f>VLOOKUP(A60,Baal_List,2,FALSE)</f>
        <v>6</v>
      </c>
      <c r="D60">
        <f>VLOOKUP(A60,Nihlathak_List,2,FALSE)</f>
        <v>12.5</v>
      </c>
    </row>
    <row r="61" spans="1:4" x14ac:dyDescent="0.25">
      <c r="A61" t="s">
        <v>118</v>
      </c>
      <c r="B61">
        <f>VLOOKUP(A61,A85_Pindle_List,2,FALSE)</f>
        <v>5.7</v>
      </c>
      <c r="C61">
        <f>VLOOKUP(A61,Baal_List,2,FALSE)</f>
        <v>6</v>
      </c>
      <c r="D61">
        <f>VLOOKUP(A61,Nihlathak_List,2,FALSE)</f>
        <v>12.5</v>
      </c>
    </row>
    <row r="62" spans="1:4" x14ac:dyDescent="0.25">
      <c r="A62" t="s">
        <v>121</v>
      </c>
      <c r="B62">
        <f>VLOOKUP(A62,A85_Pindle_List,2,FALSE)</f>
        <v>5.7</v>
      </c>
      <c r="C62">
        <f>VLOOKUP(A62,Baal_List,2,FALSE)</f>
        <v>5.4</v>
      </c>
      <c r="D62">
        <f>VLOOKUP(A62,Nihlathak_List,2,FALSE)</f>
        <v>5.6</v>
      </c>
    </row>
    <row r="63" spans="1:4" x14ac:dyDescent="0.25">
      <c r="A63" t="s">
        <v>39</v>
      </c>
      <c r="B63">
        <f>VLOOKUP(A63,A85_Pindle_List,2,FALSE)</f>
        <v>5.2</v>
      </c>
      <c r="C63">
        <f>VLOOKUP(A63,Baal_List,2,FALSE)</f>
        <v>5</v>
      </c>
      <c r="D63">
        <f>VLOOKUP(A63,Nihlathak_List,2,FALSE)</f>
        <v>5.2</v>
      </c>
    </row>
    <row r="64" spans="1:4" x14ac:dyDescent="0.25">
      <c r="A64" t="s">
        <v>68</v>
      </c>
      <c r="B64">
        <f>VLOOKUP(A64,A85_Pindle_List,2,FALSE)</f>
        <v>5.2</v>
      </c>
      <c r="C64">
        <f>VLOOKUP(A64,Baal_List,2,FALSE)</f>
        <v>5.5</v>
      </c>
      <c r="D64">
        <f>VLOOKUP(A64,Nihlathak_List,2,FALSE)</f>
        <v>5.3</v>
      </c>
    </row>
    <row r="65" spans="1:4" x14ac:dyDescent="0.25">
      <c r="A65" t="s">
        <v>67</v>
      </c>
      <c r="B65">
        <f>VLOOKUP(A65,A85_Pindle_List,2,FALSE)</f>
        <v>5</v>
      </c>
      <c r="C65">
        <f>VLOOKUP(A65,Baal_List,2,FALSE)</f>
        <v>4.7</v>
      </c>
      <c r="D65">
        <f>VLOOKUP(A65,Nihlathak_List,2,FALSE)</f>
        <v>4.9000000000000004</v>
      </c>
    </row>
    <row r="66" spans="1:4" x14ac:dyDescent="0.25">
      <c r="A66" t="s">
        <v>103</v>
      </c>
      <c r="B66">
        <f>VLOOKUP(A66,A85_Pindle_List,2,FALSE)</f>
        <v>5</v>
      </c>
      <c r="C66">
        <f>VLOOKUP(A66,Baal_List,2,FALSE)</f>
        <v>4.7</v>
      </c>
      <c r="D66">
        <f>VLOOKUP(A66,Nihlathak_List,2,FALSE)</f>
        <v>4.9000000000000004</v>
      </c>
    </row>
    <row r="67" spans="1:4" x14ac:dyDescent="0.25">
      <c r="A67" t="s">
        <v>109</v>
      </c>
      <c r="B67">
        <f>VLOOKUP(A67,A85_Pindle_List,2,FALSE)</f>
        <v>4.9000000000000004</v>
      </c>
      <c r="C67">
        <f>VLOOKUP(A67,Baal_List,2,FALSE)</f>
        <v>4.7</v>
      </c>
      <c r="D67">
        <f>VLOOKUP(A67,Nihlathak_List,2,FALSE)</f>
        <v>4.9000000000000004</v>
      </c>
    </row>
    <row r="68" spans="1:4" x14ac:dyDescent="0.25">
      <c r="A68" t="s">
        <v>113</v>
      </c>
      <c r="B68">
        <f>VLOOKUP(A68,A85_Pindle_List,2,FALSE)</f>
        <v>4.7</v>
      </c>
      <c r="C68">
        <f>VLOOKUP(A68,Baal_List,2,FALSE)</f>
        <v>4.5</v>
      </c>
      <c r="D68">
        <f>VLOOKUP(A68,Nihlathak_List,2,FALSE)</f>
        <v>4.5999999999999996</v>
      </c>
    </row>
    <row r="69" spans="1:4" x14ac:dyDescent="0.25">
      <c r="A69" t="s">
        <v>36</v>
      </c>
      <c r="B69">
        <f>VLOOKUP(A69,A85_Pindle_List,2,FALSE)</f>
        <v>4.5999999999999996</v>
      </c>
      <c r="C69">
        <f>VLOOKUP(A69,Baal_List,2,FALSE)</f>
        <v>4.4000000000000004</v>
      </c>
      <c r="D69">
        <f>VLOOKUP(A69,Nihlathak_List,2,FALSE)</f>
        <v>4.5999999999999996</v>
      </c>
    </row>
    <row r="70" spans="1:4" x14ac:dyDescent="0.25">
      <c r="A70" t="s">
        <v>41</v>
      </c>
      <c r="B70">
        <f>VLOOKUP(A70,A85_Pindle_List,2,FALSE)</f>
        <v>4.5999999999999996</v>
      </c>
      <c r="C70">
        <f>VLOOKUP(A70,Baal_List,2,FALSE)</f>
        <v>6.1</v>
      </c>
      <c r="D70">
        <f>VLOOKUP(A70,Nihlathak_List,2,FALSE)</f>
        <v>6.4</v>
      </c>
    </row>
    <row r="71" spans="1:4" x14ac:dyDescent="0.25">
      <c r="A71" t="s">
        <v>42</v>
      </c>
      <c r="B71">
        <f>VLOOKUP(A71,A85_Pindle_List,2,FALSE)</f>
        <v>4.5999999999999996</v>
      </c>
      <c r="C71">
        <f>VLOOKUP(A71,Baal_List,2,FALSE)</f>
        <v>6.1</v>
      </c>
      <c r="D71">
        <f>VLOOKUP(A71,Nihlathak_List,2,FALSE)</f>
        <v>6.4</v>
      </c>
    </row>
    <row r="72" spans="1:4" x14ac:dyDescent="0.25">
      <c r="A72" t="s">
        <v>51</v>
      </c>
      <c r="B72">
        <f>VLOOKUP(A72,A85_Pindle_List,2,FALSE)</f>
        <v>4.5999999999999996</v>
      </c>
      <c r="C72">
        <f>VLOOKUP(A72,Baal_List,2,FALSE)</f>
        <v>6.1</v>
      </c>
      <c r="D72">
        <f>VLOOKUP(A72,Nihlathak_List,2,FALSE)</f>
        <v>6.4</v>
      </c>
    </row>
    <row r="73" spans="1:4" x14ac:dyDescent="0.25">
      <c r="A73" t="s">
        <v>72</v>
      </c>
      <c r="B73">
        <f>VLOOKUP(A73,A85_Pindle_List,2,FALSE)</f>
        <v>4.5999999999999996</v>
      </c>
      <c r="C73">
        <f>VLOOKUP(A73,Baal_List,2,FALSE)</f>
        <v>6.1</v>
      </c>
      <c r="D73">
        <f>VLOOKUP(A73,Nihlathak_List,2,FALSE)</f>
        <v>6.4</v>
      </c>
    </row>
    <row r="74" spans="1:4" x14ac:dyDescent="0.25">
      <c r="A74" t="s">
        <v>2</v>
      </c>
      <c r="B74">
        <f>VLOOKUP(A74,A85_Pindle_List,2,FALSE)</f>
        <v>4.3</v>
      </c>
      <c r="C74">
        <f>VLOOKUP(A74,Baal_List,2,FALSE)</f>
        <v>4.0999999999999996</v>
      </c>
      <c r="D74">
        <f>VLOOKUP(A74,Nihlathak_List,2,FALSE)</f>
        <v>4.3</v>
      </c>
    </row>
    <row r="75" spans="1:4" x14ac:dyDescent="0.25">
      <c r="A75" t="s">
        <v>18</v>
      </c>
      <c r="B75">
        <f>VLOOKUP(A75,A85_Pindle_List,2,FALSE)</f>
        <v>4.3</v>
      </c>
      <c r="C75">
        <f>VLOOKUP(A75,Baal_List,2,FALSE)</f>
        <v>4.5</v>
      </c>
      <c r="D75">
        <f>VLOOKUP(A75,Nihlathak_List,2,FALSE)</f>
        <v>4.7</v>
      </c>
    </row>
    <row r="76" spans="1:4" x14ac:dyDescent="0.25">
      <c r="A76" t="s">
        <v>50</v>
      </c>
      <c r="B76">
        <f>VLOOKUP(A76,A85_Pindle_List,2,FALSE)</f>
        <v>4.3</v>
      </c>
      <c r="C76">
        <f>VLOOKUP(A76,Baal_List,2,FALSE)</f>
        <v>39.799999999999997</v>
      </c>
      <c r="D76">
        <f>VLOOKUP(A76,Nihlathak_List,2,FALSE)</f>
        <v>39.9</v>
      </c>
    </row>
    <row r="77" spans="1:4" x14ac:dyDescent="0.25">
      <c r="A77" t="s">
        <v>59</v>
      </c>
      <c r="B77">
        <f>VLOOKUP(A77,A85_Pindle_List,2,FALSE)</f>
        <v>4.3</v>
      </c>
      <c r="C77">
        <f>VLOOKUP(A77,Baal_List,2,FALSE)</f>
        <v>39.799999999999997</v>
      </c>
      <c r="D77">
        <f>VLOOKUP(A77,Nihlathak_List,2,FALSE)</f>
        <v>39.9</v>
      </c>
    </row>
    <row r="78" spans="1:4" x14ac:dyDescent="0.25">
      <c r="A78" t="s">
        <v>62</v>
      </c>
      <c r="B78">
        <f>VLOOKUP(A78,A85_Pindle_List,2,FALSE)</f>
        <v>4.3</v>
      </c>
      <c r="C78">
        <f>VLOOKUP(A78,Baal_List,2,FALSE)</f>
        <v>4.5</v>
      </c>
      <c r="D78">
        <f>VLOOKUP(A78,Nihlathak_List,2,FALSE)</f>
        <v>4.7</v>
      </c>
    </row>
    <row r="79" spans="1:4" x14ac:dyDescent="0.25">
      <c r="A79" t="s">
        <v>70</v>
      </c>
      <c r="B79">
        <f>VLOOKUP(A79,A85_Pindle_List,2,FALSE)</f>
        <v>4.3</v>
      </c>
      <c r="C79">
        <f>VLOOKUP(A79,Baal_List,2,FALSE)</f>
        <v>39.799999999999997</v>
      </c>
      <c r="D79">
        <f>VLOOKUP(A79,Nihlathak_List,2,FALSE)</f>
        <v>39.9</v>
      </c>
    </row>
    <row r="80" spans="1:4" x14ac:dyDescent="0.25">
      <c r="A80" t="s">
        <v>75</v>
      </c>
      <c r="B80">
        <f>VLOOKUP(A80,A85_Pindle_List,2,FALSE)</f>
        <v>4.3</v>
      </c>
      <c r="C80">
        <f>VLOOKUP(A80,Baal_List,2,FALSE)</f>
        <v>38.700000000000003</v>
      </c>
      <c r="D80">
        <f>VLOOKUP(A80,Nihlathak_List,2,FALSE)</f>
        <v>37.299999999999997</v>
      </c>
    </row>
    <row r="81" spans="1:4" x14ac:dyDescent="0.25">
      <c r="A81" t="s">
        <v>114</v>
      </c>
      <c r="B81">
        <f>VLOOKUP(A81,A85_Pindle_List,2,FALSE)</f>
        <v>4.3</v>
      </c>
      <c r="C81">
        <f>VLOOKUP(A81,Baal_List,2,FALSE)</f>
        <v>4.5</v>
      </c>
      <c r="D81">
        <f>VLOOKUP(A81,Nihlathak_List,2,FALSE)</f>
        <v>4.7</v>
      </c>
    </row>
    <row r="82" spans="1:4" x14ac:dyDescent="0.25">
      <c r="A82" t="s">
        <v>119</v>
      </c>
      <c r="B82">
        <f>VLOOKUP(A82,A85_Pindle_List,2,FALSE)</f>
        <v>4.3</v>
      </c>
      <c r="C82">
        <f>VLOOKUP(A82,Baal_List,2,FALSE)</f>
        <v>4.0999999999999996</v>
      </c>
      <c r="D82">
        <f>VLOOKUP(A82,Nihlathak_List,2,FALSE)</f>
        <v>4.3</v>
      </c>
    </row>
    <row r="83" spans="1:4" x14ac:dyDescent="0.25">
      <c r="A83" t="s">
        <v>122</v>
      </c>
      <c r="B83">
        <f>VLOOKUP(A83,A85_Pindle_List,2,FALSE)</f>
        <v>4.3</v>
      </c>
      <c r="C83">
        <f>VLOOKUP(A83,Baal_List,2,FALSE)</f>
        <v>4.5</v>
      </c>
      <c r="D83">
        <f>VLOOKUP(A83,Nihlathak_List,2,FALSE)</f>
        <v>4.7</v>
      </c>
    </row>
    <row r="84" spans="1:4" x14ac:dyDescent="0.25">
      <c r="A84" t="s">
        <v>127</v>
      </c>
      <c r="B84">
        <f>VLOOKUP(A84,A85_Pindle_List,2,FALSE)</f>
        <v>4.3</v>
      </c>
      <c r="C84">
        <f>VLOOKUP(A84,Baal_List,2,FALSE)</f>
        <v>4.5</v>
      </c>
      <c r="D84">
        <f>VLOOKUP(A84,Nihlathak_List,2,FALSE)</f>
        <v>4.7</v>
      </c>
    </row>
    <row r="85" spans="1:4" x14ac:dyDescent="0.25">
      <c r="A85" t="s">
        <v>53</v>
      </c>
      <c r="B85">
        <f>VLOOKUP(A85,A85_Pindle_List,2,FALSE)</f>
        <v>4.0999999999999996</v>
      </c>
      <c r="C85">
        <f>VLOOKUP(A85,Baal_List,2,FALSE)</f>
        <v>3.9</v>
      </c>
      <c r="D85">
        <f>VLOOKUP(A85,Nihlathak_List,2,FALSE)</f>
        <v>4.0999999999999996</v>
      </c>
    </row>
    <row r="86" spans="1:4" x14ac:dyDescent="0.25">
      <c r="A86" t="s">
        <v>82</v>
      </c>
      <c r="B86">
        <f>VLOOKUP(A86,A85_Pindle_List,2,FALSE)</f>
        <v>3.9</v>
      </c>
      <c r="C86">
        <f>VLOOKUP(A86,Baal_List,2,FALSE)</f>
        <v>3.7</v>
      </c>
      <c r="D86">
        <f>VLOOKUP(A86,Nihlathak_List,2,FALSE)</f>
        <v>3.9</v>
      </c>
    </row>
    <row r="87" spans="1:4" x14ac:dyDescent="0.25">
      <c r="A87" t="s">
        <v>86</v>
      </c>
      <c r="B87">
        <f>VLOOKUP(A87,A85_Pindle_List,2,FALSE)</f>
        <v>3.9</v>
      </c>
      <c r="C87">
        <f>VLOOKUP(A87,Baal_List,2,FALSE)</f>
        <v>3.7</v>
      </c>
      <c r="D87">
        <f>VLOOKUP(A87,Nihlathak_List,2,FALSE)</f>
        <v>3.9</v>
      </c>
    </row>
    <row r="88" spans="1:4" x14ac:dyDescent="0.25">
      <c r="A88" t="s">
        <v>15</v>
      </c>
      <c r="B88">
        <f>VLOOKUP(A88,A85_Pindle_List,2,FALSE)</f>
        <v>3.8</v>
      </c>
      <c r="C88">
        <f>VLOOKUP(A88,Baal_List,2,FALSE)</f>
        <v>32.6</v>
      </c>
      <c r="D88">
        <f>VLOOKUP(A88,Nihlathak_List,2,FALSE)</f>
        <v>32.6</v>
      </c>
    </row>
    <row r="89" spans="1:4" x14ac:dyDescent="0.25">
      <c r="A89" t="s">
        <v>16</v>
      </c>
      <c r="B89">
        <f>VLOOKUP(A89,A85_Pindle_List,2,FALSE)</f>
        <v>3.8</v>
      </c>
      <c r="C89">
        <f>VLOOKUP(A89,Baal_List,2,FALSE)</f>
        <v>32.6</v>
      </c>
      <c r="D89">
        <f>VLOOKUP(A89,Nihlathak_List,2,FALSE)</f>
        <v>32.6</v>
      </c>
    </row>
    <row r="90" spans="1:4" x14ac:dyDescent="0.25">
      <c r="A90" t="s">
        <v>84</v>
      </c>
      <c r="B90">
        <f>VLOOKUP(A90,A85_Pindle_List,2,FALSE)</f>
        <v>3.6</v>
      </c>
      <c r="C90">
        <f>VLOOKUP(A90,Baal_List,2,FALSE)</f>
        <v>3.4</v>
      </c>
      <c r="D90">
        <f>VLOOKUP(A90,Nihlathak_List,2,FALSE)</f>
        <v>3.5</v>
      </c>
    </row>
    <row r="91" spans="1:4" x14ac:dyDescent="0.25">
      <c r="A91" t="s">
        <v>78</v>
      </c>
      <c r="B91">
        <f>VLOOKUP(A91,A85_Pindle_List,2,FALSE)</f>
        <v>3.5</v>
      </c>
      <c r="C91">
        <f>VLOOKUP(A91,Baal_List,2,FALSE)</f>
        <v>3.4</v>
      </c>
      <c r="D91">
        <f>VLOOKUP(A91,Nihlathak_List,2,FALSE)</f>
        <v>3.5</v>
      </c>
    </row>
    <row r="92" spans="1:4" x14ac:dyDescent="0.25">
      <c r="A92" t="s">
        <v>0</v>
      </c>
      <c r="B92">
        <f>VLOOKUP(A92,A85_Pindle_List,2,FALSE)</f>
        <v>3.3</v>
      </c>
      <c r="C92">
        <f>VLOOKUP(A92,Baal_List,2,FALSE)</f>
        <v>4.5</v>
      </c>
      <c r="D92">
        <f>VLOOKUP(A92,Nihlathak_List,2,FALSE)</f>
        <v>4.5</v>
      </c>
    </row>
    <row r="93" spans="1:4" x14ac:dyDescent="0.25">
      <c r="A93" t="s">
        <v>11</v>
      </c>
      <c r="B93">
        <f>VLOOKUP(A93,A85_Pindle_List,2,FALSE)</f>
        <v>3.3</v>
      </c>
      <c r="C93">
        <f>VLOOKUP(A93,Baal_List,2,FALSE)</f>
        <v>3.1</v>
      </c>
      <c r="D93">
        <f>VLOOKUP(A93,Nihlathak_List,2,FALSE)</f>
        <v>3.2</v>
      </c>
    </row>
    <row r="94" spans="1:4" x14ac:dyDescent="0.25">
      <c r="A94" t="s">
        <v>28</v>
      </c>
      <c r="B94">
        <f>VLOOKUP(A94,A85_Pindle_List,2,FALSE)</f>
        <v>3.3</v>
      </c>
      <c r="C94">
        <f>VLOOKUP(A94,Baal_List,2,FALSE)</f>
        <v>3.1</v>
      </c>
      <c r="D94">
        <f>VLOOKUP(A94,Nihlathak_List,2,FALSE)</f>
        <v>3.2</v>
      </c>
    </row>
    <row r="95" spans="1:4" x14ac:dyDescent="0.25">
      <c r="A95" t="s">
        <v>40</v>
      </c>
      <c r="B95">
        <f>VLOOKUP(A95,A85_Pindle_List,2,FALSE)</f>
        <v>3.3</v>
      </c>
      <c r="C95">
        <f>VLOOKUP(A95,Baal_List,2,FALSE)</f>
        <v>3.1</v>
      </c>
      <c r="D95">
        <f>VLOOKUP(A95,Nihlathak_List,2,FALSE)</f>
        <v>3.2</v>
      </c>
    </row>
    <row r="96" spans="1:4" x14ac:dyDescent="0.25">
      <c r="A96" t="s">
        <v>105</v>
      </c>
      <c r="B96">
        <f>VLOOKUP(A96,A85_Pindle_List,2,FALSE)</f>
        <v>3.3</v>
      </c>
      <c r="C96">
        <f>VLOOKUP(A96,Baal_List,2,FALSE)</f>
        <v>4.5</v>
      </c>
      <c r="D96">
        <f>VLOOKUP(A96,Nihlathak_List,2,FALSE)</f>
        <v>4.5</v>
      </c>
    </row>
    <row r="97" spans="1:4" x14ac:dyDescent="0.25">
      <c r="A97" t="s">
        <v>111</v>
      </c>
      <c r="B97">
        <f>VLOOKUP(A97,A85_Pindle_List,2,FALSE)</f>
        <v>3.3</v>
      </c>
      <c r="C97">
        <f>VLOOKUP(A97,Baal_List,2,FALSE)</f>
        <v>3.1</v>
      </c>
      <c r="D97">
        <f>VLOOKUP(A97,Nihlathak_List,2,FALSE)</f>
        <v>3.2</v>
      </c>
    </row>
    <row r="98" spans="1:4" x14ac:dyDescent="0.25">
      <c r="A98" t="s">
        <v>116</v>
      </c>
      <c r="B98">
        <f>VLOOKUP(A98,A85_Pindle_List,2,FALSE)</f>
        <v>3.3</v>
      </c>
      <c r="C98">
        <f>VLOOKUP(A98,Baal_List,2,FALSE)</f>
        <v>4.5</v>
      </c>
      <c r="D98">
        <f>VLOOKUP(A98,Nihlathak_List,2,FALSE)</f>
        <v>4.5</v>
      </c>
    </row>
    <row r="99" spans="1:4" x14ac:dyDescent="0.25">
      <c r="A99" t="s">
        <v>8</v>
      </c>
      <c r="B99">
        <f>VLOOKUP(A99,A85_Pindle_List,2,FALSE)</f>
        <v>3.2</v>
      </c>
      <c r="C99">
        <f>VLOOKUP(A99,Baal_List,2,FALSE)</f>
        <v>3.1</v>
      </c>
      <c r="D99">
        <f>VLOOKUP(A99,Nihlathak_List,2,FALSE)</f>
        <v>3.2</v>
      </c>
    </row>
    <row r="100" spans="1:4" x14ac:dyDescent="0.25">
      <c r="A100" t="s">
        <v>30</v>
      </c>
      <c r="B100">
        <f>VLOOKUP(A100,A85_Pindle_List,2,FALSE)</f>
        <v>3.2</v>
      </c>
      <c r="C100">
        <f>VLOOKUP(A100,Baal_List,2,FALSE)</f>
        <v>3.1</v>
      </c>
      <c r="D100">
        <f>VLOOKUP(A100,Nihlathak_List,2,FALSE)</f>
        <v>3.2</v>
      </c>
    </row>
    <row r="101" spans="1:4" x14ac:dyDescent="0.25">
      <c r="A101" t="s">
        <v>85</v>
      </c>
      <c r="B101">
        <f>VLOOKUP(A101,A85_Pindle_List,2,FALSE)</f>
        <v>3.2</v>
      </c>
      <c r="C101">
        <f>VLOOKUP(A101,Baal_List,2,FALSE)</f>
        <v>3.1</v>
      </c>
      <c r="D101">
        <f>VLOOKUP(A101,Nihlathak_List,2,FALSE)</f>
        <v>3.2</v>
      </c>
    </row>
    <row r="102" spans="1:4" x14ac:dyDescent="0.25">
      <c r="A102" t="s">
        <v>106</v>
      </c>
      <c r="B102">
        <f>VLOOKUP(A102,A85_Pindle_List,2,FALSE)</f>
        <v>3.2</v>
      </c>
      <c r="C102">
        <f>VLOOKUP(A102,Baal_List,2,FALSE)</f>
        <v>4.5</v>
      </c>
      <c r="D102">
        <f>VLOOKUP(A102,Nihlathak_List,2,FALSE)</f>
        <v>4.5</v>
      </c>
    </row>
    <row r="103" spans="1:4" x14ac:dyDescent="0.25">
      <c r="A103" t="s">
        <v>115</v>
      </c>
      <c r="B103">
        <f>VLOOKUP(A103,A85_Pindle_List,2,FALSE)</f>
        <v>3.2</v>
      </c>
      <c r="C103">
        <f>VLOOKUP(A103,Baal_List,2,FALSE)</f>
        <v>4.5</v>
      </c>
      <c r="D103">
        <f>VLOOKUP(A103,Nihlathak_List,2,FALSE)</f>
        <v>4.5</v>
      </c>
    </row>
    <row r="104" spans="1:4" x14ac:dyDescent="0.25">
      <c r="A104" t="s">
        <v>73</v>
      </c>
      <c r="B104">
        <f>VLOOKUP(A104,A85_Pindle_List,2,FALSE)</f>
        <v>3.1</v>
      </c>
      <c r="C104">
        <f>VLOOKUP(A104,Baal_List,2,FALSE)</f>
        <v>3.2</v>
      </c>
      <c r="D104">
        <f>VLOOKUP(A104,Nihlathak_List,2,FALSE)</f>
        <v>3.1</v>
      </c>
    </row>
    <row r="105" spans="1:4" x14ac:dyDescent="0.25">
      <c r="A105" t="s">
        <v>74</v>
      </c>
      <c r="B105">
        <f>VLOOKUP(A105,A85_Pindle_List,2,FALSE)</f>
        <v>3.1</v>
      </c>
      <c r="C105">
        <f>VLOOKUP(A105,Baal_List,2,FALSE)</f>
        <v>3.2</v>
      </c>
      <c r="D105">
        <f>VLOOKUP(A105,Nihlathak_List,2,FALSE)</f>
        <v>3.1</v>
      </c>
    </row>
    <row r="106" spans="1:4" x14ac:dyDescent="0.25">
      <c r="A106" t="s">
        <v>88</v>
      </c>
      <c r="B106">
        <f>VLOOKUP(A106,A85_Pindle_List,2,FALSE)</f>
        <v>3.1</v>
      </c>
      <c r="C106">
        <f>VLOOKUP(A106,Baal_List,2,FALSE)</f>
        <v>3.1</v>
      </c>
      <c r="D106">
        <f>VLOOKUP(A106,Nihlathak_List,2,FALSE)</f>
        <v>3.1</v>
      </c>
    </row>
    <row r="107" spans="1:4" x14ac:dyDescent="0.25">
      <c r="A107" t="s">
        <v>61</v>
      </c>
      <c r="B107">
        <f>VLOOKUP(A107,A85_Pindle_List,2,FALSE)</f>
        <v>3</v>
      </c>
      <c r="C107">
        <f>VLOOKUP(A107,Baal_List,2,FALSE)</f>
        <v>2.9</v>
      </c>
      <c r="D107">
        <f>VLOOKUP(A107,Nihlathak_List,2,FALSE)</f>
        <v>3</v>
      </c>
    </row>
    <row r="108" spans="1:4" x14ac:dyDescent="0.25">
      <c r="A108" t="s">
        <v>100</v>
      </c>
      <c r="B108">
        <f>VLOOKUP(A108,A85_Pindle_List,2,FALSE)</f>
        <v>2.9</v>
      </c>
      <c r="C108">
        <f>VLOOKUP(A108,Baal_List,2,FALSE)</f>
        <v>3.8</v>
      </c>
      <c r="D108">
        <f>VLOOKUP(A108,Nihlathak_List,2,FALSE)</f>
        <v>7.9</v>
      </c>
    </row>
    <row r="109" spans="1:4" x14ac:dyDescent="0.25">
      <c r="A109" t="s">
        <v>27</v>
      </c>
      <c r="B109">
        <f>VLOOKUP(A109,A85_Pindle_List,2,FALSE)</f>
        <v>2.8</v>
      </c>
      <c r="C109">
        <f>VLOOKUP(A109,Baal_List,2,FALSE)</f>
        <v>2.6</v>
      </c>
      <c r="D109">
        <f>VLOOKUP(A109,Nihlathak_List,2,FALSE)</f>
        <v>2.8</v>
      </c>
    </row>
    <row r="110" spans="1:4" x14ac:dyDescent="0.25">
      <c r="A110" t="s">
        <v>46</v>
      </c>
      <c r="B110">
        <f>VLOOKUP(A110,A85_Pindle_List,2,FALSE)</f>
        <v>2.8</v>
      </c>
      <c r="C110">
        <f>VLOOKUP(A110,Baal_List,2,FALSE)</f>
        <v>2.6</v>
      </c>
      <c r="D110">
        <f>VLOOKUP(A110,Nihlathak_List,2,FALSE)</f>
        <v>2.8</v>
      </c>
    </row>
    <row r="111" spans="1:4" x14ac:dyDescent="0.25">
      <c r="A111" t="s">
        <v>56</v>
      </c>
      <c r="B111">
        <f>VLOOKUP(A111,A85_Pindle_List,2,FALSE)</f>
        <v>2.6</v>
      </c>
      <c r="C111">
        <f>VLOOKUP(A111,Baal_List,2,FALSE)</f>
        <v>2.5</v>
      </c>
      <c r="D111">
        <f>VLOOKUP(A111,Nihlathak_List,2,FALSE)</f>
        <v>2.6</v>
      </c>
    </row>
    <row r="112" spans="1:4" x14ac:dyDescent="0.25">
      <c r="A112" t="s">
        <v>57</v>
      </c>
      <c r="B112">
        <f>VLOOKUP(A112,A85_Pindle_List,2,FALSE)</f>
        <v>2.6</v>
      </c>
      <c r="C112">
        <f>VLOOKUP(A112,Baal_List,2,FALSE)</f>
        <v>2.5</v>
      </c>
      <c r="D112">
        <f>VLOOKUP(A112,Nihlathak_List,2,FALSE)</f>
        <v>2.6</v>
      </c>
    </row>
    <row r="113" spans="1:4" x14ac:dyDescent="0.25">
      <c r="A113" t="s">
        <v>65</v>
      </c>
      <c r="B113">
        <f>VLOOKUP(A113,A85_Pindle_List,2,FALSE)</f>
        <v>2.6</v>
      </c>
      <c r="C113">
        <f>VLOOKUP(A113,Baal_List,2,FALSE)</f>
        <v>2.5</v>
      </c>
      <c r="D113">
        <f>VLOOKUP(A113,Nihlathak_List,2,FALSE)</f>
        <v>3.1</v>
      </c>
    </row>
    <row r="114" spans="1:4" x14ac:dyDescent="0.25">
      <c r="A114" t="s">
        <v>120</v>
      </c>
      <c r="B114">
        <f>VLOOKUP(A114,A85_Pindle_List,2,FALSE)</f>
        <v>2.6</v>
      </c>
      <c r="C114">
        <f>VLOOKUP(A114,Baal_List,2,FALSE)</f>
        <v>2.5</v>
      </c>
      <c r="D114">
        <f>VLOOKUP(A114,Nihlathak_List,2,FALSE)</f>
        <v>2.6</v>
      </c>
    </row>
    <row r="115" spans="1:4" x14ac:dyDescent="0.25">
      <c r="A115" t="s">
        <v>37</v>
      </c>
      <c r="B115">
        <f>VLOOKUP(A115,A85_Pindle_List,2,FALSE)</f>
        <v>2.5</v>
      </c>
      <c r="C115">
        <f>VLOOKUP(A115,Baal_List,2,FALSE)</f>
        <v>2.4</v>
      </c>
      <c r="D115">
        <f>VLOOKUP(A115,Nihlathak_List,2,FALSE)</f>
        <v>2.5</v>
      </c>
    </row>
    <row r="116" spans="1:4" x14ac:dyDescent="0.25">
      <c r="A116" t="s">
        <v>124</v>
      </c>
      <c r="B116">
        <f>VLOOKUP(A116,A85_Pindle_List,2,FALSE)</f>
        <v>2.5</v>
      </c>
      <c r="C116">
        <f>VLOOKUP(A116,Baal_List,2,FALSE)</f>
        <v>2.4</v>
      </c>
      <c r="D116">
        <f>VLOOKUP(A116,Nihlathak_List,2,FALSE)</f>
        <v>2.5</v>
      </c>
    </row>
    <row r="117" spans="1:4" x14ac:dyDescent="0.25">
      <c r="A117" t="s">
        <v>91</v>
      </c>
      <c r="B117">
        <f>VLOOKUP(A117,A85_Pindle_List,2,FALSE)</f>
        <v>2.4</v>
      </c>
      <c r="C117">
        <f>VLOOKUP(A117,Baal_List,2,FALSE)</f>
        <v>2.2999999999999998</v>
      </c>
      <c r="D117">
        <f>VLOOKUP(A117,Nihlathak_List,2,FALSE)</f>
        <v>2.4</v>
      </c>
    </row>
    <row r="118" spans="1:4" x14ac:dyDescent="0.25">
      <c r="A118" t="s">
        <v>4</v>
      </c>
      <c r="B118">
        <f>VLOOKUP(A118,A85_Pindle_List,2,FALSE)</f>
        <v>2.2999999999999998</v>
      </c>
      <c r="C118">
        <f>VLOOKUP(A118,Baal_List,2,FALSE)</f>
        <v>2.2000000000000002</v>
      </c>
      <c r="D118">
        <f>VLOOKUP(A118,Nihlathak_List,2,FALSE)</f>
        <v>2.2999999999999998</v>
      </c>
    </row>
    <row r="119" spans="1:4" x14ac:dyDescent="0.25">
      <c r="A119" t="s">
        <v>13</v>
      </c>
      <c r="B119">
        <f>VLOOKUP(A119,A85_Pindle_List,2,FALSE)</f>
        <v>2.2999999999999998</v>
      </c>
      <c r="C119">
        <f>VLOOKUP(A119,Baal_List,2,FALSE)</f>
        <v>2.2000000000000002</v>
      </c>
      <c r="D119">
        <f>VLOOKUP(A119,Nihlathak_List,2,FALSE)</f>
        <v>2.2999999999999998</v>
      </c>
    </row>
    <row r="120" spans="1:4" x14ac:dyDescent="0.25">
      <c r="A120" t="s">
        <v>69</v>
      </c>
      <c r="B120">
        <f>VLOOKUP(A120,A85_Pindle_List,2,FALSE)</f>
        <v>2.2999999999999998</v>
      </c>
      <c r="C120">
        <f>VLOOKUP(A120,Baal_List,2,FALSE)</f>
        <v>2.5</v>
      </c>
      <c r="D120">
        <f>VLOOKUP(A120,Nihlathak_List,2,FALSE)</f>
        <v>2.5</v>
      </c>
    </row>
    <row r="121" spans="1:4" x14ac:dyDescent="0.25">
      <c r="A121" t="s">
        <v>80</v>
      </c>
      <c r="B121">
        <f>VLOOKUP(A121,A85_Pindle_List,2,FALSE)</f>
        <v>2.2999999999999998</v>
      </c>
      <c r="C121">
        <f>VLOOKUP(A121,Baal_List,2,FALSE)</f>
        <v>2.5</v>
      </c>
      <c r="D121">
        <f>VLOOKUP(A121,Nihlathak_List,2,FALSE)</f>
        <v>2.5</v>
      </c>
    </row>
    <row r="122" spans="1:4" x14ac:dyDescent="0.25">
      <c r="A122" t="s">
        <v>125</v>
      </c>
      <c r="B122">
        <f>VLOOKUP(A122,A85_Pindle_List,2,FALSE)</f>
        <v>2.2999999999999998</v>
      </c>
      <c r="C122">
        <f>VLOOKUP(A122,Baal_List,2,FALSE)</f>
        <v>2.2000000000000002</v>
      </c>
      <c r="D122">
        <f>VLOOKUP(A122,Nihlathak_List,2,FALSE)</f>
        <v>2.2999999999999998</v>
      </c>
    </row>
    <row r="123" spans="1:4" x14ac:dyDescent="0.25">
      <c r="A123" t="s">
        <v>87</v>
      </c>
      <c r="B123">
        <f>VLOOKUP(A123,A85_Pindle_List,2,FALSE)</f>
        <v>1.9</v>
      </c>
      <c r="C123">
        <f>VLOOKUP(A123,Baal_List,2,FALSE)</f>
        <v>2.6</v>
      </c>
      <c r="D123">
        <f>VLOOKUP(A123,Nihlathak_List,2,FALSE)</f>
        <v>2.6</v>
      </c>
    </row>
    <row r="124" spans="1:4" x14ac:dyDescent="0.25">
      <c r="A124" t="s">
        <v>19</v>
      </c>
      <c r="B124">
        <f>VLOOKUP(A124,A85_Pindle_List,2,FALSE)</f>
        <v>1.7</v>
      </c>
      <c r="C124">
        <f>VLOOKUP(A124,Baal_List,2,FALSE)</f>
        <v>1.7</v>
      </c>
      <c r="D124">
        <f>VLOOKUP(A124,Nihlathak_List,2,FALSE)</f>
        <v>1.7</v>
      </c>
    </row>
    <row r="125" spans="1:4" x14ac:dyDescent="0.25">
      <c r="A125" t="s">
        <v>76</v>
      </c>
      <c r="B125">
        <f>VLOOKUP(A125,A85_Pindle_List,2,FALSE)</f>
        <v>1.7</v>
      </c>
      <c r="C125">
        <f>VLOOKUP(A125,Baal_List,2,FALSE)</f>
        <v>1.7</v>
      </c>
      <c r="D125">
        <f>VLOOKUP(A125,Nihlathak_List,2,FALSE)</f>
        <v>1.7</v>
      </c>
    </row>
    <row r="126" spans="1:4" x14ac:dyDescent="0.25">
      <c r="A126" t="s">
        <v>22</v>
      </c>
      <c r="B126">
        <f>VLOOKUP(A126,A85_Pindle_List,2,FALSE)</f>
        <v>1.6</v>
      </c>
      <c r="C126">
        <f>VLOOKUP(A126,Baal_List,2,FALSE)</f>
        <v>1.6</v>
      </c>
      <c r="D126">
        <f>VLOOKUP(A126,Nihlathak_List,2,FALSE)</f>
        <v>1.6</v>
      </c>
    </row>
    <row r="127" spans="1:4" x14ac:dyDescent="0.25">
      <c r="A127" t="s">
        <v>63</v>
      </c>
      <c r="B127">
        <f>VLOOKUP(A127,A85_Pindle_List,2,FALSE)</f>
        <v>1.4</v>
      </c>
      <c r="C127">
        <f>VLOOKUP(A127,Baal_List,2,FALSE)</f>
        <v>1.4</v>
      </c>
      <c r="D127">
        <f>VLOOKUP(A127,Nihlathak_List,2,FALSE)</f>
        <v>1.4</v>
      </c>
    </row>
    <row r="128" spans="1:4" x14ac:dyDescent="0.25">
      <c r="A128" t="s">
        <v>21</v>
      </c>
      <c r="B128">
        <f>VLOOKUP(A128,A85_Pindle_List,2,FALSE)</f>
        <v>1.3</v>
      </c>
      <c r="C128">
        <f>VLOOKUP(A128,Baal_List,2,FALSE)</f>
        <v>1.3</v>
      </c>
      <c r="D128">
        <f>VLOOKUP(A128,Nihlathak_List,2,FALSE)</f>
        <v>1.3</v>
      </c>
    </row>
    <row r="129" spans="1:4" x14ac:dyDescent="0.25">
      <c r="A129" t="s">
        <v>60</v>
      </c>
      <c r="B129">
        <f>VLOOKUP(A129,A85_Pindle_List,2,FALSE)</f>
        <v>1</v>
      </c>
      <c r="C129">
        <f>VLOOKUP(A129,Baal_List,2,FALSE)</f>
        <v>1</v>
      </c>
      <c r="D129">
        <f>VLOOKUP(A129,Nihlathak_List,2,FALSE)</f>
        <v>1</v>
      </c>
    </row>
  </sheetData>
  <autoFilter ref="A1:D129" xr:uid="{753BDC4E-9487-40C3-B7FB-1549BEE8BF4F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A85 &amp; Pindle+</vt:lpstr>
      <vt:lpstr>Baal</vt:lpstr>
      <vt:lpstr>Nihlathak</vt:lpstr>
      <vt:lpstr>Comparison</vt:lpstr>
      <vt:lpstr>A85_Pindle_List</vt:lpstr>
      <vt:lpstr>Baal_List</vt:lpstr>
      <vt:lpstr>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2018-07-15T23:04:49Z</dcterms:created>
  <dcterms:modified xsi:type="dcterms:W3CDTF">2018-07-15T23:39:48Z</dcterms:modified>
</cp:coreProperties>
</file>