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outhwaite/programming/SeeligerLab/kinase-inhibitor-selectivity/2.Single-Target-Dataset-Tests/"/>
    </mc:Choice>
  </mc:AlternateContent>
  <xr:revisionPtr revIDLastSave="0" documentId="13_ncr:1_{C70655EC-A5DD-0746-9DE5-7112C91A2D3F}" xr6:coauthVersionLast="47" xr6:coauthVersionMax="47" xr10:uidLastSave="{00000000-0000-0000-0000-000000000000}"/>
  <bookViews>
    <workbookView xWindow="1980" yWindow="460" windowWidth="25460" windowHeight="17020" activeTab="2" xr2:uid="{7FE175AE-7956-2E44-B2DB-1DBE47EBD56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3" l="1"/>
  <c r="T13" i="3"/>
  <c r="T14" i="3"/>
  <c r="T11" i="3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46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2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3" i="1"/>
</calcChain>
</file>

<file path=xl/sharedStrings.xml><?xml version="1.0" encoding="utf-8"?>
<sst xmlns="http://schemas.openxmlformats.org/spreadsheetml/2006/main" count="284" uniqueCount="169">
  <si>
    <t>Analysis of off-target effects: ERBB2 from Fabian 2005</t>
  </si>
  <si>
    <t>3 ERBB2  0.0017318066565235046 -0.00032616665855367266</t>
  </si>
  <si>
    <t>i=1</t>
  </si>
  <si>
    <t xml:space="preserve">ERBB2 </t>
  </si>
  <si>
    <t>['GW-2016 ']</t>
  </si>
  <si>
    <t>[0.09899999999999912]</t>
  </si>
  <si>
    <t>[0.0, 0.0, 0.0, 0.0, 0.0, 0.0, 0.0, 0.0, 0.0, 0.0003, 0.0007, 0.0021, 0.0089, 0.0201, 0.0446, 0.0861, 0.1389, 0.2011, 0.2526, 0.2795]</t>
  </si>
  <si>
    <t>[0.9884745762711864, 0.0030508474576271187, 0.0, 0.0, 0.0, 0.0, 0.0, 0.0, 0.0, 0.0, 0.0, 0.0, 0.0, 0.0, 0.0, 0.0, 0.0, 0.00033898305084745765, 0.004067796610169492, 0.004067796610169492]</t>
  </si>
  <si>
    <t>[0, 0, 0, 0, 0, 0, 0, 0, 0, 0, 0, 0, 0, 0, 0, 0, 0, 0, 0, 0, 0, 0, 0, 0, 0, 0, 0, 0, 0, 0, 0, 0, 0, 0, 0, 0, 94.73684210526307, 0, 0, 0, 0, 0, 0, 0, 0, 0, 0, 0, 0, 0, 0, 0, 0, 0, 0, 0, 0, 0, 0, 0, 0, 0, 0, 0, 0, 0, 0, 0, 0, 0, 0, 0, 0, 0, 0, 0, 0, 0, 0, 0, 0, 0, 0, 0, 0, 0, 0, 0, 0, 0, 0, 0, 0, 0, 0, 0, 0, 0, 0, 0, 1.0533035429300897, 0, 3.668025194516457, 0, 0, 0, 0, 0, 0, 0, 0, 0, 0, 0, 0, 0, 0, 0]</t>
  </si>
  <si>
    <t>i=2</t>
  </si>
  <si>
    <t>['CI-1033 ', 'GW-2016 ']</t>
  </si>
  <si>
    <t>[0.002362499999999928, 0.7919999999999929]</t>
  </si>
  <si>
    <t>[0.9677966101694915, 0.012711864406779662, 0.002542372881355932, 0.0005084745762711864, 0.005169491525423729, 0.0027966101694915256, 0.0, 0.0, 0.0, 0.0, 0.0, 0.0, 0.0, 0.0, 0.0, 0.0, 0.0, 0.0, 0.00033898305084745765, 0.008135593220338983]</t>
  </si>
  <si>
    <t>[0, 0.6900580525028085, 0.08139920495802741, 0.7328706037457604, 0.42010269176908627, 0.5001455449998529, 0.8080721706784996, 0.5593536357986159, 0.18140110760252445, 0, 0, 0.06745446823394004, 0.1474385477693049, 0.1964881639272622, 0.3140108657728062, 0, 0, 0, 0, 0, 0, 0, 0, 0, 0, 0, 0, 0, 0, 0, 0.08139920495802741, 0, 0, 0, 0, 0, 99.31827865360032, 0, 0.36214527965662174, 0.7563327864260044, 0.8674101610904322, 3.1770045385778154, 0.15725232758405036, 0.29815898657494877, 0.16846571410743866, 0.047227684918874406, 0, 0, 0, 0, 0.13877772801033436, 0, 0, 0.029158162202689998, 0, 5.095713130223629, 0.04143019669478972, 0, 0, 0, 0, 0.21431244259487492, 0.08430386861085704, 0, 0.42010269176908627, 0, 0.3019699947274987, 0.11798562947517886, 0, 0.18140110760252445, 0, 0.18140110760252445, 0, 0, 0, 0, 0, 0, 0, 0, 0, 0, 0, 0, 0, 0, 0, 0, 0, 0, 0, 0, 0, 0, 0, 0.21431244259487492, 0.7108202640189336, 0, 0, 0, 8.301519260294361, 0.30989194772826956, 23.67050646803686, 0, 0.062132424249395704, 0, 0, 0, 0.0874235044336179, 0, 0, 0, 0, 0, 0, 0, 0, 0.09441078181118558]</t>
  </si>
  <si>
    <t>kinase target</t>
  </si>
  <si>
    <t>number of inhibitors</t>
  </si>
  <si>
    <t>inhibitors</t>
  </si>
  <si>
    <t>JS Distance Score</t>
  </si>
  <si>
    <t>Target kinase %inhib</t>
  </si>
  <si>
    <t>Average off-target kinase %inhib</t>
  </si>
  <si>
    <t>Number of off-target kinases</t>
  </si>
  <si>
    <t>inhibitor concentrations (micromolar uM)</t>
  </si>
  <si>
    <t>on-target probability distribution</t>
  </si>
  <si>
    <t>off-target probability distribution</t>
  </si>
  <si>
    <t>off-target %inhibition values</t>
  </si>
  <si>
    <t>i=1 inhibitor</t>
  </si>
  <si>
    <t>0.09899999999999912uM</t>
  </si>
  <si>
    <t>GW-2016</t>
  </si>
  <si>
    <t>i=2 inhibitors</t>
  </si>
  <si>
    <t>CI-1033</t>
  </si>
  <si>
    <t>Inhibitor activity in original datset against ERBB2</t>
  </si>
  <si>
    <t>Off-target values</t>
  </si>
  <si>
    <t>118 possible off-target kinases</t>
  </si>
  <si>
    <t xml:space="preserve">EGFR </t>
  </si>
  <si>
    <t>1</t>
  </si>
  <si>
    <t>['CP-724714 ']</t>
  </si>
  <si>
    <t>[0.37800000000000045]</t>
  </si>
  <si>
    <t>[0.0, 0.0, 0.0, 0.0, 0.0, 0.0, 0.0, 0.0, 0.0, 0.0, 0.0003, 0.0025, 0.0071, 0.0169, 0.0417, 0.0806, 0.1268, 0.1863, 0.2511, 0.2669]</t>
  </si>
  <si>
    <t>[0.9556962025316456, 0.00012658227848101267, 0.003512658227848101, 0.005126582278481013, 0.002689873417721519, 0.004746835443037975, 0.004462025316455696, 0.002879746835443038, 0.0016139240506329114, 0.00015822784810126583, 9.493670886075949e-05, 0.0018670886075949366, 0.0010759493670886076, 0.00012658227848101267, 0.0005379746835443038, 0.002088607594936709, 0.000569620253164557, 0.0027531645569620253, 0.005063291139240506, 0.004810126582278481]</t>
  </si>
  <si>
    <t>[0, 0, 0, 0, 0, 0, 0, 0, 0, 0, 0, 0, 0, 0, 0, 0, 0, 0, 0, 0, 0, 0, 0, 0, 0, 0, 0, 0, 0, 0, 0, 0, 0, 0, 0, 0, 0, 0, 0, 0, 0, 0, 0, 0, 0, 0, 0, 0, 0, 0, 25.575101488497992, 0, 0, 0, 0, 14.11501120238986, 0, 0, 0, 0, 0, 0, 0, 0, 0, 0, 0, 0, 0, 0, 0, 0, 0, 0, 0, 0, 0, 0, 0, 0, 0, 0, 0, 0, 0, 0, 0, 15.895710681244763, 97.42268041237114, 95.6962025316456, 34.42622950819675, 17.355371900826466, 40.298507462686594, 77.45901639344265, 91.30434782608691, 27.431059506531223, 0, 0, 0, 0, 0, 0, 0, 0, 0, 0, 0, 0, 89.78622327790976, 59.24764890282136, 0, 0, 0, 0, 0, 0, 0, 0, 0, 0, 0, 0, 0, 0, 0, 0, 0, 0, 0, 0, 0, 0, 0, 0, 0, 0, 0, 0, 0, 0, 0, 0, 0, 0, 0, 0, 0, 0, 0, 0, 0, 0, 0, 0, 0, 0, 0, 0, 0, 0, 0, 0, 0, 0, 0, 0, 0, 0, 0, 0, 0, 0, 0, 0, 0, 0, 0, 0, 0, 0, 0, 0, 0, 0, 0, 31.03448275862071,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</si>
  <si>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 xml:space="preserve">EGFR(E746-A750del) </t>
  </si>
  <si>
    <t>['CI-1033 ']</t>
  </si>
  <si>
    <t>[0.002339999999999343]</t>
  </si>
  <si>
    <t>[0.9638924050632911, 0.007151898734177215, 0.0004430379746835443, 3.1645569620253167e-05, 0.0, 0.0, 0.0, 0.0, 0.0, 0.0, 0.0, 0.0, 0.0, 0.0, 0.0, 0.0, 0.0, 0.00740506329113924, 0.017468354430379748, 0.0036075949367088606]</t>
  </si>
  <si>
    <t>[0, 0.16686395595927841, 0.23345371829911454, 0.46581996257501834, 0.3642930535229543, 1.156469309083401, 0.42365209834510376, 0.3195237184913217, 0.26824403328969715, 0.1374578521329079, 0, 0, 0, 0, 0.1557570190502379, 0.06877619520680893, 0, 0, 0, 0, 0, 0, 0, 0, 0, 0.05568326218248271, 0.08350164505375308, 0.04103578530917734, 0.061541051036975755, 4.942965779466369, 0, 0, 0.0899190728344238, 0, 0, 0, 0, 0.14603642173317422, 0, 0, 0, 0, 0, 0, 0, 0, 0, 0, 0, 0, 0, 0, 0, 0, 0, 0, 0, 0, 0.17967658215207577, 0, 0, 0, 0, 0, 0.038345945981366876, 0, 0, 0, 0, 0, 0, 0, 0, 0, 0, 0, 0, 0, 0, 0.5815976537255425, 0, 0, 0, 0, 0, 0, 0, 92.49011857707636, 94.73684210526316, 92.49011857707636, 93.22709163346423, 90.0, 90.0, 90.69767441860165, 91.4062499999939, 92.49011857707636, 0.09351247232587674, 0, 0.1113045463625933, 0.06495777744464273, 0.19462049004435883, 0.8592200925311554, 0, 0.11686326997409752, 0, 0.0865916205954596, 0, 0.12983121941472442, 2.6192075218260142, 7.466496490106568, 0, 0, 0.1374578521329079, 0, 0, 0, 0, 0, 0, 0, 0, 0, 0, 0.08350164505375308, 0, 0.0865916205954596, 0.19462049004435883, 0.3195237184913217, 0.07793920741819192, 0.09740503009562941, 0, 0.06877619520680893, 0, 2.2864959937457066, 0, 0, 0, 0.05568326218248271, 0, 0, 0, 0, 0.07793920741819192, 0.04176826111944908, 0, 0, 0.3700540848276791, 0, 0, 0.04252736108636222, 0.02999100269918182, 0.05996402158703095, 0.02961148216856454, 0, 0, 0, 0, 0.7259415523978862, 0, 0, 0, 0.1230064026409235, 0, 0.2880567250165381, 0.027849384814222507, 0, 0, 0, 0, 0.0899190728344238, 0, 0, 0, 0, 0, 0, 0.12983121941472442, 0.14603642173317422, 0, 0, 0, 0, 0, 0.04176826111944908, 0.8919722497519825, 0.12983121941472442, 0, 0, 0, 0, 0, 0, 0, 0, 0, 0, 0, 0, 0, 0, 0, 0, 0, 0, 0, 0, 0, 0, 0, 0, 0, 0, 0, 0, 0, 0, 0, 0, 0, 0, 0, 0.04497975910838859, 0.031190268636176757, 0, 0, 0, 0, 0, 0, 0, 0, 0, 0, 0, 0, 0, 0, 0, 0, 0, 0, 0, 0, 0, 0, 0, 0, 0, 0, 0, 0, 0, 0, 0, 0, 0.061541051036975755, 0, 0.05568326218248271, 0.277797563928977, 0, 0, 0, 0.773963087914053, 0, 0, 0.03772769632105533, 0, 0, 0, 0, 0, 0, 0, 0, 0, 0, 0.12983121941472442, 0, 0, 0.04773230742868391, 0.21227570441055799, 0.03491317957607854, 0, 0, 0, 0, 0.0519729740534776, 0, 0.1557570190502379, 0.07307156641703702, 0.024369060041608017, 0.2916469327217072, 0.10625062433590379, 0, 0, 0, 0, 0, 0, 0.04176826111944908, 0, 0, 0, 0, 0, 0.3331719679926169, 0, 0.23345371829911454, 0, 0, 0, 0, 0.14603642173317422, 0, 0.19462049004435883, 0]</t>
  </si>
  <si>
    <t xml:space="preserve">EGFR(G719C) </t>
  </si>
  <si>
    <t>[0.0900000000000001]</t>
  </si>
  <si>
    <t>[0.9628797468354431, 0.010791139240506328, 0.0064556962025316455, 0.0009177215189873417, 0.0011708860759493671, 0.0018987341772151898, 6.329113924050633e-05, 6.329113924050633e-05, 0.001740506329113924, 0.001360759493670886, 0.0, 0.0, 0.0007278481012658228, 0.005506329113924051, 0.00310126582278481, 0.00025316455696202533, 0.002120253164556962, 0.0009493670886075949, 0.0, 0.0]</t>
  </si>
  <si>
    <t>[0, 0, 0, 0, 0, 0, 0, 0, 0, 0, 0, 0, 0, 0, 0, 0, 0, 0, 0, 0, 0, 0, 0, 0, 0, 0, 0, 0, 0, 0, 0, 0, 0, 0, 0, 0, 0, 0, 0, 0, 0, 0, 0, 0, 0, 0, 0, 0, 0, 0, 7.5630252100840405, 0, 0, 0, 0, 3.765690376569042, 0, 0, 0, 0, 0, 0, 0, 0, 0, 0, 0, 0, 0, 0, 0, 0, 0, 0, 0, 0, 0, 0, 0, 0, 0, 0, 0, 0, 0, 0, 0, 68.18181818181819, 4.306220095693784, 84.11214953271036, 11.111111111111121, 4.761904761904767, 13.846153846153857, 45.00000000000005, 71.4285714285713, 8.256880733944962, 0, 0, 0, 0, 0, 0, 0, 0, 0, 0, 0, 0, 67.6691729323309, 25.71428571428575, 0, 0, 0, 0, 0, 0, 0, 0, 0, 0, 0, 0, 0, 0, 0, 0, 0, 0, 0, 0, 0, 0, 0, 0, 0, 0, 0, 0, 0, 0, 0, 0, 0, 0, 0, 0, 0, 0, 0, 0, 0, 0, 0, 0, 0, 0, 0, 0, 0, 0, 0, 0, 0, 0, 0, 0, 0, 0, 0, 0, 0, 0, 0, 0, 0, 0, 0, 0, 0, 0, 0, 0, 0, 0, 0, 9.677419354838719,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</si>
  <si>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 xml:space="preserve">EGFR(G719S) </t>
  </si>
  <si>
    <t>[0.15299999999999916]</t>
  </si>
  <si>
    <t>[0.9583544303797469, 0.007341772151898734, 0.007088607594936709, 0.005854430379746835, 0.0022151898734177216, 0.00018987341772151899, 0.0007278481012658228, 0.0021518987341772153, 0.00025316455696202533, 0.0, 0.0004430379746835443, 0.0021518987341772153, 0.000569620253164557, 0.0, 0.0008544303797468354, 0.0056645569620253165, 0.002848101265822785, 0.00041139240506329113, 0.0020253164556962027, 0.0008544303797468354]</t>
  </si>
  <si>
    <t>[0, 0, 0, 0, 0, 0, 0, 0, 0, 0, 0, 0, 0, 0, 0, 0, 0, 0, 0, 0, 0, 0, 0, 0, 0, 0, 0, 0, 0, 0, 0, 0, 0, 0, 0, 0, 0, 0, 0, 0, 0, 0, 0, 0, 0, 0, 0, 0, 0, 0, 12.210694333599303, 0, 0, 0, 0, 6.237260497350151, 0, 0, 0, 0, 0, 0, 0, 0, 0, 0, 0, 0, 0, 0, 0, 0, 0, 0, 0, 0, 0, 0, 0, 0, 0, 0, 0, 0, 0, 0, 0, 78.46153846153837, 7.106363214119798, 93.86503067484658, 17.525773195876212, 7.834101382488441, 21.458625525946612, 58.174904942965675, 80.95238095238075, 13.26973113616646, 0, 0, 0, 0, 0, 0, 0, 0, 0, 0, 0, 0, 78.06122448979586, 37.046004842614906, 0, 0, 0, 0, 0, 0, 0, 0, 0, 0, 0, 0, 0, 0, 0, 0, 0, 0, 0, 0, 0, 0, 0, 0, 0, 0, 0, 0, 0, 0, 0, 0, 0, 0, 0, 0, 0, 0, 0, 0, 0, 0, 0, 0, 0, 0, 0, 0, 0, 0, 0, 0, 0, 0, 0, 0, 0, 0, 0, 0, 0, 0, 0, 0, 0, 0, 0, 0, 0, 0, 0, 0, 0, 0, 0, 15.40785498489419,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</si>
  <si>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 xml:space="preserve">EGFR(L747-E749del, A750P) </t>
  </si>
  <si>
    <t>['EKB-569 ']</t>
  </si>
  <si>
    <t>[0.0021600000000001622]</t>
  </si>
  <si>
    <t>[0.9455696202531646, 0.017848101265822786, 0.002056962025316456, 0.0024050632911392406, 0.002088607594936709, 0.0014240506329113924, 0.00012658227848101267, 0.0, 0.0, 0.0, 0.0, 0.0, 0.0, 0.0, 0.0, 0.0009177215189873417, 0.011677215189873419, 0.011455696202531646, 0.004177215189873418, 0.00025316455696202533]</t>
  </si>
  <si>
    <t>[0.06167622267401154, 0.38423224704713266, 0.13481799570580727, 0.4998148833765646, 1.1857707509882307, 0.9303928325293593, 0.25053354365780844, 1.1240632805995843, 0.5803955288048582, 0, 0, 0, 0, 0, 0, 0.0353973019389882, 0, 0, 0, 0.030413282719625612, 0, 0, 0, 0, 0, 0, 0, 0.23423267111999674, 0.09808551603880562, 2.6946107784433084, 0, 0, 0.029180671587754954, 0, 0, 0, 0, 0.04406220931181687, 0, 0.03659677135150795, 0, 0, 0, 0, 0, 0, 0.04233501105414496, 0.08632541484158338, 0, 0, 0, 0, 0, 0, 0, 0, 0, 0.11355511628885909, 0.6919528446950798, 0.06541173050367524, 0.11985617259289755, 0.038556556756682465, 0.055353957807987436, 0.05020733770943345, 0.06348907752722277, 0.21553444559752555, 0.19597880525515005, 2.114330462020514, 0, 0, 0, 0, 0, 0, 0, 0, 0, 0, 0.04406220931181687, 0, 0, 0.08300796261567937, 3.5317200784829277, 0, 1.0684606252474098, 0.05140213604432392, 0.05397085573790558, 83.07692307692426, 85.03937007873954, 90.0, 83.72093023255634, 88.88888888888991, 90.37656903765935, 84.04669260700419, 83.07692307692426, 86.74698795181013, 0, 0, 0.05397085573790558, 0, 0, 0, 0, 0.06541173050367524, 0, 0, 0, 0.0770833928112657, 0.43014178747812704, 9.326424870466994, 0, 0, 0, 0, 0, 0, 0.024539431230517987, 0.037880382170969645, 0, 0, 0, 0, 0, 0.226852629810133, 0, 0, 0.06541173050367524, 0.0770833928112657, 0, 0.10788348583530598, 0, 0.3166412571830893, 0.08991907283445574, 25.233644859814614, 0.7393209200438666, 0, 0, 0.09382492963130981, 0, 0, 0, 0, 0, 0.08632541484158338, 0, 0, 7.952871870398154, 0, 0, 0, 0, 0, 0, 0, 0, 0, 0, 2.135231316726136, 0, 0, 0, 0.6502890173410888, 0, 0.2991026919242497, 0.7655231074568192, 0, 0.7936507936508528, 1.2546468401487922, 0.6502890173410888, 17.763157894737926, 0, 0, 0.05397085573790558, 0, 0, 0, 0.5964214711730069, 0.2659574468085306, 0, 0, 0, 0, 0.16587823308964808, 0.03482657654752799, 0, 0, 0, 0, 0, 0, 0, 0, 0.05996402158705227, 0.08991907283445574, 0.10275145564562933, 0, 0, 0, 0.055353957807987436, 0, 0, 0, 0.055353957807987436, 0.3166412571830893, 0, 0, 0, 0, 0, 0, 0, 0, 0.06348907752722277, 0, 0, 0, 0, 0, 0, 0, 0, 0, 0, 0, 0, 0.06167622267401154, 0, 0, 0, 0, 0, 0, 0, 0.08300796261567937, 0, 0, 0.07442732309728486, 0, 0, 0, 0, 0, 0.046934482938449824, 0, 0, 0, 0, 0, 0, 0, 0, 0.11355511628885909, 0, 0, 0, 0, 0, 0, 0, 0, 0, 0, 0, 0, 0, 0, 0, 0.024821423646544792, 0, 0, 0, 0, 0, 0, 0, 0, 0.5964214711730069, 0.07993605115907872, 0, 0.047976971053897734, 0.7655231074568192, 0, 0, 0, 0, 0.047976971053897734, 0.05397085573790558, 0.029991002699192488, 0, 0, 0, 0, 0.21553444559752555, 0, 0, 0, 1.2546468401487922, 0, 0.04152121426484695, 0.029991002699192488, 0, 0, 0, 0, 0, 0.03925730985649566, 0, 0.05834431791170997, 0, 0.2797347699958767, 0.03598704466392369, 0, 0.19597880525515005, 0.06348907752722277, 0.17967658215213958, 0]</t>
  </si>
  <si>
    <t xml:space="preserve">EGFR(L747-S752del, P753S) </t>
  </si>
  <si>
    <t>[0.9623417721518988, 0.008860759493670886, 0.00031645569620253165, 0.0, 0.0, 0.0, 0.0, 0.0, 0.0, 0.0, 0.0, 0.0, 0.0, 0.0, 0.0, 0.0, 0.00015822784810126583, 0.007151898734177215, 0.01841772151898734, 0.0027531645569620253]</t>
  </si>
  <si>
    <t>[0, 0.16686395595927841, 0.23345371829911454, 0.46581996257501834, 0.3642930535229543, 1.156469309083401, 0.42365209834510376, 0.3195237184913217, 0.26824403328969715, 0.1374578521329079, 0, 0, 0, 0, 0.1557570190502379, 0.06877619520680893, 0, 0, 0, 0, 0, 0, 0, 0, 0, 0.05568326218248271, 0.08350164505375308, 0.04103578530917734, 0.061541051036975755, 4.942965779466369, 0, 0, 0.0899190728344238, 0, 0, 0, 0, 0.14603642173317422, 0, 0, 0, 0, 0, 0, 0, 0, 0, 0, 0, 0, 0, 0, 0, 0, 0, 0, 0, 0, 0.17967658215207577, 0, 0, 0, 0, 0, 0.038345945981366876, 0, 0, 0, 0, 0, 0, 0, 0, 0, 0, 0, 0, 0, 0, 0.5815976537255425, 0, 0, 0, 0, 0, 0, 0, 92.49011857707636, 90.0, 94.73684210526316, 92.49011857707636, 93.22709163346423, 90.0, 90.69767441860165, 91.4062499999939, 92.49011857707636, 0.09351247232587674, 0, 0.1113045463625933, 0.06495777744464273, 0.19462049004435883, 0.8592200925311554, 0, 0.11686326997409752, 0, 0.0865916205954596, 0, 0.12983121941472442, 2.6192075218260142, 7.466496490106568, 0, 0, 0.1374578521329079, 0, 0, 0, 0, 0, 0, 0, 0, 0, 0, 0.08350164505375308, 0, 0.0865916205954596, 0.19462049004435883, 0.3195237184913217, 0.07793920741819192, 0.09740503009562941, 0, 0.06877619520680893, 0, 2.2864959937457066, 0, 0, 0, 0.05568326218248271, 0, 0, 0, 0, 0.07793920741819192, 0.04176826111944908, 0, 0, 0.3700540848276791, 0, 0, 0.04252736108636222, 0.02999100269918182, 0.05996402158703095, 0.02961148216856454, 0, 0, 0, 0, 0.7259415523978862, 0, 0, 0, 0.1230064026409235, 0, 0.2880567250165381, 0.027849384814222507, 0, 0, 0, 0, 0.0899190728344238, 0, 0, 0, 0, 0, 0, 0.12983121941472442, 0.14603642173317422, 0, 0, 0, 0, 0, 0.04176826111944908, 0.8919722497519825, 0.12983121941472442, 0, 0, 0, 0, 0, 0, 0, 0, 0, 0, 0, 0, 0, 0, 0, 0, 0, 0, 0, 0, 0, 0, 0, 0, 0, 0, 0, 0, 0, 0, 0, 0, 0, 0, 0, 0.04497975910838859, 0.031190268636176757, 0, 0, 0, 0, 0, 0, 0, 0, 0, 0, 0, 0, 0, 0, 0, 0, 0, 0, 0, 0, 0, 0, 0, 0, 0, 0, 0, 0, 0, 0, 0, 0, 0.061541051036975755, 0, 0.05568326218248271, 0.277797563928977, 0, 0, 0, 0.773963087914053, 0, 0, 0.03772769632105533, 0, 0, 0, 0, 0, 0, 0, 0, 0, 0, 0.12983121941472442, 0, 0, 0.04773230742868391, 0.21227570441055799, 0.03491317957607854, 0, 0, 0, 0, 0.0519729740534776, 0, 0.1557570190502379, 0.07307156641703702, 0.024369060041608017, 0.2916469327217072, 0.10625062433590379, 0, 0, 0, 0, 0, 0, 0.04176826111944908, 0, 0, 0, 0, 0, 0.3331719679926169, 0, 0.23345371829911454, 0, 0, 0, 0, 0.14603642173317422, 0, 0.19462049004435883, 0]</t>
  </si>
  <si>
    <t xml:space="preserve">EGFR(L747-T751del,Sins) </t>
  </si>
  <si>
    <t>[0.0020699999999995726]</t>
  </si>
  <si>
    <t>[0.952753164556962, 0.010981012658227847, 0.001930379746835443, 0.002310126582278481, 0.0021518987341772153, 0.0013924050632911392, 0.0, 0.0, 0.0, 0.0, 0.0, 0.0, 0.0, 0.0, 0.0, 0.0010126582278481013, 0.0125, 0.011297468354430379, 0.003670886075949367, 0.0]</t>
  </si>
  <si>
    <t>[0.05910789904255406, 0.36828153077011294, 0.12920783736038832, 0.4790890364986171, 1.136925358378414, 0.8919722497520476, 0.24011971185629633, 1.0777320768467629, 0.556346923965806, 0, 0, 0, 0, 0, 0, 0.033922914683043176, 0, 0, 0, 0.029146431955747728, 0, 0, 0, 0, 0, 0, 0, 0.22449488650531668, 0.09400246132046541, 2.5852379168222575, 0, 0, 0.027965150289035, 0, 0, 0, 0, 0.042227059181112726, 0, 0.03507244068605713, 0, 0, 0, 0, 0, 0, 0.04057176792947907, 0.0827314983193745, 0, 0, 0, 0, 0, 0, 0, 0, 0, 0.1088288023048349, 0.6633127183002452, 0.06268795028571693, 0.11486790191277661, 0.03695062717887447, 0.053048766423964014, 0.048116371886082115, 0.06084530888546011, 0.2065723951420134, 0.1878283593600745, 2.028019986283511, 0, 0, 0, 0, 0, 0, 0, 0, 0, 0, 0.042227059181112726, 0, 0, 0.07955204894563073, 3.3895529719986723, 0, 1.0243974860194882, 0.04926143543538239, 0.05172323322679446, 82.4701195219095, 84.48979591836301, 89.61038961038699, 83.13253012047613, 89.61038961038699, 88.46153846153665, 83.4677419354803, 82.4701195219095, 86.24999999999966, 0, 0, 0.05172323322679446, 0, 0, 0, 0, 0.06268795028571693, 0, 0, 0, 0.07387395746714298, 0.41229310653884427, 8.972691807540611, 0, 0, 0, 0, 0, 0, 0.023517195386989345, 0.03630260589574616, 0, 0, 0, 0, 0, 0.21742098795252182, 0, 0, 0.06268795028571693, 0.07387395746714298, 0, 0.10339298825713253, 0, 0.3034879117978469, 0.08617567348160433, 24.43919716646619, 0.7087342075528386, 0, 0, 0.08991907283443044, 0, 0, 0, 0, 0, 0.0827314983193745, 0, 0, 7.646841521978555, 0, 0, 0, 0, 0, 0, 0, 0, 0, 0, 2.048085485306799, 0, 0, 0, 0.6233625440417908, 0, 0.28667580705465867, 0.7338603892649255, 0, 0.7608336089975285, 1.2029987795662107, 0.6233625440417908, 17.149958574976342, 0, 0, 0.05172323322679446, 0, 0, 0, 0.5717126522494479, 0.2549041338800318, 0, 0, 0, 0, 0.1589776279308772, 0.033375953512288205, 0, 0, 0, 0, 0, 0, 0, 0, 0.05746695650000062, 0.08617567348160433, 0.09847436098700674, 0, 0, 0, 0.053048766423964014, 0, 0, 0, 0.053048766423964014, 0.3034879117978469, 0, 0, 0, 0, 0, 0, 0, 0, 0.06084530888546011, 0, 0, 0, 0, 0, 0, 0, 0, 0, 0, 0, 0, 0.05910789904255406, 0, 0, 0, 0, 0, 0, 0, 0.07955204894563073, 0, 0, 0.07132839662722035, 0, 0, 0, 0, 0, 0.04497975910839194, 0, 0, 0, 0, 0, 0, 0, 0, 0.1088288023048349, 0, 0, 0, 0, 0, 0, 0, 0, 0, 0, 0, 0, 0, 0, 0, 0.02378744367718914, 0, 0, 0, 0, 0, 0, 0, 0, 0.5717126522494479, 0.07660793391731421, 0, 0.04597884972911512, 0.7338603892649255, 0, 0, 0, 0, 0.04597884972911512, 0.05172323322679446, 0.02874173675067824, 0, 0, 0, 0, 0.2065723951420134, 0, 0, 0, 1.2029987795662107, 0, 0.03979185208964071, 0.02874173675067824, 0, 0, 0, 0, 0, 0.037622204006847834, 0, 0.05591466395826046, 0, 0.26811040449694634, 0.034488101604939175, 0, 0.1878283593600745, 0.06084530888546011, 0.17220294991136734, 0]</t>
  </si>
  <si>
    <t xml:space="preserve">EGFR(L858R) </t>
  </si>
  <si>
    <t>[0.9899999999999991]</t>
  </si>
  <si>
    <t>[0.9556962025316456, 0.0, 0.0, 0.0, 3.1645569620253167e-05, 0.0022151898734177216, 0.004905063291139241, 0.0022468354430379748, 0.0008227848101265823, 0.004240506329113924, 0.004113924050632912, 0.0032278481012658227, 0.0027531645569620253, 0.0007594936708860759, 0.00015822784810126583, 0.002088607594936709, 0.0009177215189873417, 3.1645569620253167e-05, 0.004367088607594937, 0.011424050632911393]</t>
  </si>
  <si>
    <t>[0, 0, 0, 0, 0, 0, 0, 0, 0, 0, 0, 0, 0, 0, 0, 0, 0, 0, 0, 0, 0, 0, 0, 0, 0, 0, 0, 0, 0, 0, 0, 0, 0, 0, 0, 0, 0, 0, 0, 0, 0, 0, 0, 0, 0, 0, 0, 0, 0, 0, 47.36842105263156, 0, 0, 0, 0, 30.091185410334333, 0, 0, 0, 0, 0, 0, 0, 0, 0, 0, 0, 0, 0, 0, 0, 0, 0, 0, 0, 0, 0, 0, 0, 0, 0, 0, 0, 0, 0, 0, 0, 95.93023255813952, 33.11036789297657, 99.0, 98.31181727904668, 57.894736842105246, 35.48387096774192, 63.87096774193546, 96.49122807017541, 49.74874371859294, 0, 0, 0, 0, 0, 0, 0, 0, 0, 0, 0, 0, 95.83736689254599, 79.2, 0, 0, 0, 0, 0, 0, 0, 0, 0, 0, 0, 0, 0, 0, 0, 0, 0, 0, 0, 0, 0, 0, 0, 0, 0, 0, 0, 0, 0, 0, 0, 0, 0, 0, 0, 0, 0, 0, 0, 0, 0, 0, 0, 0, 0, 0, 0, 0, 0, 0, 0, 0, 0, 0, 0, 0, 0, 0, 0, 0, 0, 0, 0, 0, 0, 0, 0, 0, 0, 0, 0, 0, 0, 0, 0, 54.098360655737686,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</si>
  <si>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 xml:space="preserve">EGFR(L861Q) </t>
  </si>
  <si>
    <t>[0.32400000000000234]</t>
  </si>
  <si>
    <t>[0.9556962025316456, 0.0009810126582278482, 0.00560126582278481, 0.003639240506329114, 0.004525316455696203, 0.004905063291139241, 0.003291139240506329, 0.0022151898734177216, 0.00015822784810126583, 0.00012658227848101267, 0.0012974683544303798, 0.001740506329113924, 0.0, 0.00022151898734177215, 0.0016772151898734177, 0.0012658227848101266, 0.0008860759493670886, 0.00439873417721519, 0.0034177215189873417, 0.003955696202531646]</t>
  </si>
  <si>
    <t>[0, 0, 0, 0, 0, 0, 0, 0, 0, 0, 0, 0, 0, 0, 0, 0, 0, 0, 0, 0, 0, 0, 0, 0, 0, 0, 0, 0, 0, 0, 0, 0, 0, 0, 0, 0, 0, 0, 0, 0, 0, 0, 0, 0, 0, 0, 0, 0, 0, 0, 22.752808988764173, 0, 0, 0, 0, 12.347560975609834, 0, 0, 0, 0, 0, 0, 0, 0, 0, 0, 0, 0, 0, 0, 0, 0, 0, 0, 0, 0, 0, 0, 0, 0, 0, 0, 0, 0, 0, 0, 0, 88.52459016393449, 13.941480206540536, 97.00598802395211, 95.0146627565983, 31.034482758620847, 15.25423728813569, 36.65158371040741, 74.65437788018448, 24.471299093655723, 0, 0, 0, 0, 0, 0, 0, 0, 0, 0, 0, 0, 88.28337874659411, 55.47945205479472, 0, 0, 0, 0, 0, 0, 0, 0, 0, 0, 0, 0, 0, 0, 0, 0, 0, 0, 0, 0, 0, 0, 0, 0, 0, 0, 0, 0, 0, 0, 0, 0, 0, 0, 0, 0, 0, 0, 0, 0, 0, 0, 0, 0, 0, 0, 0, 0, 0, 0, 0, 0, 0, 0, 0, 0, 0, 0, 0, 0, 0, 0, 0, 0, 0, 0, 0, 0, 0, 0, 0, 0, 0, 0, 0, 27.8350515463919,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</si>
  <si>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 xml:space="preserve">EGFR(S752-I759del) </t>
  </si>
  <si>
    <t>[0.0017099999999992126]</t>
  </si>
  <si>
    <t>[0.9559810126582279, 0.015284810126582279, 0.00025316455696202533, 0.0, 0.0, 0.0, 0.0, 0.0, 0.0, 0.0, 0.0, 0.0, 0.0, 0.0, 0.0, 0.0, 0.003069620253164557, 0.014746835443037974, 0.009367088607594937, 0.0012974683544303798]</t>
  </si>
  <si>
    <t>[0, 0.12199385036842243, 0.17070808916744507, 0.3408343465346946, 0.26647551074460646, 0.847751722769928, 0.309945442351818, 0.23369914310303463, 0.19616615617570218, 0.10048715703611154, 0, 0, 0, 0, 0.11387018798564393, 0.05026883537982993, 0, 0, 0, 0, 0, 0, 0, 0, 0, 0.04069771592992408, 0.06103415414154975, 0.029991002699176438, 0.04497975910838053, 3.660886319844239, 0, 0, 0.0657260032824263, 0, 0, 0, 0, 0.10676089928883588, 0, 0, 0, 0, 0, 0, 0, 0, 0, 0, 0, 0, 0, 0, 0, 0, 0, 0, 0, 0, 0.13136566516345524, 0, 0, 0, 0, 0, 0.02802493071613061, 0, 0, 0, 0, 0, 0, 0, 0, 0, 0, 0, 0, 0, 0, 0.425680217071822, 0, 0, 0, 0, 0, 0, 0, 90.0, 86.80203045685073, 92.93478260869448, 90.0, 90.95744680850669, 86.80203045685073, 86.80203045685073, 87.69230769230192, 88.60103626942039, 0.06835324637944501, 0, 0.08136231925428404, 0.047477448212077396, 0.14229722645224002, 0.6293474660480723, 0, 0.08542695994920411, 0, 0.06329324760981796, 0, 0.09490983565608302, 1.9276293540742062, 5.568218821228464, 0, 0, 0.10048715703611154, 0, 0, 0, 0, 0, 0, 0, 0, 0, 0, 0.06103415414154975, 0, 0.06329324760981796, 0.14229722645224002, 0.23369914310303463, 0.056967528508723796, 0.07119927051972191, 0, 0.05026883537982993, 0, 1.681250614491421, 0, 0, 0, 0.04069771592992408, 0, 0, 0, 0, 0.056967528508723796, 0.03052639283360283, 0, 0, 0.27069383102993694, 0, 0, 0.0310812456490657, 0.02191827176348791, 0.04382693741972656, 0.02164088532734323, 0, 0, 0, 0, 0.5315346119173215, 0, 0, 0, 0.08991907283440763, 0, 0.21066637099447028, 0.020352999567935726, 0, 0, 0, 0, 0.0657260032824263, 0, 0, 0, 0, 0, 0, 0.09490983565608302, 0.10676089928883588, 0, 0, 0, 0, 0, 0.03052639283360283, 0.6533949791751248, 0.09490983565608302, 0, 0, 0, 0, 0, 0, 0, 0, 0, 0, 0, 0, 0, 0, 0, 0, 0, 0, 0, 0, 0, 0, 0, 0, 0, 0, 0, 0, 0, 0, 0, 0, 0, 0, 0, 0.03287380496027677, 0.02279480278495453, 0, 0, 0, 0, 0, 0, 0, 0, 0, 0, 0, 0, 0, 0, 0, 0, 0, 0, 0, 0, 0, 0, 0, 0, 0, 0, 0, 0, 0, 0, 0, 0, 0.04497975910838053, 0, 0.04069771592992408, 0.2031578572191389, 0, 0, 0, 0.5667694143380123, 0, 0, 0.027573040338861588, 0, 0, 0, 0, 0, 0, 0, 0, 0, 0, 0.09490983565608302, 0, 0, 0.03488578475673209, 0.15521325938760777, 0.025515875798851527, 0, 0, 0, 0, 0.03798556548509817, 0, 0.11387018798564393, 0.05340895958719599, 0.017809327713492834, 0.21329408389557503, 0.07766690436066571, 0, 0, 0, 0, 0, 0, 0.03052639283360283, 0, 0, 0, 0, 0, 0.24369041341853684, 0, 0.17070808916744507, 0, 0, 0, 0, 0.10676089928883588, 0, 0.14229722645224002, 0]</t>
  </si>
  <si>
    <t>2</t>
  </si>
  <si>
    <t>['CI-1033 ', 'Gefitinib ']</t>
  </si>
  <si>
    <t>[0.0273599999999874, 0.00014062499999998454]</t>
  </si>
  <si>
    <t>[0.9196518987341772, 0.03262658227848101, 0.006107594936708861, 0.0012974683544303798, 0.004177215189873418, 0.001329113924050633, 0.0003481012658227848, 0.002278481012658228, 0.0007278481012658228, 0.0021518987341772153, 0.0008227848101265823, 0.0, 0.0, 0.0, 0.0, 0.0, 0.0, 0.0, 0.001550632911392405, 0.02693037974683544]</t>
  </si>
  <si>
    <t>[0, 1.9168254679959962, 2.663136583085553, 5.188106796114242, 4.099736274272943, 12.03377902884806, 4.738811140360952, 3.6125488539119925, 3.0489435677975147, 1.5839199703586746, 0, 0, 0, 0, 1.7913262099300509, 0.7982820596607154, 0, 0, 0, 0, 0, 0, 0, 0, 0, 0.6472124446460079, 0.9676871710708055, 0.477707006369208, 0.7148530579821991, 37.81547714474798, 0, 0, 1.041349491504306, 0, 0, 0, 0, 1.6812506144914225, 0, 0, 0, 0, 0, 0, 0, 0, 0, 0, 0, 0, 0, 0, 0, 0, 0, 0, 0, 0, 2.071609194156699, 0, 0, 0, 0, 0, 0.44652182995592654, 0, 0, 0.032692796687126345, 0, 0, 0, 0, 0, 0, 0, 0.0024670443985754225, 0, 0, 0, 6.402096593033557, 0, 0, 0.0020380019428949615, 0, 0.007030755649992588, 0.0037005209511157123, 0, 99.06095514706419, 99.52725795408371, 99.31095233434472, 99.38343114364665, 99.06083427004326, 99.06104346059638, 99.13156451193764, 99.20295914356849, 99.31102664938375, 1.0859923453535605, 0, 1.2861010830319064, 0.7542675664942959, 2.2291748142344283, 9.220614741837467, 0, 1.35714078740368, 0, 1.0031678986267862, 0, 1.4972419227731586, 23.926774367577313, 48.55414680104437, 0, 0, 1.5924320781439354, 0.004536084552615561, 0, 0, 0, 0, 0, 0, 0, 0, 0, 0.9676871710708055, 0, 1.0031678986267862, 2.2413937711094385, 3.6256119061959176, 0.9037577295064846, 1.1317326972803001, 0, 0.8052010167098556, 0, 22.14368383148127, 0, 0, 0, 0.6503671309639499, 0, 0, 0, 0, 0.912963185449646, 0.48619601376111476, 0, 0, 4.162102957281844, 0, 0, 0.499343127827726, 0.34954314098223976, 0.6998760225070135, 0.34513381504040996, 0, 0, 0, 0, 7.895494280471318, 0, 0, 0, 1.44862655817913, 0, 3.2807015080013944, 0.32465683203265844, 0, 0, 0, 0, 1.041349491504306, 0, 0, 0, 0, 0, 0, 1.4972419227731586, 1.6812506144914225, 0, 0, 0, 0, 0, 0.48619601376111476, 9.560837803685784, 1.5086110713547924, 0, 0, 0, 0, 0, 0, 0, 0, 0, 0, 0, 0, 0.007400768035259735, 0, 0, 0, 0, 0, 0, 0, 0, 0, 0, 0, 0, 0, 0, 0, 0, 0, 0, 0, 0, 0, 0, 0.5233999571483018, 0.36347404667755295, 0, 0, 0.00380053122980926, 0, 0, 0, 0, 0, 0.0024245101815955463, 0, 0, 0, 0, 0, 0, 0, 0, 0, 0, 0, 0, 0, 0, 0, 0, 0, 0, 0, 0, 0, 0, 0, 0.7148530579821991, 0, 0.6472124446460079, 3.154399557275848, 0, 0, 0, 8.380049064208876, 0, 0, 0.4393515068983881, 0, 0, 0, 0, 0, 0, 0, 0, 0, 0, 1.512070726108269, 0, 0, 0.561888745749051, 2.4304319716089653, 0.40669742662779235, 0, 0, 0, 0, 0.6043256997452705, 0, 1.7913262099300509, 0.8477517227699268, 0.2841900583336183, 3.306903887060992, 1.228360031606366, 0, 0, 0, 0, 0, 0, 0.48619601376111476, 0, 0, 0, 0, 0, 3.7637193088413956, 0, 2.663136583085553, 0, 0, 0, 0, 1.6812506144914225, 0, 2.2291748142344283, 0]</t>
  </si>
  <si>
    <t>['CI-1033 ', 'Erlotinib ']</t>
  </si>
  <si>
    <t>[0.018719999999994744, 0.00013500000000001014]</t>
  </si>
  <si>
    <t>[0.9378164556962025, 0.02, 0.0018987341772151898, 0.004335443037974684, 0.0014240506329113924, 0.0018354430379746835, 0.001329113924050633, 0.0018987341772151898, 0.0009493670886075949, 3.1645569620253167e-05, 0.0, 0.0, 0.0, 0.0, 0.0, 0.0, 0.0, 0.0, 0.003259493670886076, 0.025221518987341773]</t>
  </si>
  <si>
    <t>[0.01124873451736764, 1.3618877789193555, 1.8579215531960285, 3.6633881502606886, 2.8928228085330074, 8.61825999547683, 3.358008638590895, 2.58040973778799, 2.1710438096613847, 1.0891826475513642, 0, 0, 0, 0, 1.239547635544481, 0.5529140979580349, 0, 0, 0, 0.01124873451736764, 0, 0, 0, 0, 0.006135987109882355, 0.45329304061848835, 0.6863284090302669, 0.327345979519801, 0.5013553417351596, 29.413950032500953, 0, 0, 0.7148530579823268, 0, 0, 0, 0, 1.1564693090833995, 0, 0, 0, 0, 0, 0, 0, 0, 0, 0, 0, 0, 0, 0, 0, 0, 0, 0, 0, 0, 1.4388478781084517, 0, 0, 0, 0, 0, 0.30594634171844376, 0, 0.003856994087371206, 0, 0, 0, 0, 0, 0, 0, 0, 0, 0, 0, 0, 4.486360289538125, 0, 0, 0.004654955717579015, 0.003970430585844684, 0, 0, 0, 98.9972706542161, 99.3110994043036, 98.997854719364, 99.10215067414848, 98.63550587893744, 98.63733696710142, 98.73640330879914, 98.83995307082789, 98.99609169249382, 0.7432346588741419, 0, 0.8890780648944006, 0.5173099880619326, 1.536037810161056, 6.510614940593586, 0.009641927385574262, 0.9414148558789864, 0, 0.6885593220337061, 0, 1.0292953285824535, 17.707150964808626, 39.25050423447004, 0, 0, 1.0891826475513642, 0.005399708415745956, 0, 0, 0, 0, 0, 0, 0, 0, 0, 0.6762400152208595, 0.0030680876836735723, 0.6885593220337061, 1.5734191988072108, 2.5988854808185415, 0.6363875849769224, 0.8005396450641173, 0.006428158189831138, 0.5542491926246582, 0, 18.748623968628365, 0.0030680876836735723, 0, 0, 0.4511695209922361, 0, 0, 0, 0, 0.6201303863887601, 0.3331719679926169, 0, 0, 2.8993710832529365, 0, 0, 0.33920909196325894, 0.23942537909011646, 0.4860633841578705, 0.24073592763491428, 0.010383537094225608, 0, 0, 0, 5.574860250791706, 0, 0, 0, 1.667511981037144, 0.015166238828942814, 2.2832331753538626, 0.22236159416152046, 0, 0, 0, 0, 0.7148530579823268, 0, 0, 0, 0, 0, 0, 1.0292953285824535, 1.1564693090833995, 0, 0, 0, 0, 0, 0.33670084131176836, 6.733440116784201, 1.0292953285824535, 0, 0, 0, 0, 0, 0, 0, 0, 0, 0, 0, 0, 0.013915589067501956, 0, 0, 0, 0, 0, 0, 0, 0, 0, 0, 0, 0, 0, 0, 0, 0, 0, 0, 0, 0, 0, 0, 0.3661543826436843, 0.25857252633772365, 0, 0, 0, 0, 0, 0, 0, 0, 0, 0, 0, 0, 0, 0, 0, 0, 0, 0, 0, 0, 0, 0, 0, 0, 0, 0, 0, 0, 0.010383537094225608, 0, 0, 0, 0.49021661708621667, 0, 0.4540280839969867, 2.2191180672396342, 0, 0, 0, 5.891079996732315, 0, 0, 0.3010265778165726, 0, 0, 0, 0, 0.001928534235411319, 0, 0, 0, 0, 0, 1.5352920236009875, 0, 0, 0.380586819335005, 1.6919831088948192, 0.2786244999046657, 0, 0, 0, 0, 0.4142766093051742, 0, 1.2326169405812004, 0.5815976537255423, 0.19462049004435886, 2.286495993745709, 0.8593427345535726, 0, 0, 0, 0, 0.02142398057559256, 0, 0.3566930708942485, 0, 0, 0, 0, 0, 2.6046304541399827, 0, 1.840935501188351, 0, 0, 0, 0, 1.1624641994717972, 0, 1.536037810161056, 0]</t>
  </si>
  <si>
    <t>['CP-724714 ', 'Lapatinib ']</t>
  </si>
  <si>
    <t>[0.0900000000000001, 0.002070000000000072]</t>
  </si>
  <si>
    <t>[0.9585126582278481, 0.005, 0.001550632911392405, 0.0007278481012658228, 0.0026265822784810127, 0.0026265822784810127, 0.0019620253164556963, 0.004620253164556962, 0.002848101265822785, 0.0012658227848101266, 0.0021835443037974685, 0.0014873417721518987, 0.0018037974683544303, 0.0015822784810126582, 0.0032278481012658227, 0.0028164556962025316, 0.002721518987341772, 0.0022151898734177216, 0.00022151898734177215, 0.0]</t>
  </si>
  <si>
    <t>[0, 0, 0, 0, 0, 0, 0, 0, 0, 0, 0, 0, 0, 0, 0, 0, 0, 0, 0, 0, 0, 0, 0, 0, 0, 0, 0, 0, 0, 0, 0, 0, 0, 0, 0, 0, 0, 0, 0, 0, 0, 0, 0, 0, 0, 0, 0, 0, 0, 0, 7.5630252100840405, 0, 0, 0, 0, 3.765690376569042, 0, 0, 0, 0, 0, 0, 0, 0, 0, 0, 0, 0, 0, 0, 0, 0, 0, 0, 0, 0, 0, 0, 0, 0, 0, 0, 0, 0, 0, 0, 0, 75.03343736067795, 22.221217328389866, 86.26341913886658, 51.595159515952574, 36.73965936739726, 42.92702812882221, 60.89881934746808, 80.86124401913844, 36.823104693141566, 0, 0, 0, 0, 0, 0, 0, 0, 0, 0, 0, 0, 70.49048538739834, 27.77108991573304, 0, 0, 0, 0, 0, 0, 0, 0, 0, 0, 0, 0, 0, 0, 0, 0, 0, 0, 0, 0, 0, 0, 0, 0, 0, 0, 0, 0, 0, 0, 0, 0, 0, 0, 0, 0, 0, 0, 0, 0, 0, 0, 0, 0, 0, 0, 0, 0, 0, 0, 0, 0.04702333220507789, 0, 0, 0, 0, 0, 0, 0, 0, 0, 0, 0, 0, 0, 0, 0, 0, 0, 0, 0, 0, 0, 0, 0, 9.677419354838719, 0, 0, 0, 0, 0, 0, 0, 0, 0, 0, 0, 0, 0, 0, 0, 0, 0, 0, 0, 0, 0, 0, 0, 0, 0, 0, 0, 0, 0, 0, 0, 0, 0, 0, 0, 0, 0, 0, 0, 0, 0, 0, 0, 0, 0, 0, 0, 0, 0, 0, 0, 0, 0, 0, 0, 0, 0, 0, 0, 0, 0, 0, 0, 0, 0, 0, 0, 0, 0, 0, 0, 0, 0, 0, 0, 0, 0.05746695650001449, 0, 0, 0, 0, 0, 0, 0, 0, 0, 0, 0, 0, 0, 0, 0, 0, 0, 0, 0, 0, 0, 0, 0, 0, 0, 0, 0, 0, 0, 0, 0, 0, 0, 0, 0, 0, 0, 0, 0, 0, 0, 0, 0, 0, 0, 0, 0, 0, 0, 0, 0, 0, 0]</t>
  </si>
  <si>
    <t>['CI-1033 ', 'EKB-569 ']</t>
  </si>
  <si>
    <t>[0.0136799999999937, 0.0001181250000000245]</t>
  </si>
  <si>
    <t>[0.9321835443037975, 0.027056962025316454, 0.004050632911392405, 0.0024050632911392406, 0.0018037974683544303, 0.001550632911392405, 0.0018670886075949366, 0.0006012658227848101, 0.0, 0.0, 0.0, 0.0, 0.0, 0.0, 0.0, 0.0, 0.0, 0.0, 0.004177215189873418, 0.02430379746835443]</t>
  </si>
  <si>
    <t>[0.003374886097594906, 0.9883703326675887, 1.3567226819189773, 2.6891568620794204, 2.1556336951527166, 6.447068107040119, 2.43998399283413, 1.8993691402690718, 1.5790068388480565, 0.7982820596607156, 0, 0, 0, 0, 0.9037577295064846, 0.40266149876196, 0, 0, 0, 0.0016637047147722561, 0, 0, 0, 0, 0, 0.32465683203265844, 0.48619601376111476, 0.25220200718037894, 0.3640392305271628, 23.40184203838666, 0, 0, 0.5249795496817975, 0, 0, 0, 0, 0.8501216799172484, 0, 0.002002078560080091, 0, 0, 0, 0, 0, 0, 0.0023161228250968106, 0.004724776754299341, 0, 0, 0, 0, 0, 0, 0, 0, 0, 0.0062167187632097606, 1.0786507876623104, 0.0035794173276759446, 0.006562069364199337, 0.00210933050631007, 0.003028754417535098, 0.0027470175601286423, 0.22721909882889346, 0.011811104813246386, 0.010737483304351928, 0.1179856294752068, 0, 0, 0, 0, 0, 0, 0, 0, 0, 0, 0.002410656171682075, 3.306903887060992, 0, 0.004543062827194612, 0.19981181744181598, 0, 0.05902763680202612, 0.002812420900662752, 0.002953037793103285, 98.63515635602256, 98.14561519169061, 99.06299447594684, 98.77993395046788, 98.14995997509529, 98.15256050325704, 98.284384235164, 98.4239629273083, 98.63682131515762, 0.5442220171220576, 0, 0.6501273818380555, 0.3785614664274015, 1.1271504844764493, 4.822335025378597, 0, 0.6828841735577044, 0, 0.5041124966832393, 0, 0.7584227412070851, 13.605241718935998, 32.311193452848705, 0, 0, 0.7982820596607156, 0, 0, 0, 0.0013423115272106023, 0.00207232547483434, 0, 0, 0, 0, 0, 0.4985080854779206, 0, 0.5041124966832393, 1.1306496671299786, 1.8435656618950882, 0.4539300788402793, 0.5726085615059922, 0, 0.41796994343393185, 0.0049216327633884475, 13.439176481960821, 0.04071617379990461, 0, 0, 0.3297591466306787, 0, 0, 0, 0, 0.4539300788402793, 0.24839219111627456, 0, 0, 2.575825582891457, 0, 0, 0.2481101551050064, 0.1750775562858181, 0.3495431409822398, 0.17286521567707705, 0, 0, 0, 0, 4.209346119932465, 0, 0, 0, 0.7501260360612201, 0, 1.6767024141263978, 0.20462507011286768, 0, 0.043730867745370466, 0.06943704558231202, 0.03578264598468335, 1.678740958462106, 0, 0, 0.002953037793103285, 0, 0, 0, 0.7865764237898013, 0.8620867704581703, 0, 0, 0, 0, 0.009085712884744567, 0.2455863448503506, 4.9985384390507255, 0.7542675664942962, 0, 0, 0, 0, 0, 0, 0.0032811423375177307, 0.0049216327633884475, 0.005624683611548016, 0, 0, 0, 0.003028754417535098, 0, 0, 0, 0.003028754417535098, 0.017368306424714753, 0, 0, 0, 0, 0, 0, 0, 0, 0.0034741440049240787, 0, 0, 0, 0, 0, 0, 0, 0, 0.2623866443662387, 0.18206790813547705, 0, 0, 0.003374886097594906, 0, 0, 0, 0, 0, 0, 0, 0.004543062827194612, 0, 0, 0.004073109953065257, 0, 0, 0, 0, 0, 0.002567868841412078, 0, 0, 0, 0, 0, 0, 0, 0, 0.0062167187632097606, 0, 0, 0, 0.35870864886392484, 0, 0.32465683203265844, 1.6024739949388296, 0, 0, 0, 4.361132364190887, 0, 0, 0.22015939024851167, 0, 0.001357740185855517, 0, 0, 0, 0, 0, 0, 0, 0, 0.7865764237898013, 0.004374808602124563, 0, 0.28101674391101755, 1.2695003255015662, 0.2037630628804726, 0, 0, 0, 0.002624931095559286, 0.3060138060592308, 0.0016405980839380252, 0.9037577295064846, 0.42568021707182196, 0.14229722645224005, 1.6812506144914228, 0.6296410827323751, 0, 0, 0, 0.06943704558231202, 0, 0.0022715830133190383, 0.24532302534993441, 0, 0, 0, 0, 0, 1.9188916044998672, 0, 1.352645197157957, 0, 0.015338556016977848, 0.0019687112409978516, 0, 0.8583079329685651, 0.0034741440049240787, 1.1367726408371077, 0]</t>
  </si>
  <si>
    <t>[0.0007650000000000159, 0.002564999999999818]</t>
  </si>
  <si>
    <t>[0.9619303797468355, 0.006424050632911392, 0.0007911392405063291, 0.002088607594936709, 0.0002848101265822785, 0.0, 0.0, 0.0, 0.0, 0.0, 0.0, 0.0, 0.0, 0.0, 0.0, 0.00031645569620253165, 0.007943037974683544, 0.017468354430379748, 0.0027531645569620253, 0.0]</t>
  </si>
  <si>
    <t>[0, 0.05461301503107347, 0.07644152223549143, 0.15276626761055906, 0.11938854338174147, 0.38104251239011616, 0.13889771499641693, 0.10468481659630881, 0.0878537837418839, 0.044979759108402156, 0, 0, 0, 0, 0.0509740032583393, 0.022494938638806736, 0, 0, 0, 0, 0, 0, 0, 0, 0, 0.018210968716412743, 0.02731396600571687, 0.013419251626755637, 0.020127526958389062, 1.8778133470704612, 0, 0, 0.029414422294979203, 0, 0, 0, 0, 0.047789650573320616, 0, 0, 0, 0, 0, 0, 0, 0, 0, 0, 0, 0, 0, 0, 0, 0, 0, 0, 0, 0, 0.2554993746786948, 0, 0, 0, 0, 0, 0.012539411041074616, 0, 0, 0.5929744662651438, 0, 0, 0, 0, 0, 0, 0, 0.04497975910839803, 0, 0, 0, 0.19088493256647063, 0, 0, 0.037160099180519386, 0, 0.12808573005120027, 0.06745446823393732, 0, 86.82705307311339, 88.49557522123983, 87.7557748004452, 86.4095978151344, 88.15489749430647, 88.73239436619696, 85.54124206883252, 84.15067153810058, 86.9172668189035, 0.0946353566584014, 0, 0.03641530585286863, 0.021245485334366886, 0.06370938526689367, 0.7129594830342322, 0, 0.18042388382996805, 0, 0.028325307829448903, 0, 0.04248194517330223, 0.9436072932245511, 3.160399852256506, 0, 0, 0.20489183145852627, 0.08267352980517145, 0, 0, 0, 0, 0, 0, 0, 0, 0, 0.02731396600571687, 0, 0.028325307829448903, 0.2960527433880836, 0.35999388237659474, 0.02549349915771531, 0.11723739261041811, 0, 0.15052308644717227, 0, 17.0095343277285, 0, 0, 0, 0.0764512476087657, 0, 0, 0, 0, 0.19611463474271895, 0.013658848389461365, 0, 0, 0.12128130127702329, 0, 0, 0.09397694117898955, 0.00980673049374024, 0.07920376531589694, 0.009682606684289633, 0, 0, 0, 0, 0.6420563545836376, 0, 0, 0, 0.5825937934481109, 0, 0.3522898842475932, 0.009106313532160654, 0, 0, 0, 0, 0.029414422294979203, 0, 0, 0, 0, 0, 0, 0.04248194517330223, 0.047789650573320616, 0, 0, 0, 0, 0, 0.013658848389461365, 1.1649817305958714, 0.25559503771583886, 0, 0, 0, 0, 0, 0, 0, 0, 0, 0, 0, 0, 0.13481799570578762, 0, 0, 0, 0, 0, 0, 0, 0, 0, 0, 0, 0, 0, 0, 0, 0, 0, 0, 0, 0, 0, 0, 0.014709374486253772, 0.010198959706110188, 0, 0, 0.06927629899812206, 0, 0, 0, 0, 0, 0.044204588832694125, 0, 0, 0, 0, 0, 0, 0, 0, 0, 0, 0, 0, 0, 0, 0, 0, 0, 0, 0, 0, 0, 0, 0, 0.020127526958389062, 0, 0.018210968716412743, 0.09098856398637144, 0, 0, 0, 0.733541668032332, 0, 0, 0.012337187427680552, 0, 0, 0, 0, 0, 0, 0, 0, 0, 0, 0.32027528939622546, 0, 0, 0.13756559841034474, 0.13685789701840098, 0.011416606909808294, 0, 0, 0, 0, 0.016997110491216848, 0, 0.0509740032583393, 0.023900536278046527, 0.007968115040832849, 0.0955336459510613, 0.0347606400501651, 0, 0, 0, 0, 0, 0, 0.013658848389461365, 0, 0, 0, 0, 0, 0.15180491659644532, 0, 0.07644152223549143, 0, 0, 0, 0, 0.047789650573320616, 0, 0.06370938526689367, 0]</t>
  </si>
  <si>
    <t>[0.018719999999994744, 0.00013218749999999171]</t>
  </si>
  <si>
    <t>[0.9292088607594937, 0.02778481012658228, 0.0027531645569620253, 0.0036075949367088606, 0.0019620253164556963, 0.0015822784810126582, 0.0016455696202531645, 0.0015189873417721519, 0.0014556962025316456, 0.0, 0.0, 0.0, 0.0, 0.0, 0.0, 0.0, 0.0, 0.0, 0.002658227848101266, 0.025822784810126582]</t>
  </si>
  <si>
    <t>[0.011014411693711174, 1.3610050563561076, 1.857498275940516, 3.662253263453283, 2.8917619440090396, 8.617023866886484, 3.356626101206854, 2.578741443807074, 2.169697938926848, 1.0891826475513642, 0, 0, 0, 0, 1.239403255987092, 0.5528028384509972, 0, 0, 0, 0.011014411693711174, 0, 0, 0, 0, 0.006008161725509582, 0.45309396450207085, 0.6858660691264411, 0.327345979519801, 0.5011233104060417, 29.413212499892627, 0, 0, 0.7148530579823268, 0, 0, 0, 0, 1.1564693090833995, 0, 0, 0, 0, 0, 0, 0, 0, 0, 0, 0, 0, 0, 0, 0, 0, 0, 0, 0, 0, 1.4384460901361398, 0, 0, 0, 0, 0, 0.30594634171844376, 0, 0.003776643078569207, 0, 0, 0, 0, 0, 0, 0, 0, 0, 0, 0, 0, 4.486035503234602, 0, 0, 0.004557981893712965, 0.0038877164977866524, 0, 0, 0, 98.99722844537195, 98.63528533731375, 99.31108370079758, 98.99780039757063, 99.10210707106525, 98.63718773955684, 98.73635701171186, 98.83992152991851, 98.99607397638624, 0.7432346588741419, 0, 0.8889629517742147, 0.5173099880619326, 1.536037810161056, 6.510056255535705, 0.009441072862985787, 0.9411212598305612, 0, 0.6885593220337061, 0, 1.0292953285824535, 17.707150964808626, 39.250052946999105, 0, 0, 1.0891826475513642, 0.005287220438218999, 0, 0, 0, 0, 0, 0, 0, 0, 0, 0.6759877791153039, 0.003004171110484206, 0.6885593220337061, 1.5726407093796129, 2.5968329665579315, 0.6360489475909311, 0.7999861119978385, 0.006294246656794868, 0.5541101219361375, 0, 18.688684546846314, 0.003004171110484206, 0, 0, 0.45101467747560664, 0, 0, 0, 0, 0.6201303863887601, 0.3331719679926169, 0, 0, 2.899085945355058, 0, 0, 0.33920909196325894, 0.23942537909011646, 0.48588930726698126, 0.24064563804017639, 0.010167235398899906, 0, 0, 0, 5.573857178096856, 0, 0, 0, 1.6531968210686847, 0.014850322441574635, 2.282726468135156, 0.22236159416152046, 0, 0, 0, 0, 0.7148530579823268, 0, 0, 0, 0, 0, 0, 1.0292953285824535, 1.1564693090833995, 0, 0, 0, 0, 0, 0.33662732566642734, 6.733085550849624, 1.0292953285824535, 0, 0, 0, 0, 0, 0, 0, 0, 0, 0, 0, 0, 0.01362572046399519, 0, 0, 0, 0, 0, 0, 0, 0, 0, 0, 0, 0, 0, 0, 0, 0, 0, 0, 0, 0, 0, 0, 0.36599927453983144, 0.25837267064442904, 0, 0, 0, 0, 0, 0, 0, 0, 0, 0, 0, 0, 0, 0, 0, 0, 0, 0, 0, 0, 0, 0, 0, 0, 0, 0, 0, 0, 0.010167235398899906, 0, 0, 0, 0.49021661708621667, 0, 0.45381369746623, 2.21830319389725, 0, 0, 0, 5.890713688323887, 0, 0, 0.3010265778165726, 0, 0, 0, 0, 0.0018883571975403027, 0, 0, 0, 0, 0, 1.5248032034735877, 0, 0, 0.380586819335005, 1.6915948029161212, 0.2786244999046657, 0, 0, 0, 0, 0.4142766093051742, 0, 1.2326169405812004, 0.5815976537255423, 0.19462049004435886, 2.286495993745709, 0.8590175135260303, 0, 0, 0, 0, 0.020977741277498498, 0, 0.35620316115253503, 0, 0, 0, 0, 0, 2.6046304541399827, 0, 1.8408660165097654, 0, 0, 0, 0, 1.1623393133390705, 0, 1.536037810161056, 0]</t>
  </si>
  <si>
    <t>['EKB-569 ', 'Erlotinib ']</t>
  </si>
  <si>
    <t>[0.0010349999999997863, 0.0015750000000003266]</t>
  </si>
  <si>
    <t>[0.9405696202531646, 0.025854430379746836, 0.0018354430379746835, 9.493670886075949e-05, 0.0, 0.0, 9.493670886075949e-05, 0.0014556962025316456, 0.0014556962025316456, 0.00015822784810126583, 0.0, 0.0, 0.0, 0.0, 0.00031645569620253165, 0.005537974683544304, 0.011170886075949366, 0.010253164556962025, 0.0012025316455696203, 0.0]</t>
  </si>
  <si>
    <t>[0.1605632085257384, 0.6881180713015351, 0.30981839252701215, 0.9169936873406087, 1.1906526357393528, 1.2627968611963563, 0.9403693154004917, 1.5060821614231967, 1.0559602084511286, 0, 0, 0, 0, 0, 0.0828260783824107, 0.07990331665924501, 0, 0, 0, 0.14561511795389528, 0, 0, 0, 0, 0.07153969317421964, 0.11237357972283515, 0.2618127415534764, 0.11237357972278866, 0.17797812763381582, 2.1103735262061827, 0, 0, 0.013984530542009141, 0, 0, 0, 0, 0.02111798834327415, 0, 0.017539296072634478, 0, 0, 0, 0, 0, 0, 0.020289999970590014, 0.041382867492849425, 0, 0, 0, 0, 0, 0, 0, 0, 0, 0.05444402654342431, 0.5623088224298769, 0.031353802670974, 0.05746695650000064, 0.018478727592307252, 0.026531420507629036, 0.024063975298963772, 0.030431912638352338, 0.10339298825713251, 0.138897714996404, 1.024397486019486, 0, 0, 0, 0, 0, 0, 0, 0, 0, 0, 0.02111798834327415, 0.19897040709981065, 0, 0.03979185208964072, 1.776420226996021, 0.046302080653824365, 0.514835725122386, 0.024636785934889525, 0.025868306575668205, 82.46542750929432, 85.72434843859966, 86.04412519240468, 84.59911148719921, 88.01152737752014, 87.78162911611818, 80.57536387613492, 78.56272838002303, 80.4715672676841, 0, 0, 0.09141635403606527, 0, 0, 0.35667780105312247, 0.11237357972283515, 0.1985219343186872, 0, 0, 0, 0.03695062717887448, 0.20657239514201348, 5.315004043224994, 0, 0, 0, 0.06296033498897002, 0, 0, 0.011759980502290771, 0.018154598243999315, 0, 0, 0, 0, 0, 0.2514950940678586, 0.035782645984683364, 0, 0.47905762714939926, 1.2331073678883269, 0.19170495694249778, 0.36540985934092174, 0.07494379215589861, 0.2304237052513126, 0.04310641036052312, 40.111988167289994, 0.391155968050944, 0, 0, 0.1323246698125073, 0, 0, 0, 0, 0, 0.041382867492849425, 0, 0, 4.131321534269186, 0, 0, 0, 0, 0.09834069587751595, 0.05078065176564572, 0.12100724122700005, 0, 0, 0, 1.6478456407642037, 0, 0, 0, 7.921605600482535, 0.17665367467687249, 0.4389842428255919, 0.36828153077011294, 0, 0.38186950024896676, 0.6051392989737704, 0.31265576147530827, 9.379247847755373, 0, 0, 0.025868306575668205, 0, 0, 0, 0.2866758070546587, 0.12761471453140577, 0, 0, 0, 0, 0.0795520489456307, 0.058107132788420446, 0.22774102591914483, 0, 0, 0, 0, 0, 0, 0, 0.02874173675067824, 0.04310641036052312, 0.04926143543538239, 0, 0, 0, 0.18855340009357852, 0, 0, 0, 0.026531420507629036, 0.15197456812054985, 0, 0, 0, 0, 0, 0, 0, 0, 0.030431912638352338, 0, 0, 0, 0, 0, 0, 0, 0, 0.0874235044336387, 0.11237357972283515, 0, 0, 0.02956268646271135, 0, 0, 0, 0, 0, 0, 0, 0.03979185208964072, 0, 0, 0.03567692220189645, 0, 0, 0, 0, 0, 0.02249493863880163, 0, 0, 0, 0, 0, 0, 0, 0, 0.17531962084405367, 0, 0, 0, 0, 0, 0.12100724122700005, 0.47500565482932205, 0, 0, 0, 0.23108241939629914, 0, 0, 0, 0, 0.011895136613055647, 0, 0, 0.022494938638810927, 0, 0, 0, 0, 0, 5.966600059676096, 0.0383186445195929, 0, 0.022994711216415477, 0.5911277581523857, 0, 0, 0, 0, 0.022994711216415477, 0.025868306575668205, 0.014372933890750235, 0, 0, 0, 0, 0.28796249888925407, 0, 0, 0, 0.6051392989737704, 0.24937655860354288, 0.019899885311284893, 0.28984822737331145, 0, 0, 0, 0, 0, 0.018814641244780054, 0, 0.0683108926787702, 0, 0.134235151452241, 0.017247024888203226, 0, 0.1654077675850647, 0.030431912638352338, 0.0861756734816043, 0]</t>
  </si>
  <si>
    <t>[0.017280000000001298, 0.00011531250000000606]</t>
  </si>
  <si>
    <t>[0.9312341772151899, 0.02642405063291139, 0.003670886075949367, 0.003291139240506329, 0.0009177215189873417, 0.0021835443037974685, 0.0010759493670886076, 0.0021518987341772153, 0.000569620253164557, 0.0, 0.0, 0.0, 0.0, 0.0, 0.0, 0.0, 0.0, 0.0, 0.0008860759493670886, 0.02759493670886076]</t>
  </si>
  <si>
    <t>[0.0032945343140035784, 1.2393252220986308, 1.7056111467066897, 3.36559920393504, 2.689717039943025, 7.995330763036786, 3.0587171544077356, 2.3702683680397136, 1.9774793144534273, 1.006242429889202, 0, 0, 0, 0, 1.1388801012338712, 0.50753658858282, 0, 0, 0, 0.0016240933410897485, 0, 0, 0, 0, 0, 0.4097427725927919, 0.6133575647433445, 0.31469838493667607, 0.4578722064976778, 27.822763243049707, 0, 0, 0.661765156468144, 0, 0, 0, 0, 1.0707638680903093, 0, 0.0019544109545741365, 0, 0, 0, 0, 0, 0, 0.002260978290380686, 0.004612287258250457, 0, 0, 0, 0, 0, 0, 0, 0, 0, 0.006068710632529364, 1.3480087758046206, 0.0034941960834893116, 0.006405839625899305, 0.002059109385526712, 0.002956643349247282, 0.002681614134039715, 0.28585078353608606, 0.01152992045604802, 0.010481855737282636, 0.11517968342755357, 0, 0, 0, 0, 0, 0, 0, 0, 0, 0, 0.0023532609468566675, 4.141104294478827, 0, 0.004434899461790931, 0.19506367322342438, 0, 0.057623026723657746, 0.002745460336691793, 0.0028827293963167733, 98.91551236487034, 98.52431179514423, 99.25597200952417, 98.91565912052776, 99.03032679680315, 98.52699911478364, 98.52860892953584, 98.74698537852915, 98.91653882105614, 0.6864552215089816, 0, 0.8189773322990926, 0.4777070063694624, 1.419558359621556, 6.0150375939853875, 0, 0.8600335757775566, 0, 0.6359300476948009, 0, 0.9549118238943669, 16.58682041920944, 37.552812382540836, 0, 0, 1.006242429889202, 0, 0, 0, 0.001310352147729383, 0.00202298539026277, 0, 0, 0, 0, 0, 0.6253458324357937, 0, 0.6359300476948009, 1.4229540572156785, 2.3163161395569944, 0.5727012408527312, 0.720536220793858, 0, 0.5224491482737968, 0.004804456660871625, 16.024081406781313, 0.03974712641202144, 0, 0, 0.41471510983059656, 0, 0, 0, 0, 0.5727012408527312, 0.31220614908849503, 0, 0, 3.104631425590627, 0, 0, 0.31319780761537014, 0.2210487535306564, 0.44112241146921577, 0.2182567750540753, 0, 0, 0, 0, 5.228071875892218, 0, 0, 0, 0.9355810805090764, 0, 2.1041239912456122, 0.246289239892328, 0, 0.042690101102656315, 0.06778490325496485, 0.03493097582379068, 1.7852884750231133, 0, 0, 0.0028827293963167733, 0, 0, 0, 0.9822866593744971, 1.0823921849595206, 0, 0, 0, 0, 0.008869405574361777, 0.3094706139302371, 6.231967686093924, 0.9508716323297063, 0, 0, 0, 0, 0, 0, 0.003203022403188816, 0.004804456660871625, 0.005490769926473076, 0, 0, 0, 0.002956643349247282, 0, 0, 0, 0.002956643349247282, 0.016954845432921507, 0, 0, 0, 0, 0, 0, 0, 0, 0.0033914290958332333, 0, 0, 0, 0, 0, 0, 0, 0, 0.3312070657507608, 0.2298703786476132, 0, 0, 0.0032945343140035784, 0, 0, 0, 0, 0, 0, 0, 0.004434899461790931, 0, 0, 0.00397613500066667, 0, 0, 0, 0, 0, 0.002506730639700808, 0, 0, 0, 0, 0, 0, 0, 0, 0.006068710632529364, 0, 0, 0, 0.4526783468857746, 0, 0.4097427725927919, 2.015677491601492, 0, 0, 0, 5.446293494705378, 0, 0, 0.2779350455504866, 0, 0.0013254134670414009, 0, 0, 0, 0, 0, 0, 0, 0, 0.9822866593744971, 0.00427065094094962, 0, 0.3539582464528783, 1.5865160266699307, 0.2572469809208681, 0, 0, 0, 0.0025624343376202336, 0.38539179787327243, 0.0016015368503864646, 1.1388801012338712, 0.537099661826179, 0.17967658215213964, 2.1143304620205163, 0.7906841550519308, 0, 0, 0, 0.06778490325496485, 0, 0.002217498902818918, 0.3092138930904448, 0, 0, 0, 0, 0, 2.4110977972847865, 0, 1.701658855906065, 0, 0.014973406985724108, 0.0019218380646747956, 0, 1.0787197000887434, 0.0033914290958332333, 1.4288959651305773, 0]</t>
  </si>
  <si>
    <t>[0.32400000000000234, 0.0027000000000002027]</t>
  </si>
  <si>
    <t>[0.9555063291139241, 0.0007911392405063291, 0.0021835443037974685, 0.0008860759493670886, 0.002721518987341772, 0.003291139240506329, 0.0025949367088607595, 0.00037974683544303797, 0.0012341772151898734, 0.003639240506329114, 0.0030063291139240506, 0.004651898734177215, 0.002911392405063291, 0.00037974683544303797, 0.00022151898734177215, 0.0015822784810126582, 0.0018670886075949366, 0.0035443037974683543, 0.004335443037974684, 0.004272151898734177]</t>
  </si>
  <si>
    <t>[0, 0, 0, 0, 0, 0, 0, 0, 0, 0, 0, 0, 0, 0, 0, 0, 0, 0, 0, 0, 0, 0, 0, 0, 0, 0, 0, 0, 0, 0, 0, 0, 0, 0, 0, 0, 0, 0, 0, 0, 0, 0, 0, 0, 0, 0, 0, 0, 0, 0, 22.752808988764173, 0, 0, 0, 0, 12.347560975609834, 0, 0, 0, 0, 0, 0, 0, 0, 0, 0, 0, 0, 0, 0, 0, 0, 0, 0, 0, 0, 0, 0, 0, 0, 0, 0, 0, 0, 0, 0, 0, 89.83666061706005, 32.24718747045785, 97.24781620198638, 95.31496062992134, 62.6485568760626, 46.58997534922084, 57.44680851063918, 79.63232376669805, 49.15746658919372, 0, 0, 0, 0, 0, 0, 0, 0, 0, 0, 0, 0, 88.7899891996575, 56.44891122278083, 0, 0, 0, 0, 0, 0, 0, 0, 0, 0, 0, 0, 0, 0, 0, 0, 0, 0, 0, 0, 0, 0, 0, 0, 0, 0, 0, 0, 0, 0, 0, 0, 0, 0, 0, 0, 0, 0, 0, 0, 0, 0, 0, 0, 0, 0, 0, 0, 0, 0, 0, 0.06132600449724494, 0, 0, 0, 0, 0, 0, 0, 0, 0, 0, 0, 0, 0, 0, 0, 0, 0, 0, 0, 0, 0, 0, 0, 27.8350515463919, 0, 0, 0, 0, 0, 0, 0, 0, 0, 0, 0, 0, 0, 0, 0, 0, 0, 0, 0, 0, 0, 0, 0, 0, 0, 0, 0, 0, 0, 0, 0, 0, 0, 0, 0, 0, 0, 0, 0, 0, 0, 0, 0, 0, 0, 0, 0, 0, 0, 0, 0, 0, 0, 0, 0, 0, 0, 0, 0, 0, 0, 0, 0, 0, 0, 0, 0, 0, 0, 0, 0, 0, 0, 0, 0, 0, 0.0749437921558887, 0, 0, 0, 0, 0, 0, 0, 0, 0, 0, 0, 0, 0, 0, 0, 0, 0, 0, 0, 0, 0, 0, 0, 0, 0, 0, 0, 0, 0, 0, 0, 0, 0, 0, 0, 0, 0, 0, 0, 0, 0, 0, 0, 0, 0, 0, 0, 0, 0, 0, 0, 0, 0]</t>
  </si>
  <si>
    <t>[0.0273599999999874, 0.00013781249999999734]</t>
  </si>
  <si>
    <t>[0.9215506329113924, 0.030822784810126583, 0.006044303797468354, 0.0011708860759493671, 0.004525316455696203, 0.0010443037974683545, 0.00041139240506329113, 0.002278481012658228, 0.0006962025316455696, 0.0024050632911392406, 0.0005379746835443038, 3.1645569620253167e-05, 0.0, 0.0, 0.0, 0.0, 0.0, 0.0, 0.0009177215189873417, 0.027563291139240505]</t>
  </si>
  <si>
    <t>[0, 1.9168254679959962, 2.663136583085553, 5.188106796114242, 4.099736274272943, 12.03377902884806, 4.738811140360952, 3.6125488539119925, 3.0489435677975147, 1.5839199703586746, 0, 0, 0, 0, 1.7913262099300509, 0.7982820596607154, 0, 0, 0, 0, 0, 0, 0, 0, 0, 0.6472124446460079, 0.9676871710708055, 0.477707006369208, 0.7148530579821991, 37.81538651379833, 0, 0, 1.041349491504306, 0, 0, 0, 0, 1.6812506144914225, 0, 0, 0, 0, 0, 0, 0, 0, 0, 0, 0, 0, 0, 0, 0, 0, 0, 0, 0, 0, 2.071401718410564, 0, 0, 0, 0, 0, 0.44652182995592654, 0, 0, 0.03203915024327172, 0, 0, 0, 0, 0, 0, 0, 0.002417704703521102, 0, 0, 0, 6.402096593033557, 0, 0, 0.0019972427181141517, 0, 0.006890150225585888, 0.0036265132160913545, 0, 99.31099967487798, 99.0609092174618, 99.52725481130442, 99.31094019469855, 99.38341238532162, 99.06079074669734, 99.0609957733522, 99.13154194611934, 99.2029463811607, 1.0859235516899401, 0, 1.2861010830319064, 0.7542675664942959, 2.2291748142344283, 9.220221900777895, 0, 1.3569887494556945, 0, 1.0031678986267862, 0, 1.4972419227731586, 23.926727863780204, 48.55396524489829, 0, 0, 1.5922618504181862, 0.004445366894475672, 0, 0, 0, 0, 0, 0, 0, 0, 0, 0.9676871710708055, 0, 1.0031678986267862, 2.2411494219025885, 3.62535067984997, 0.9037577295064846, 1.1316410571864906, 0, 0.8050626470272968, 0, 22.13056757081796, 0, 0, 0, 0.6503040392009004, 0, 0, 0, 0, 0.9127790930914123, 0.48619601376111476, 0, 0, 4.162102957281844, 0, 0, 0.49925611268672593, 0.34954314098223976, 0.6998115278200686, 0.34513381504040996, 0, 0, 0, 0, 7.895115562843845, 0, 0, 0, 1.448045362205965, 0, 3.280435750944446, 0.32465683203265844, 0, 0, 0, 0, 1.041349491504306, 0, 0, 0, 0, 0, 0, 1.4972419227731586, 1.6812506144914225, 0, 0, 0, 0, 0, 0.48619601376111476, 9.560044551269852, 1.5083837141027816, 0, 0, 0, 0, 0, 0, 0, 0, 0, 0, 0, 0, 0.007252763409759119, 0, 0, 0, 0, 0, 0, 0, 0, 0, 0, 0, 0, 0, 0, 0, 0, 0, 0, 0, 0, 0, 0, 0.5233999571483018, 0.36347404667755295, 0, 0, 0.003724523436246939, 0, 0, 0, 0, 0, 0.002376021130101335, 0, 0, 0, 0, 0, 0, 0, 0, 0, 0, 0, 0, 0, 0, 0, 0, 0, 0, 0, 0, 0, 0, 0, 0.7148530579821991, 0, 0.6472124446460079, 3.154399557275848, 0, 0, 0, 8.379603614291458, 0, 0, 0.4393515068983881, 0, 0, 0, 0, 0, 0, 0, 0, 0, 0, 1.5117741937959142, 0, 0, 0.5617563178320222, 2.430361512359526, 0.40669742662779235, 0, 0, 0, 0, 0.6043256997452705, 0, 1.7913262099300509, 0.8477517227699268, 0.2841900583336183, 3.306903887060992, 1.228360031606366, 0, 0, 0, 0, 0, 0, 0.48619601376111476, 0, 0, 0, 0, 0, 3.7636758959074923, 0, 2.663136583085553, 0, 0, 0, 0, 1.6812506144914225, 0, 2.2291748142344283, 0]</t>
  </si>
  <si>
    <t>3</t>
  </si>
  <si>
    <t>['CI-1033 ', 'EKB-569 ', 'Erlotinib ']</t>
  </si>
  <si>
    <t>[0.0182399999999916, 0.000659999999999994, 0.00012562499999999035]</t>
  </si>
  <si>
    <t>[0.9242405063291139, 0.032246835443037976, 0.002911392405063291, 0.002278481012658228, 0.0021518987341772153, 0.0031962025316455696, 0.0014240506329113924, 0.0013924050632911392, 0.0016455696202531645, 3.1645569620253167e-05, 0.0, 0.0, 0.0, 0.0, 0.0, 0.0, 0.0, 0.0, 0.0021518987341772153, 0.026329113924050632]</t>
  </si>
  <si>
    <t>[0.029317295298534024, 1.4401938130892573, 1.850008486522869, 3.712933224530632, 3.1635656143492765, 8.653337770715174, 3.34356477335425, 2.8414165529476376, 2.2843405991426255, 1.0615513548742719, 0, 0, 0, 0, 1.2078445910996964, 0.5492814948477822, 0, 0, 0, 0.01976061905546264, 0, 0, 0, 0, 0.005709901224389872, 0.441302814444168, 0.6678755031457372, 0.3902105231244823, 0.5177738986615888, 29.301444484301797, 0, 0, 0.7054454909018437, 0, 0, 0, 0, 1.1403161895841145, 0, 0.011185189453383078, 0, 0, 0, 0, 0, 0, 0.012939501946806767, 0.026393032239488537, 0, 0, 0, 0, 0, 0, 0, 0, 0, 0.03472477981332769, 1.608169614348891, 0.019996000799839854, 0.036653227150044654, 0.011784325418789824, 0.016920213502330222, 0.015346481702808269, 0.3174174117305516, 0.06595646873063717, 0.06354887543831421, 0.6556725610967549, 0, 0, 0, 0, 0, 0, 0, 0, 0, 0, 0.0134675737553716, 4.375675290052227, 0, 0.02537817323294833, 1.1105052572268432, 0.003694716426837621, 0.32891458187979405, 0.015711816714516148, 0.01649727794913824, 98.63299098295474, 99.30654510810314, 98.98798756531424, 99.10141198519676, 98.64618943038656, 98.65559486193771, 98.72998562771261, 98.83059780703759, 98.99069945316413, 0.7243153948786321, 0, 0.8824493061844952, 0.5041124966832393, 1.4972419227731582, 6.353105253283594, 0.008972409172211987, 0.9365109212091509, 0, 0.6710224262755183, 0, 1.0262633879648078, 17.42192385275614, 39.793139498190875, 0, 0, 1.0615513548742719, 0.005024747506437418, 0, 0, 0.007499437542184268, 0.011577606803422657, 0, 0, 0, 0, 0, 0.726998733357125, 0.0028550321219519815, 0.6710224262755183, 1.5514437656565947, 2.552003392752928, 0.6194589099182002, 0.811486029917389, 0.005981785018217201, 0.6357431095680083, 0.027492439579115496, 24.588016427644142, 0.229911509414561, 0, 0, 0.4677622352316361, 0, 0, 0, 0, 0.6043256997452704, 0.3508787913642011, 0, 0, 5.257046020570034, 0, 0, 0.3305401722286749, 0.23330058939085543, 0.4732931536120508, 0.23438782806766106, 0.009662527803802832, 0, 0, 0, 6.029978003181688, 0, 0, 0, 1.7886103217581302, 0.0141131764406839, 2.3124798324283895, 0.45081559224643947, 0, 0.24384837064952117, 0.3867338567912776, 0.19960079840319178, 6.804691308461797, 0, 0, 0.01649727794913824, 0, 0, 0, 1.1825158931449034, 1.2067413592483653, 0, 0, 0, 0, 0.050743468700505424, 0.3385155479751293, 6.571386666929451, 1.0031678986267867, 0, 0, 0, 0, 0, 0, 0.018329972838312805, 0.027492439579115496, 0.03141869698094856, 0, 0, 0, 0.02986518589306725, 0, 0, 0, 0.016920213502330222, 0.09696471072194547, 0, 0, 0, 0, 0, 0, 0, 0, 0.01940799727111778, 0, 0, 0, 0, 0, 0, 0, 0, 0.35647312055964403, 0.25153890055489364, 0, 0, 0.018853587609193524, 0, 0, 0, 0, 0, 0, 0, 0.02537817323294833, 0, 0, 0.022753442320023517, 0, 0, 0, 0, 0, 0.014345767781144316, 0, 0, 0, 0, 0, 0, 0, 0, 0.044380598523220426, 0, 0, 0, 0.477707006369208, 0, 0.44198697827666655, 2.1617333256027265, 0, 0, 0, 5.747937759677968, 0, 0, 0.29333058871950307, 0, 0.007585631434856598, 0, 0, 0.0017946106502908703, 0, 0, 0, 0, 0, 1.6520873241198724, 0.024438470596076282, 0, 0.3854203288011288, 1.8759768099155856, 0.2714996784870981, 0, 0, 0, 0.014664515871005453, 0.420061374435321, 0.009165826465907207, 1.2013910844129847, 0.5667694143380123, 0.18963968459917424, 2.2291748142344288, 0.901666326556746, 0, 0, 0, 0.3867338567912776, 0.019936500757287944, 0.012690696950002387, 0.355651034876027, 0, 0, 0, 0, 0, 2.550938016826921, 0, 1.81163328879197, 0, 0.08564087924635949, 0.010998790133085263, 0, 1.191346046151549, 0.01940799727111778, 1.5505783903512773, 0]</t>
  </si>
  <si>
    <t>[0.02495999999999299, 0.00028500000000003533, 0.0001800000000000135]</t>
  </si>
  <si>
    <t>[0.9274050632911393, 0.02680379746835443, 0.004588607594936709, 0.0006645569620253165, 0.0031645569620253164, 0.0025949367088607595, 0.0010443037974683545, 0.002088607594936709, 0.0008227848101265823, 0.0021835443037974685, 0.00015822784810126583, 0.0, 0.0, 0.0, 0.0, 0.0, 0.0, 0.0, 0.0014240506329113924, 0.027056962025316454]</t>
  </si>
  <si>
    <t>[0.023137502463717673, 1.8566893966041664, 2.4789247813845146, 4.885589674432218, 3.966503516425543, 11.267792381250938, 4.458043300406705, 3.550943763923553, 2.9465359330267575, 1.4469900751317766, 0, 0, 0, 0, 1.6459294873781332, 0.7404659777014124, 0, 0, 0, 0.019010469840243266, 0, 0, 0, 0, 0.00818114881509756, 0.6034788782390976, 0.9130157831408142, 0.4666848385193206, 0.6801390810701327, 35.867337996864904, 0, 0, 0.954649944955952, 0, 0, 0, 0, 1.541676504126286, 0, 0.004830275147726513, 0, 0, 0, 0, 0, 0, 0.00558792302783149, 0.011398700548138928, 0, 0, 0, 0, 0, 0, 0, 0, 0, 0.014997750337451241, 1.9976851369721418, 0.008635617833006402, 0.015830826785760886, 0.005089026719176531, 0.00730715832304653, 0.006627467714349988, 0.4158263451754864, 0.02849187981425647, 0.031042308810345736, 0.28419005833378375, 0, 0, 0, 0, 0, 0, 0, 0, 0, 0, 0.005815988253745145, 5.893676531549084, 0, 0.010960337039979671, 0.48687566710440633, 0.00529383738508001, 0.14229722645232326, 0.006785253857774777, 0.007124492379918815, 99.2497269289726, 99.48559476214432, 99.25033629722944, 99.330464073982, 98.98413765775285, 98.98737680275232, 99.05554071303438, 99.13233815148521, 99.25006313015231, 0.9885305113741631, 0, 1.1888917257868514, 0.6885593220337062, 2.0376175548583735, 8.496429974349102, 0.012855490008428457, 1.2597140530972213, 0, 0.9159767482822885, 0, 1.3776022664362488, 22.328079229639684, 46.66790944486775, 0, 0, 1.4469900751317766, 0.007199481637322655, 0, 0, 0.003238531479378627, 0.004999750012499995, 0, 0, 0, 0, 0, 0.9290793738200758, 0.004090741742383574, 0.9159767482822885, 2.095225743614814, 3.4449100641127037, 0.8467206382953802, 1.078491743763336, 0.008570693940520029, 0.7789147022592129, 0.011873590011187646, 26.04621127732316, 0.10226208876150128, 0, 0, 0.6128974210897188, 0, 0, 0, 0, 0.8251348778163364, 0.4550342591108727, 0, 0, 4.871763922988207, 0, 0, 0.4517679766006093, 0.31897926634759804, 0.6470361768977756, 0.3207238709845653, 0.01384423695180771, 0, 0, 0, 7.544275085477676, 0, 0, 0, 2.2935764805208567, 0.020220629535601057, 3.0585296405862374, 0.3973434548603616, 0, 0.10544425328820886, 0.16736647385267955, 0.08628911394705639, 3.67016665061177, 0, 0, 0.007124492379918815, 0, 0, 0, 1.4446570684709563, 1.5701385673711745, 0, 0, 0, 0, 0.021918271763500714, 0.45298659601142305, 8.78083604346568, 1.3677012098891532, 0, 0, 0, 0, 0, 0, 0.007916039980169218, 0.011873590011187646, 0.013569586984625195, 0, 0, 0, 0.025857705399989443, 0, 0, 0, 0.00730715832304653, 0.04189420610479951, 0, 0, 0, 0, 0, 0, 0, 0, 0.0083816503616619, 0, 0, 0, 0, 0, 0, 0, 0, 0.4876107075329551, 0.34446646989909663, 0, 0, 0.008142194135621396, 0, 0, 0, 0, 0, 0, 0, 0.010960337039979671, 0, 0, 0.009826620487298158, 0, 0, 0, 0, 0, 0.006195268336636433, 0, 0, 0, 0, 0, 0, 0, 0, 0.028837835239837562, 0, 0, 0, 0.6525558437210597, 0, 0.6044559786964219, 2.9370981974024697, 0, 0, 0, 7.703500209022436, 0, 0, 0.4009664319127033, 0, 0.0032757547597582763, 0, 0, 0.0025713624506800326, 0, 0, 0, 0, 0, 2.112549233936261, 0.010554441475623325, 0, 0.5130750521915798, 2.340498729316123, 0.37115462396791965, 0, 0, 0, 0.006332932247625101, 0.558653199545897, 0.003958176655507876, 1.6367642429960856, 0.773963087914053, 0.25932575304201794, 3.025601241271481, 1.1703622388968777, 0, 0, 0, 0.16736647385267955, 0.028563267637819918, 0.0054804688589189885, 0.47894662826509593, 0, 0, 0, 0, 0, 3.4477794807462416, 0, 2.4469410230502295, 0, 0.0369992924696749, 0.004749774385717269, 0, 1.5690783733838576, 0.0083816503616619, 2.060404245680918, 0]</t>
  </si>
  <si>
    <t>['CI-1033 ', 'CP-724714 ', 'Lapatinib ']</t>
  </si>
  <si>
    <t>[0.00019499999999994524, 0.06000000000000006, 0.002760000000000096]</t>
  </si>
  <si>
    <t>[0.9584177215189873, 0.006518987341772152, 0.00025316455696202533, 0.0005379746835443038, 0.002120253164556962, 0.0005063291139240507, 0.0, 0.0, 0.0, 0.0005379746835443038, 0.0021835443037974685, 0.003259493670886076, 0.007848101265822785, 0.004778481012658228, 0.0036075949367088606, 0.002911392405063291, 0.004303797468354431, 0.002088607594936709, 0.00012658227848101267, 0.0]</t>
  </si>
  <si>
    <t>[0, 0.013926631647730874, 0.019496198241337463, 0.038984795929576536, 0.030459469380414595, 0.09740503009562954, 0.03544197966174634, 0.026705195187579387, 0.022408770447996735, 0.011469272642252521, 0, 0, 0, 0, 0.012998310219667795, 0.005734965200523653, 0, 0, 0, 0, 0, 0, 0, 0, 0, 0.004642641591639084, 0.006963800735303979, 0.0034209355995706335, 0.005131315629854397, 0.43146365748411497, 0, 0, 0.007499437542182231, 0, 0, 0, 0, 0.01218601482943924, 0, 0, 0, 0, 0, 0, 0, 0, 0, 0, 0, 0, 5.172413793103452, 0, 0, 0, 0, 2.5423728813559348, 0, 0, 0.01499775033744517, 0, 0, 0, 0, 0, 0.0031966191244697136, 0, 0, 0, 0, 0, 0, 0, 0, 0, 0, 0, 0, 0, 0, 0.04872624595508322, 0, 0, 0, 0, 0, 0, 0, 78.28394154624984, 52.40203675005566, 85.44398735603379, 71.30508171146279, 59.85589294904822, 62.20302375809956, 70.09273195125304, 82.9148330313205, 63.54966016224791, 0.00779939164744931, 0, 0.009284852120871883, 0.005416373279779158, 0.016247359804027278, 0.07217009937265503, 0, 0.009749049467674166, 0, 0.0072217006549506685, 0, 0.010832159849346615, 64.18178942101035, 22.396668980509986, 0, 0, 0.011469272642252521, 0, 0, 0, 0, 0, 0, 0, 0, 0, 0, 0.006963800735303979, 0, 0.0072217006549506685, 0.016247359804027278, 0.026705195187579387, 0.006499577527458891, 0.008124339897381056, 0, 0.005734965200523653, 0, 0.19462049004435866, 0, 0, 0, 0.004642641591639084, 0, 0, 0, 0, 0.006499577527458891, 0.003482021608175166, 0, 0, 0.03094280341798099, 0, 0, 0.003545328847430777, 0.002499937501561759, 0.004999750012497973, 0.0024682935041469892, 0, 0, 0, 0, 0.06090038882554229, 0, 0, 0, 0.07293719345042579, 0, 0.02406827985854582, 0.0023213746823727926, 0, 0, 0, 0, 0.007499437542182231, 0, 0, 0, 0, 0, 0, 0.010832159849346615, 0.01218601482943924, 0, 0, 0, 0, 0, 0.003482021608175166, 0.07494379215586212, 6.676102749610877, 0, 0, 0, 0, 0, 0, 0, 0, 0, 0, 0, 0, 0, 0, 0, 0, 0, 0, 0, 0, 0, 0, 0, 0, 0, 0, 0, 0, 0, 0, 0, 0, 0, 0, 0, 0.003749859380272187, 0.002599932401756824, 0, 0, 0, 0, 0, 0, 0, 0, 0, 0, 0, 0, 0, 0, 0, 0, 0, 0, 0, 0, 0, 0, 0, 0, 0, 0, 0, 0, 0, 0, 0, 0, 0.005131315629854397, 0, 0.004642641591639084, 0.023208897934401562, 0, 0, 0, 0.1414662561371235, 0, 0, 0.0031450623730373845, 0, 0, 0, 0, 0, 0, 0, 0, 0, 0, 0.010832159849346615, 0, 0, 0.0039794334715239936, 0.017724130722276073, 0.002910363056596789, 0, 0, 0, 0, 0.004333145563691023, 0, 0.012998310219667795, 0.006093378684734687, 0.0020312087410718767, 0.02436906004160802, 0.008862850792768152, 0, 0, 0, 0, 0, 0, 0.003482021608175166, 0, 0, 0, 0, 0, 0.027849384814222507, 0, 0.019496198241337463, 0, 0, 0, 0, 0.01218601482943924, 0, 0.016247359804027278, 0]</t>
  </si>
  <si>
    <t>['CI-1033 ', 'Gefitinib ', 'Lapatinib ']</t>
  </si>
  <si>
    <t>[0.0182399999999916, 0.003300000000000304, 0.00019687499999999916]</t>
  </si>
  <si>
    <t>[0.9232594936708861, 0.0330379746835443, 0.002689873417721519, 0.0017721518987341772, 0.001360759493670886, 0.003259493670886076, 0.0029746835443037974, 0.001930379746835443, 0.0012025316455696203, 3.1645569620253167e-05, 0.0, 0.0, 0.0, 0.0, 0.0, 0.0, 0.0, 0.0, 0.001139240506329114, 0.027341772151898733]</t>
  </si>
  <si>
    <t>[0, 1.286101083031907, 1.7913262099300509, 3.519604816299765, 2.7710257656769306, 8.357771260993548, 3.209911305080928, 2.437720517479928, 2.053499054308719, 1.0615513548742719, 0, 0, 0, 0, 1.2013910844129847, 0.5336079385880348, 0, 0, 0, 0, 0, 0, 0, 0, 0, 0.4324078288573347, 0.647212444646008, 0.318979266347541, 0.477707006369208, 28.98147600164773, 0, 0, 0.6966511855288919, 0, 0, 0, 0, 1.1271504844764493, 0, 0, 0, 0, 0, 0, 0, 0, 0, 0, 0, 0, 0, 0, 0, 0, 0, 0, 0, 0, 1.6299166124364026, 0, 0, 0, 0, 0, 0.29812495096615416, 0, 0, 0.7615970459266795, 0, 0, 0, 0, 0, 0, 0, 0.057861238230503466, 0, 0, 0, 4.361132364190888, 0, 0, 0.04780322454478733, 0, 0.16472819847253553, 0.0867667551862936, 0, 99.00380577325686, 98.70613556491281, 99.30153787956144, 99.12413679276767, 98.70119413236823, 98.71061326456582, 98.75901191274241, 98.8429982966614, 99.00412513218524, 0.8055580629702926, 0, 0.8610922275092376, 0.5041124966832393, 1.4972419227731582, 6.816275388613838, 0, 1.0834657715815448, 0, 0.6710224262755183, 0, 1.0031678986267867, 19.271703509218984, 39.0489242063462, 0, 0, 1.2630345499513664, 0.10633841394645388, 0, 0, 0, 0, 0, 0, 0, 0, 0, 0.647212444646008, 0, 0.6710224262755183, 1.7874680809264774, 2.750819624084233, 0.6043256997452704, 0.8624962823432765, 0, 0.6965842545669982, 0, 30.374052015936133, 0, 0, 0, 0.5067051374071557, 0, 0, 0, 0, 0.8212004601893743, 0.32465683203265844, 0, 0, 2.8137726767851166, 0, 0, 0.4328793713783161, 0.23330058939085543, 0.5414884330994443, 0.23035422012961998, 0, 0, 0, 0, 5.859147352846593, 0, 0, 0, 1.6392817868488376, 0, 2.520037547836433, 0.2166723685710032, 0, 0, 0, 0, 0.6966511855288919, 0, 0, 0, 0, 0, 0, 1.0031678986267867, 1.1271504844764493, 0, 0, 0, 0, 0, 0.32465683203265844, 7.538664534575909, 1.271946423575829, 0, 0, 0, 0, 0, 0, 0, 0, 0, 0, 0, 0, 0.17338307150739787, 0, 0, 0, 0, 0, 0, 0, 0, 0, 0, 0, 0, 0, 0, 0, 0, 0, 0, 0, 0, 0, 0, 0.34954314098223976, 0.2426099725466548, 0, 0, 0.08910971295872071, 0, 0, 0, 0, 0, 0.05686419795634043, 0, 0, 0, 0, 0, 0, 0, 0, 0, 0, 0, 0, 0, 0, 0, 0, 0, 0, 0, 0, 0, 0, 0, 0.477707006369208, 0, 0.4324078288573347, 2.1252796420572073, 0, 0, 0, 6.286410885847669, 0, 0, 0.29333058871950307, 0, 0, 0, 0, 0, 0, 0, 0, 0, 0, 1.3534591338829494, 0, 0, 0.5265999991878169, 1.7150951035769815, 0.2714996784870981, 0, 0, 0, 0, 0.4036970147666267, 0, 1.2013910844129847, 0.5667694143380123, 0.18963968459917424, 2.2291748142344288, 0.8222735141369585, 0, 0, 0, 0, 0, 0, 0.32465683203265844, 0, 0, 0, 0, 0, 2.59175508784023, 0, 1.7913262099300509, 0, 0, 0, 0, 1.1271504844764493, 0, 1.4972419227731582, 0]</t>
  </si>
  <si>
    <t>['CI-1033 ', 'EKB-569 ', 'Gefitinib ']</t>
  </si>
  <si>
    <t>[0.0005100000000000106, 0.000720000000000054, 0.0017099999999998785]</t>
  </si>
  <si>
    <t>[0.957753164556962, 0.010253164556962025, 0.0004430379746835443, 0.0011708860759493671, 0.0018670886075949366, 3.1645569620253167e-05, 0.0, 0.0, 0.0, 0.0, 0.0, 0.0, 0.0, 0.0, 0.0, 0.0004430379746835443, 0.007088607594936709, 0.016360759493670884, 0.004556962025316456, 3.1645569620253167e-05]</t>
  </si>
  <si>
    <t>[0.020567197605065642, 0.16472819847253073, 0.09590792838875123, 0.2687178221656864, 0.47739748394423664, 0.5648349700505895, 0.1761374116622211, 0.44680507455726215, 0.2525757239125317, 0.029991002699190868, 0, 0, 0, 0, 0.03398844392906482, 0.026796096456115002, 0, 0, 0, 0.010139816807310442, 0, 0, 0, 0, 0, 0.012141382832084926, 0.018210968716412746, 0.08713225148503821, 0.04612703850304762, 2.1515985355356713, 0, 0, 0.029336505514027535, 0, 0, 0, 0, 0.04654720104196551, 0, 0.012201900784989865, 0, 0, 0, 0, 0, 0, 0.014115654260576038, 0.028791707988101593, 0, 0, 0, 0, 0, 0, 0, 0, 0, 0.03788038217096964, 0.40140950541268555, 0.021813422525995965, 0.039984006397444025, 0.012855490008428451, 0.018458130806621703, 0.016741382838223694, 0.02952840448380755, 0.07194819729795088, 0.06541173050367523, 1.1053205337553085, 0, 0, 0, 0, 0, 0, 0, 0.02999100269918812, 0, 0, 0.014691718767855617, 0.12733764450326102, 0, 0.027684641176291724, 1.2298089746657894, 0, 0.44352410013392457, 0.06210426377893549, 0.017996760583096395, 85.7764106193757, 87.53574432296104, 88.6079831748689, 85.61780521612783, 88.41010401188824, 89.3395133256092, 85.07517595918308, 83.808222058666, 86.86099546466653, 0.0631101459428345, 0, 0.04226784102722463, 0.01416466000649937, 0.04248194517330222, 0.47643859340031564, 0, 0.1421159250176181, 0, 0.018885321661464335, 0, 0.054018423375939824, 0.7730415506778667, 5.306855053272686, 0, 0, 0.13668790842533585, 0.05513087941812349, 0, 0, 0.008181148815097562, 0.012629983581022292, 0, 0, 0, 0, 0, 0.09391547532104358, 0, 0.018885321661464335, 0.2192907859318186, 0.2658685542011296, 0.016997110491216844, 0.11411961833605018, 0, 0.2059572934329378, 0.029991002699192495, 19.944823509126348, 0.2476609796367824, 0, 0, 0.08224314630691669, 0, 0, 0, 0, 0.13082861451497763, 0.03789277878735774, 0, 0, 2.8758012746396755, 0, 0, 0.06267092619247444, 0.006538034051619836, 0.05281645441746629, 0.006455279469300217, 0, 0, 0, 0, 1.1448184278255247, 0, 0, 0, 0.6051691160599952, 0, 0.3345671265146931, 0.2625232869198055, 0, 0.26595744680853056, 0.4217432052483916, 0.21770682148042264, 6.733483755484356, 0, 0, 0.017996760583096395, 0, 0, 0, 0.22781315995145987, 0.12061822562891798, 0, 0, 0, 0, 0.055353957807987415, 0.020715753769222956, 0.7796822054807668, 0.17054199076576562, 0, 0, 0, 0, 0, 0, 0.01999600079984153, 0.029991002699192495, 0.03427396321261539, 0, 0, 0, 0.10834402686316648, 0, 0, 0, 0.018458130806621703, 0.10577036079446087, 0, 0, 0, 0, 0, 0, 0, 0, 0.021171987108613878, 0, 0, 0, 0, 0, 0, 0, 0, 0.00980673049374024, 0.006799537631441204, 0, 0, 0.06674306866402334, 0, 0, 0, 0, 0, 0.0294740688521122, 0, 0.027684641176291724, 0, 0, 0.024821423646544792, 0, 0, 0, 0, 0, 0.01564972439096607, 0, 0, 0, 0, 0, 0, 0, 0, 0.03788038217096964, 0, 0, 0, 0.013419251626755637, 0, 0.012141382832084926, 0.06067744583645769, 0, 0, 0, 0.4902264504488073, 0, 0, 0.008225129868349711, 0, 0.008275177226712893, 0, 0, 0, 0, 0, 0, 0, 0, 0.41249433505855715, 0.026659557451348303, 0, 0.10772057234606164, 0.34729614389334457, 0.007611360926258008, 0, 0, 0, 0.015997440409535678, 0.029324731412120702, 0.00999900009999075, 0.03398844392906482, 0.015934960365692048, 0.0053122177884301, 0.0637093852668937, 0.09509130854541765, 0, 0, 0, 0.4217432052483916, 0, 0.013844236951807712, 0.019103492725498033, 0, 0, 0, 0, 0, 0.11431721811887416, 0, 0.07040984906040779, 0, 0.093419140543914, 0.011998560172780169, 0, 0.09723490716138769, 0.021171987108613878, 0.1023950450787996, 0]</t>
  </si>
  <si>
    <t>[0.000779999999999781, 0.0008099999999999775, 0.0017099999999998785]</t>
  </si>
  <si>
    <t>[0.9515822784810126, 0.01572784810126582, 0.0010443037974683545, 0.0009177215189873417, 0.0020253164556962027, 0.00022151898734177215, 0.0, 0.0, 0.0, 0.0, 0.0, 0.0, 0.0, 0.0, 0.0, 0.0, 0.0018037974683544303, 0.013860759493670886, 0.01199367088607595, 0.0008227848101265823]</t>
  </si>
  <si>
    <t>[0.023137502463714897, 0.19995651569531936, 0.1284597686225859, 0.34319024160513983, 0.5686231861541347, 0.7367062712821489, 0.23544855977316106, 0.5303375298964371, 0.3076248407755439, 0.04586131069272811, 0, 0, 0, 0, 0.0519729740534776, 0.036206750958855144, 0, 0, 0, 0.011407149325217513, 0, 0, 0, 0, 0, 0.01856798023223737, 0.02784938481422251, 0.10162430872666549, 0.057311632539897975, 2.83176877947309, 0, 0, 0.04092918710310987, 0, 0, 0, 0, 0.06523802446309783, 0, 0.013726929014829784, 0, 0, 0, 0, 0, 0, 0.015879830850393913, 0.032389505800119865, 0, 0, 0, 0, 0, 0, 0, 0, 0, 0.04261341217691287, 0.4507874886154151, 0.024539431230515468, 0.04497975910839998, 0.014462193861244671, 0.02076491805548021, 0.018833661566076562, 0.03659701633822834, 0.08093444310108587, 0.07358218039443479, 1.1932636784138946, 0, 0, 0, 0, 0, 0, 0, 0.02999100269918812, 0, 0, 0.016527880085128326, 0.19462049004435888, 0, 0.031144143555276154, 1.378398584325756, 0, 0.488105840850611, 0.06424441430508586, 0.020245900205207883, 88.44754966448251, 89.2452830188674, 91.09528049866397, 88.3563606265122, 91.64105716041674, 90.749477917859, 87.56954635617204, 86.85558210993007, 89.2527508277419, 0.0738953543854202, 0, 0.05735993663635522, 0.02166197323912544, 0.06495777744464273, 0.5753895066778256, 0, 0.15829448583335134, 0, 0.028880545620146067, 0, 0.07220972463944403, 1.0952796431086402, 6.510489123236568, 0, 0, 0.15252436076506085, 0.05513087941812349, 0, 0, 0.009203698295952049, 0.014208507212132621, 0, 0, 0, 0, 0, 0.11299248331491668, 0, 0.028880545620146067, 0.2444012170182753, 0.3058396381191297, 0.025993241757135844, 0.12983121941474657, 0, 0.2270421690406115, 0.03373861321803797, 21.004878708307405, 0.27853237509025736, 0, 0, 0.0925666909266008, 0, 0, 0, 0, 0.13980427401636172, 0.046307118002326404, 0, 0, 3.254339733903232, 0, 0, 0.06757362535707322, 0.009999000099987191, 0.05973174172644809, 0.009872442973982076, 0, 0, 0, 0, 1.3158158226310919, 0, 0, 0, 0.6461349101080224, 0, 0.3800734990450574, 0.29768263328062294, 0, 0.299102691924219, 0.47421111176159353, 0.2448535413076924, 7.518727457689613, 0, 0, 0.020245900205207883, 0, 0, 0, 0.2676152324595486, 0.1485290630187432, 0, 0, 0, 0, 0.06226889399681563, 0.026985803256098374, 0.8818101032195085, 0.18548863362249593, 0, 0, 0, 0, 0, 0, 0.022494938638805643, 0.03373861321803797, 0.038556556756678496, 0, 0, 0, 0.11064666830586961, 0, 0, 0, 0.02076491805548021, 0.11897592573551762, 0, 0, 0, 0, 0, 0, 0, 0, 0.023817855158035216, 0, 0, 0, 0, 0, 0, 0, 0, 0.014997750337445171, 0.010398918512471784, 0, 0, 0.06931099989180856, 0, 0, 0, 0, 0, 0.0294740688521122, 0, 0.031144143555276154, 0, 0, 0.02792323523429586, 0, 0, 0, 0, 0, 0.017605595536437663, 0, 0, 0, 0, 0, 0, 0, 0, 0.04261341217691287, 0, 0, 0, 0.02052210335772608, 0, 0.01856798023223737, 0.09277099835864092, 0, 0, 0, 0.5792664625726885, 0, 0, 0.012579062634052183, 0, 0.009309478083074765, 0, 0, 0, 0, 0, 0, 0, 0, 0.45214922367100496, 0.02999100269918941, 0, 0.1152140429039702, 0.4035596026489757, 0.011640435889549886, 0, 0, 0, 0.017996760583094542, 0.03756921357056097, 0.011248734517366483, 0.0519729740534776, 0.024369060041608017, 0.008124339897381056, 0.09740503009562942, 0.11631908659096687, 0, 0, 0, 0.47421111176159353, 0, 0.015574497049497628, 0.025172233419795437, 0, 0, 0, 0, 0, 0.15441702919578734, 0, 0.09979220756776927, 0, 0.10508426201009037, 0.013498177746003917, 0, 0.12223676250768795, 0.023817855158035216, 0.13232466981247834, 0]</t>
  </si>
  <si>
    <t>['EKB-569 ', 'Erlotinib ', 'Gefitinib ']</t>
  </si>
  <si>
    <t>[0.0006899999999998575, 0.0010500000000002176, 0.001560000000000228]</t>
  </si>
  <si>
    <t>[0.9565822784810126, 0.011582278481012658, 0.00018987341772151899, 0.0, 0.0, 0.00012658227848101267, 0.0010443037974683545, 0.0018987341772151898, 9.493670886075949e-05, 0.0, 0.0, 0.0, 0.0, 0.0, 0.0008227848101265823, 0.0056645569620253165, 0.012658227848101266, 0.007784810126582278, 0.001550632911392405, 0.0]</t>
  </si>
  <si>
    <t>[0.1070994597934783, 0.45980003658221447, 0.2067591209463144, 0.6132034705990547, 0.7969313184087907, 0.8454232334829868, 0.6288841548074027, 1.0091208372544962, 0.7064601182130547, 0, 0, 0, 0, 0, 0.05523263459668171, 0.053283069419391316, 0, 0, 0, 0.09712388765712127, 0, 0, 0, 0, 0.047704504668236405, 0.07494379215589862, 0.17469428500128392, 0.07494379215586763, 0.11872251846102276, 1.543063350062992, 0, 0, 0.009323454975142285, 0, 0, 0, 0, 0.014079650008465283, 0, 0.011693547703740705, 0, 0, 0, 0, 0, 0, 0.013527581562491694, 0.027592384501871788, 0, 0, 0, 0, 0, 0, 0, 0, 0, 0.03630260589574615, 0.49453461038937474, 0.02090471992219377, 0.038318644519592916, 0.012319910582443548, 0.017689178068491927, 0.016043937135665615, 0.020289999970590014, 0.06895242282823427, 0.09264136891245627, 1.0418224874402782, 0, 0, 0, 0, 0, 0, 0, 0.027360932797343678, 0, 0, 0.014079650008465283, 0.132734972504926, 0, 0.026531420507629036, 1.2134028046128473, 0.030872818688352642, 0.42121824681590947, 0.05744818110191809, 0.017247024888203222, 82.4418042296924, 87.32922706432672, 83.02291905926865, 83.55336120991926, 88.41395485194946, 88.2717760882582, 81.5667371115881, 78.05798959891675, 81.26988608598504, 0.038984795929593155, 0, 0.0609628126842681, 0, 0, 0.5005252851699512, 0.07494379215589862, 0.218798109368206, 0, 0, 0, 0.02463678593488953, 0.1822387127501286, 3.9594851902495156, 0, 0, 0.09740503009567096, 0.0922374246743973, 0, 0, 0.007840294340555769, 0.012103797961296925, 0, 0, 0, 0, 0, 0.1678040690456711, 0.023857942990882123, 0, 0.46059596955911836, 0.9786626972532705, 0.12788502527254342, 0.29562347639254, 0.049975012493763474, 0.23143373005032286, 0.028741736750678242, 36.16432538176149, 0.26111109591226395, 0, 0, 0.12363483384962451, 0, 0, 0, 0, 0.10389195236955087, 0.027592384501871788, 0, 0, 2.7926724489342654, 0, 0, 0.04872624595510402, 0, 0.10180033108704631, 0.03385949920189024, 0.0807040467315028, 0, 0, 0, 1.346218399827101, 0, 0, 0, 5.720255306823885, 0.11783850513441638, 0.44949273851198157, 0.245822793829441, 0, 0.2549041338800317, 0.4042416075926289, 0.2086546312255761, 6.454630495789206, 0, 0, 0.017247024888203222, 0, 0, 0, 0.19130000831735228, 0.0851126817895691, 0, 0, 0, 0, 0.053048766423964, 0.03874559317670591, 0.685375139777626, 0.12983121941477976, 0, 0, 0, 0, 0, 0, 0.019162993759525463, 0.028741736750678242, 0.03284635048483391, 0, 0, 0, 0.20761306494311593, 0, 0, 0, 0.017689178068491927, 0.10136772980356076, 0, 0, 0, 0, 0, 0, 0, 0, 0.020289999970590014, 0, 0, 0, 0, 0, 0, 0, 0, 0.05829932539353253, 0.07494379215589862, 0, 0, 0.061838184604385484, 0, 0, 0, 0, 0, 0.026889319424434607, 0, 0.026531420507629036, 0, 0, 0.023787443677189143, 0, 0, 0, 0, 0, 0.014997750337446289, 0, 0, 0, 0, 0, 0, 0, 0, 0.11694809154626355, 0, 0, 0, 0, 0, 0.0807040467315028, 0.3171726325329155, 0, 0, 0, 0.44674660575620806, 0, 0, 0, 0, 0.007930405519560604, 0, 0, 0.01499775033745249, 0, 0, 0, 0, 0, 4.214278105888823, 0.02554902635992496, 0, 0.08953880379584397, 0.43557564145127625, 0, 0, 0, 0, 0.015330982582667494, 0.017247024888203222, 0.00958241501855874, 0, 0, 0, 0, 0.19215944830923712, 0, 0, 0, 0.4042416075926289, 0.16638935108156527, 0.013267470277979603, 0.19341902545443512, 0, 0, 0, 0, 0, 0.038530602749486866, 0, 0.04555096720995511, 0, 0.0895301612840257, 0.011498677652067638, 0, 0.11033267799657343, 0.020289999970590014, 0.05746695650000062, 0]</t>
  </si>
  <si>
    <t>[0.02304000000000173, 0.00030750000000001615, 0.0003637499999999683]</t>
  </si>
  <si>
    <t>[0.9252848101265823, 0.030063291139240507, 0.003449367088607595, 0.0012658227848101266, 0.002056962025316456, 0.002468354430379747, 0.0027531645569620253, 0.0010126582278481013, 0.0018037974683544303, 0.001329113924050633, 3.1645569620253167e-05, 0.0, 0.0, 0.0, 0.0, 0.0, 0.0, 0.0, 0.00041139240506329113, 0.028069620253164555]</t>
  </si>
  <si>
    <t>[0.039082933556600995, 1.7855038967988548, 2.32472496206896, 4.614433044755008, 3.768737028827925, 10.590663752304916, 4.229506639641127, 3.4239589036569553, 2.8307907060075506, 1.337171510818188, 0, 0, 0, 0, 1.5313303337531878, 0.6924102944475458, 0, 0, 0, 0.03463148836069797, 0, 0, 0, 0, 0.016531357599395474, 0.571271311704664, 0.8757450913581022, 0.43572754555816234, 0.6464000475376508, 34.11763136881127, 0, 0, 0.8824526935876728, 0, 0, 0, 0, 1.4256565881107317, 0, 0.005211592785630513, 0, 0, 0, 0, 0, 0, 0.006029048248561801, 0.01229848728606446, 0, 0, 0, 0, 0, 0, 0, 0, 0, 0.016181591663455317, 1.8886377269481818, 0.00931731361395919, 0.01708041542903177, 0.005490769926473076, 0.007883993762030715, 0.007150651435973268, 0.38525905001905636, 0.030740547281712483, 0.038332703001456726, 0.3065573361912278, 0, 0, 0, 0, 0, 0, 0, 0, 0, 0, 0.006275116408511425, 5.487441045548557, 0, 0.011825524481239861, 0.5308959953504999, 0.010697384948888729, 0.15351397226764676, 0.007320892577508102, 0.007686909068865735, 99.19031573559295, 98.90329721942732, 99.44425907522907, 99.19155870865106, 99.27803141053391, 98.90744066386081, 98.91294454264309, 99.06304982605162, 99.18977377721893, 0.9131840953770737, 0, 1.107581838884287, 0.6359300476948009, 1.883830455259165, 7.932536170918203, 0.025975393893191572, 1.1857853879207254, 0, 0.8461131676362341, 0, 1.2745282112443967, 20.97626467610544, 44.77295752094052, 0, 0, 1.337171510818188, 0.014547883282981063, 0, 0, 0.0034941960834893116, 0.005394445825949147, 0, 0, 0, 0, 0, 0.8804725630178781, 0.008266362070634919, 0.8461131676362341, 1.9927296424899728, 3.33209831527616, 0.8058136502934892, 1.0372532889651005, 0.0173184287721576, 0.7356039163746144, 0.012810858608741428, 28.355758149550862, 0.11417102898226754, 0, 0, 0.5787799634593964, 0, 0, 0, 0, 0.7621467132423559, 0.42194068817830904, 0, 0, 4.694969552348838, 0, 0, 0.41716156319711106, 0.2945146643760191, 0.6097626896814418, 0.302461833569341, 0.02797294218636656, 0, 0, 0, 7.111631974034505, 0, 0, 0, 3.119819923385798, 0.040854089129298936, 2.8709264442622433, 0.38263740525235157, 0, 0.11375932965234635, 0.18055575943514895, 0.09309507050249118, 3.8102249730855693, 0, 0, 0.007686909068865735, 0, 0, 0, 1.347024174089716, 1.4564373582296806, 0, 0, 0, 0, 0.023648252432598913, 0.4241538887463348, 8.184654784666327, 1.2638230647710258, 0, 0, 0, 0, 0, 0, 0.008540937128287407, 0.012810858608741428, 0.014640713324121164, 0, 0, 0, 0.045364027095392306, 0, 0, 0, 0.007883993762030715, 0.04520014846227862, 0, 0, 0, 0, 0, 0, 0, 0, 0.009043299760389792, 0, 0, 0, 0, 0, 0, 0, 0, 0.46114882190827716, 0.33207572583790845, 0, 0, 0.008784942465769541, 0, 0, 0, 0, 0, 0, 0, 0.011825524481239861, 0, 0, 0.010602324063914472, 0, 0, 0, 0, 0, 0.006684335775380584, 0, 0, 0, 0, 0, 0, 0, 0, 0.04414548291349102, 0, 0, 0, 0.6026617560894401, 0, 0.5732471288818302, 2.7739415223140393, 0, 0, 0, 7.17835508442553, 0, 0, 0.3702370545585715, 0, 0.0035343578373524865, 0, 0, 0.005196158556760259, 0, 0, 0, 0, 0, 2.6900888296019034, 0.011387591968693048, 0, 0.47477257216081825, 2.2065442237566586, 0.342702110949834, 0, 0, 0, 0.006832866420794939, 0.5170007119252521, 0.00427065094094962, 1.5127639457927369, 0.714853057982579, 0.23942537909020148, 2.7993779160188677, 1.1083937807175361, 0, 0, 0, 0.18055575943514895, 0.05770477759864339, 0.005913111868865757, 0.4772268191269336, 0, 0, 0, 0, 0, 3.1917856847181314, 0, 2.268960686424786, 0, 0.039919123207292684, 0.005124737357210712, 0, 1.4627739236908615, 0.009043299760389792, 1.9084928853005143, 0]</t>
  </si>
  <si>
    <t>[0.021120000000010467, 0.000329999999999997, 0.0005250000000000256]</t>
  </si>
  <si>
    <t>[0.9283227848101265, 0.027974683544303797, 0.0027531645569620253, 0.0022468354430379748, 0.003322784810126582, 0.0012025316455696203, 0.002120253164556962, 0.0008860759493670886, 0.0022151898734177216, 0.00047468354430379745, 0.0, 0.0, 0.0, 0.0, 0.0, 0.0, 0.0, 0.0, 0.002689873417721519, 0.025791139240506328]</t>
  </si>
  <si>
    <t>[0.00942768253278968, 1.5433086371139744, 2.088093789815962, 4.123406999260778, 3.3660814946061315, 9.668601591407874, 3.7335703427774156, 2.9755788062861814, 2.4549888409609566, 1.227107929720783, 0, 0, 0, 0, 1.3884506153367469, 0.6226846499041802, 0, 0, 0, 0.004647671305418157, 0, 0, 0, 0, 0, 0.5003411416877609, 0.7486388384758675, 0.4047509896567481, 0.5675499582648096, 32.15746860381362, 0, 0, 0.8101501117745716, 0, 0, 0, 0, 1.3093629217268774, 0, 0.005592907515342311, 0, 0, 0, 0, 0, 0, 0.006470169577262591, 0.013198257829966326, 0, 0, 0, 0, 0, 0, 0, 0, 0, 0.017365404955981174, 1.7406174175857207, 0.009999000099989911, 0.018329972838312808, 0.005892509905666221, 0.00846082254578451, 0.007673829682838225, 0.3546729838794878, 0.03298911359251418, 0.029991002699189973, 0.4500583408960448, 0, 0, 0, 0, 0, 0, 0, 0.009209678055968978, 0, 0, 0.006734240347078603, 5.01519756839142, 0, 0.012690696950002389, 0.5637347440532842, 0, 0.19088493256646666, 0.021668236188661223, 0.008249319431146856, 99.11842151051597, 98.81053503183098, 99.39430295335596, 99.11832813801892, 99.21587905602071, 98.81480138726441, 98.81901620890467, 98.89335712778268, 99.12044308506324, 0.850627256113405, 0, 1.0037862516184575, 0.5832449628846987, 1.729559748428515, 7.331217599742254, 0, 1.0833026966345431, 0, 0.7761509966488204, 0, 1.171238477331721, 19.58626300450347, 42.702296159196685, 0, 0, 1.2591097092976196, 0.016932616250474535, 0, 0, 0.003749859380273207, 0.00578913852355911, 0, 0, 0, 0, 0, 0.7828457270233908, 0, 0.7761509966488204, 1.7852758271250713, 2.8724844971383745, 0.6990784874487076, 0.9057217036292614, 0, 0.6911458124161017, 0.013748109634925074, 23.262693199088677, 0.11366376192608307, 0, 0, 0.5263516668273319, 0, 0, 0, 0, 0.733578852281984, 0.388825106114547, 0, 0, 4.463814532420112, 0, 0, 0.3988093922679624, 0.2700380508163848, 0.5506982844286492, 0.26662896156112315, 0, 0, 0, 0, 6.55661111976613, 0, 0, 0, 1.3059990369327648, 0, 2.634961834627366, 0.3679270123900825, 0, 0.12207302186216734, 0.19374156050020383, 0.09990009990009899, 3.9498766125341445, 0, 0, 0.008249319431146856, 0, 0, 0, 1.2491976497314705, 1.3424731614993537, 0, 0, 0, 0, 0.02537817323294832, 0.38100821305812355, 7.667401817020809, 1.2024485326511023, 0, 0, 0, 0, 0, 0, 0.009165826465907207, 0.013748109634925074, 0.015711816714516148, 0, 0, 0, 0.036080094977866545, 0, 0, 0, 0.00846082254578451, 0.04850587215027958, 0, 0, 0, 0, 0, 0, 0, 0, 0.009704940402843164, 0, 0, 0, 0, 0, 0, 0, 0, 0.4045109095368507, 0.28080924117698475, 0, 0, 0.0236121839486796, 0, 0, 0, 0, 0, 0.009050904874990206, 0, 0.012690696950002389, 0, 0, 0.011378015605120695, 0, 0, 0, 0, 0, 0.007173398430112558, 0, 0, 0, 0, 0, 0, 0, 0, 0.017365404955981174, 0, 0, 0, 0.5527175278455116, 0, 0.5003411416877609, 2.4526198439253775, 0, 0, 0, 6.663355857405784, 0, 0, 0.3394887094286951, 0, 0.0037929595773953067, 0, 0, 0, 0, 0, 0, 0, 0, 1.304814715881804, 0.012220728577618179, 0, 0.4612166767685987, 2.010425574985133, 0.3142333420621925, 0, 0, 0, 0.0073327955949896335, 0.4753133161544969, 0.004583123273516588, 1.3884506153367469, 0.6556725610970842, 0.2195170624626909, 2.5720966484813674, 0.9832364619334715, 0, 0, 0, 0.19374156050020383, 0, 0.006345751135024066, 0.3802745827981122, 0, 0, 0, 0, 0, 2.942674130376435, 0, 2.0768701862190375, 0, 0.04283878337855166, 0.005499697516636537, 0, 1.3320177602374397, 0.009704940402843164, 1.756109541938702, 0]</t>
  </si>
  <si>
    <t>[0.0182399999999916, 0.00012374999999997807, 0.0012000000000000346]</t>
  </si>
  <si>
    <t>[0.9356962025316455, 0.02167721518987342, 0.002310126582278481, 0.002120253164556962, 0.0004430379746835443, 0.0019620253164556963, 0.0022151898734177216, 0.004050632911392405, 0.0010443037974683545, 0.0, 0.0, 0.0, 0.0, 0.0, 0.0, 0.0, 0.0, 0.0, 0.002879746835443038, 0.02560126582278481]</t>
  </si>
  <si>
    <t>[0.10342862871619929, 1.6832342829197113, 1.9792683089317495, 4.029345400223239, 3.2870319999020605, 8.929783769189594, 3.81131515412092, 3.207473681041563, 2.6574493643524666, 1.0615513548742719, 0, 0, 0, 0, 1.2630021036171792, 0.5830795195942841, 0, 0, 0, 0.10163954666546388, 0, 0, 0, 0, 0.05451571869889307, 0.5173099880618817, 0.8442404668816871, 0.3323428859906141, 0.5822154010573402, 29.24039299273651, 0, 0, 0.6983002364437895, 0, 0, 0, 0, 1.129619321289634, 0, 0.0020974136347560175, 0, 0, 0, 0, 0, 0, 0.0024264117120683217, 0.00494975498712726, 0, 0, 0, 0, 0, 0, 0, 0, 0, 0.006512733710105884, 1.5936581012409614, 0.003749859380272576, 0.006874527376241665, 0.002209772596542676, 0.0031729762420994482, 0.0028778241556415224, 0.3017428561663731, 0.012373468783235883, 0.04551498871049689, 0.12359704865227081, 0, 0, 0, 0, 0, 0, 0, 0, 0, 0, 0.002525446423674056, 4.499869442857581, 0, 0.004759388856010337, 0.2504960147565948, 0.035281665294602915, 0.06183673851803109, 0.002946341759572633, 0.0030936542900698526, 98.99063607816922, 98.64827425803846, 99.30184701545016, 98.99600747477952, 99.10005122021789, 98.65166183781852, 98.66880476253677, 98.72674629171195, 98.8261580017997, 0.7243153948786321, 0, 0.9132480889412924, 0.5041124966832393, 1.4972419227731582, 6.566752864339766, 0.08564087924636277, 1.0326349624006792, 0, 0.6710224262755183, 0, 1.0074991238717164, 17.34872376097418, 39.0272071009886, 0, 0, 1.0615513548742719, 0.04797697105389552, 0, 0, 0.0014062302248872133, 0.0021710054979065686, 0, 0, 0, 0, 0, 0.7676079969163794, 0.027265291284196008, 0.6710224262755183, 1.8324033706538845, 3.312631742229345, 0.7486937559790143, 0.9961642201371668, 0.057110222729870284, 0.6109140178437493, 0.005155984144566633, 37.06071176403783, 0.06989625203373923, 0, 0, 0.5037820021381991, 0, 0, 0, 0, 0.6043256997452704, 0.32957450054600845, 0, 0, 3.3996282443744668, 0, 0, 0.3305401722286749, 0.23330058939085543, 0.5397630551122365, 0.26887088887017824, 0.09222256378727592, 0, 0, 0, 5.9310474577842225, 0, 0, 0, 6.814896374486206, 0.13464991023339704, 2.4346976748130245, 0.2606580837399756, 0, 0.04581233601265274, 0.07274116635683033, 0.037485942771454055, 1.9021549455457407, 0, 0, 0.0030936542900698526, 0, 0, 0, 1.0368452195637283, 1.142083540430999, 0, 0, 0, 0, 0.009518324697935718, 0.3580029349406165, 6.707103988814531, 1.0031678986267867, 0, 0, 0, 0, 0, 0, 0.0034373818399986403, 0.005155984144566633, 0.005892509905665229, 0, 0, 0, 0.1267236245968307, 0, 0, 0, 0.0031729762420994482, 0.018195218149634988, 0, 0, 0, 0, 0, 0, 0, 0, 0.003639573412584706, 0, 0, 0, 0, 0, 0, 0, 0, 0.41570061384767687, 0.327835986321453, 0, 0, 0.0035355892773784947, 0, 0, 0, 0, 0, 0, 0, 0.004759388856010337, 0, 0, 0.004267059293589733, 0, 0, 0, 0, 0, 0.002690145020554677, 0, 0, 0, 0, 0, 0, 0, 0, 0.0987232910069098, 0, 0, 0, 0.477707006369208, 0, 0.5238349264093054, 2.472388286552914, 0, 0, 0, 5.8880843242739695, 0, 0, 0.29333058871950307, 0, 0.0014223935607809955, 0, 0, 0.017139918871051173, 0, 0, 0, 0, 0, 5.35957522222648, 0.004583123273515817, 0, 0.37359393974588057, 1.8393411188857627, 0.2714996784870981, 0, 0, 0, 0.0027499243770791426, 0.406765741877597, 0.0017187204594917979, 1.2013910844129847, 0.5667694143380123, 0.18963968459917424, 2.2291748142344288, 0.9730804785085584, 0, 0, 0, 0.07274116635683033, 0.19011406844107018, 0.002379751058808515, 0.5350808341183718, 0, 0, 0, 0, 0, 2.5416782253385106, 0, 1.8242177825408639, 0, 0.016068846078305995, 0.0020624574618144844, 0, 1.1914292547470704, 0.003639573412584706, 1.5072469120976146, 0]</t>
  </si>
  <si>
    <t>kinase</t>
  </si>
  <si>
    <t>ΔJSD_μ=200</t>
  </si>
  <si>
    <t>ΔJSD_μ=700</t>
  </si>
  <si>
    <t>CSNK1A1</t>
  </si>
  <si>
    <t>GSK3A</t>
  </si>
  <si>
    <t>MEK2</t>
  </si>
  <si>
    <t>CSNK1E</t>
  </si>
  <si>
    <t>PIK3CG</t>
  </si>
  <si>
    <t>DYRK1A</t>
  </si>
  <si>
    <t>CIT</t>
  </si>
  <si>
    <t>CLK1</t>
  </si>
  <si>
    <t>BRAF</t>
  </si>
  <si>
    <t>BMPR1B</t>
  </si>
  <si>
    <t>FGFR4</t>
  </si>
  <si>
    <t>PCTK1</t>
  </si>
  <si>
    <t>EPHA8</t>
  </si>
  <si>
    <t>ROCK1 &amp; ROCK2 μ=200</t>
  </si>
  <si>
    <t>ROCK1 &amp; ROCK2 μ=700</t>
  </si>
  <si>
    <t>YES &amp; FES μ=200</t>
  </si>
  <si>
    <t>YES &amp; FES μ=700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</si>
</sst>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0" fillId="2" borderId="0" xfId="0" applyFill="1"/>
    <xf numFmtId="11" fontId="0" fillId="0" borderId="0" xfId="0" applyNumberFormat="1"/>
    <xf numFmtId="0" fontId="7" fillId="0" borderId="0" xfId="0" applyFont="1"/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9977-21F1-984B-B72C-813AEEFBCBDF}">
  <dimension ref="A2:DP43"/>
  <sheetViews>
    <sheetView topLeftCell="A18" workbookViewId="0">
      <selection activeCell="B23" sqref="B23:B43"/>
    </sheetView>
  </sheetViews>
  <sheetFormatPr baseColWidth="10" defaultRowHeight="16" x14ac:dyDescent="0.2"/>
  <cols>
    <col min="2" max="2" width="16.83203125" customWidth="1"/>
  </cols>
  <sheetData>
    <row r="2" spans="1:13" x14ac:dyDescent="0.2">
      <c r="B2" t="s">
        <v>0</v>
      </c>
    </row>
    <row r="3" spans="1:13" ht="24" x14ac:dyDescent="0.2">
      <c r="B3" s="1" t="s">
        <v>1</v>
      </c>
    </row>
    <row r="4" spans="1:13" x14ac:dyDescent="0.2">
      <c r="B4" t="s">
        <v>2</v>
      </c>
    </row>
    <row r="5" spans="1:13" x14ac:dyDescent="0.2">
      <c r="B5" s="5" t="s">
        <v>14</v>
      </c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  <c r="J5" s="5" t="s">
        <v>22</v>
      </c>
      <c r="K5" s="5" t="s">
        <v>23</v>
      </c>
      <c r="L5" s="5" t="s">
        <v>24</v>
      </c>
    </row>
    <row r="6" spans="1:13" x14ac:dyDescent="0.2">
      <c r="A6" s="2">
        <v>33</v>
      </c>
      <c r="B6" s="3" t="s">
        <v>3</v>
      </c>
      <c r="C6" s="3">
        <v>1</v>
      </c>
      <c r="D6" s="3" t="s">
        <v>4</v>
      </c>
      <c r="E6" s="3">
        <v>0.98385100000000003</v>
      </c>
      <c r="F6" s="3">
        <v>90</v>
      </c>
      <c r="G6" s="3">
        <v>0.842866</v>
      </c>
      <c r="H6" s="3">
        <v>3</v>
      </c>
      <c r="I6" s="3" t="s">
        <v>5</v>
      </c>
      <c r="J6" s="3" t="s">
        <v>6</v>
      </c>
      <c r="K6" s="3" t="s">
        <v>7</v>
      </c>
      <c r="L6" s="3" t="s">
        <v>8</v>
      </c>
    </row>
    <row r="8" spans="1:13" x14ac:dyDescent="0.2">
      <c r="B8" t="s">
        <v>9</v>
      </c>
    </row>
    <row r="9" spans="1:13" x14ac:dyDescent="0.2">
      <c r="B9" s="5" t="s">
        <v>14</v>
      </c>
      <c r="C9" s="5" t="s">
        <v>15</v>
      </c>
      <c r="D9" s="5" t="s">
        <v>16</v>
      </c>
      <c r="E9" s="5" t="s">
        <v>17</v>
      </c>
      <c r="F9" s="5" t="s">
        <v>18</v>
      </c>
      <c r="G9" s="5" t="s">
        <v>19</v>
      </c>
      <c r="H9" s="5" t="s">
        <v>20</v>
      </c>
      <c r="I9" s="5" t="s">
        <v>21</v>
      </c>
      <c r="J9" s="5" t="s">
        <v>22</v>
      </c>
      <c r="K9" s="5" t="s">
        <v>23</v>
      </c>
      <c r="L9" s="5" t="s">
        <v>24</v>
      </c>
    </row>
    <row r="10" spans="1:13" x14ac:dyDescent="0.2">
      <c r="A10" s="4">
        <v>10</v>
      </c>
      <c r="B10" s="3" t="s">
        <v>3</v>
      </c>
      <c r="C10" s="3">
        <v>2</v>
      </c>
      <c r="D10" s="3" t="s">
        <v>10</v>
      </c>
      <c r="E10" s="3">
        <v>0.98571600000000004</v>
      </c>
      <c r="F10" s="3">
        <v>98.635390000000001</v>
      </c>
      <c r="G10" s="3">
        <v>1.272797</v>
      </c>
      <c r="H10" s="3">
        <v>41</v>
      </c>
      <c r="I10" s="3" t="s">
        <v>11</v>
      </c>
      <c r="J10" s="3" t="s">
        <v>6</v>
      </c>
      <c r="K10" s="3" t="s">
        <v>12</v>
      </c>
      <c r="L10" s="3" t="s">
        <v>13</v>
      </c>
      <c r="M10" s="3"/>
    </row>
    <row r="12" spans="1:13" x14ac:dyDescent="0.2">
      <c r="B12" t="s">
        <v>25</v>
      </c>
    </row>
    <row r="13" spans="1:13" x14ac:dyDescent="0.2">
      <c r="B13" s="3" t="s">
        <v>27</v>
      </c>
      <c r="C13" s="3" t="s">
        <v>26</v>
      </c>
    </row>
    <row r="15" spans="1:13" x14ac:dyDescent="0.2">
      <c r="B15" t="s">
        <v>28</v>
      </c>
      <c r="D15" t="s">
        <v>30</v>
      </c>
    </row>
    <row r="16" spans="1:13" x14ac:dyDescent="0.2">
      <c r="B16" s="3" t="s">
        <v>29</v>
      </c>
      <c r="C16" s="3">
        <v>2.3624999999999198E-3</v>
      </c>
    </row>
    <row r="17" spans="2:120" x14ac:dyDescent="0.2">
      <c r="B17" t="s">
        <v>27</v>
      </c>
      <c r="C17">
        <v>0.79199999999999204</v>
      </c>
    </row>
    <row r="19" spans="2:120" x14ac:dyDescent="0.2">
      <c r="B19" t="s">
        <v>31</v>
      </c>
      <c r="C19" t="s">
        <v>32</v>
      </c>
    </row>
    <row r="20" spans="2:120" x14ac:dyDescent="0.2">
      <c r="B20" t="s">
        <v>2</v>
      </c>
      <c r="C20" s="3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94.736842105262994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1.0533035429300801</v>
      </c>
      <c r="CZ20">
        <v>0</v>
      </c>
      <c r="DA20">
        <v>3.6680251945164501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</row>
    <row r="21" spans="2:120" x14ac:dyDescent="0.2">
      <c r="B21" t="s">
        <v>9</v>
      </c>
      <c r="C21" s="3">
        <v>0</v>
      </c>
      <c r="D21">
        <v>0.69005805250280805</v>
      </c>
      <c r="E21">
        <v>8.1399204958027396E-2</v>
      </c>
      <c r="F21">
        <v>0.73287060374575996</v>
      </c>
      <c r="G21">
        <v>0.42010269176908599</v>
      </c>
      <c r="H21">
        <v>0.50014554499985198</v>
      </c>
      <c r="I21">
        <v>0.80807217067849901</v>
      </c>
      <c r="J21">
        <v>0.55935363579861497</v>
      </c>
      <c r="K21">
        <v>0.18140110760252401</v>
      </c>
      <c r="L21">
        <v>0</v>
      </c>
      <c r="M21">
        <v>0</v>
      </c>
      <c r="N21">
        <v>6.7454468233939996E-2</v>
      </c>
      <c r="O21">
        <v>0.14743854776930401</v>
      </c>
      <c r="P21">
        <v>0.19648816392726201</v>
      </c>
      <c r="Q21">
        <v>0.31401086577280601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8.1399204958027396E-2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99.318278653600302</v>
      </c>
      <c r="AN21">
        <v>0</v>
      </c>
      <c r="AO21">
        <v>0.36214527965662102</v>
      </c>
      <c r="AP21">
        <v>0.75633278642600399</v>
      </c>
      <c r="AQ21">
        <v>0.86741016109043201</v>
      </c>
      <c r="AR21">
        <v>3.1770045385778101</v>
      </c>
      <c r="AS21">
        <v>0.15725232758405</v>
      </c>
      <c r="AT21">
        <v>0.29815898657494799</v>
      </c>
      <c r="AU21">
        <v>0.16846571410743799</v>
      </c>
      <c r="AV21">
        <v>4.7227684918874399E-2</v>
      </c>
      <c r="AW21">
        <v>0</v>
      </c>
      <c r="AX21">
        <v>0</v>
      </c>
      <c r="AY21">
        <v>0</v>
      </c>
      <c r="AZ21">
        <v>0</v>
      </c>
      <c r="BA21">
        <v>0.138777728010334</v>
      </c>
      <c r="BB21">
        <v>0</v>
      </c>
      <c r="BC21">
        <v>0</v>
      </c>
      <c r="BD21">
        <v>2.9158162202689901E-2</v>
      </c>
      <c r="BE21">
        <v>0</v>
      </c>
      <c r="BF21">
        <v>5.0957131302236203</v>
      </c>
      <c r="BG21">
        <v>4.14301966947897E-2</v>
      </c>
      <c r="BH21">
        <v>0</v>
      </c>
      <c r="BI21">
        <v>0</v>
      </c>
      <c r="BJ21">
        <v>0</v>
      </c>
      <c r="BK21">
        <v>0</v>
      </c>
      <c r="BL21">
        <v>0.214312442594874</v>
      </c>
      <c r="BM21">
        <v>8.4303868610856994E-2</v>
      </c>
      <c r="BN21">
        <v>0</v>
      </c>
      <c r="BO21">
        <v>0.42010269176908599</v>
      </c>
      <c r="BP21">
        <v>0</v>
      </c>
      <c r="BQ21">
        <v>0.30196999472749803</v>
      </c>
      <c r="BR21">
        <v>0.117985629475178</v>
      </c>
      <c r="BS21">
        <v>0</v>
      </c>
      <c r="BT21">
        <v>0.18140110760252401</v>
      </c>
      <c r="BU21">
        <v>0</v>
      </c>
      <c r="BV21">
        <v>0.18140110760252401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0.214312442594874</v>
      </c>
      <c r="CU21">
        <v>0.71082026401893295</v>
      </c>
      <c r="CV21">
        <v>0</v>
      </c>
      <c r="CW21">
        <v>0</v>
      </c>
      <c r="CX21">
        <v>0</v>
      </c>
      <c r="CY21">
        <v>8.3015192602943593</v>
      </c>
      <c r="CZ21">
        <v>0.309891947728269</v>
      </c>
      <c r="DA21">
        <v>23.670506468036798</v>
      </c>
      <c r="DB21">
        <v>0</v>
      </c>
      <c r="DC21">
        <v>6.2132424249395697E-2</v>
      </c>
      <c r="DD21">
        <v>0</v>
      </c>
      <c r="DE21">
        <v>0</v>
      </c>
      <c r="DF21">
        <v>0</v>
      </c>
      <c r="DG21">
        <v>8.7423504433617905E-2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9.4410781811185507E-2</v>
      </c>
    </row>
    <row r="23" spans="2:120" x14ac:dyDescent="0.2">
      <c r="B23">
        <v>0</v>
      </c>
      <c r="C23">
        <f>FREQUENCY($C$20:$DP$20,B23)</f>
        <v>115</v>
      </c>
      <c r="D23">
        <f>FREQUENCY($C$21:$DP$21,B23)</f>
        <v>77</v>
      </c>
    </row>
    <row r="24" spans="2:120" x14ac:dyDescent="0.2">
      <c r="B24">
        <v>5</v>
      </c>
      <c r="C24">
        <f t="shared" ref="C24:C43" si="0">FREQUENCY($C$20:$DP$20,B24)</f>
        <v>117</v>
      </c>
      <c r="D24">
        <f t="shared" ref="D24:D43" si="1">FREQUENCY($C$21:$DP$21,B24)</f>
        <v>114</v>
      </c>
    </row>
    <row r="25" spans="2:120" x14ac:dyDescent="0.2">
      <c r="B25">
        <v>10</v>
      </c>
      <c r="C25">
        <f t="shared" si="0"/>
        <v>117</v>
      </c>
      <c r="D25">
        <f t="shared" si="1"/>
        <v>116</v>
      </c>
    </row>
    <row r="26" spans="2:120" x14ac:dyDescent="0.2">
      <c r="B26">
        <v>15</v>
      </c>
      <c r="C26">
        <f t="shared" si="0"/>
        <v>117</v>
      </c>
      <c r="D26">
        <f t="shared" si="1"/>
        <v>116</v>
      </c>
    </row>
    <row r="27" spans="2:120" x14ac:dyDescent="0.2">
      <c r="B27">
        <v>20</v>
      </c>
      <c r="C27">
        <f t="shared" si="0"/>
        <v>117</v>
      </c>
      <c r="D27">
        <f t="shared" si="1"/>
        <v>116</v>
      </c>
    </row>
    <row r="28" spans="2:120" x14ac:dyDescent="0.2">
      <c r="B28">
        <v>25</v>
      </c>
      <c r="C28">
        <f t="shared" si="0"/>
        <v>117</v>
      </c>
      <c r="D28">
        <f t="shared" si="1"/>
        <v>117</v>
      </c>
    </row>
    <row r="29" spans="2:120" x14ac:dyDescent="0.2">
      <c r="B29">
        <v>30</v>
      </c>
      <c r="C29">
        <f t="shared" si="0"/>
        <v>117</v>
      </c>
      <c r="D29">
        <f t="shared" si="1"/>
        <v>117</v>
      </c>
    </row>
    <row r="30" spans="2:120" x14ac:dyDescent="0.2">
      <c r="B30">
        <v>35</v>
      </c>
      <c r="C30">
        <f t="shared" si="0"/>
        <v>117</v>
      </c>
      <c r="D30">
        <f t="shared" si="1"/>
        <v>117</v>
      </c>
    </row>
    <row r="31" spans="2:120" x14ac:dyDescent="0.2">
      <c r="B31">
        <v>40</v>
      </c>
      <c r="C31">
        <f t="shared" si="0"/>
        <v>117</v>
      </c>
      <c r="D31">
        <f t="shared" si="1"/>
        <v>117</v>
      </c>
    </row>
    <row r="32" spans="2:120" x14ac:dyDescent="0.2">
      <c r="B32">
        <v>45</v>
      </c>
      <c r="C32">
        <f t="shared" si="0"/>
        <v>117</v>
      </c>
      <c r="D32">
        <f t="shared" si="1"/>
        <v>117</v>
      </c>
    </row>
    <row r="33" spans="2:4" x14ac:dyDescent="0.2">
      <c r="B33">
        <v>50</v>
      </c>
      <c r="C33">
        <f t="shared" si="0"/>
        <v>117</v>
      </c>
      <c r="D33">
        <f t="shared" si="1"/>
        <v>117</v>
      </c>
    </row>
    <row r="34" spans="2:4" x14ac:dyDescent="0.2">
      <c r="B34">
        <v>55</v>
      </c>
      <c r="C34">
        <f t="shared" si="0"/>
        <v>117</v>
      </c>
      <c r="D34">
        <f t="shared" si="1"/>
        <v>117</v>
      </c>
    </row>
    <row r="35" spans="2:4" x14ac:dyDescent="0.2">
      <c r="B35">
        <v>60</v>
      </c>
      <c r="C35">
        <f t="shared" si="0"/>
        <v>117</v>
      </c>
      <c r="D35">
        <f t="shared" si="1"/>
        <v>117</v>
      </c>
    </row>
    <row r="36" spans="2:4" x14ac:dyDescent="0.2">
      <c r="B36">
        <v>65</v>
      </c>
      <c r="C36">
        <f t="shared" si="0"/>
        <v>117</v>
      </c>
      <c r="D36">
        <f t="shared" si="1"/>
        <v>117</v>
      </c>
    </row>
    <row r="37" spans="2:4" x14ac:dyDescent="0.2">
      <c r="B37">
        <v>70</v>
      </c>
      <c r="C37">
        <f t="shared" si="0"/>
        <v>117</v>
      </c>
      <c r="D37">
        <f t="shared" si="1"/>
        <v>117</v>
      </c>
    </row>
    <row r="38" spans="2:4" x14ac:dyDescent="0.2">
      <c r="B38">
        <v>75</v>
      </c>
      <c r="C38">
        <f t="shared" si="0"/>
        <v>117</v>
      </c>
      <c r="D38">
        <f t="shared" si="1"/>
        <v>117</v>
      </c>
    </row>
    <row r="39" spans="2:4" x14ac:dyDescent="0.2">
      <c r="B39">
        <v>80</v>
      </c>
      <c r="C39">
        <f t="shared" si="0"/>
        <v>117</v>
      </c>
      <c r="D39">
        <f t="shared" si="1"/>
        <v>117</v>
      </c>
    </row>
    <row r="40" spans="2:4" x14ac:dyDescent="0.2">
      <c r="B40">
        <v>85</v>
      </c>
      <c r="C40">
        <f t="shared" si="0"/>
        <v>117</v>
      </c>
      <c r="D40">
        <f t="shared" si="1"/>
        <v>117</v>
      </c>
    </row>
    <row r="41" spans="2:4" x14ac:dyDescent="0.2">
      <c r="B41">
        <v>90</v>
      </c>
      <c r="C41">
        <f t="shared" si="0"/>
        <v>117</v>
      </c>
      <c r="D41">
        <f t="shared" si="1"/>
        <v>117</v>
      </c>
    </row>
    <row r="42" spans="2:4" x14ac:dyDescent="0.2">
      <c r="B42">
        <v>95</v>
      </c>
      <c r="C42">
        <f t="shared" si="0"/>
        <v>118</v>
      </c>
      <c r="D42">
        <f t="shared" si="1"/>
        <v>117</v>
      </c>
    </row>
    <row r="43" spans="2:4" x14ac:dyDescent="0.2">
      <c r="B43">
        <v>100</v>
      </c>
      <c r="C43">
        <f t="shared" si="0"/>
        <v>118</v>
      </c>
      <c r="D43">
        <f t="shared" si="1"/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FBAD-B426-2A41-9F4D-0FDD3237F14A}">
  <dimension ref="A2:LM66"/>
  <sheetViews>
    <sheetView topLeftCell="A35" workbookViewId="0">
      <selection activeCell="O52" sqref="O52"/>
    </sheetView>
  </sheetViews>
  <sheetFormatPr baseColWidth="10" defaultRowHeight="16" x14ac:dyDescent="0.2"/>
  <cols>
    <col min="2" max="2" width="21.1640625" customWidth="1"/>
  </cols>
  <sheetData>
    <row r="2" spans="1:12" ht="15" x14ac:dyDescent="0.2">
      <c r="A2" s="6">
        <v>72</v>
      </c>
      <c r="B2" t="s">
        <v>33</v>
      </c>
      <c r="C2" t="s">
        <v>34</v>
      </c>
      <c r="D2" t="s">
        <v>35</v>
      </c>
      <c r="E2">
        <v>0.96803830597572993</v>
      </c>
      <c r="F2">
        <v>90</v>
      </c>
      <c r="G2">
        <v>2.2691379552318729</v>
      </c>
      <c r="H2">
        <v>14</v>
      </c>
      <c r="I2" t="s">
        <v>36</v>
      </c>
      <c r="J2" t="s">
        <v>37</v>
      </c>
      <c r="K2" t="s">
        <v>38</v>
      </c>
      <c r="L2" t="s">
        <v>39</v>
      </c>
    </row>
    <row r="3" spans="1:12" ht="16" customHeight="1" x14ac:dyDescent="0.2">
      <c r="A3" s="6">
        <v>73</v>
      </c>
      <c r="B3" s="7" t="s">
        <v>40</v>
      </c>
      <c r="C3" t="s">
        <v>34</v>
      </c>
      <c r="D3" t="s">
        <v>41</v>
      </c>
      <c r="E3">
        <v>0.9573347253214799</v>
      </c>
      <c r="F3">
        <v>90</v>
      </c>
      <c r="G3">
        <v>2.719225476536034</v>
      </c>
      <c r="H3">
        <v>89</v>
      </c>
      <c r="I3" t="s">
        <v>42</v>
      </c>
      <c r="J3" t="s">
        <v>37</v>
      </c>
      <c r="K3" t="s">
        <v>43</v>
      </c>
      <c r="L3" t="s">
        <v>44</v>
      </c>
    </row>
    <row r="4" spans="1:12" ht="15" x14ac:dyDescent="0.2">
      <c r="A4" s="6">
        <v>74</v>
      </c>
      <c r="B4" t="s">
        <v>45</v>
      </c>
      <c r="C4" t="s">
        <v>34</v>
      </c>
      <c r="D4" t="s">
        <v>35</v>
      </c>
      <c r="E4">
        <v>0.98366783644639111</v>
      </c>
      <c r="F4">
        <v>90</v>
      </c>
      <c r="G4">
        <v>1.346184820506382</v>
      </c>
      <c r="H4">
        <v>14</v>
      </c>
      <c r="I4" t="s">
        <v>46</v>
      </c>
      <c r="J4" t="s">
        <v>37</v>
      </c>
      <c r="K4" t="s">
        <v>47</v>
      </c>
      <c r="L4" t="s">
        <v>48</v>
      </c>
    </row>
    <row r="5" spans="1:12" ht="15" x14ac:dyDescent="0.2">
      <c r="A5" s="6">
        <v>75</v>
      </c>
      <c r="B5" t="s">
        <v>49</v>
      </c>
      <c r="C5" t="s">
        <v>34</v>
      </c>
      <c r="D5" t="s">
        <v>35</v>
      </c>
      <c r="E5">
        <v>0.97616357459163006</v>
      </c>
      <c r="F5">
        <v>90</v>
      </c>
      <c r="G5">
        <v>1.669656609603112</v>
      </c>
      <c r="H5">
        <v>14</v>
      </c>
      <c r="I5" t="s">
        <v>50</v>
      </c>
      <c r="J5" t="s">
        <v>37</v>
      </c>
      <c r="K5" t="s">
        <v>51</v>
      </c>
      <c r="L5" t="s">
        <v>52</v>
      </c>
    </row>
    <row r="6" spans="1:12" ht="15" x14ac:dyDescent="0.2">
      <c r="A6" s="6">
        <v>76</v>
      </c>
      <c r="B6" s="7" t="s">
        <v>53</v>
      </c>
      <c r="C6" t="s">
        <v>34</v>
      </c>
      <c r="D6" t="s">
        <v>54</v>
      </c>
      <c r="E6">
        <v>0.95848363319190932</v>
      </c>
      <c r="F6">
        <v>90</v>
      </c>
      <c r="G6">
        <v>2.7456047553396998</v>
      </c>
      <c r="H6">
        <v>107</v>
      </c>
      <c r="I6" t="s">
        <v>55</v>
      </c>
      <c r="J6" t="s">
        <v>37</v>
      </c>
      <c r="K6" t="s">
        <v>56</v>
      </c>
      <c r="L6" t="s">
        <v>57</v>
      </c>
    </row>
    <row r="7" spans="1:12" ht="15" x14ac:dyDescent="0.2">
      <c r="A7" s="6">
        <v>77</v>
      </c>
      <c r="B7" s="7" t="s">
        <v>58</v>
      </c>
      <c r="C7" t="s">
        <v>34</v>
      </c>
      <c r="D7" t="s">
        <v>41</v>
      </c>
      <c r="E7">
        <v>0.95765197134335012</v>
      </c>
      <c r="F7">
        <v>90</v>
      </c>
      <c r="G7">
        <v>2.719225476536034</v>
      </c>
      <c r="H7">
        <v>89</v>
      </c>
      <c r="I7" t="s">
        <v>42</v>
      </c>
      <c r="J7" t="s">
        <v>37</v>
      </c>
      <c r="K7" t="s">
        <v>59</v>
      </c>
      <c r="L7" t="s">
        <v>60</v>
      </c>
    </row>
    <row r="8" spans="1:12" ht="15" x14ac:dyDescent="0.2">
      <c r="A8" s="6">
        <v>78</v>
      </c>
      <c r="B8" s="7" t="s">
        <v>61</v>
      </c>
      <c r="C8" t="s">
        <v>34</v>
      </c>
      <c r="D8" t="s">
        <v>54</v>
      </c>
      <c r="E8">
        <v>0.95929309452226064</v>
      </c>
      <c r="F8">
        <v>90</v>
      </c>
      <c r="G8">
        <v>2.7189930692943429</v>
      </c>
      <c r="H8">
        <v>107</v>
      </c>
      <c r="I8" t="s">
        <v>62</v>
      </c>
      <c r="J8" t="s">
        <v>37</v>
      </c>
      <c r="K8" t="s">
        <v>63</v>
      </c>
      <c r="L8" t="s">
        <v>64</v>
      </c>
    </row>
    <row r="9" spans="1:12" ht="15" x14ac:dyDescent="0.2">
      <c r="A9" s="6">
        <v>79</v>
      </c>
      <c r="B9" s="7" t="s">
        <v>65</v>
      </c>
      <c r="C9" t="s">
        <v>34</v>
      </c>
      <c r="D9" t="s">
        <v>35</v>
      </c>
      <c r="E9">
        <v>0.96296480606023249</v>
      </c>
      <c r="F9">
        <v>90</v>
      </c>
      <c r="G9">
        <v>2.9634091743100108</v>
      </c>
      <c r="H9">
        <v>14</v>
      </c>
      <c r="I9" t="s">
        <v>66</v>
      </c>
      <c r="J9" t="s">
        <v>37</v>
      </c>
      <c r="K9" t="s">
        <v>67</v>
      </c>
      <c r="L9" t="s">
        <v>68</v>
      </c>
    </row>
    <row r="10" spans="1:12" ht="15" x14ac:dyDescent="0.2">
      <c r="A10" s="6">
        <v>80</v>
      </c>
      <c r="B10" t="s">
        <v>69</v>
      </c>
      <c r="C10" t="s">
        <v>34</v>
      </c>
      <c r="D10" t="s">
        <v>35</v>
      </c>
      <c r="E10">
        <v>0.96930582551567834</v>
      </c>
      <c r="F10">
        <v>90</v>
      </c>
      <c r="G10">
        <v>2.1621865639056459</v>
      </c>
      <c r="H10">
        <v>14</v>
      </c>
      <c r="I10" t="s">
        <v>70</v>
      </c>
      <c r="J10" t="s">
        <v>37</v>
      </c>
      <c r="K10" t="s">
        <v>71</v>
      </c>
      <c r="L10" t="s">
        <v>72</v>
      </c>
    </row>
    <row r="11" spans="1:12" ht="15" x14ac:dyDescent="0.2">
      <c r="A11" s="6">
        <v>81</v>
      </c>
      <c r="B11" s="7" t="s">
        <v>73</v>
      </c>
      <c r="C11" t="s">
        <v>34</v>
      </c>
      <c r="D11" t="s">
        <v>41</v>
      </c>
      <c r="E11">
        <v>0.95711310889913093</v>
      </c>
      <c r="F11">
        <v>90</v>
      </c>
      <c r="G11">
        <v>2.607535658134748</v>
      </c>
      <c r="H11">
        <v>89</v>
      </c>
      <c r="I11" t="s">
        <v>74</v>
      </c>
      <c r="J11" t="s">
        <v>37</v>
      </c>
      <c r="K11" t="s">
        <v>75</v>
      </c>
      <c r="L11" t="s">
        <v>76</v>
      </c>
    </row>
    <row r="13" spans="1:12" x14ac:dyDescent="0.2">
      <c r="A13" s="5">
        <v>46</v>
      </c>
      <c r="B13" t="s">
        <v>33</v>
      </c>
      <c r="C13" t="s">
        <v>77</v>
      </c>
      <c r="D13" t="s">
        <v>78</v>
      </c>
      <c r="E13">
        <v>0.96301000501825429</v>
      </c>
      <c r="F13">
        <v>99.311013026159983</v>
      </c>
      <c r="G13">
        <v>3.7564469667593499</v>
      </c>
      <c r="H13">
        <v>98</v>
      </c>
      <c r="I13" t="s">
        <v>79</v>
      </c>
      <c r="J13" t="s">
        <v>37</v>
      </c>
      <c r="K13" t="s">
        <v>80</v>
      </c>
      <c r="L13" t="s">
        <v>81</v>
      </c>
    </row>
    <row r="14" spans="1:12" x14ac:dyDescent="0.2">
      <c r="A14" s="5">
        <v>47</v>
      </c>
      <c r="B14" s="7" t="s">
        <v>40</v>
      </c>
      <c r="C14" t="s">
        <v>77</v>
      </c>
      <c r="D14" t="s">
        <v>82</v>
      </c>
      <c r="E14">
        <v>0.96180859868980295</v>
      </c>
      <c r="F14">
        <v>98.635394456289987</v>
      </c>
      <c r="G14">
        <v>3.5118313456864718</v>
      </c>
      <c r="H14">
        <v>106</v>
      </c>
      <c r="I14" t="s">
        <v>83</v>
      </c>
      <c r="J14" t="s">
        <v>37</v>
      </c>
      <c r="K14" t="s">
        <v>84</v>
      </c>
      <c r="L14" t="s">
        <v>85</v>
      </c>
    </row>
    <row r="15" spans="1:12" x14ac:dyDescent="0.2">
      <c r="A15" s="5">
        <v>48</v>
      </c>
      <c r="B15" t="s">
        <v>45</v>
      </c>
      <c r="C15" t="s">
        <v>77</v>
      </c>
      <c r="D15" t="s">
        <v>86</v>
      </c>
      <c r="E15">
        <v>0.9763828744170131</v>
      </c>
      <c r="F15">
        <v>91.83673469387756</v>
      </c>
      <c r="G15">
        <v>1.939035726054376</v>
      </c>
      <c r="H15">
        <v>16</v>
      </c>
      <c r="I15" t="s">
        <v>87</v>
      </c>
      <c r="J15" t="s">
        <v>37</v>
      </c>
      <c r="K15" t="s">
        <v>88</v>
      </c>
      <c r="L15" t="s">
        <v>89</v>
      </c>
    </row>
    <row r="16" spans="1:12" x14ac:dyDescent="0.2">
      <c r="A16" s="5">
        <v>49</v>
      </c>
      <c r="B16" t="s">
        <v>49</v>
      </c>
      <c r="C16" t="s">
        <v>77</v>
      </c>
      <c r="D16" t="s">
        <v>90</v>
      </c>
      <c r="E16">
        <v>0.96120103364788934</v>
      </c>
      <c r="F16">
        <v>98.635394456289987</v>
      </c>
      <c r="G16">
        <v>3.3379393679685658</v>
      </c>
      <c r="H16">
        <v>139</v>
      </c>
      <c r="I16" t="s">
        <v>91</v>
      </c>
      <c r="J16" t="s">
        <v>37</v>
      </c>
      <c r="K16" t="s">
        <v>92</v>
      </c>
      <c r="L16" t="s">
        <v>93</v>
      </c>
    </row>
    <row r="17" spans="1:12" x14ac:dyDescent="0.2">
      <c r="A17" s="5">
        <v>50</v>
      </c>
      <c r="B17" s="7" t="s">
        <v>53</v>
      </c>
      <c r="C17" t="s">
        <v>77</v>
      </c>
      <c r="D17" t="s">
        <v>78</v>
      </c>
      <c r="E17">
        <v>0.96040231465070847</v>
      </c>
      <c r="F17">
        <v>90</v>
      </c>
      <c r="G17">
        <v>2.586223833126148</v>
      </c>
      <c r="H17">
        <v>98</v>
      </c>
      <c r="I17" t="s">
        <v>94</v>
      </c>
      <c r="J17" t="s">
        <v>37</v>
      </c>
      <c r="K17" t="s">
        <v>95</v>
      </c>
      <c r="L17" t="s">
        <v>96</v>
      </c>
    </row>
    <row r="18" spans="1:12" x14ac:dyDescent="0.2">
      <c r="A18" s="5">
        <v>51</v>
      </c>
      <c r="B18" s="7" t="s">
        <v>58</v>
      </c>
      <c r="C18" t="s">
        <v>77</v>
      </c>
      <c r="D18" t="s">
        <v>82</v>
      </c>
      <c r="E18">
        <v>0.96226333827345545</v>
      </c>
      <c r="F18">
        <v>98.635394456289987</v>
      </c>
      <c r="G18">
        <v>3.5114788379300541</v>
      </c>
      <c r="H18">
        <v>106</v>
      </c>
      <c r="I18" t="s">
        <v>97</v>
      </c>
      <c r="J18" t="s">
        <v>37</v>
      </c>
      <c r="K18" t="s">
        <v>98</v>
      </c>
      <c r="L18" t="s">
        <v>99</v>
      </c>
    </row>
    <row r="19" spans="1:12" x14ac:dyDescent="0.2">
      <c r="A19" s="5">
        <v>52</v>
      </c>
      <c r="B19" s="7" t="s">
        <v>61</v>
      </c>
      <c r="C19" t="s">
        <v>77</v>
      </c>
      <c r="D19" t="s">
        <v>100</v>
      </c>
      <c r="E19">
        <v>0.95963948586531456</v>
      </c>
      <c r="F19">
        <v>90</v>
      </c>
      <c r="G19">
        <v>2.7127386959211481</v>
      </c>
      <c r="H19">
        <v>131</v>
      </c>
      <c r="I19" t="s">
        <v>101</v>
      </c>
      <c r="J19" t="s">
        <v>37</v>
      </c>
      <c r="K19" t="s">
        <v>102</v>
      </c>
      <c r="L19" t="s">
        <v>103</v>
      </c>
    </row>
    <row r="20" spans="1:12" x14ac:dyDescent="0.2">
      <c r="A20" s="5">
        <v>53</v>
      </c>
      <c r="B20" s="7" t="s">
        <v>65</v>
      </c>
      <c r="C20" t="s">
        <v>77</v>
      </c>
      <c r="D20" t="s">
        <v>90</v>
      </c>
      <c r="E20">
        <v>0.96399552813020206</v>
      </c>
      <c r="F20">
        <v>98.635394456289987</v>
      </c>
      <c r="G20">
        <v>3.4622609857208748</v>
      </c>
      <c r="H20">
        <v>139</v>
      </c>
      <c r="I20" t="s">
        <v>104</v>
      </c>
      <c r="J20" t="s">
        <v>37</v>
      </c>
      <c r="K20" t="s">
        <v>105</v>
      </c>
      <c r="L20" t="s">
        <v>106</v>
      </c>
    </row>
    <row r="21" spans="1:12" x14ac:dyDescent="0.2">
      <c r="A21" s="5">
        <v>54</v>
      </c>
      <c r="B21" t="s">
        <v>69</v>
      </c>
      <c r="C21" t="s">
        <v>77</v>
      </c>
      <c r="D21" t="s">
        <v>86</v>
      </c>
      <c r="E21">
        <v>0.96533349051459993</v>
      </c>
      <c r="F21">
        <v>91.83673469387756</v>
      </c>
      <c r="G21">
        <v>2.589975783990814</v>
      </c>
      <c r="H21">
        <v>16</v>
      </c>
      <c r="I21" t="s">
        <v>107</v>
      </c>
      <c r="J21" t="s">
        <v>37</v>
      </c>
      <c r="K21" t="s">
        <v>108</v>
      </c>
      <c r="L21" t="s">
        <v>109</v>
      </c>
    </row>
    <row r="22" spans="1:12" x14ac:dyDescent="0.2">
      <c r="A22" s="5">
        <v>55</v>
      </c>
      <c r="B22" s="7" t="s">
        <v>73</v>
      </c>
      <c r="C22" t="s">
        <v>77</v>
      </c>
      <c r="D22" t="s">
        <v>78</v>
      </c>
      <c r="E22">
        <v>0.96368610605460392</v>
      </c>
      <c r="F22">
        <v>99.311013026159983</v>
      </c>
      <c r="G22">
        <v>3.7563825672942879</v>
      </c>
      <c r="H22">
        <v>98</v>
      </c>
      <c r="I22" t="s">
        <v>110</v>
      </c>
      <c r="J22" t="s">
        <v>37</v>
      </c>
      <c r="K22" t="s">
        <v>111</v>
      </c>
      <c r="L22" t="s">
        <v>112</v>
      </c>
    </row>
    <row r="24" spans="1:12" x14ac:dyDescent="0.2">
      <c r="A24" s="5">
        <v>34</v>
      </c>
      <c r="B24" t="s">
        <v>33</v>
      </c>
      <c r="C24" t="s">
        <v>113</v>
      </c>
      <c r="D24" t="s">
        <v>114</v>
      </c>
      <c r="E24">
        <v>0.96268876124287117</v>
      </c>
      <c r="F24">
        <v>98.986700443318554</v>
      </c>
      <c r="G24">
        <v>3.5750893038448841</v>
      </c>
      <c r="H24">
        <v>149</v>
      </c>
      <c r="I24" t="s">
        <v>115</v>
      </c>
      <c r="J24" t="s">
        <v>37</v>
      </c>
      <c r="K24" t="s">
        <v>116</v>
      </c>
      <c r="L24" t="s">
        <v>117</v>
      </c>
    </row>
    <row r="25" spans="1:12" x14ac:dyDescent="0.2">
      <c r="A25" s="5">
        <v>35</v>
      </c>
      <c r="B25" s="7" t="s">
        <v>40</v>
      </c>
      <c r="C25" t="s">
        <v>113</v>
      </c>
      <c r="D25" t="s">
        <v>114</v>
      </c>
      <c r="E25">
        <v>0.96327580602875551</v>
      </c>
      <c r="F25">
        <v>98.980891719745216</v>
      </c>
      <c r="G25">
        <v>3.7404781428748888</v>
      </c>
      <c r="H25">
        <v>149</v>
      </c>
      <c r="I25" t="s">
        <v>118</v>
      </c>
      <c r="J25" t="s">
        <v>37</v>
      </c>
      <c r="K25" t="s">
        <v>119</v>
      </c>
      <c r="L25" t="s">
        <v>120</v>
      </c>
    </row>
    <row r="26" spans="1:12" x14ac:dyDescent="0.2">
      <c r="A26" s="5">
        <v>36</v>
      </c>
      <c r="B26" t="s">
        <v>45</v>
      </c>
      <c r="C26" t="s">
        <v>113</v>
      </c>
      <c r="D26" t="s">
        <v>121</v>
      </c>
      <c r="E26">
        <v>0.9692827391747616</v>
      </c>
      <c r="F26">
        <v>91.304347826086968</v>
      </c>
      <c r="G26">
        <v>2.3069040942070811</v>
      </c>
      <c r="H26">
        <v>91</v>
      </c>
      <c r="I26" t="s">
        <v>122</v>
      </c>
      <c r="J26" t="s">
        <v>37</v>
      </c>
      <c r="K26" t="s">
        <v>123</v>
      </c>
      <c r="L26" t="s">
        <v>124</v>
      </c>
    </row>
    <row r="27" spans="1:12" x14ac:dyDescent="0.2">
      <c r="A27" s="5">
        <v>37</v>
      </c>
      <c r="B27" t="s">
        <v>49</v>
      </c>
      <c r="C27" t="s">
        <v>113</v>
      </c>
      <c r="D27" t="s">
        <v>125</v>
      </c>
      <c r="E27">
        <v>0.96369712454950884</v>
      </c>
      <c r="F27">
        <v>99.000936621916964</v>
      </c>
      <c r="G27">
        <v>3.5602297835834071</v>
      </c>
      <c r="H27">
        <v>98</v>
      </c>
      <c r="I27" t="s">
        <v>126</v>
      </c>
      <c r="J27" t="s">
        <v>37</v>
      </c>
      <c r="K27" t="s">
        <v>127</v>
      </c>
      <c r="L27" t="s">
        <v>128</v>
      </c>
    </row>
    <row r="28" spans="1:12" x14ac:dyDescent="0.2">
      <c r="A28" s="5">
        <v>38</v>
      </c>
      <c r="B28" s="7" t="s">
        <v>53</v>
      </c>
      <c r="C28" t="s">
        <v>113</v>
      </c>
      <c r="D28" t="s">
        <v>129</v>
      </c>
      <c r="E28">
        <v>0.95910357524361844</v>
      </c>
      <c r="F28">
        <v>90</v>
      </c>
      <c r="G28">
        <v>2.6457129700295039</v>
      </c>
      <c r="H28">
        <v>142</v>
      </c>
      <c r="I28" t="s">
        <v>130</v>
      </c>
      <c r="J28" t="s">
        <v>37</v>
      </c>
      <c r="K28" t="s">
        <v>131</v>
      </c>
      <c r="L28" t="s">
        <v>132</v>
      </c>
    </row>
    <row r="29" spans="1:12" x14ac:dyDescent="0.2">
      <c r="A29" s="5">
        <v>39</v>
      </c>
      <c r="B29" s="7" t="s">
        <v>58</v>
      </c>
      <c r="C29" t="s">
        <v>113</v>
      </c>
      <c r="D29" t="s">
        <v>129</v>
      </c>
      <c r="E29">
        <v>0.95771676660958671</v>
      </c>
      <c r="F29">
        <v>90</v>
      </c>
      <c r="G29">
        <v>2.738867931754541</v>
      </c>
      <c r="H29">
        <v>142</v>
      </c>
      <c r="I29" t="s">
        <v>133</v>
      </c>
      <c r="J29" t="s">
        <v>37</v>
      </c>
      <c r="K29" t="s">
        <v>134</v>
      </c>
      <c r="L29" t="s">
        <v>135</v>
      </c>
    </row>
    <row r="30" spans="1:12" x14ac:dyDescent="0.2">
      <c r="A30" s="5">
        <v>40</v>
      </c>
      <c r="B30" s="7" t="s">
        <v>61</v>
      </c>
      <c r="C30" t="s">
        <v>113</v>
      </c>
      <c r="D30" t="s">
        <v>136</v>
      </c>
      <c r="E30">
        <v>0.95948454367553304</v>
      </c>
      <c r="F30">
        <v>90</v>
      </c>
      <c r="G30">
        <v>2.6488703707807359</v>
      </c>
      <c r="H30">
        <v>138</v>
      </c>
      <c r="I30" t="s">
        <v>137</v>
      </c>
      <c r="J30" t="s">
        <v>37</v>
      </c>
      <c r="K30" t="s">
        <v>138</v>
      </c>
      <c r="L30" t="s">
        <v>139</v>
      </c>
    </row>
    <row r="31" spans="1:12" x14ac:dyDescent="0.2">
      <c r="A31" s="5">
        <v>41</v>
      </c>
      <c r="B31" s="7" t="s">
        <v>65</v>
      </c>
      <c r="C31" t="s">
        <v>113</v>
      </c>
      <c r="D31" t="s">
        <v>114</v>
      </c>
      <c r="E31">
        <v>0.96460008321209267</v>
      </c>
      <c r="F31">
        <v>98.980891719745216</v>
      </c>
      <c r="G31">
        <v>3.7074779985939599</v>
      </c>
      <c r="H31">
        <v>149</v>
      </c>
      <c r="I31" t="s">
        <v>140</v>
      </c>
      <c r="J31" t="s">
        <v>37</v>
      </c>
      <c r="K31" t="s">
        <v>141</v>
      </c>
      <c r="L31" t="s">
        <v>142</v>
      </c>
    </row>
    <row r="32" spans="1:12" x14ac:dyDescent="0.2">
      <c r="A32" s="5">
        <v>42</v>
      </c>
      <c r="B32" t="s">
        <v>69</v>
      </c>
      <c r="C32" t="s">
        <v>113</v>
      </c>
      <c r="D32" t="s">
        <v>129</v>
      </c>
      <c r="E32">
        <v>0.96223812233040429</v>
      </c>
      <c r="F32">
        <v>98.980891719745216</v>
      </c>
      <c r="G32">
        <v>3.6228687364260099</v>
      </c>
      <c r="H32">
        <v>142</v>
      </c>
      <c r="I32" t="s">
        <v>143</v>
      </c>
      <c r="J32" t="s">
        <v>37</v>
      </c>
      <c r="K32" t="s">
        <v>144</v>
      </c>
      <c r="L32" t="s">
        <v>145</v>
      </c>
    </row>
    <row r="33" spans="1:325" x14ac:dyDescent="0.2">
      <c r="A33" s="5">
        <v>43</v>
      </c>
      <c r="B33" s="7" t="s">
        <v>73</v>
      </c>
      <c r="C33" t="s">
        <v>113</v>
      </c>
      <c r="D33" t="s">
        <v>114</v>
      </c>
      <c r="E33">
        <v>0.9620899377236013</v>
      </c>
      <c r="F33">
        <v>98.980891719745216</v>
      </c>
      <c r="G33">
        <v>3.626045952203405</v>
      </c>
      <c r="H33">
        <v>149</v>
      </c>
      <c r="I33" t="s">
        <v>146</v>
      </c>
      <c r="J33" t="s">
        <v>37</v>
      </c>
      <c r="K33" t="s">
        <v>147</v>
      </c>
      <c r="L33" t="s">
        <v>148</v>
      </c>
    </row>
    <row r="35" spans="1:325" x14ac:dyDescent="0.2">
      <c r="B35" s="7" t="s">
        <v>40</v>
      </c>
    </row>
    <row r="36" spans="1:325" x14ac:dyDescent="0.2">
      <c r="B36">
        <v>0.9573347253214799</v>
      </c>
      <c r="C36" t="s">
        <v>41</v>
      </c>
      <c r="D36" t="s">
        <v>42</v>
      </c>
    </row>
    <row r="37" spans="1:325" x14ac:dyDescent="0.2">
      <c r="B37">
        <v>0.96327580602875551</v>
      </c>
      <c r="C37" t="s">
        <v>114</v>
      </c>
      <c r="D37" t="s">
        <v>118</v>
      </c>
    </row>
    <row r="39" spans="1:325" x14ac:dyDescent="0.2">
      <c r="B39">
        <v>0</v>
      </c>
      <c r="C39">
        <v>0.166863955959278</v>
      </c>
      <c r="D39">
        <v>0.23345371829911399</v>
      </c>
      <c r="E39">
        <v>0.46581996257501801</v>
      </c>
      <c r="F39">
        <v>0.36429305352295399</v>
      </c>
      <c r="G39">
        <v>1.1564693090834</v>
      </c>
      <c r="H39">
        <v>0.42365209834510298</v>
      </c>
      <c r="I39">
        <v>0.319523718491321</v>
      </c>
      <c r="J39">
        <v>0.26824403328969698</v>
      </c>
      <c r="K39">
        <v>0.13745785213290701</v>
      </c>
      <c r="L39">
        <v>0</v>
      </c>
      <c r="M39">
        <v>0</v>
      </c>
      <c r="N39">
        <v>0</v>
      </c>
      <c r="O39">
        <v>0</v>
      </c>
      <c r="P39">
        <v>0.15575701905023701</v>
      </c>
      <c r="Q39">
        <v>6.8776195206808902E-2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5.56832621824827E-2</v>
      </c>
      <c r="AB39">
        <v>8.3501645053753001E-2</v>
      </c>
      <c r="AC39">
        <v>4.10357853091773E-2</v>
      </c>
      <c r="AD39">
        <v>6.15410510369757E-2</v>
      </c>
      <c r="AE39">
        <v>4.94296577946636</v>
      </c>
      <c r="AF39">
        <v>0</v>
      </c>
      <c r="AG39">
        <v>0</v>
      </c>
      <c r="AH39">
        <v>8.9919072834423797E-2</v>
      </c>
      <c r="AI39">
        <v>0</v>
      </c>
      <c r="AJ39">
        <v>0</v>
      </c>
      <c r="AK39">
        <v>0</v>
      </c>
      <c r="AL39">
        <v>0</v>
      </c>
      <c r="AM39">
        <v>0.14603642173317399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0.17967658215207499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3.83459459813668E-2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0.58159765372554195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92.490118577076302</v>
      </c>
      <c r="CL39">
        <v>94.736842105263094</v>
      </c>
      <c r="CM39">
        <v>92.490118577076302</v>
      </c>
      <c r="CN39">
        <v>93.227091633464198</v>
      </c>
      <c r="CO39">
        <v>90</v>
      </c>
      <c r="CP39">
        <v>90</v>
      </c>
      <c r="CQ39">
        <v>90.697674418601594</v>
      </c>
      <c r="CR39">
        <v>91.406249999993904</v>
      </c>
      <c r="CS39">
        <v>92.490118577076302</v>
      </c>
      <c r="CT39">
        <v>9.35124723258767E-2</v>
      </c>
      <c r="CU39">
        <v>0</v>
      </c>
      <c r="CV39">
        <v>0.111304546362593</v>
      </c>
      <c r="CW39">
        <v>6.4957777444642706E-2</v>
      </c>
      <c r="CX39">
        <v>0.194620490044358</v>
      </c>
      <c r="CY39">
        <v>0.85922009253115506</v>
      </c>
      <c r="CZ39">
        <v>0</v>
      </c>
      <c r="DA39">
        <v>0.116863269974097</v>
      </c>
      <c r="DB39">
        <v>0</v>
      </c>
      <c r="DC39">
        <v>8.6591620595459606E-2</v>
      </c>
      <c r="DD39">
        <v>0</v>
      </c>
      <c r="DE39">
        <v>0.129831219414724</v>
      </c>
      <c r="DF39">
        <v>2.6192075218260098</v>
      </c>
      <c r="DG39">
        <v>7.46649649010656</v>
      </c>
      <c r="DH39">
        <v>0</v>
      </c>
      <c r="DI39">
        <v>0</v>
      </c>
      <c r="DJ39">
        <v>0.13745785213290701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8.3501645053753001E-2</v>
      </c>
      <c r="DV39">
        <v>0</v>
      </c>
      <c r="DW39">
        <v>8.6591620595459606E-2</v>
      </c>
      <c r="DX39">
        <v>0.194620490044358</v>
      </c>
      <c r="DY39">
        <v>0.319523718491321</v>
      </c>
      <c r="DZ39">
        <v>7.7939207418191894E-2</v>
      </c>
      <c r="EA39">
        <v>9.7405030095629397E-2</v>
      </c>
      <c r="EB39">
        <v>0</v>
      </c>
      <c r="EC39">
        <v>6.8776195206808902E-2</v>
      </c>
      <c r="ED39">
        <v>0</v>
      </c>
      <c r="EE39">
        <v>2.2864959937456999</v>
      </c>
      <c r="EF39">
        <v>0</v>
      </c>
      <c r="EG39">
        <v>0</v>
      </c>
      <c r="EH39">
        <v>0</v>
      </c>
      <c r="EI39">
        <v>5.56832621824827E-2</v>
      </c>
      <c r="EJ39">
        <v>0</v>
      </c>
      <c r="EK39">
        <v>0</v>
      </c>
      <c r="EL39">
        <v>0</v>
      </c>
      <c r="EM39">
        <v>0</v>
      </c>
      <c r="EN39">
        <v>7.7939207418191894E-2</v>
      </c>
      <c r="EO39">
        <v>4.1768261119449E-2</v>
      </c>
      <c r="EP39">
        <v>0</v>
      </c>
      <c r="EQ39">
        <v>0</v>
      </c>
      <c r="ER39">
        <v>0.37005408482767899</v>
      </c>
      <c r="ES39">
        <v>0</v>
      </c>
      <c r="ET39">
        <v>0</v>
      </c>
      <c r="EU39">
        <v>4.2527361086362202E-2</v>
      </c>
      <c r="EV39">
        <v>2.9991002699181799E-2</v>
      </c>
      <c r="EW39">
        <v>5.9964021587030902E-2</v>
      </c>
      <c r="EX39">
        <v>2.9611482168564501E-2</v>
      </c>
      <c r="EY39">
        <v>0</v>
      </c>
      <c r="EZ39">
        <v>0</v>
      </c>
      <c r="FA39">
        <v>0</v>
      </c>
      <c r="FB39">
        <v>0</v>
      </c>
      <c r="FC39">
        <v>0.72594155239788605</v>
      </c>
      <c r="FD39">
        <v>0</v>
      </c>
      <c r="FE39">
        <v>0</v>
      </c>
      <c r="FF39">
        <v>0</v>
      </c>
      <c r="FG39">
        <v>0.123006402640923</v>
      </c>
      <c r="FH39">
        <v>0</v>
      </c>
      <c r="FI39">
        <v>0.28805672501653801</v>
      </c>
      <c r="FJ39">
        <v>2.78493848142225E-2</v>
      </c>
      <c r="FK39">
        <v>0</v>
      </c>
      <c r="FL39">
        <v>0</v>
      </c>
      <c r="FM39">
        <v>0</v>
      </c>
      <c r="FN39">
        <v>0</v>
      </c>
      <c r="FO39">
        <v>8.9919072834423797E-2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0.129831219414724</v>
      </c>
      <c r="FW39">
        <v>0.14603642173317399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4.1768261119449E-2</v>
      </c>
      <c r="GD39">
        <v>0.89197224975198197</v>
      </c>
      <c r="GE39">
        <v>0.129831219414724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4.4979759108388501E-2</v>
      </c>
      <c r="HP39">
        <v>3.1190268636176698E-2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6.15410510369757E-2</v>
      </c>
      <c r="IX39">
        <v>0</v>
      </c>
      <c r="IY39">
        <v>5.56832621824827E-2</v>
      </c>
      <c r="IZ39">
        <v>0.27779756392897698</v>
      </c>
      <c r="JA39">
        <v>0</v>
      </c>
      <c r="JB39">
        <v>0</v>
      </c>
      <c r="JC39">
        <v>0</v>
      </c>
      <c r="JD39">
        <v>0.77396308791405299</v>
      </c>
      <c r="JE39">
        <v>0</v>
      </c>
      <c r="JF39">
        <v>0</v>
      </c>
      <c r="JG39">
        <v>3.7727696321055298E-2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0.129831219414724</v>
      </c>
      <c r="JS39">
        <v>0</v>
      </c>
      <c r="JT39">
        <v>0</v>
      </c>
      <c r="JU39">
        <v>4.7732307428683902E-2</v>
      </c>
      <c r="JV39">
        <v>0.21227570441055699</v>
      </c>
      <c r="JW39">
        <v>3.49131795760785E-2</v>
      </c>
      <c r="JX39">
        <v>0</v>
      </c>
      <c r="JY39">
        <v>0</v>
      </c>
      <c r="JZ39">
        <v>0</v>
      </c>
      <c r="KA39">
        <v>0</v>
      </c>
      <c r="KB39">
        <v>5.1972974053477602E-2</v>
      </c>
      <c r="KC39">
        <v>0</v>
      </c>
      <c r="KD39">
        <v>0.15575701905023701</v>
      </c>
      <c r="KE39">
        <v>7.3071566417037007E-2</v>
      </c>
      <c r="KF39">
        <v>2.4369060041608E-2</v>
      </c>
      <c r="KG39">
        <v>0.291646932721707</v>
      </c>
      <c r="KH39">
        <v>0.106250624335903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4.1768261119449E-2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0.333171967992616</v>
      </c>
      <c r="KV39">
        <v>0</v>
      </c>
      <c r="KW39">
        <v>0.23345371829911399</v>
      </c>
      <c r="KX39">
        <v>0</v>
      </c>
      <c r="KY39">
        <v>0</v>
      </c>
      <c r="KZ39">
        <v>0</v>
      </c>
      <c r="LA39">
        <v>0</v>
      </c>
      <c r="LB39">
        <v>0.14603642173317399</v>
      </c>
      <c r="LC39">
        <v>0</v>
      </c>
      <c r="LD39">
        <v>0.194620490044358</v>
      </c>
      <c r="LE39">
        <v>0</v>
      </c>
    </row>
    <row r="40" spans="1:325" x14ac:dyDescent="0.2">
      <c r="B40">
        <v>2.31375024637176E-2</v>
      </c>
      <c r="C40">
        <v>1.85668939660416</v>
      </c>
      <c r="D40">
        <v>2.4789247813845101</v>
      </c>
      <c r="E40">
        <v>4.88558967443221</v>
      </c>
      <c r="F40">
        <v>3.96650351642554</v>
      </c>
      <c r="G40">
        <v>11.267792381250899</v>
      </c>
      <c r="H40">
        <v>4.4580433004067004</v>
      </c>
      <c r="I40">
        <v>3.5509437639235499</v>
      </c>
      <c r="J40">
        <v>2.94653593302675</v>
      </c>
      <c r="K40">
        <v>1.4469900751317699</v>
      </c>
      <c r="L40">
        <v>0</v>
      </c>
      <c r="M40">
        <v>0</v>
      </c>
      <c r="N40">
        <v>0</v>
      </c>
      <c r="O40">
        <v>0</v>
      </c>
      <c r="P40">
        <v>1.6459294873781301</v>
      </c>
      <c r="Q40">
        <v>0.74046597770141198</v>
      </c>
      <c r="R40">
        <v>0</v>
      </c>
      <c r="S40">
        <v>0</v>
      </c>
      <c r="T40">
        <v>0</v>
      </c>
      <c r="U40">
        <v>1.90104698402432E-2</v>
      </c>
      <c r="V40">
        <v>0</v>
      </c>
      <c r="W40">
        <v>0</v>
      </c>
      <c r="X40">
        <v>0</v>
      </c>
      <c r="Y40">
        <v>0</v>
      </c>
      <c r="Z40">
        <v>8.1811488150975598E-3</v>
      </c>
      <c r="AA40">
        <v>0.60347887823909696</v>
      </c>
      <c r="AB40">
        <v>0.913015783140814</v>
      </c>
      <c r="AC40">
        <v>0.46668483851932002</v>
      </c>
      <c r="AD40">
        <v>0.68013908107013199</v>
      </c>
      <c r="AE40">
        <v>35.867337996864897</v>
      </c>
      <c r="AF40">
        <v>0</v>
      </c>
      <c r="AG40">
        <v>0</v>
      </c>
      <c r="AH40">
        <v>0.95464994495595201</v>
      </c>
      <c r="AI40">
        <v>0</v>
      </c>
      <c r="AJ40">
        <v>0</v>
      </c>
      <c r="AK40">
        <v>0</v>
      </c>
      <c r="AL40">
        <v>0</v>
      </c>
      <c r="AM40">
        <v>1.5416765041262801</v>
      </c>
      <c r="AN40">
        <v>0</v>
      </c>
      <c r="AO40">
        <v>4.83027514772651E-3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5.5879230278314904E-3</v>
      </c>
      <c r="AW40">
        <v>1.13987005481389E-2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1.49977503374512E-2</v>
      </c>
      <c r="BH40">
        <v>1.99768513697214</v>
      </c>
      <c r="BI40">
        <v>8.6356178330063999E-3</v>
      </c>
      <c r="BJ40">
        <v>1.5830826785760799E-2</v>
      </c>
      <c r="BK40">
        <v>5.0890267191765299E-3</v>
      </c>
      <c r="BL40">
        <v>7.3071583230465299E-3</v>
      </c>
      <c r="BM40">
        <v>6.6274677143499799E-3</v>
      </c>
      <c r="BN40">
        <v>0.415826345175486</v>
      </c>
      <c r="BO40">
        <v>2.84918798142564E-2</v>
      </c>
      <c r="BP40">
        <v>3.1042308810345701E-2</v>
      </c>
      <c r="BQ40">
        <v>0.28419005833378302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5.8159882537451397E-3</v>
      </c>
      <c r="CC40">
        <v>5.8936765315490796</v>
      </c>
      <c r="CD40">
        <v>0</v>
      </c>
      <c r="CE40">
        <v>1.09603370399796E-2</v>
      </c>
      <c r="CF40">
        <v>0.486875667104406</v>
      </c>
      <c r="CG40">
        <v>5.2938373850800096E-3</v>
      </c>
      <c r="CH40">
        <v>0.14229722645232301</v>
      </c>
      <c r="CI40">
        <v>6.7852538577747703E-3</v>
      </c>
      <c r="CJ40">
        <v>7.1244923799188096E-3</v>
      </c>
      <c r="CK40">
        <v>99.249726928972606</v>
      </c>
      <c r="CL40">
        <v>99.485594762144302</v>
      </c>
      <c r="CM40">
        <v>99.250336297229396</v>
      </c>
      <c r="CN40">
        <v>99.330464073982</v>
      </c>
      <c r="CO40">
        <v>98.984137657752797</v>
      </c>
      <c r="CP40">
        <v>98.987376802752294</v>
      </c>
      <c r="CQ40">
        <v>99.055540713034304</v>
      </c>
      <c r="CR40">
        <v>99.1323381514852</v>
      </c>
      <c r="CS40">
        <v>99.250063130152299</v>
      </c>
      <c r="CT40">
        <v>0.98853051137416303</v>
      </c>
      <c r="CU40">
        <v>0</v>
      </c>
      <c r="CV40">
        <v>1.1888917257868501</v>
      </c>
      <c r="CW40">
        <v>0.68855932203370596</v>
      </c>
      <c r="CX40">
        <v>2.0376175548583699</v>
      </c>
      <c r="CY40">
        <v>8.4964299743491001</v>
      </c>
      <c r="CZ40">
        <v>1.2855490008428399E-2</v>
      </c>
      <c r="DA40">
        <v>1.25971405309722</v>
      </c>
      <c r="DB40">
        <v>0</v>
      </c>
      <c r="DC40">
        <v>0.91597674828228803</v>
      </c>
      <c r="DD40">
        <v>0</v>
      </c>
      <c r="DE40">
        <v>1.37760226643624</v>
      </c>
      <c r="DF40">
        <v>22.328079229639599</v>
      </c>
      <c r="DG40">
        <v>46.667909444867703</v>
      </c>
      <c r="DH40">
        <v>0</v>
      </c>
      <c r="DI40">
        <v>0</v>
      </c>
      <c r="DJ40">
        <v>1.4469900751317699</v>
      </c>
      <c r="DK40">
        <v>7.1994816373226501E-3</v>
      </c>
      <c r="DL40">
        <v>0</v>
      </c>
      <c r="DM40">
        <v>0</v>
      </c>
      <c r="DN40">
        <v>3.2385314793786199E-3</v>
      </c>
      <c r="DO40">
        <v>4.9997500124999896E-3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0.92907937382007499</v>
      </c>
      <c r="DV40">
        <v>4.0907417423835697E-3</v>
      </c>
      <c r="DW40">
        <v>0.91597674828228803</v>
      </c>
      <c r="DX40">
        <v>2.0952257436148098</v>
      </c>
      <c r="DY40">
        <v>3.4449100641127002</v>
      </c>
      <c r="DZ40">
        <v>0.84672063829538002</v>
      </c>
      <c r="EA40">
        <v>1.0784917437633299</v>
      </c>
      <c r="EB40">
        <v>8.5706939405200203E-3</v>
      </c>
      <c r="EC40">
        <v>0.778914702259212</v>
      </c>
      <c r="ED40">
        <v>1.1873590011187599E-2</v>
      </c>
      <c r="EE40">
        <v>26.046211277323099</v>
      </c>
      <c r="EF40">
        <v>0.102262088761501</v>
      </c>
      <c r="EG40">
        <v>0</v>
      </c>
      <c r="EH40">
        <v>0</v>
      </c>
      <c r="EI40">
        <v>0.61289742108971801</v>
      </c>
      <c r="EJ40">
        <v>0</v>
      </c>
      <c r="EK40">
        <v>0</v>
      </c>
      <c r="EL40">
        <v>0</v>
      </c>
      <c r="EM40">
        <v>0</v>
      </c>
      <c r="EN40">
        <v>0.82513487781633599</v>
      </c>
      <c r="EO40">
        <v>0.45503425911087197</v>
      </c>
      <c r="EP40">
        <v>0</v>
      </c>
      <c r="EQ40">
        <v>0</v>
      </c>
      <c r="ER40">
        <v>4.8717639229882002</v>
      </c>
      <c r="ES40">
        <v>0</v>
      </c>
      <c r="ET40">
        <v>0</v>
      </c>
      <c r="EU40">
        <v>0.45176797660060902</v>
      </c>
      <c r="EV40">
        <v>0.31897926634759799</v>
      </c>
      <c r="EW40">
        <v>0.64703617689777504</v>
      </c>
      <c r="EX40">
        <v>0.32072387098456501</v>
      </c>
      <c r="EY40">
        <v>1.38442369518077E-2</v>
      </c>
      <c r="EZ40">
        <v>0</v>
      </c>
      <c r="FA40">
        <v>0</v>
      </c>
      <c r="FB40">
        <v>0</v>
      </c>
      <c r="FC40">
        <v>7.5442750854776701</v>
      </c>
      <c r="FD40">
        <v>0</v>
      </c>
      <c r="FE40">
        <v>0</v>
      </c>
      <c r="FF40">
        <v>0</v>
      </c>
      <c r="FG40">
        <v>2.2935764805208501</v>
      </c>
      <c r="FH40">
        <v>2.0220629535601001E-2</v>
      </c>
      <c r="FI40">
        <v>3.0585296405862299</v>
      </c>
      <c r="FJ40">
        <v>0.39734345486036099</v>
      </c>
      <c r="FK40">
        <v>0</v>
      </c>
      <c r="FL40">
        <v>0.105444253288208</v>
      </c>
      <c r="FM40">
        <v>0.167366473852679</v>
      </c>
      <c r="FN40">
        <v>8.6289113947056295E-2</v>
      </c>
      <c r="FO40">
        <v>3.6701666506117698</v>
      </c>
      <c r="FP40">
        <v>0</v>
      </c>
      <c r="FQ40">
        <v>0</v>
      </c>
      <c r="FR40">
        <v>7.1244923799188096E-3</v>
      </c>
      <c r="FS40">
        <v>0</v>
      </c>
      <c r="FT40">
        <v>0</v>
      </c>
      <c r="FU40">
        <v>0</v>
      </c>
      <c r="FV40">
        <v>1.4446570684709501</v>
      </c>
      <c r="FW40">
        <v>1.5701385673711701</v>
      </c>
      <c r="FX40">
        <v>0</v>
      </c>
      <c r="FY40">
        <v>0</v>
      </c>
      <c r="FZ40">
        <v>0</v>
      </c>
      <c r="GA40">
        <v>0</v>
      </c>
      <c r="GB40">
        <v>2.19182717635007E-2</v>
      </c>
      <c r="GC40">
        <v>0.45298659601142299</v>
      </c>
      <c r="GD40">
        <v>8.7808360434656798</v>
      </c>
      <c r="GE40">
        <v>1.3677012098891499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7.9160399801692094E-3</v>
      </c>
      <c r="GM40">
        <v>1.1873590011187599E-2</v>
      </c>
      <c r="GN40">
        <v>1.35695869846251E-2</v>
      </c>
      <c r="GO40">
        <v>0</v>
      </c>
      <c r="GP40">
        <v>0</v>
      </c>
      <c r="GQ40">
        <v>0</v>
      </c>
      <c r="GR40">
        <v>2.5857705399989401E-2</v>
      </c>
      <c r="GS40">
        <v>0</v>
      </c>
      <c r="GT40">
        <v>0</v>
      </c>
      <c r="GU40">
        <v>0</v>
      </c>
      <c r="GV40">
        <v>7.3071583230465299E-3</v>
      </c>
      <c r="GW40">
        <v>4.1894206104799499E-2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8.3816503616618993E-3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0.48761070753295499</v>
      </c>
      <c r="HP40">
        <v>0.34446646989909602</v>
      </c>
      <c r="HQ40">
        <v>0</v>
      </c>
      <c r="HR40">
        <v>0</v>
      </c>
      <c r="HS40">
        <v>8.1421941356213893E-3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1.09603370399796E-2</v>
      </c>
      <c r="IB40">
        <v>0</v>
      </c>
      <c r="IC40">
        <v>0</v>
      </c>
      <c r="ID40">
        <v>9.8266204872981492E-3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6.19526833663643E-3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2.88378352398375E-2</v>
      </c>
      <c r="IT40">
        <v>0</v>
      </c>
      <c r="IU40">
        <v>0</v>
      </c>
      <c r="IV40">
        <v>0</v>
      </c>
      <c r="IW40">
        <v>0.65255584372105901</v>
      </c>
      <c r="IX40">
        <v>0</v>
      </c>
      <c r="IY40">
        <v>0.60445597869642098</v>
      </c>
      <c r="IZ40">
        <v>2.9370981974024599</v>
      </c>
      <c r="JA40">
        <v>0</v>
      </c>
      <c r="JB40">
        <v>0</v>
      </c>
      <c r="JC40">
        <v>0</v>
      </c>
      <c r="JD40">
        <v>7.7035002090224296</v>
      </c>
      <c r="JE40">
        <v>0</v>
      </c>
      <c r="JF40">
        <v>0</v>
      </c>
      <c r="JG40">
        <v>0.40096643191270298</v>
      </c>
      <c r="JH40">
        <v>0</v>
      </c>
      <c r="JI40">
        <v>3.2757547597582698E-3</v>
      </c>
      <c r="JJ40">
        <v>0</v>
      </c>
      <c r="JK40">
        <v>0</v>
      </c>
      <c r="JL40">
        <v>2.57136245068003E-3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2.1125492339362602</v>
      </c>
      <c r="JS40">
        <v>1.0554441475623301E-2</v>
      </c>
      <c r="JT40">
        <v>0</v>
      </c>
      <c r="JU40">
        <v>0.51307505219157901</v>
      </c>
      <c r="JV40">
        <v>2.3404987293161201</v>
      </c>
      <c r="JW40">
        <v>0.37115462396791898</v>
      </c>
      <c r="JX40">
        <v>0</v>
      </c>
      <c r="JY40">
        <v>0</v>
      </c>
      <c r="JZ40">
        <v>0</v>
      </c>
      <c r="KA40">
        <v>6.3329322476251004E-3</v>
      </c>
      <c r="KB40">
        <v>0.55865319954589698</v>
      </c>
      <c r="KC40">
        <v>3.9581766555078701E-3</v>
      </c>
      <c r="KD40">
        <v>1.63676424299608</v>
      </c>
      <c r="KE40">
        <v>0.77396308791405299</v>
      </c>
      <c r="KF40">
        <v>0.25932575304201699</v>
      </c>
      <c r="KG40">
        <v>3.0256012412714801</v>
      </c>
      <c r="KH40">
        <v>1.17036223889687</v>
      </c>
      <c r="KI40">
        <v>0</v>
      </c>
      <c r="KJ40">
        <v>0</v>
      </c>
      <c r="KK40">
        <v>0</v>
      </c>
      <c r="KL40">
        <v>0.167366473852679</v>
      </c>
      <c r="KM40">
        <v>2.8563267637819901E-2</v>
      </c>
      <c r="KN40">
        <v>5.4804688589189798E-3</v>
      </c>
      <c r="KO40">
        <v>0.47894662826509499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3.4477794807462399</v>
      </c>
      <c r="KV40">
        <v>0</v>
      </c>
      <c r="KW40">
        <v>2.4469410230502202</v>
      </c>
      <c r="KX40">
        <v>0</v>
      </c>
      <c r="KY40">
        <v>3.6999292469674899E-2</v>
      </c>
      <c r="KZ40">
        <v>4.7497743857172602E-3</v>
      </c>
      <c r="LA40">
        <v>0</v>
      </c>
      <c r="LB40">
        <v>1.56907837338385</v>
      </c>
      <c r="LC40">
        <v>8.3816503616618993E-3</v>
      </c>
      <c r="LD40">
        <v>2.06040424568091</v>
      </c>
      <c r="LE40">
        <v>0</v>
      </c>
    </row>
    <row r="42" spans="1:325" x14ac:dyDescent="0.2">
      <c r="B42">
        <v>0</v>
      </c>
      <c r="C42">
        <f>FREQUENCY($B$39:$LE$39,$B42)</f>
        <v>227</v>
      </c>
      <c r="D42">
        <f>FREQUENCY($B$40:$LE$40,$B42)</f>
        <v>167</v>
      </c>
      <c r="J42">
        <v>6.1676222674011502E-2</v>
      </c>
      <c r="K42">
        <v>0.38423224704713199</v>
      </c>
      <c r="L42">
        <v>0.13481799570580699</v>
      </c>
      <c r="M42">
        <v>0.49981488337656399</v>
      </c>
      <c r="N42">
        <v>1.18577075098823</v>
      </c>
      <c r="O42">
        <v>0.930392832529359</v>
      </c>
      <c r="P42">
        <v>0.250533543657808</v>
      </c>
      <c r="Q42">
        <v>1.1240632805995801</v>
      </c>
      <c r="R42">
        <v>0.58039552880485801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3.5397301938988199E-2</v>
      </c>
      <c r="Z42">
        <v>0</v>
      </c>
      <c r="AA42">
        <v>0</v>
      </c>
      <c r="AB42">
        <v>0</v>
      </c>
      <c r="AC42">
        <v>3.0413282719625599E-2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0.23423267111999599</v>
      </c>
      <c r="AL42">
        <v>9.8085516038805595E-2</v>
      </c>
      <c r="AM42">
        <v>2.6946107784433</v>
      </c>
      <c r="AN42">
        <v>0</v>
      </c>
      <c r="AO42">
        <v>0</v>
      </c>
      <c r="AP42">
        <v>2.9180671587754899E-2</v>
      </c>
      <c r="AQ42">
        <v>0</v>
      </c>
      <c r="AR42">
        <v>0</v>
      </c>
      <c r="AS42">
        <v>0</v>
      </c>
      <c r="AT42">
        <v>0</v>
      </c>
      <c r="AU42">
        <v>4.40622093118168E-2</v>
      </c>
      <c r="AV42">
        <v>0</v>
      </c>
      <c r="AW42">
        <v>3.6596771351507899E-2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4.2335011054144903E-2</v>
      </c>
      <c r="BE42">
        <v>8.6325414841583306E-2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0.113555116288859</v>
      </c>
      <c r="BP42">
        <v>0.69195284469507901</v>
      </c>
      <c r="BQ42">
        <v>6.54117305036752E-2</v>
      </c>
      <c r="BR42">
        <v>0.11985617259289701</v>
      </c>
      <c r="BS42">
        <v>3.8556556756682403E-2</v>
      </c>
      <c r="BT42">
        <v>5.5353957807987401E-2</v>
      </c>
      <c r="BU42">
        <v>5.0207337709433399E-2</v>
      </c>
      <c r="BV42">
        <v>6.3489077527222701E-2</v>
      </c>
      <c r="BW42">
        <v>0.21553444559752499</v>
      </c>
      <c r="BX42">
        <v>0.19597880525514999</v>
      </c>
      <c r="BY42">
        <v>2.1143304620205101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4.40622093118168E-2</v>
      </c>
      <c r="CK42">
        <v>0</v>
      </c>
      <c r="CL42">
        <v>0</v>
      </c>
      <c r="CM42">
        <v>8.3007962615679304E-2</v>
      </c>
      <c r="CN42">
        <v>3.5317200784829201</v>
      </c>
      <c r="CO42">
        <v>0</v>
      </c>
      <c r="CP42">
        <v>1.0684606252474</v>
      </c>
      <c r="CQ42">
        <v>5.14021360443239E-2</v>
      </c>
      <c r="CR42">
        <v>5.3970855737905499E-2</v>
      </c>
      <c r="CS42">
        <v>83.076923076924203</v>
      </c>
      <c r="CT42">
        <v>85.039370078739495</v>
      </c>
      <c r="CU42">
        <v>90</v>
      </c>
      <c r="CV42">
        <v>83.720930232556299</v>
      </c>
      <c r="CW42">
        <v>88.888888888889895</v>
      </c>
      <c r="CX42">
        <v>90.376569037659294</v>
      </c>
      <c r="CY42">
        <v>84.046692607004104</v>
      </c>
      <c r="CZ42">
        <v>83.076923076924203</v>
      </c>
      <c r="DA42">
        <v>86.746987951810098</v>
      </c>
      <c r="DB42">
        <v>0</v>
      </c>
      <c r="DC42">
        <v>0</v>
      </c>
      <c r="DD42">
        <v>5.3970855737905499E-2</v>
      </c>
      <c r="DE42">
        <v>0</v>
      </c>
      <c r="DF42">
        <v>0</v>
      </c>
      <c r="DG42">
        <v>0</v>
      </c>
      <c r="DH42">
        <v>0</v>
      </c>
      <c r="DI42">
        <v>6.54117305036752E-2</v>
      </c>
      <c r="DJ42">
        <v>0</v>
      </c>
      <c r="DK42">
        <v>0</v>
      </c>
      <c r="DL42">
        <v>0</v>
      </c>
      <c r="DM42">
        <v>7.7083392811265694E-2</v>
      </c>
      <c r="DN42">
        <v>0.43014178747812698</v>
      </c>
      <c r="DO42">
        <v>9.3264248704669903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2.45394312305179E-2</v>
      </c>
      <c r="DW42">
        <v>3.7880382170969597E-2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0.22685262981013299</v>
      </c>
      <c r="ED42">
        <v>0</v>
      </c>
      <c r="EE42">
        <v>0</v>
      </c>
      <c r="EF42">
        <v>6.54117305036752E-2</v>
      </c>
      <c r="EG42">
        <v>7.7083392811265694E-2</v>
      </c>
      <c r="EH42">
        <v>0</v>
      </c>
      <c r="EI42">
        <v>0.10788348583530501</v>
      </c>
      <c r="EJ42">
        <v>0</v>
      </c>
      <c r="EK42">
        <v>0.316641257183089</v>
      </c>
      <c r="EL42">
        <v>8.9919072834455702E-2</v>
      </c>
      <c r="EM42">
        <v>25.2336448598146</v>
      </c>
      <c r="EN42">
        <v>0.73932092004386596</v>
      </c>
      <c r="EO42">
        <v>0</v>
      </c>
      <c r="EP42">
        <v>0</v>
      </c>
      <c r="EQ42">
        <v>9.3824929631309797E-2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8.6325414841583306E-2</v>
      </c>
      <c r="EX42">
        <v>0</v>
      </c>
      <c r="EY42">
        <v>0</v>
      </c>
      <c r="EZ42">
        <v>7.95287187039815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2.1352313167261299</v>
      </c>
      <c r="FL42">
        <v>0</v>
      </c>
      <c r="FM42">
        <v>0</v>
      </c>
      <c r="FN42">
        <v>0</v>
      </c>
      <c r="FO42">
        <v>0.65028901734108802</v>
      </c>
      <c r="FP42">
        <v>0</v>
      </c>
      <c r="FQ42">
        <v>0.29910269192424899</v>
      </c>
      <c r="FR42">
        <v>0.76552310745681895</v>
      </c>
      <c r="FS42">
        <v>0</v>
      </c>
      <c r="FT42">
        <v>0.793650793650852</v>
      </c>
      <c r="FU42">
        <v>1.25464684014879</v>
      </c>
      <c r="FV42">
        <v>0.65028901734108802</v>
      </c>
      <c r="FW42">
        <v>17.763157894737901</v>
      </c>
      <c r="FX42">
        <v>0</v>
      </c>
      <c r="FY42">
        <v>0</v>
      </c>
      <c r="FZ42">
        <v>5.3970855737905499E-2</v>
      </c>
      <c r="GA42">
        <v>0</v>
      </c>
      <c r="GB42">
        <v>0</v>
      </c>
      <c r="GC42">
        <v>0</v>
      </c>
      <c r="GD42">
        <v>0.59642147117300603</v>
      </c>
      <c r="GE42">
        <v>0.26595744680853001</v>
      </c>
      <c r="GF42">
        <v>0</v>
      </c>
      <c r="GG42">
        <v>0</v>
      </c>
      <c r="GH42">
        <v>0</v>
      </c>
      <c r="GI42">
        <v>0</v>
      </c>
      <c r="GJ42">
        <v>0.165878233089648</v>
      </c>
      <c r="GK42">
        <v>3.4826576547527903E-2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5.9964021587052198E-2</v>
      </c>
      <c r="GU42">
        <v>8.9919072834455702E-2</v>
      </c>
      <c r="GV42">
        <v>0.102751455645629</v>
      </c>
      <c r="GW42">
        <v>0</v>
      </c>
      <c r="GX42">
        <v>0</v>
      </c>
      <c r="GY42">
        <v>0</v>
      </c>
      <c r="GZ42">
        <v>5.5353957807987401E-2</v>
      </c>
      <c r="HA42">
        <v>0</v>
      </c>
      <c r="HB42">
        <v>0</v>
      </c>
      <c r="HC42">
        <v>0</v>
      </c>
      <c r="HD42">
        <v>5.5353957807987401E-2</v>
      </c>
      <c r="HE42">
        <v>0.316641257183089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6.3489077527222701E-2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6.1676222674011502E-2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8.3007962615679304E-2</v>
      </c>
      <c r="IJ42">
        <v>0</v>
      </c>
      <c r="IK42">
        <v>0</v>
      </c>
      <c r="IL42">
        <v>7.4427323097284795E-2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4.6934482938449797E-2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0.113555116288859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2.4821423646544698E-2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0.59642147117300603</v>
      </c>
      <c r="KA42">
        <v>7.9936051159078703E-2</v>
      </c>
      <c r="KB42">
        <v>0</v>
      </c>
      <c r="KC42">
        <v>4.7976971053897699E-2</v>
      </c>
      <c r="KD42">
        <v>0.76552310745681895</v>
      </c>
      <c r="KE42">
        <v>0</v>
      </c>
      <c r="KF42">
        <v>0</v>
      </c>
      <c r="KG42">
        <v>0</v>
      </c>
      <c r="KH42">
        <v>0</v>
      </c>
      <c r="KI42">
        <v>4.7976971053897699E-2</v>
      </c>
      <c r="KJ42">
        <v>5.3970855737905499E-2</v>
      </c>
      <c r="KK42">
        <v>2.9991002699192401E-2</v>
      </c>
      <c r="KL42">
        <v>0</v>
      </c>
      <c r="KM42">
        <v>0</v>
      </c>
      <c r="KN42">
        <v>0</v>
      </c>
      <c r="KO42">
        <v>0</v>
      </c>
      <c r="KP42">
        <v>0.21553444559752499</v>
      </c>
      <c r="KQ42">
        <v>0</v>
      </c>
      <c r="KR42">
        <v>0</v>
      </c>
      <c r="KS42">
        <v>0</v>
      </c>
      <c r="KT42">
        <v>1.25464684014879</v>
      </c>
      <c r="KU42">
        <v>0</v>
      </c>
      <c r="KV42">
        <v>4.1521214264846902E-2</v>
      </c>
      <c r="KW42">
        <v>2.9991002699192401E-2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3.9257309856495601E-2</v>
      </c>
      <c r="LD42">
        <v>0</v>
      </c>
      <c r="LE42">
        <v>5.8344317911709902E-2</v>
      </c>
      <c r="LF42">
        <v>0</v>
      </c>
      <c r="LG42">
        <v>0.27973476999587599</v>
      </c>
      <c r="LH42">
        <v>3.5987044663923599E-2</v>
      </c>
      <c r="LI42">
        <v>0</v>
      </c>
      <c r="LJ42">
        <v>0.19597880525514999</v>
      </c>
      <c r="LK42">
        <v>6.3489077527222701E-2</v>
      </c>
      <c r="LL42">
        <v>0.179676582152139</v>
      </c>
      <c r="LM42">
        <v>0</v>
      </c>
    </row>
    <row r="43" spans="1:325" x14ac:dyDescent="0.2">
      <c r="B43">
        <v>5</v>
      </c>
      <c r="C43">
        <f t="shared" ref="C43:C62" si="0">FREQUENCY($B$39:$LE$39,B43)</f>
        <v>306</v>
      </c>
      <c r="D43">
        <f t="shared" ref="D43:D62" si="1">FREQUENCY($B$40:$LE$40,$B43)</f>
        <v>297</v>
      </c>
      <c r="J43">
        <v>0</v>
      </c>
      <c r="K43">
        <v>5.4613015031073402E-2</v>
      </c>
      <c r="L43">
        <v>7.6441522235491402E-2</v>
      </c>
      <c r="M43">
        <v>0.152766267610559</v>
      </c>
      <c r="N43">
        <v>0.119388543381741</v>
      </c>
      <c r="O43">
        <v>0.38104251239011599</v>
      </c>
      <c r="P43">
        <v>0.13889771499641601</v>
      </c>
      <c r="Q43">
        <v>0.104684816596308</v>
      </c>
      <c r="R43">
        <v>8.7853783741883906E-2</v>
      </c>
      <c r="S43">
        <v>4.4979759108402101E-2</v>
      </c>
      <c r="T43">
        <v>0</v>
      </c>
      <c r="U43">
        <v>0</v>
      </c>
      <c r="V43">
        <v>0</v>
      </c>
      <c r="W43">
        <v>0</v>
      </c>
      <c r="X43">
        <v>5.0974003258339298E-2</v>
      </c>
      <c r="Y43">
        <v>2.2494938638806701E-2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1.8210968716412701E-2</v>
      </c>
      <c r="AJ43">
        <v>2.7313966005716801E-2</v>
      </c>
      <c r="AK43">
        <v>1.3419251626755601E-2</v>
      </c>
      <c r="AL43">
        <v>2.0127526958389E-2</v>
      </c>
      <c r="AM43">
        <v>1.8778133470704601</v>
      </c>
      <c r="AN43">
        <v>0</v>
      </c>
      <c r="AO43">
        <v>0</v>
      </c>
      <c r="AP43">
        <v>2.94144222949792E-2</v>
      </c>
      <c r="AQ43">
        <v>0</v>
      </c>
      <c r="AR43">
        <v>0</v>
      </c>
      <c r="AS43">
        <v>0</v>
      </c>
      <c r="AT43">
        <v>0</v>
      </c>
      <c r="AU43">
        <v>4.7789650573320602E-2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0.25549937467869399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1.2539411041074601E-2</v>
      </c>
      <c r="BW43">
        <v>0</v>
      </c>
      <c r="BX43">
        <v>0</v>
      </c>
      <c r="BY43">
        <v>0.59297446626514305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4.4979759108398E-2</v>
      </c>
      <c r="CH43">
        <v>0</v>
      </c>
      <c r="CI43">
        <v>0</v>
      </c>
      <c r="CJ43">
        <v>0</v>
      </c>
      <c r="CK43">
        <v>0.19088493256646999</v>
      </c>
      <c r="CL43">
        <v>0</v>
      </c>
      <c r="CM43">
        <v>0</v>
      </c>
      <c r="CN43">
        <v>3.7160099180519303E-2</v>
      </c>
      <c r="CO43">
        <v>0</v>
      </c>
      <c r="CP43">
        <v>0.1280857300512</v>
      </c>
      <c r="CQ43">
        <v>6.7454468233937304E-2</v>
      </c>
      <c r="CR43">
        <v>0</v>
      </c>
      <c r="CS43">
        <v>86.827053073113305</v>
      </c>
      <c r="CT43">
        <v>88.495575221239804</v>
      </c>
      <c r="CU43">
        <v>87.755774800445195</v>
      </c>
      <c r="CV43">
        <v>86.409597815134404</v>
      </c>
      <c r="CW43">
        <v>88.154897494306397</v>
      </c>
      <c r="CX43">
        <v>88.7323943661969</v>
      </c>
      <c r="CY43">
        <v>85.541242068832503</v>
      </c>
      <c r="CZ43">
        <v>84.150671538100497</v>
      </c>
      <c r="DA43">
        <v>86.917266818903499</v>
      </c>
      <c r="DB43">
        <v>9.4635356658401407E-2</v>
      </c>
      <c r="DC43">
        <v>0</v>
      </c>
      <c r="DD43">
        <v>3.6415305852868597E-2</v>
      </c>
      <c r="DE43">
        <v>2.12454853343668E-2</v>
      </c>
      <c r="DF43">
        <v>6.3709385266893598E-2</v>
      </c>
      <c r="DG43">
        <v>0.71295948303423196</v>
      </c>
      <c r="DH43">
        <v>0</v>
      </c>
      <c r="DI43">
        <v>0.18042388382996799</v>
      </c>
      <c r="DJ43">
        <v>0</v>
      </c>
      <c r="DK43">
        <v>2.8325307829448899E-2</v>
      </c>
      <c r="DL43">
        <v>0</v>
      </c>
      <c r="DM43">
        <v>4.2481945173302199E-2</v>
      </c>
      <c r="DN43">
        <v>0.94360729322455095</v>
      </c>
      <c r="DO43">
        <v>3.1603998522565</v>
      </c>
      <c r="DP43">
        <v>0</v>
      </c>
      <c r="DQ43">
        <v>0</v>
      </c>
      <c r="DR43">
        <v>0.20489183145852599</v>
      </c>
      <c r="DS43">
        <v>8.2673529805171397E-2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2.7313966005716801E-2</v>
      </c>
      <c r="ED43">
        <v>0</v>
      </c>
      <c r="EE43">
        <v>2.8325307829448899E-2</v>
      </c>
      <c r="EF43">
        <v>0.29605274338808302</v>
      </c>
      <c r="EG43">
        <v>0.35999388237659402</v>
      </c>
      <c r="EH43">
        <v>2.5493499157715298E-2</v>
      </c>
      <c r="EI43">
        <v>0.117237392610418</v>
      </c>
      <c r="EJ43">
        <v>0</v>
      </c>
      <c r="EK43">
        <v>0.15052308644717199</v>
      </c>
      <c r="EL43">
        <v>0</v>
      </c>
      <c r="EM43">
        <v>17.009534327728499</v>
      </c>
      <c r="EN43">
        <v>0</v>
      </c>
      <c r="EO43">
        <v>0</v>
      </c>
      <c r="EP43">
        <v>0</v>
      </c>
      <c r="EQ43">
        <v>7.6451247608765704E-2</v>
      </c>
      <c r="ER43">
        <v>0</v>
      </c>
      <c r="ES43">
        <v>0</v>
      </c>
      <c r="ET43">
        <v>0</v>
      </c>
      <c r="EU43">
        <v>0</v>
      </c>
      <c r="EV43">
        <v>0.19611463474271801</v>
      </c>
      <c r="EW43">
        <v>1.3658848389461299E-2</v>
      </c>
      <c r="EX43">
        <v>0</v>
      </c>
      <c r="EY43">
        <v>0</v>
      </c>
      <c r="EZ43">
        <v>0.121281301277023</v>
      </c>
      <c r="FA43">
        <v>0</v>
      </c>
      <c r="FB43">
        <v>0</v>
      </c>
      <c r="FC43">
        <v>9.3976941178989498E-2</v>
      </c>
      <c r="FD43">
        <v>9.8067304937402393E-3</v>
      </c>
      <c r="FE43">
        <v>7.9203765315896901E-2</v>
      </c>
      <c r="FF43">
        <v>9.68260668428963E-3</v>
      </c>
      <c r="FG43">
        <v>0</v>
      </c>
      <c r="FH43">
        <v>0</v>
      </c>
      <c r="FI43">
        <v>0</v>
      </c>
      <c r="FJ43">
        <v>0</v>
      </c>
      <c r="FK43">
        <v>0.64205635458363697</v>
      </c>
      <c r="FL43">
        <v>0</v>
      </c>
      <c r="FM43">
        <v>0</v>
      </c>
      <c r="FN43">
        <v>0</v>
      </c>
      <c r="FO43">
        <v>0.58259379344811002</v>
      </c>
      <c r="FP43">
        <v>0</v>
      </c>
      <c r="FQ43">
        <v>0.352289884247593</v>
      </c>
      <c r="FR43">
        <v>9.1063135321606502E-3</v>
      </c>
      <c r="FS43">
        <v>0</v>
      </c>
      <c r="FT43">
        <v>0</v>
      </c>
      <c r="FU43">
        <v>0</v>
      </c>
      <c r="FV43">
        <v>0</v>
      </c>
      <c r="FW43">
        <v>2.94144222949792E-2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4.2481945173302199E-2</v>
      </c>
      <c r="GE43">
        <v>4.7789650573320602E-2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1.3658848389461299E-2</v>
      </c>
      <c r="GL43">
        <v>1.1649817305958701</v>
      </c>
      <c r="GM43">
        <v>0.25559503771583802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0.13481799570578701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1.47093744862537E-2</v>
      </c>
      <c r="HX43">
        <v>1.01989597061101E-2</v>
      </c>
      <c r="HY43">
        <v>0</v>
      </c>
      <c r="HZ43">
        <v>0</v>
      </c>
      <c r="IA43">
        <v>6.9276298998122002E-2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4.4204588832694097E-2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2.0127526958389E-2</v>
      </c>
      <c r="JF43">
        <v>0</v>
      </c>
      <c r="JG43">
        <v>1.8210968716412701E-2</v>
      </c>
      <c r="JH43">
        <v>9.0988563986371396E-2</v>
      </c>
      <c r="JI43">
        <v>0</v>
      </c>
      <c r="JJ43">
        <v>0</v>
      </c>
      <c r="JK43">
        <v>0</v>
      </c>
      <c r="JL43">
        <v>0.73354166803233201</v>
      </c>
      <c r="JM43">
        <v>0</v>
      </c>
      <c r="JN43">
        <v>0</v>
      </c>
      <c r="JO43">
        <v>1.23371874276805E-2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0.32027528939622502</v>
      </c>
      <c r="KA43">
        <v>0</v>
      </c>
      <c r="KB43">
        <v>0</v>
      </c>
      <c r="KC43">
        <v>0.13756559841034399</v>
      </c>
      <c r="KD43">
        <v>0.13685789701840001</v>
      </c>
      <c r="KE43">
        <v>1.14166069098082E-2</v>
      </c>
      <c r="KF43">
        <v>0</v>
      </c>
      <c r="KG43">
        <v>0</v>
      </c>
      <c r="KH43">
        <v>0</v>
      </c>
      <c r="KI43">
        <v>0</v>
      </c>
      <c r="KJ43">
        <v>1.6997110491216799E-2</v>
      </c>
      <c r="KK43">
        <v>0</v>
      </c>
      <c r="KL43">
        <v>5.0974003258339298E-2</v>
      </c>
      <c r="KM43">
        <v>2.3900536278046499E-2</v>
      </c>
      <c r="KN43">
        <v>7.9681150408328402E-3</v>
      </c>
      <c r="KO43">
        <v>9.55336459510613E-2</v>
      </c>
      <c r="KP43">
        <v>3.4760640050165097E-2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1.3658848389461299E-2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0.15180491659644499</v>
      </c>
      <c r="LD43">
        <v>0</v>
      </c>
      <c r="LE43">
        <v>7.6441522235491402E-2</v>
      </c>
      <c r="LF43">
        <v>0</v>
      </c>
      <c r="LG43">
        <v>0</v>
      </c>
      <c r="LH43">
        <v>0</v>
      </c>
      <c r="LI43">
        <v>0</v>
      </c>
      <c r="LJ43">
        <v>4.7789650573320602E-2</v>
      </c>
      <c r="LK43">
        <v>0</v>
      </c>
      <c r="LL43">
        <v>6.3709385266893598E-2</v>
      </c>
      <c r="LM43">
        <v>0</v>
      </c>
    </row>
    <row r="44" spans="1:325" x14ac:dyDescent="0.2">
      <c r="B44">
        <v>10</v>
      </c>
      <c r="C44">
        <f t="shared" si="0"/>
        <v>307</v>
      </c>
      <c r="D44">
        <f t="shared" si="1"/>
        <v>302</v>
      </c>
    </row>
    <row r="45" spans="1:325" x14ac:dyDescent="0.2">
      <c r="B45">
        <v>15</v>
      </c>
      <c r="C45">
        <f t="shared" si="0"/>
        <v>307</v>
      </c>
      <c r="D45">
        <f t="shared" si="1"/>
        <v>303</v>
      </c>
    </row>
    <row r="46" spans="1:325" x14ac:dyDescent="0.2">
      <c r="B46">
        <v>20</v>
      </c>
      <c r="C46">
        <f t="shared" si="0"/>
        <v>307</v>
      </c>
      <c r="D46">
        <f t="shared" si="1"/>
        <v>303</v>
      </c>
      <c r="I46">
        <v>0</v>
      </c>
      <c r="J46">
        <f>FREQUENCY($J$42:$LM$42,$I46)</f>
        <v>209</v>
      </c>
      <c r="K46">
        <f>FREQUENCY($J$43:$LM$43,$I46)</f>
        <v>218</v>
      </c>
    </row>
    <row r="47" spans="1:325" x14ac:dyDescent="0.2">
      <c r="B47">
        <v>25</v>
      </c>
      <c r="C47">
        <f t="shared" si="0"/>
        <v>307</v>
      </c>
      <c r="D47">
        <f t="shared" si="1"/>
        <v>304</v>
      </c>
      <c r="I47">
        <v>5</v>
      </c>
      <c r="J47">
        <f t="shared" ref="J47:J66" si="2">FREQUENCY($J$42:$LM$42,$I47)</f>
        <v>303</v>
      </c>
      <c r="K47">
        <f t="shared" ref="K47:K66" si="3">FREQUENCY($J$43:$LM$43,$I47)</f>
        <v>306</v>
      </c>
    </row>
    <row r="48" spans="1:325" x14ac:dyDescent="0.2">
      <c r="B48">
        <v>30</v>
      </c>
      <c r="C48">
        <f t="shared" si="0"/>
        <v>307</v>
      </c>
      <c r="D48">
        <f t="shared" si="1"/>
        <v>305</v>
      </c>
      <c r="I48">
        <v>10</v>
      </c>
      <c r="J48">
        <f t="shared" si="2"/>
        <v>305</v>
      </c>
      <c r="K48">
        <f t="shared" si="3"/>
        <v>306</v>
      </c>
    </row>
    <row r="49" spans="2:11" x14ac:dyDescent="0.2">
      <c r="B49">
        <v>35</v>
      </c>
      <c r="C49">
        <f t="shared" si="0"/>
        <v>307</v>
      </c>
      <c r="D49">
        <f t="shared" si="1"/>
        <v>305</v>
      </c>
      <c r="I49">
        <v>15</v>
      </c>
      <c r="J49">
        <f t="shared" si="2"/>
        <v>305</v>
      </c>
      <c r="K49">
        <f t="shared" si="3"/>
        <v>306</v>
      </c>
    </row>
    <row r="50" spans="2:11" x14ac:dyDescent="0.2">
      <c r="B50">
        <v>40</v>
      </c>
      <c r="C50">
        <f t="shared" si="0"/>
        <v>307</v>
      </c>
      <c r="D50">
        <f t="shared" si="1"/>
        <v>306</v>
      </c>
      <c r="I50">
        <v>20</v>
      </c>
      <c r="J50">
        <f t="shared" si="2"/>
        <v>306</v>
      </c>
      <c r="K50">
        <f t="shared" si="3"/>
        <v>307</v>
      </c>
    </row>
    <row r="51" spans="2:11" x14ac:dyDescent="0.2">
      <c r="B51">
        <v>45</v>
      </c>
      <c r="C51">
        <f t="shared" si="0"/>
        <v>307</v>
      </c>
      <c r="D51">
        <f t="shared" si="1"/>
        <v>306</v>
      </c>
      <c r="I51">
        <v>25</v>
      </c>
      <c r="J51">
        <f t="shared" si="2"/>
        <v>306</v>
      </c>
      <c r="K51">
        <f t="shared" si="3"/>
        <v>307</v>
      </c>
    </row>
    <row r="52" spans="2:11" x14ac:dyDescent="0.2">
      <c r="B52">
        <v>50</v>
      </c>
      <c r="C52">
        <f t="shared" si="0"/>
        <v>307</v>
      </c>
      <c r="D52">
        <f t="shared" si="1"/>
        <v>307</v>
      </c>
      <c r="I52">
        <v>30</v>
      </c>
      <c r="J52">
        <f t="shared" si="2"/>
        <v>307</v>
      </c>
      <c r="K52">
        <f t="shared" si="3"/>
        <v>307</v>
      </c>
    </row>
    <row r="53" spans="2:11" x14ac:dyDescent="0.2">
      <c r="B53">
        <v>55</v>
      </c>
      <c r="C53">
        <f t="shared" si="0"/>
        <v>307</v>
      </c>
      <c r="D53">
        <f t="shared" si="1"/>
        <v>307</v>
      </c>
      <c r="I53">
        <v>35</v>
      </c>
      <c r="J53">
        <f t="shared" si="2"/>
        <v>307</v>
      </c>
      <c r="K53">
        <f t="shared" si="3"/>
        <v>307</v>
      </c>
    </row>
    <row r="54" spans="2:11" x14ac:dyDescent="0.2">
      <c r="B54">
        <v>60</v>
      </c>
      <c r="C54">
        <f t="shared" si="0"/>
        <v>307</v>
      </c>
      <c r="D54">
        <f t="shared" si="1"/>
        <v>307</v>
      </c>
      <c r="I54">
        <v>40</v>
      </c>
      <c r="J54">
        <f t="shared" si="2"/>
        <v>307</v>
      </c>
      <c r="K54">
        <f t="shared" si="3"/>
        <v>307</v>
      </c>
    </row>
    <row r="55" spans="2:11" x14ac:dyDescent="0.2">
      <c r="B55">
        <v>65</v>
      </c>
      <c r="C55">
        <f t="shared" si="0"/>
        <v>307</v>
      </c>
      <c r="D55">
        <f t="shared" si="1"/>
        <v>307</v>
      </c>
      <c r="I55">
        <v>45</v>
      </c>
      <c r="J55">
        <f t="shared" si="2"/>
        <v>307</v>
      </c>
      <c r="K55">
        <f t="shared" si="3"/>
        <v>307</v>
      </c>
    </row>
    <row r="56" spans="2:11" x14ac:dyDescent="0.2">
      <c r="B56">
        <v>70</v>
      </c>
      <c r="C56">
        <f t="shared" si="0"/>
        <v>307</v>
      </c>
      <c r="D56">
        <f t="shared" si="1"/>
        <v>307</v>
      </c>
      <c r="I56">
        <v>50</v>
      </c>
      <c r="J56">
        <f t="shared" si="2"/>
        <v>307</v>
      </c>
      <c r="K56">
        <f t="shared" si="3"/>
        <v>307</v>
      </c>
    </row>
    <row r="57" spans="2:11" x14ac:dyDescent="0.2">
      <c r="B57">
        <v>75</v>
      </c>
      <c r="C57">
        <f t="shared" si="0"/>
        <v>307</v>
      </c>
      <c r="D57">
        <f t="shared" si="1"/>
        <v>307</v>
      </c>
      <c r="I57">
        <v>55</v>
      </c>
      <c r="J57">
        <f t="shared" si="2"/>
        <v>307</v>
      </c>
      <c r="K57">
        <f t="shared" si="3"/>
        <v>307</v>
      </c>
    </row>
    <row r="58" spans="2:11" x14ac:dyDescent="0.2">
      <c r="B58">
        <v>80</v>
      </c>
      <c r="C58">
        <f t="shared" si="0"/>
        <v>307</v>
      </c>
      <c r="D58">
        <f t="shared" si="1"/>
        <v>307</v>
      </c>
      <c r="I58">
        <v>60</v>
      </c>
      <c r="J58">
        <f t="shared" si="2"/>
        <v>307</v>
      </c>
      <c r="K58">
        <f t="shared" si="3"/>
        <v>307</v>
      </c>
    </row>
    <row r="59" spans="2:11" x14ac:dyDescent="0.2">
      <c r="B59">
        <v>85</v>
      </c>
      <c r="C59">
        <f t="shared" si="0"/>
        <v>307</v>
      </c>
      <c r="D59">
        <f t="shared" si="1"/>
        <v>307</v>
      </c>
      <c r="I59">
        <v>65</v>
      </c>
      <c r="J59">
        <f t="shared" si="2"/>
        <v>307</v>
      </c>
      <c r="K59">
        <f t="shared" si="3"/>
        <v>307</v>
      </c>
    </row>
    <row r="60" spans="2:11" x14ac:dyDescent="0.2">
      <c r="B60">
        <v>90</v>
      </c>
      <c r="C60">
        <f t="shared" si="0"/>
        <v>309</v>
      </c>
      <c r="D60">
        <f t="shared" si="1"/>
        <v>307</v>
      </c>
      <c r="I60">
        <v>70</v>
      </c>
      <c r="J60">
        <f t="shared" si="2"/>
        <v>307</v>
      </c>
      <c r="K60">
        <f t="shared" si="3"/>
        <v>307</v>
      </c>
    </row>
    <row r="61" spans="2:11" x14ac:dyDescent="0.2">
      <c r="B61">
        <v>95</v>
      </c>
      <c r="C61">
        <f t="shared" si="0"/>
        <v>316</v>
      </c>
      <c r="D61">
        <f t="shared" si="1"/>
        <v>307</v>
      </c>
      <c r="I61">
        <v>75</v>
      </c>
      <c r="J61">
        <f t="shared" si="2"/>
        <v>307</v>
      </c>
      <c r="K61">
        <f t="shared" si="3"/>
        <v>307</v>
      </c>
    </row>
    <row r="62" spans="2:11" x14ac:dyDescent="0.2">
      <c r="B62">
        <v>100</v>
      </c>
      <c r="C62">
        <f t="shared" si="0"/>
        <v>316</v>
      </c>
      <c r="D62">
        <f t="shared" si="1"/>
        <v>316</v>
      </c>
      <c r="I62">
        <v>80</v>
      </c>
      <c r="J62">
        <f t="shared" si="2"/>
        <v>307</v>
      </c>
      <c r="K62">
        <f t="shared" si="3"/>
        <v>307</v>
      </c>
    </row>
    <row r="63" spans="2:11" x14ac:dyDescent="0.2">
      <c r="I63">
        <v>85</v>
      </c>
      <c r="J63">
        <f t="shared" si="2"/>
        <v>311</v>
      </c>
      <c r="K63">
        <f t="shared" si="3"/>
        <v>308</v>
      </c>
    </row>
    <row r="64" spans="2:11" x14ac:dyDescent="0.2">
      <c r="I64">
        <v>90</v>
      </c>
      <c r="J64">
        <f t="shared" si="2"/>
        <v>315</v>
      </c>
      <c r="K64">
        <f t="shared" si="3"/>
        <v>316</v>
      </c>
    </row>
    <row r="65" spans="9:11" x14ac:dyDescent="0.2">
      <c r="I65">
        <v>95</v>
      </c>
      <c r="J65">
        <f t="shared" si="2"/>
        <v>316</v>
      </c>
      <c r="K65">
        <f t="shared" si="3"/>
        <v>316</v>
      </c>
    </row>
    <row r="66" spans="9:11" x14ac:dyDescent="0.2">
      <c r="I66">
        <v>100</v>
      </c>
      <c r="J66">
        <f t="shared" si="2"/>
        <v>316</v>
      </c>
      <c r="K66">
        <f t="shared" si="3"/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DFE5-54EA-9C4D-A933-F873C5BD6DA7}">
  <dimension ref="E11:T24"/>
  <sheetViews>
    <sheetView tabSelected="1" topLeftCell="A6" workbookViewId="0">
      <selection activeCell="J29" sqref="J29"/>
    </sheetView>
  </sheetViews>
  <sheetFormatPr baseColWidth="10" defaultRowHeight="16" x14ac:dyDescent="0.2"/>
  <cols>
    <col min="20" max="20" width="12.1640625" bestFit="1" customWidth="1"/>
  </cols>
  <sheetData>
    <row r="11" spans="5:20" ht="24" x14ac:dyDescent="0.2">
      <c r="F11" s="1" t="s">
        <v>149</v>
      </c>
      <c r="G11" t="s">
        <v>150</v>
      </c>
      <c r="H11" t="s">
        <v>151</v>
      </c>
      <c r="K11" s="10" t="s">
        <v>165</v>
      </c>
      <c r="L11" s="9"/>
      <c r="M11" s="9">
        <v>0.99912999999999996</v>
      </c>
      <c r="N11" s="9">
        <v>0.99861999999999995</v>
      </c>
      <c r="O11" s="9">
        <v>0.99883999999999995</v>
      </c>
      <c r="P11" s="9">
        <v>0.93037999999999998</v>
      </c>
      <c r="Q11" s="9">
        <v>0.92976999999999999</v>
      </c>
      <c r="R11" s="9">
        <v>0.92972999999999995</v>
      </c>
      <c r="T11">
        <f>_xlfn.T.TEST(M11:O11,P11:R11,2,1)</f>
        <v>2.4245726506442924E-6</v>
      </c>
    </row>
    <row r="12" spans="5:20" ht="24" x14ac:dyDescent="0.2">
      <c r="E12" s="1">
        <v>1</v>
      </c>
      <c r="F12" t="s">
        <v>152</v>
      </c>
      <c r="G12">
        <v>-8.03403642413713E-4</v>
      </c>
      <c r="H12">
        <v>4.9580911999293998E-3</v>
      </c>
      <c r="K12" s="10" t="s">
        <v>166</v>
      </c>
      <c r="L12" s="9"/>
      <c r="M12" s="9">
        <v>0.98201000000000005</v>
      </c>
      <c r="N12" s="9">
        <v>0.98126000000000002</v>
      </c>
      <c r="O12" s="9">
        <v>0.98311000000000004</v>
      </c>
      <c r="P12" s="9">
        <v>0.87221000000000004</v>
      </c>
      <c r="Q12" s="9">
        <v>0.87329000000000001</v>
      </c>
      <c r="R12" s="9">
        <v>0.87451000000000001</v>
      </c>
      <c r="T12">
        <f t="shared" ref="T12:T14" si="0">_xlfn.T.TEST(M12:O12,P12:R12,2,1)</f>
        <v>2.434161826708545E-5</v>
      </c>
    </row>
    <row r="13" spans="5:20" ht="24" x14ac:dyDescent="0.2">
      <c r="E13" s="1">
        <v>2</v>
      </c>
      <c r="F13" t="s">
        <v>153</v>
      </c>
      <c r="G13">
        <v>2.4720397441475501E-3</v>
      </c>
      <c r="H13">
        <v>6.0841673090872295E-4</v>
      </c>
      <c r="K13" s="10" t="s">
        <v>167</v>
      </c>
      <c r="L13" s="9"/>
      <c r="M13" s="9">
        <v>0.84345999999999999</v>
      </c>
      <c r="N13" s="9">
        <v>0.84396000000000004</v>
      </c>
      <c r="O13" s="9">
        <v>0.84206999999999999</v>
      </c>
      <c r="P13" s="9">
        <v>0.90351000000000004</v>
      </c>
      <c r="Q13" s="9">
        <v>0.90491999999999995</v>
      </c>
      <c r="R13" s="9">
        <v>0.90376000000000001</v>
      </c>
      <c r="T13">
        <f t="shared" si="0"/>
        <v>6.0669825211026625E-5</v>
      </c>
    </row>
    <row r="14" spans="5:20" ht="24" x14ac:dyDescent="0.2">
      <c r="E14" s="1">
        <v>3</v>
      </c>
      <c r="F14" t="s">
        <v>154</v>
      </c>
      <c r="G14" s="8">
        <v>9.4160032253931506E-5</v>
      </c>
      <c r="H14">
        <v>1.11411803950467E-3</v>
      </c>
      <c r="K14" s="10" t="s">
        <v>168</v>
      </c>
      <c r="L14" s="9"/>
      <c r="M14" s="9">
        <v>0.79178999999999999</v>
      </c>
      <c r="N14" s="9">
        <v>0.78964000000000001</v>
      </c>
      <c r="O14" s="9">
        <v>0.79325999999999997</v>
      </c>
      <c r="P14" s="9">
        <v>0.86</v>
      </c>
      <c r="Q14" s="9">
        <v>0.85816999999999999</v>
      </c>
      <c r="R14" s="9">
        <v>0.86153000000000002</v>
      </c>
      <c r="T14">
        <f t="shared" si="0"/>
        <v>2.0652293506329895E-6</v>
      </c>
    </row>
    <row r="15" spans="5:20" ht="24" x14ac:dyDescent="0.2">
      <c r="E15" s="1">
        <v>4</v>
      </c>
      <c r="F15" t="s">
        <v>155</v>
      </c>
      <c r="G15">
        <v>2.4915283629819399E-3</v>
      </c>
      <c r="H15">
        <v>-2.1582501614838502E-3</v>
      </c>
    </row>
    <row r="16" spans="5:20" ht="24" x14ac:dyDescent="0.2">
      <c r="E16" s="1">
        <v>5</v>
      </c>
      <c r="F16" t="s">
        <v>156</v>
      </c>
      <c r="G16">
        <v>2.0142020886672E-3</v>
      </c>
      <c r="H16">
        <v>-2.5504029511753601E-3</v>
      </c>
    </row>
    <row r="17" spans="5:8" ht="24" x14ac:dyDescent="0.2">
      <c r="E17" s="1">
        <v>6</v>
      </c>
      <c r="F17" t="s">
        <v>157</v>
      </c>
      <c r="G17">
        <v>2.08639097029661E-3</v>
      </c>
      <c r="H17">
        <v>-3.52972943082841E-3</v>
      </c>
    </row>
    <row r="18" spans="5:8" ht="24" x14ac:dyDescent="0.2">
      <c r="E18" s="1">
        <v>7</v>
      </c>
      <c r="F18" t="s">
        <v>158</v>
      </c>
      <c r="G18">
        <v>2.3340041946596701E-3</v>
      </c>
      <c r="H18">
        <v>-4.7346706124960997E-3</v>
      </c>
    </row>
    <row r="19" spans="5:8" ht="24" x14ac:dyDescent="0.2">
      <c r="E19" s="1">
        <v>8</v>
      </c>
      <c r="F19" t="s">
        <v>159</v>
      </c>
      <c r="G19">
        <v>1.5044166666528999E-3</v>
      </c>
      <c r="H19">
        <v>-5.47703117934417E-3</v>
      </c>
    </row>
    <row r="20" spans="5:8" ht="24" x14ac:dyDescent="0.2">
      <c r="E20" s="1">
        <v>9</v>
      </c>
      <c r="F20" t="s">
        <v>160</v>
      </c>
      <c r="G20">
        <v>3.0363881454880102E-3</v>
      </c>
      <c r="H20">
        <v>-7.9323383598050006E-3</v>
      </c>
    </row>
    <row r="21" spans="5:8" ht="24" x14ac:dyDescent="0.2">
      <c r="E21" s="1">
        <v>10</v>
      </c>
      <c r="F21" t="s">
        <v>161</v>
      </c>
      <c r="G21">
        <v>4.1264795049060698E-3</v>
      </c>
      <c r="H21">
        <v>-9.0432924787421307E-3</v>
      </c>
    </row>
    <row r="22" spans="5:8" ht="24" x14ac:dyDescent="0.2">
      <c r="E22" s="1">
        <v>11</v>
      </c>
      <c r="F22" t="s">
        <v>162</v>
      </c>
      <c r="G22">
        <v>3.9045557268931799E-3</v>
      </c>
      <c r="H22">
        <v>-1.03766235233999E-2</v>
      </c>
    </row>
    <row r="23" spans="5:8" ht="24" x14ac:dyDescent="0.2">
      <c r="E23" s="1">
        <v>12</v>
      </c>
      <c r="F23" t="s">
        <v>163</v>
      </c>
      <c r="G23">
        <v>1.58880566848951E-3</v>
      </c>
      <c r="H23">
        <v>-1.1063633929336E-2</v>
      </c>
    </row>
    <row r="24" spans="5:8" ht="24" x14ac:dyDescent="0.2">
      <c r="E24" s="1">
        <v>13</v>
      </c>
      <c r="F24" t="s">
        <v>164</v>
      </c>
      <c r="G24">
        <v>3.0625387242906301E-3</v>
      </c>
      <c r="H24">
        <v>-1.81974424598868E-2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O</dc:creator>
  <cp:lastModifiedBy>Ian O</cp:lastModifiedBy>
  <dcterms:created xsi:type="dcterms:W3CDTF">2021-12-01T17:58:37Z</dcterms:created>
  <dcterms:modified xsi:type="dcterms:W3CDTF">2021-12-02T18:29:56Z</dcterms:modified>
</cp:coreProperties>
</file>