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05" windowWidth="14805" windowHeight="8010"/>
  </bookViews>
  <sheets>
    <sheet name="苗栗相關資料" sheetId="2" r:id="rId1"/>
    <sheet name="西湖湖東微氣候(溫度)" sheetId="5" r:id="rId2"/>
    <sheet name="西湖湖東微氣候(濕度)" sheetId="6" r:id="rId3"/>
  </sheets>
  <calcPr calcId="152511"/>
</workbook>
</file>

<file path=xl/calcChain.xml><?xml version="1.0" encoding="utf-8"?>
<calcChain xmlns="http://schemas.openxmlformats.org/spreadsheetml/2006/main">
  <c r="J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3" i="2"/>
  <c r="AH28" i="5" l="1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BF28" i="5"/>
  <c r="BG28" i="5"/>
  <c r="BH28" i="5"/>
  <c r="BI28" i="5"/>
  <c r="BJ28" i="5"/>
  <c r="BK28" i="5"/>
  <c r="BL28" i="5"/>
  <c r="BM28" i="5"/>
  <c r="BN28" i="5"/>
  <c r="BO28" i="5"/>
  <c r="BP28" i="5"/>
  <c r="BQ28" i="5"/>
  <c r="BR28" i="5"/>
  <c r="BS28" i="5"/>
  <c r="BT28" i="5"/>
  <c r="BU28" i="5"/>
  <c r="BV28" i="5"/>
  <c r="BW28" i="5"/>
  <c r="BX28" i="5"/>
  <c r="BY28" i="5"/>
  <c r="BZ28" i="5"/>
  <c r="CA28" i="5"/>
  <c r="CB28" i="5"/>
  <c r="CC28" i="5"/>
  <c r="CD28" i="5"/>
  <c r="CE28" i="5"/>
  <c r="CF28" i="5"/>
  <c r="CG28" i="5"/>
  <c r="CH28" i="5"/>
  <c r="CI28" i="5"/>
  <c r="CJ28" i="5"/>
  <c r="CK28" i="5"/>
  <c r="CL28" i="5"/>
  <c r="CM28" i="5"/>
  <c r="CN28" i="5"/>
  <c r="CO28" i="5"/>
  <c r="CP28" i="5"/>
  <c r="CQ28" i="5"/>
  <c r="CR28" i="5"/>
  <c r="CS28" i="5"/>
  <c r="CT28" i="5"/>
  <c r="CU28" i="5"/>
  <c r="CV28" i="5"/>
  <c r="CW28" i="5"/>
  <c r="CX28" i="5"/>
  <c r="CY28" i="5"/>
  <c r="CZ28" i="5"/>
  <c r="DA28" i="5"/>
  <c r="DB28" i="5"/>
  <c r="DC28" i="5"/>
  <c r="DD28" i="5"/>
  <c r="DE28" i="5"/>
  <c r="DF28" i="5"/>
  <c r="DG28" i="5"/>
  <c r="DH28" i="5"/>
  <c r="DI28" i="5"/>
  <c r="DJ28" i="5"/>
  <c r="DK28" i="5"/>
  <c r="DL28" i="5"/>
  <c r="DM28" i="5"/>
  <c r="DN28" i="5"/>
  <c r="DO28" i="5"/>
  <c r="DP28" i="5"/>
  <c r="DQ28" i="5"/>
  <c r="DR28" i="5"/>
  <c r="DS28" i="5"/>
  <c r="DT28" i="5"/>
  <c r="DU28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BI29" i="5"/>
  <c r="BJ29" i="5"/>
  <c r="BK29" i="5"/>
  <c r="BL29" i="5"/>
  <c r="BM29" i="5"/>
  <c r="BN29" i="5"/>
  <c r="BO29" i="5"/>
  <c r="BP29" i="5"/>
  <c r="BQ29" i="5"/>
  <c r="BR29" i="5"/>
  <c r="BS29" i="5"/>
  <c r="BT29" i="5"/>
  <c r="BU29" i="5"/>
  <c r="BV29" i="5"/>
  <c r="BW29" i="5"/>
  <c r="BX29" i="5"/>
  <c r="BY29" i="5"/>
  <c r="BZ29" i="5"/>
  <c r="CA29" i="5"/>
  <c r="CB29" i="5"/>
  <c r="CC29" i="5"/>
  <c r="CD29" i="5"/>
  <c r="CE29" i="5"/>
  <c r="CF29" i="5"/>
  <c r="CG29" i="5"/>
  <c r="CH29" i="5"/>
  <c r="CI29" i="5"/>
  <c r="CJ29" i="5"/>
  <c r="CK29" i="5"/>
  <c r="CL29" i="5"/>
  <c r="CM29" i="5"/>
  <c r="CN29" i="5"/>
  <c r="CO29" i="5"/>
  <c r="CP29" i="5"/>
  <c r="CQ29" i="5"/>
  <c r="CR29" i="5"/>
  <c r="CS29" i="5"/>
  <c r="CT29" i="5"/>
  <c r="CU29" i="5"/>
  <c r="CV29" i="5"/>
  <c r="CW29" i="5"/>
  <c r="CX29" i="5"/>
  <c r="CY29" i="5"/>
  <c r="CZ29" i="5"/>
  <c r="DA29" i="5"/>
  <c r="DB29" i="5"/>
  <c r="DC29" i="5"/>
  <c r="DD29" i="5"/>
  <c r="DE29" i="5"/>
  <c r="DF29" i="5"/>
  <c r="DG29" i="5"/>
  <c r="DH29" i="5"/>
  <c r="DI29" i="5"/>
  <c r="DJ29" i="5"/>
  <c r="DK29" i="5"/>
  <c r="DL29" i="5"/>
  <c r="DM29" i="5"/>
  <c r="DN29" i="5"/>
  <c r="DO29" i="5"/>
  <c r="DP29" i="5"/>
  <c r="DQ29" i="5"/>
  <c r="DR29" i="5"/>
  <c r="DS29" i="5"/>
  <c r="DT29" i="5"/>
  <c r="DU29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BI30" i="5"/>
  <c r="BJ30" i="5"/>
  <c r="BK30" i="5"/>
  <c r="BL30" i="5"/>
  <c r="BM30" i="5"/>
  <c r="BN30" i="5"/>
  <c r="BO30" i="5"/>
  <c r="BP30" i="5"/>
  <c r="BQ30" i="5"/>
  <c r="BR30" i="5"/>
  <c r="BS30" i="5"/>
  <c r="BT30" i="5"/>
  <c r="BU30" i="5"/>
  <c r="BV30" i="5"/>
  <c r="BW30" i="5"/>
  <c r="BX30" i="5"/>
  <c r="BY30" i="5"/>
  <c r="BZ30" i="5"/>
  <c r="CA30" i="5"/>
  <c r="CB30" i="5"/>
  <c r="CC30" i="5"/>
  <c r="CD30" i="5"/>
  <c r="CE30" i="5"/>
  <c r="CF30" i="5"/>
  <c r="CG30" i="5"/>
  <c r="CH30" i="5"/>
  <c r="CI30" i="5"/>
  <c r="CJ30" i="5"/>
  <c r="CK30" i="5"/>
  <c r="CL30" i="5"/>
  <c r="CM30" i="5"/>
  <c r="CN30" i="5"/>
  <c r="CO30" i="5"/>
  <c r="CP30" i="5"/>
  <c r="CQ30" i="5"/>
  <c r="CR30" i="5"/>
  <c r="CS30" i="5"/>
  <c r="CT30" i="5"/>
  <c r="CU30" i="5"/>
  <c r="CV30" i="5"/>
  <c r="CW30" i="5"/>
  <c r="CX30" i="5"/>
  <c r="CY30" i="5"/>
  <c r="CZ30" i="5"/>
  <c r="DA30" i="5"/>
  <c r="DB30" i="5"/>
  <c r="DC30" i="5"/>
  <c r="DD30" i="5"/>
  <c r="DE30" i="5"/>
  <c r="DF30" i="5"/>
  <c r="DG30" i="5"/>
  <c r="DH30" i="5"/>
  <c r="DI30" i="5"/>
  <c r="DJ30" i="5"/>
  <c r="DK30" i="5"/>
  <c r="DL30" i="5"/>
  <c r="DM30" i="5"/>
  <c r="DN30" i="5"/>
  <c r="DO30" i="5"/>
  <c r="DP30" i="5"/>
  <c r="DQ30" i="5"/>
  <c r="DR30" i="5"/>
  <c r="DS30" i="5"/>
  <c r="DT30" i="5"/>
  <c r="DU30" i="5"/>
  <c r="AG28" i="6" l="1"/>
  <c r="AH28" i="6" l="1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BB28" i="6"/>
  <c r="BC28" i="6"/>
  <c r="BD28" i="6"/>
  <c r="BE28" i="6"/>
  <c r="BF28" i="6"/>
  <c r="BG28" i="6"/>
  <c r="BH28" i="6"/>
  <c r="BI28" i="6"/>
  <c r="BJ28" i="6"/>
  <c r="BK28" i="6"/>
  <c r="BL28" i="6"/>
  <c r="BM28" i="6"/>
  <c r="BN28" i="6"/>
  <c r="BO28" i="6"/>
  <c r="BP28" i="6"/>
  <c r="BQ28" i="6"/>
  <c r="BR28" i="6"/>
  <c r="BS28" i="6"/>
  <c r="BT28" i="6"/>
  <c r="BU28" i="6"/>
  <c r="BV28" i="6"/>
  <c r="BW28" i="6"/>
  <c r="BX28" i="6"/>
  <c r="BY28" i="6"/>
  <c r="BZ28" i="6"/>
  <c r="CA28" i="6"/>
  <c r="CB28" i="6"/>
  <c r="CC28" i="6"/>
  <c r="CD28" i="6"/>
  <c r="CE28" i="6"/>
  <c r="CF28" i="6"/>
  <c r="CG28" i="6"/>
  <c r="CH28" i="6"/>
  <c r="CI28" i="6"/>
  <c r="CJ28" i="6"/>
  <c r="CK28" i="6"/>
  <c r="CL28" i="6"/>
  <c r="CM28" i="6"/>
  <c r="CN28" i="6"/>
  <c r="CO28" i="6"/>
  <c r="CP28" i="6"/>
  <c r="CQ28" i="6"/>
  <c r="CR28" i="6"/>
  <c r="CS28" i="6"/>
  <c r="CT28" i="6"/>
  <c r="CU28" i="6"/>
  <c r="CV28" i="6"/>
  <c r="CW28" i="6"/>
  <c r="CX28" i="6"/>
  <c r="CY28" i="6"/>
  <c r="CZ28" i="6"/>
  <c r="DA28" i="6"/>
  <c r="DB28" i="6"/>
  <c r="DC28" i="6"/>
  <c r="DD28" i="6"/>
  <c r="DE28" i="6"/>
  <c r="DF28" i="6"/>
  <c r="DG28" i="6"/>
  <c r="DH28" i="6"/>
  <c r="DI28" i="6"/>
  <c r="DJ28" i="6"/>
  <c r="DK28" i="6"/>
  <c r="DL28" i="6"/>
  <c r="DM28" i="6"/>
  <c r="DN28" i="6"/>
  <c r="DO28" i="6"/>
  <c r="DP28" i="6"/>
  <c r="DQ28" i="6"/>
  <c r="DR28" i="6"/>
  <c r="DS28" i="6"/>
  <c r="DT28" i="6"/>
  <c r="AH29" i="6"/>
  <c r="AI29" i="6"/>
  <c r="AI30" i="6" s="1"/>
  <c r="AJ29" i="6"/>
  <c r="AK29" i="6"/>
  <c r="AK30" i="6" s="1"/>
  <c r="AL29" i="6"/>
  <c r="AM29" i="6"/>
  <c r="AM30" i="6" s="1"/>
  <c r="AN29" i="6"/>
  <c r="AO29" i="6"/>
  <c r="AO30" i="6" s="1"/>
  <c r="AP29" i="6"/>
  <c r="AQ29" i="6"/>
  <c r="AQ30" i="6" s="1"/>
  <c r="AR29" i="6"/>
  <c r="AS29" i="6"/>
  <c r="AS30" i="6" s="1"/>
  <c r="AT29" i="6"/>
  <c r="AU29" i="6"/>
  <c r="AU30" i="6" s="1"/>
  <c r="AV29" i="6"/>
  <c r="AW29" i="6"/>
  <c r="AW30" i="6" s="1"/>
  <c r="AX29" i="6"/>
  <c r="AY29" i="6"/>
  <c r="AY30" i="6" s="1"/>
  <c r="AZ29" i="6"/>
  <c r="BA29" i="6"/>
  <c r="BA30" i="6" s="1"/>
  <c r="BB29" i="6"/>
  <c r="BC29" i="6"/>
  <c r="BC30" i="6" s="1"/>
  <c r="BD29" i="6"/>
  <c r="BE29" i="6"/>
  <c r="BE30" i="6" s="1"/>
  <c r="BF29" i="6"/>
  <c r="BG29" i="6"/>
  <c r="BG30" i="6" s="1"/>
  <c r="BH29" i="6"/>
  <c r="BI29" i="6"/>
  <c r="BI30" i="6" s="1"/>
  <c r="BJ29" i="6"/>
  <c r="BK29" i="6"/>
  <c r="BK30" i="6" s="1"/>
  <c r="BL29" i="6"/>
  <c r="BM29" i="6"/>
  <c r="BM30" i="6" s="1"/>
  <c r="BN29" i="6"/>
  <c r="BO29" i="6"/>
  <c r="BO30" i="6" s="1"/>
  <c r="BP29" i="6"/>
  <c r="BQ29" i="6"/>
  <c r="BQ30" i="6" s="1"/>
  <c r="BR29" i="6"/>
  <c r="BS29" i="6"/>
  <c r="BS30" i="6" s="1"/>
  <c r="BT29" i="6"/>
  <c r="BU29" i="6"/>
  <c r="BU30" i="6" s="1"/>
  <c r="BV29" i="6"/>
  <c r="BW29" i="6"/>
  <c r="BW30" i="6" s="1"/>
  <c r="BX29" i="6"/>
  <c r="BY29" i="6"/>
  <c r="BY30" i="6" s="1"/>
  <c r="BZ29" i="6"/>
  <c r="CA29" i="6"/>
  <c r="CA30" i="6" s="1"/>
  <c r="CB29" i="6"/>
  <c r="CC29" i="6"/>
  <c r="CC30" i="6" s="1"/>
  <c r="CD29" i="6"/>
  <c r="CE29" i="6"/>
  <c r="CE30" i="6" s="1"/>
  <c r="CF29" i="6"/>
  <c r="CG29" i="6"/>
  <c r="CG30" i="6" s="1"/>
  <c r="CH29" i="6"/>
  <c r="CI29" i="6"/>
  <c r="CI30" i="6" s="1"/>
  <c r="CJ29" i="6"/>
  <c r="CK29" i="6"/>
  <c r="CK30" i="6" s="1"/>
  <c r="CL29" i="6"/>
  <c r="CM29" i="6"/>
  <c r="CM30" i="6" s="1"/>
  <c r="CN29" i="6"/>
  <c r="CO29" i="6"/>
  <c r="CO30" i="6" s="1"/>
  <c r="CP29" i="6"/>
  <c r="CQ29" i="6"/>
  <c r="CQ30" i="6" s="1"/>
  <c r="CR29" i="6"/>
  <c r="CS29" i="6"/>
  <c r="CS30" i="6" s="1"/>
  <c r="CT29" i="6"/>
  <c r="CU29" i="6"/>
  <c r="CU30" i="6" s="1"/>
  <c r="CV29" i="6"/>
  <c r="CW29" i="6"/>
  <c r="CW30" i="6" s="1"/>
  <c r="CX29" i="6"/>
  <c r="CY29" i="6"/>
  <c r="CY30" i="6" s="1"/>
  <c r="CZ29" i="6"/>
  <c r="DA29" i="6"/>
  <c r="DA30" i="6" s="1"/>
  <c r="DB29" i="6"/>
  <c r="DC29" i="6"/>
  <c r="DC30" i="6" s="1"/>
  <c r="DD29" i="6"/>
  <c r="DE29" i="6"/>
  <c r="DE30" i="6" s="1"/>
  <c r="DF29" i="6"/>
  <c r="DG29" i="6"/>
  <c r="DG30" i="6" s="1"/>
  <c r="DH29" i="6"/>
  <c r="DI29" i="6"/>
  <c r="DI30" i="6" s="1"/>
  <c r="DJ29" i="6"/>
  <c r="DK29" i="6"/>
  <c r="DK30" i="6" s="1"/>
  <c r="DL29" i="6"/>
  <c r="DM29" i="6"/>
  <c r="DM30" i="6" s="1"/>
  <c r="DN29" i="6"/>
  <c r="DO29" i="6"/>
  <c r="DO30" i="6" s="1"/>
  <c r="DP29" i="6"/>
  <c r="DQ29" i="6"/>
  <c r="DQ30" i="6" s="1"/>
  <c r="DR29" i="6"/>
  <c r="DS29" i="6"/>
  <c r="DS30" i="6" s="1"/>
  <c r="DT29" i="6"/>
  <c r="DT30" i="6" l="1"/>
  <c r="DR30" i="6"/>
  <c r="DP30" i="6"/>
  <c r="DN30" i="6"/>
  <c r="DL30" i="6"/>
  <c r="DJ30" i="6"/>
  <c r="DH30" i="6"/>
  <c r="DF30" i="6"/>
  <c r="DD30" i="6"/>
  <c r="DB30" i="6"/>
  <c r="CZ30" i="6"/>
  <c r="CX30" i="6"/>
  <c r="CV30" i="6"/>
  <c r="CT30" i="6"/>
  <c r="CR30" i="6"/>
  <c r="CP30" i="6"/>
  <c r="CN30" i="6"/>
  <c r="CL30" i="6"/>
  <c r="CJ30" i="6"/>
  <c r="CH30" i="6"/>
  <c r="CF30" i="6"/>
  <c r="CD30" i="6"/>
  <c r="CB30" i="6"/>
  <c r="BZ30" i="6"/>
  <c r="BX30" i="6"/>
  <c r="BV30" i="6"/>
  <c r="BT30" i="6"/>
  <c r="BR30" i="6"/>
  <c r="BP30" i="6"/>
  <c r="BN30" i="6"/>
  <c r="BL30" i="6"/>
  <c r="BJ30" i="6"/>
  <c r="BH30" i="6"/>
  <c r="BF30" i="6"/>
  <c r="BD30" i="6"/>
  <c r="BB30" i="6"/>
  <c r="AZ30" i="6"/>
  <c r="AX30" i="6"/>
  <c r="AV30" i="6"/>
  <c r="AT30" i="6"/>
  <c r="AR30" i="6"/>
  <c r="AP30" i="6"/>
  <c r="AN30" i="6"/>
  <c r="AL30" i="6"/>
  <c r="AJ30" i="6"/>
  <c r="AH30" i="6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G29" i="6"/>
  <c r="AG30" i="6" s="1"/>
  <c r="AF29" i="6"/>
  <c r="AF30" i="6" s="1"/>
  <c r="AE29" i="6"/>
  <c r="AD29" i="6"/>
  <c r="AD30" i="6" s="1"/>
  <c r="AC29" i="6"/>
  <c r="AB29" i="6"/>
  <c r="AB30" i="6" s="1"/>
  <c r="AA29" i="6"/>
  <c r="Z29" i="6"/>
  <c r="Z30" i="6" s="1"/>
  <c r="Y29" i="6"/>
  <c r="X29" i="6"/>
  <c r="X30" i="6" s="1"/>
  <c r="W29" i="6"/>
  <c r="V29" i="6"/>
  <c r="V30" i="6" s="1"/>
  <c r="U29" i="6"/>
  <c r="T29" i="6"/>
  <c r="T30" i="6" s="1"/>
  <c r="S29" i="6"/>
  <c r="R29" i="6"/>
  <c r="R30" i="6" s="1"/>
  <c r="Q29" i="6"/>
  <c r="P29" i="6"/>
  <c r="P30" i="6" s="1"/>
  <c r="O29" i="6"/>
  <c r="N29" i="6"/>
  <c r="N30" i="6" s="1"/>
  <c r="M29" i="6"/>
  <c r="L29" i="6"/>
  <c r="L30" i="6" s="1"/>
  <c r="K29" i="6"/>
  <c r="J29" i="6"/>
  <c r="J30" i="6" s="1"/>
  <c r="I29" i="6"/>
  <c r="H29" i="6"/>
  <c r="H30" i="6" s="1"/>
  <c r="G29" i="6"/>
  <c r="F29" i="6"/>
  <c r="F30" i="6" s="1"/>
  <c r="E29" i="6"/>
  <c r="D29" i="6"/>
  <c r="D30" i="6" s="1"/>
  <c r="C29" i="6"/>
  <c r="B29" i="6"/>
  <c r="B30" i="6" s="1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C30" i="6" l="1"/>
  <c r="E30" i="6"/>
  <c r="G30" i="6"/>
  <c r="I30" i="6"/>
  <c r="K30" i="6"/>
  <c r="M30" i="6"/>
  <c r="O30" i="6"/>
  <c r="Q30" i="6"/>
  <c r="S30" i="6"/>
  <c r="U30" i="6"/>
  <c r="W30" i="6"/>
  <c r="Y30" i="6"/>
  <c r="AA30" i="6"/>
  <c r="AC30" i="6"/>
  <c r="AE30" i="6"/>
</calcChain>
</file>

<file path=xl/sharedStrings.xml><?xml version="1.0" encoding="utf-8"?>
<sst xmlns="http://schemas.openxmlformats.org/spreadsheetml/2006/main" count="296" uniqueCount="165">
  <si>
    <t>日期</t>
    <phoneticPr fontId="3" type="noConversion"/>
  </si>
  <si>
    <t>葉稻熱病</t>
  </si>
  <si>
    <t>穗頸稻熱</t>
  </si>
  <si>
    <t>穗稻熱</t>
  </si>
  <si>
    <t>當日高溫</t>
    <phoneticPr fontId="4" type="noConversion"/>
  </si>
  <si>
    <t>當日低溫</t>
    <phoneticPr fontId="3" type="noConversion"/>
  </si>
  <si>
    <t>當日溫差</t>
    <phoneticPr fontId="3" type="noConversion"/>
  </si>
  <si>
    <t>當日高濕</t>
    <phoneticPr fontId="3" type="noConversion"/>
  </si>
  <si>
    <t>當日低濕</t>
    <phoneticPr fontId="3" type="noConversion"/>
  </si>
  <si>
    <t>當日濕差</t>
    <phoneticPr fontId="3" type="noConversion"/>
  </si>
  <si>
    <t>當日低溫</t>
    <phoneticPr fontId="4" type="noConversion"/>
  </si>
  <si>
    <t>當日溫差</t>
    <phoneticPr fontId="4" type="noConversion"/>
  </si>
  <si>
    <t>當日高濕</t>
    <phoneticPr fontId="4" type="noConversion"/>
  </si>
  <si>
    <t>當日低濕</t>
    <phoneticPr fontId="4" type="noConversion"/>
  </si>
  <si>
    <t>當日濕差</t>
    <phoneticPr fontId="4" type="noConversion"/>
  </si>
  <si>
    <t>當日平均風速</t>
    <phoneticPr fontId="4" type="noConversion"/>
  </si>
  <si>
    <t>當日風向</t>
    <phoneticPr fontId="3" type="noConversion"/>
  </si>
  <si>
    <t>當日平均雨量</t>
    <phoneticPr fontId="3" type="noConversion"/>
  </si>
  <si>
    <t>當日露點</t>
    <phoneticPr fontId="3" type="noConversion"/>
  </si>
  <si>
    <t>苗栗A發病率(發病面積)</t>
    <phoneticPr fontId="3" type="noConversion"/>
  </si>
  <si>
    <t>苗栗B發病率(發病面積)</t>
    <phoneticPr fontId="3" type="noConversion"/>
  </si>
  <si>
    <t>微氣象(苗栗B-西湖)</t>
    <phoneticPr fontId="3" type="noConversion"/>
  </si>
  <si>
    <t>平均相對濕度</t>
    <phoneticPr fontId="4" type="noConversion"/>
  </si>
  <si>
    <r>
      <t>2</t>
    </r>
    <r>
      <rPr>
        <sz val="12"/>
        <rFont val="細明體"/>
        <family val="3"/>
        <charset val="136"/>
      </rPr>
      <t>月</t>
    </r>
    <phoneticPr fontId="3" type="noConversion"/>
  </si>
  <si>
    <r>
      <t>3</t>
    </r>
    <r>
      <rPr>
        <sz val="12"/>
        <rFont val="細明體"/>
        <family val="3"/>
        <charset val="136"/>
      </rPr>
      <t>月</t>
    </r>
    <phoneticPr fontId="3" type="noConversion"/>
  </si>
  <si>
    <r>
      <rPr>
        <sz val="12"/>
        <rFont val="新細明體"/>
        <family val="1"/>
        <charset val="136"/>
      </rPr>
      <t>濕度</t>
    </r>
  </si>
  <si>
    <r>
      <t>29</t>
    </r>
    <r>
      <rPr>
        <sz val="10"/>
        <rFont val="細明體"/>
        <family val="3"/>
        <charset val="136"/>
      </rPr>
      <t>日</t>
    </r>
    <phoneticPr fontId="3" type="noConversion"/>
  </si>
  <si>
    <r>
      <t>1</t>
    </r>
    <r>
      <rPr>
        <sz val="10"/>
        <rFont val="細明體"/>
        <family val="3"/>
        <charset val="136"/>
      </rPr>
      <t>日</t>
    </r>
    <phoneticPr fontId="3" type="noConversion"/>
  </si>
  <si>
    <r>
      <t>2</t>
    </r>
    <r>
      <rPr>
        <sz val="10"/>
        <rFont val="細明體"/>
        <family val="3"/>
        <charset val="136"/>
      </rPr>
      <t>日</t>
    </r>
    <phoneticPr fontId="3" type="noConversion"/>
  </si>
  <si>
    <r>
      <t>3日</t>
    </r>
    <r>
      <rPr>
        <sz val="10"/>
        <rFont val="細明體"/>
        <family val="3"/>
        <charset val="136"/>
      </rPr>
      <t/>
    </r>
  </si>
  <si>
    <r>
      <t>4日</t>
    </r>
    <r>
      <rPr>
        <sz val="10"/>
        <rFont val="細明體"/>
        <family val="3"/>
        <charset val="136"/>
      </rPr>
      <t/>
    </r>
  </si>
  <si>
    <r>
      <t>5日</t>
    </r>
    <r>
      <rPr>
        <sz val="10"/>
        <rFont val="細明體"/>
        <family val="3"/>
        <charset val="136"/>
      </rPr>
      <t/>
    </r>
  </si>
  <si>
    <r>
      <t>6日</t>
    </r>
    <r>
      <rPr>
        <sz val="10"/>
        <rFont val="細明體"/>
        <family val="3"/>
        <charset val="136"/>
      </rPr>
      <t/>
    </r>
  </si>
  <si>
    <r>
      <t>7日</t>
    </r>
    <r>
      <rPr>
        <sz val="10"/>
        <rFont val="細明體"/>
        <family val="3"/>
        <charset val="136"/>
      </rPr>
      <t/>
    </r>
  </si>
  <si>
    <r>
      <t>8日</t>
    </r>
    <r>
      <rPr>
        <sz val="10"/>
        <rFont val="細明體"/>
        <family val="3"/>
        <charset val="136"/>
      </rPr>
      <t/>
    </r>
  </si>
  <si>
    <r>
      <t>9日</t>
    </r>
    <r>
      <rPr>
        <sz val="10"/>
        <rFont val="細明體"/>
        <family val="3"/>
        <charset val="136"/>
      </rPr>
      <t/>
    </r>
  </si>
  <si>
    <r>
      <t>10日</t>
    </r>
    <r>
      <rPr>
        <sz val="10"/>
        <rFont val="細明體"/>
        <family val="3"/>
        <charset val="136"/>
      </rPr>
      <t/>
    </r>
  </si>
  <si>
    <r>
      <t>11日</t>
    </r>
    <r>
      <rPr>
        <sz val="10"/>
        <rFont val="細明體"/>
        <family val="3"/>
        <charset val="136"/>
      </rPr>
      <t/>
    </r>
  </si>
  <si>
    <r>
      <t>12日</t>
    </r>
    <r>
      <rPr>
        <sz val="10"/>
        <rFont val="細明體"/>
        <family val="3"/>
        <charset val="136"/>
      </rPr>
      <t/>
    </r>
  </si>
  <si>
    <r>
      <t>13日</t>
    </r>
    <r>
      <rPr>
        <sz val="10"/>
        <rFont val="細明體"/>
        <family val="3"/>
        <charset val="136"/>
      </rPr>
      <t/>
    </r>
  </si>
  <si>
    <r>
      <t>14日</t>
    </r>
    <r>
      <rPr>
        <sz val="10"/>
        <rFont val="細明體"/>
        <family val="3"/>
        <charset val="136"/>
      </rPr>
      <t/>
    </r>
  </si>
  <si>
    <r>
      <t>15日</t>
    </r>
    <r>
      <rPr>
        <sz val="10"/>
        <rFont val="細明體"/>
        <family val="3"/>
        <charset val="136"/>
      </rPr>
      <t/>
    </r>
  </si>
  <si>
    <r>
      <t>16日</t>
    </r>
    <r>
      <rPr>
        <sz val="10"/>
        <rFont val="細明體"/>
        <family val="3"/>
        <charset val="136"/>
      </rPr>
      <t/>
    </r>
  </si>
  <si>
    <r>
      <t>17日</t>
    </r>
    <r>
      <rPr>
        <sz val="10"/>
        <rFont val="細明體"/>
        <family val="3"/>
        <charset val="136"/>
      </rPr>
      <t/>
    </r>
  </si>
  <si>
    <r>
      <t>18日</t>
    </r>
    <r>
      <rPr>
        <sz val="10"/>
        <rFont val="細明體"/>
        <family val="3"/>
        <charset val="136"/>
      </rPr>
      <t/>
    </r>
  </si>
  <si>
    <r>
      <t>19日</t>
    </r>
    <r>
      <rPr>
        <sz val="10"/>
        <rFont val="細明體"/>
        <family val="3"/>
        <charset val="136"/>
      </rPr>
      <t/>
    </r>
  </si>
  <si>
    <r>
      <t>20日</t>
    </r>
    <r>
      <rPr>
        <sz val="10"/>
        <rFont val="細明體"/>
        <family val="3"/>
        <charset val="136"/>
      </rPr>
      <t/>
    </r>
  </si>
  <si>
    <r>
      <t>21日</t>
    </r>
    <r>
      <rPr>
        <sz val="10"/>
        <rFont val="細明體"/>
        <family val="3"/>
        <charset val="136"/>
      </rPr>
      <t/>
    </r>
  </si>
  <si>
    <r>
      <t>22日</t>
    </r>
    <r>
      <rPr>
        <sz val="10"/>
        <rFont val="細明體"/>
        <family val="3"/>
        <charset val="136"/>
      </rPr>
      <t/>
    </r>
  </si>
  <si>
    <r>
      <t>23日</t>
    </r>
    <r>
      <rPr>
        <sz val="10"/>
        <rFont val="細明體"/>
        <family val="3"/>
        <charset val="136"/>
      </rPr>
      <t/>
    </r>
  </si>
  <si>
    <r>
      <t>24日</t>
    </r>
    <r>
      <rPr>
        <sz val="10"/>
        <rFont val="細明體"/>
        <family val="3"/>
        <charset val="136"/>
      </rPr>
      <t/>
    </r>
  </si>
  <si>
    <r>
      <t>25日</t>
    </r>
    <r>
      <rPr>
        <sz val="10"/>
        <rFont val="細明體"/>
        <family val="3"/>
        <charset val="136"/>
      </rPr>
      <t/>
    </r>
  </si>
  <si>
    <r>
      <t>26日</t>
    </r>
    <r>
      <rPr>
        <sz val="10"/>
        <rFont val="細明體"/>
        <family val="3"/>
        <charset val="136"/>
      </rPr>
      <t/>
    </r>
  </si>
  <si>
    <r>
      <t>27日</t>
    </r>
    <r>
      <rPr>
        <sz val="10"/>
        <rFont val="細明體"/>
        <family val="3"/>
        <charset val="136"/>
      </rPr>
      <t/>
    </r>
  </si>
  <si>
    <r>
      <t>28日</t>
    </r>
    <r>
      <rPr>
        <sz val="10"/>
        <rFont val="細明體"/>
        <family val="3"/>
        <charset val="136"/>
      </rPr>
      <t/>
    </r>
  </si>
  <si>
    <r>
      <t>29日</t>
    </r>
    <r>
      <rPr>
        <sz val="10"/>
        <rFont val="細明體"/>
        <family val="3"/>
        <charset val="136"/>
      </rPr>
      <t/>
    </r>
  </si>
  <si>
    <r>
      <t>30日</t>
    </r>
    <r>
      <rPr>
        <sz val="10"/>
        <rFont val="細明體"/>
        <family val="3"/>
        <charset val="136"/>
      </rPr>
      <t/>
    </r>
  </si>
  <si>
    <r>
      <t>31日</t>
    </r>
    <r>
      <rPr>
        <sz val="10"/>
        <rFont val="細明體"/>
        <family val="3"/>
        <charset val="136"/>
      </rPr>
      <t/>
    </r>
  </si>
  <si>
    <t>最低</t>
    <phoneticPr fontId="4" type="noConversion"/>
  </si>
  <si>
    <t>最高</t>
    <phoneticPr fontId="4" type="noConversion"/>
  </si>
  <si>
    <r>
      <t>2</t>
    </r>
    <r>
      <rPr>
        <sz val="12"/>
        <rFont val="細明體"/>
        <family val="3"/>
        <charset val="136"/>
      </rPr>
      <t>月</t>
    </r>
    <phoneticPr fontId="3" type="noConversion"/>
  </si>
  <si>
    <r>
      <t>3</t>
    </r>
    <r>
      <rPr>
        <sz val="12"/>
        <rFont val="細明體"/>
        <family val="3"/>
        <charset val="136"/>
      </rPr>
      <t>月</t>
    </r>
    <phoneticPr fontId="3" type="noConversion"/>
  </si>
  <si>
    <r>
      <rPr>
        <sz val="10"/>
        <rFont val="新細明體"/>
        <family val="1"/>
        <charset val="136"/>
      </rPr>
      <t>溫度</t>
    </r>
    <phoneticPr fontId="4" type="noConversion"/>
  </si>
  <si>
    <r>
      <t>29</t>
    </r>
    <r>
      <rPr>
        <sz val="12"/>
        <rFont val="細明體"/>
        <family val="3"/>
        <charset val="136"/>
      </rPr>
      <t>日</t>
    </r>
    <phoneticPr fontId="3" type="noConversion"/>
  </si>
  <si>
    <r>
      <t>1</t>
    </r>
    <r>
      <rPr>
        <sz val="12"/>
        <rFont val="細明體"/>
        <family val="3"/>
        <charset val="136"/>
      </rPr>
      <t>日</t>
    </r>
    <phoneticPr fontId="3" type="noConversion"/>
  </si>
  <si>
    <r>
      <t>2</t>
    </r>
    <r>
      <rPr>
        <sz val="12"/>
        <rFont val="細明體"/>
        <family val="3"/>
        <charset val="136"/>
      </rPr>
      <t>日</t>
    </r>
    <phoneticPr fontId="3" type="noConversion"/>
  </si>
  <si>
    <r>
      <t>3日</t>
    </r>
    <r>
      <rPr>
        <sz val="12"/>
        <rFont val="細明體"/>
        <family val="3"/>
        <charset val="136"/>
      </rPr>
      <t/>
    </r>
  </si>
  <si>
    <r>
      <t>4日</t>
    </r>
    <r>
      <rPr>
        <sz val="12"/>
        <rFont val="細明體"/>
        <family val="3"/>
        <charset val="136"/>
      </rPr>
      <t/>
    </r>
  </si>
  <si>
    <r>
      <t>5日</t>
    </r>
    <r>
      <rPr>
        <sz val="12"/>
        <rFont val="細明體"/>
        <family val="3"/>
        <charset val="136"/>
      </rPr>
      <t/>
    </r>
  </si>
  <si>
    <r>
      <t>6日</t>
    </r>
    <r>
      <rPr>
        <sz val="12"/>
        <rFont val="細明體"/>
        <family val="3"/>
        <charset val="136"/>
      </rPr>
      <t/>
    </r>
  </si>
  <si>
    <r>
      <t>7日</t>
    </r>
    <r>
      <rPr>
        <sz val="12"/>
        <rFont val="細明體"/>
        <family val="3"/>
        <charset val="136"/>
      </rPr>
      <t/>
    </r>
  </si>
  <si>
    <r>
      <t>8日</t>
    </r>
    <r>
      <rPr>
        <sz val="12"/>
        <rFont val="細明體"/>
        <family val="3"/>
        <charset val="136"/>
      </rPr>
      <t/>
    </r>
  </si>
  <si>
    <r>
      <t>9日</t>
    </r>
    <r>
      <rPr>
        <sz val="12"/>
        <rFont val="細明體"/>
        <family val="3"/>
        <charset val="136"/>
      </rPr>
      <t/>
    </r>
  </si>
  <si>
    <r>
      <t>10日</t>
    </r>
    <r>
      <rPr>
        <sz val="12"/>
        <rFont val="細明體"/>
        <family val="3"/>
        <charset val="136"/>
      </rPr>
      <t/>
    </r>
  </si>
  <si>
    <r>
      <t>11日</t>
    </r>
    <r>
      <rPr>
        <sz val="12"/>
        <rFont val="細明體"/>
        <family val="3"/>
        <charset val="136"/>
      </rPr>
      <t/>
    </r>
  </si>
  <si>
    <r>
      <t>12日</t>
    </r>
    <r>
      <rPr>
        <sz val="12"/>
        <rFont val="細明體"/>
        <family val="3"/>
        <charset val="136"/>
      </rPr>
      <t/>
    </r>
  </si>
  <si>
    <r>
      <t>13日</t>
    </r>
    <r>
      <rPr>
        <sz val="12"/>
        <rFont val="細明體"/>
        <family val="3"/>
        <charset val="136"/>
      </rPr>
      <t/>
    </r>
  </si>
  <si>
    <r>
      <t>14日</t>
    </r>
    <r>
      <rPr>
        <sz val="12"/>
        <rFont val="細明體"/>
        <family val="3"/>
        <charset val="136"/>
      </rPr>
      <t/>
    </r>
  </si>
  <si>
    <r>
      <t>15日</t>
    </r>
    <r>
      <rPr>
        <sz val="12"/>
        <rFont val="細明體"/>
        <family val="3"/>
        <charset val="136"/>
      </rPr>
      <t/>
    </r>
  </si>
  <si>
    <r>
      <t>16日</t>
    </r>
    <r>
      <rPr>
        <sz val="12"/>
        <rFont val="細明體"/>
        <family val="3"/>
        <charset val="136"/>
      </rPr>
      <t/>
    </r>
  </si>
  <si>
    <r>
      <t>17日</t>
    </r>
    <r>
      <rPr>
        <sz val="12"/>
        <rFont val="細明體"/>
        <family val="3"/>
        <charset val="136"/>
      </rPr>
      <t/>
    </r>
  </si>
  <si>
    <r>
      <t>18日</t>
    </r>
    <r>
      <rPr>
        <sz val="12"/>
        <rFont val="細明體"/>
        <family val="3"/>
        <charset val="136"/>
      </rPr>
      <t/>
    </r>
  </si>
  <si>
    <r>
      <t>19日</t>
    </r>
    <r>
      <rPr>
        <sz val="12"/>
        <rFont val="細明體"/>
        <family val="3"/>
        <charset val="136"/>
      </rPr>
      <t/>
    </r>
  </si>
  <si>
    <r>
      <t>20日</t>
    </r>
    <r>
      <rPr>
        <sz val="12"/>
        <rFont val="細明體"/>
        <family val="3"/>
        <charset val="136"/>
      </rPr>
      <t/>
    </r>
  </si>
  <si>
    <r>
      <t>21日</t>
    </r>
    <r>
      <rPr>
        <sz val="12"/>
        <rFont val="細明體"/>
        <family val="3"/>
        <charset val="136"/>
      </rPr>
      <t/>
    </r>
  </si>
  <si>
    <r>
      <t>22日</t>
    </r>
    <r>
      <rPr>
        <sz val="12"/>
        <rFont val="細明體"/>
        <family val="3"/>
        <charset val="136"/>
      </rPr>
      <t/>
    </r>
  </si>
  <si>
    <r>
      <t>23日</t>
    </r>
    <r>
      <rPr>
        <sz val="12"/>
        <rFont val="細明體"/>
        <family val="3"/>
        <charset val="136"/>
      </rPr>
      <t/>
    </r>
  </si>
  <si>
    <r>
      <t>24日</t>
    </r>
    <r>
      <rPr>
        <sz val="12"/>
        <rFont val="細明體"/>
        <family val="3"/>
        <charset val="136"/>
      </rPr>
      <t/>
    </r>
  </si>
  <si>
    <r>
      <t>25日</t>
    </r>
    <r>
      <rPr>
        <sz val="12"/>
        <rFont val="細明體"/>
        <family val="3"/>
        <charset val="136"/>
      </rPr>
      <t/>
    </r>
  </si>
  <si>
    <r>
      <t>26日</t>
    </r>
    <r>
      <rPr>
        <sz val="12"/>
        <rFont val="細明體"/>
        <family val="3"/>
        <charset val="136"/>
      </rPr>
      <t/>
    </r>
  </si>
  <si>
    <r>
      <t>27日</t>
    </r>
    <r>
      <rPr>
        <sz val="12"/>
        <rFont val="細明體"/>
        <family val="3"/>
        <charset val="136"/>
      </rPr>
      <t/>
    </r>
  </si>
  <si>
    <r>
      <t>28日</t>
    </r>
    <r>
      <rPr>
        <sz val="12"/>
        <rFont val="細明體"/>
        <family val="3"/>
        <charset val="136"/>
      </rPr>
      <t/>
    </r>
  </si>
  <si>
    <r>
      <t>29日</t>
    </r>
    <r>
      <rPr>
        <sz val="12"/>
        <rFont val="細明體"/>
        <family val="3"/>
        <charset val="136"/>
      </rPr>
      <t/>
    </r>
  </si>
  <si>
    <r>
      <t>30日</t>
    </r>
    <r>
      <rPr>
        <sz val="12"/>
        <rFont val="細明體"/>
        <family val="3"/>
        <charset val="136"/>
      </rPr>
      <t/>
    </r>
  </si>
  <si>
    <r>
      <t>31日</t>
    </r>
    <r>
      <rPr>
        <sz val="12"/>
        <rFont val="細明體"/>
        <family val="3"/>
        <charset val="136"/>
      </rPr>
      <t/>
    </r>
  </si>
  <si>
    <r>
      <rPr>
        <sz val="10"/>
        <color rgb="FF00B0F0"/>
        <rFont val="新細明體"/>
        <family val="1"/>
        <charset val="136"/>
      </rPr>
      <t>最低</t>
    </r>
    <phoneticPr fontId="4" type="noConversion"/>
  </si>
  <si>
    <r>
      <rPr>
        <sz val="10"/>
        <color rgb="FFFF0000"/>
        <rFont val="新細明體"/>
        <family val="1"/>
        <charset val="136"/>
      </rPr>
      <t>最高</t>
    </r>
    <phoneticPr fontId="4" type="noConversion"/>
  </si>
  <si>
    <r>
      <rPr>
        <sz val="10"/>
        <rFont val="新細明體"/>
        <family val="1"/>
        <charset val="136"/>
      </rPr>
      <t>總平均</t>
    </r>
    <phoneticPr fontId="4" type="noConversion"/>
  </si>
  <si>
    <t>大氣氣象(苗栗B-西湖)-無原始資料</t>
    <phoneticPr fontId="4" type="noConversion"/>
  </si>
  <si>
    <r>
      <t>4</t>
    </r>
    <r>
      <rPr>
        <sz val="12"/>
        <rFont val="細明體"/>
        <family val="3"/>
        <charset val="136"/>
      </rPr>
      <t>月</t>
    </r>
    <phoneticPr fontId="2" type="noConversion"/>
  </si>
  <si>
    <r>
      <t>1</t>
    </r>
    <r>
      <rPr>
        <sz val="12"/>
        <rFont val="細明體"/>
        <family val="3"/>
        <charset val="136"/>
      </rPr>
      <t>日</t>
    </r>
    <phoneticPr fontId="2" type="noConversion"/>
  </si>
  <si>
    <r>
      <t>2</t>
    </r>
    <r>
      <rPr>
        <sz val="12"/>
        <rFont val="細明體"/>
        <family val="3"/>
        <charset val="136"/>
      </rPr>
      <t>日</t>
    </r>
    <phoneticPr fontId="2" type="noConversion"/>
  </si>
  <si>
    <r>
      <t>5</t>
    </r>
    <r>
      <rPr>
        <sz val="12"/>
        <rFont val="細明體"/>
        <family val="3"/>
        <charset val="136"/>
      </rPr>
      <t>月</t>
    </r>
    <phoneticPr fontId="2" type="noConversion"/>
  </si>
  <si>
    <r>
      <t>6</t>
    </r>
    <r>
      <rPr>
        <sz val="12"/>
        <rFont val="細明體"/>
        <family val="3"/>
        <charset val="136"/>
      </rPr>
      <t>月</t>
    </r>
    <phoneticPr fontId="2" type="noConversion"/>
  </si>
  <si>
    <r>
      <rPr>
        <sz val="12"/>
        <rFont val="Times New Roman"/>
        <family val="1"/>
      </rPr>
      <t>3</t>
    </r>
    <r>
      <rPr>
        <sz val="12"/>
        <rFont val="細明體"/>
        <family val="3"/>
        <charset val="136"/>
      </rPr>
      <t>日</t>
    </r>
    <phoneticPr fontId="2" type="noConversion"/>
  </si>
  <si>
    <t>7月</t>
    <phoneticPr fontId="2" type="noConversion"/>
  </si>
  <si>
    <r>
      <t>4</t>
    </r>
    <r>
      <rPr>
        <sz val="12"/>
        <rFont val="細明體"/>
        <family val="3"/>
        <charset val="136"/>
      </rPr>
      <t>日</t>
    </r>
    <phoneticPr fontId="2" type="noConversion"/>
  </si>
  <si>
    <r>
      <t>5</t>
    </r>
    <r>
      <rPr>
        <sz val="12"/>
        <rFont val="細明體"/>
        <family val="3"/>
        <charset val="136"/>
      </rPr>
      <t>日</t>
    </r>
    <phoneticPr fontId="2" type="noConversion"/>
  </si>
  <si>
    <r>
      <t>6</t>
    </r>
    <r>
      <rPr>
        <sz val="12"/>
        <rFont val="細明體"/>
        <family val="3"/>
        <charset val="136"/>
      </rPr>
      <t>日</t>
    </r>
    <phoneticPr fontId="2" type="noConversion"/>
  </si>
  <si>
    <r>
      <t>7</t>
    </r>
    <r>
      <rPr>
        <sz val="12"/>
        <rFont val="細明體"/>
        <family val="3"/>
        <charset val="136"/>
      </rPr>
      <t>日</t>
    </r>
    <phoneticPr fontId="2" type="noConversion"/>
  </si>
  <si>
    <r>
      <t>8</t>
    </r>
    <r>
      <rPr>
        <sz val="12"/>
        <rFont val="細明體"/>
        <family val="3"/>
        <charset val="136"/>
      </rPr>
      <t>日</t>
    </r>
    <phoneticPr fontId="2" type="noConversion"/>
  </si>
  <si>
    <r>
      <t>9</t>
    </r>
    <r>
      <rPr>
        <sz val="12"/>
        <rFont val="細明體"/>
        <family val="3"/>
        <charset val="136"/>
      </rPr>
      <t>日</t>
    </r>
    <phoneticPr fontId="2" type="noConversion"/>
  </si>
  <si>
    <r>
      <t>10</t>
    </r>
    <r>
      <rPr>
        <sz val="12"/>
        <rFont val="細明體"/>
        <family val="3"/>
        <charset val="136"/>
      </rPr>
      <t>日</t>
    </r>
    <phoneticPr fontId="2" type="noConversion"/>
  </si>
  <si>
    <r>
      <t>11</t>
    </r>
    <r>
      <rPr>
        <sz val="12"/>
        <rFont val="細明體"/>
        <family val="3"/>
        <charset val="136"/>
      </rPr>
      <t>日</t>
    </r>
    <phoneticPr fontId="2" type="noConversion"/>
  </si>
  <si>
    <r>
      <t>13</t>
    </r>
    <r>
      <rPr>
        <sz val="12"/>
        <rFont val="細明體"/>
        <family val="3"/>
        <charset val="136"/>
      </rPr>
      <t>日</t>
    </r>
    <phoneticPr fontId="2" type="noConversion"/>
  </si>
  <si>
    <r>
      <t>14</t>
    </r>
    <r>
      <rPr>
        <sz val="12"/>
        <rFont val="細明體"/>
        <family val="3"/>
        <charset val="136"/>
      </rPr>
      <t>日</t>
    </r>
    <phoneticPr fontId="2" type="noConversion"/>
  </si>
  <si>
    <r>
      <t>15</t>
    </r>
    <r>
      <rPr>
        <sz val="12"/>
        <rFont val="細明體"/>
        <family val="3"/>
        <charset val="136"/>
      </rPr>
      <t>日</t>
    </r>
    <phoneticPr fontId="2" type="noConversion"/>
  </si>
  <si>
    <r>
      <t>16</t>
    </r>
    <r>
      <rPr>
        <sz val="12"/>
        <rFont val="細明體"/>
        <family val="3"/>
        <charset val="136"/>
      </rPr>
      <t>日</t>
    </r>
    <phoneticPr fontId="2" type="noConversion"/>
  </si>
  <si>
    <r>
      <t>17</t>
    </r>
    <r>
      <rPr>
        <sz val="12"/>
        <rFont val="細明體"/>
        <family val="3"/>
        <charset val="136"/>
      </rPr>
      <t>日</t>
    </r>
    <phoneticPr fontId="2" type="noConversion"/>
  </si>
  <si>
    <r>
      <t>18</t>
    </r>
    <r>
      <rPr>
        <sz val="12"/>
        <rFont val="細明體"/>
        <family val="3"/>
        <charset val="136"/>
      </rPr>
      <t>日</t>
    </r>
    <phoneticPr fontId="2" type="noConversion"/>
  </si>
  <si>
    <r>
      <t>19</t>
    </r>
    <r>
      <rPr>
        <sz val="12"/>
        <rFont val="細明體"/>
        <family val="3"/>
        <charset val="136"/>
      </rPr>
      <t>日</t>
    </r>
    <phoneticPr fontId="2" type="noConversion"/>
  </si>
  <si>
    <r>
      <t>20</t>
    </r>
    <r>
      <rPr>
        <sz val="12"/>
        <rFont val="細明體"/>
        <family val="3"/>
        <charset val="136"/>
      </rPr>
      <t>日</t>
    </r>
    <phoneticPr fontId="2" type="noConversion"/>
  </si>
  <si>
    <r>
      <t>21</t>
    </r>
    <r>
      <rPr>
        <sz val="12"/>
        <rFont val="細明體"/>
        <family val="3"/>
        <charset val="136"/>
      </rPr>
      <t>日</t>
    </r>
    <phoneticPr fontId="2" type="noConversion"/>
  </si>
  <si>
    <r>
      <t>22</t>
    </r>
    <r>
      <rPr>
        <sz val="12"/>
        <rFont val="細明體"/>
        <family val="3"/>
        <charset val="136"/>
      </rPr>
      <t>日</t>
    </r>
    <phoneticPr fontId="2" type="noConversion"/>
  </si>
  <si>
    <r>
      <t>12</t>
    </r>
    <r>
      <rPr>
        <sz val="12"/>
        <rFont val="細明體"/>
        <family val="3"/>
        <charset val="136"/>
      </rPr>
      <t>日</t>
    </r>
    <phoneticPr fontId="2" type="noConversion"/>
  </si>
  <si>
    <r>
      <t>1</t>
    </r>
    <r>
      <rPr>
        <sz val="12"/>
        <color theme="1"/>
        <rFont val="新細明體"/>
        <family val="2"/>
      </rPr>
      <t>日</t>
    </r>
    <r>
      <rPr>
        <sz val="12"/>
        <color theme="1"/>
        <rFont val="Times New Roman"/>
        <family val="1"/>
      </rPr>
      <t>+CT2:DU2</t>
    </r>
    <phoneticPr fontId="2" type="noConversion"/>
  </si>
  <si>
    <r>
      <t>28</t>
    </r>
    <r>
      <rPr>
        <sz val="12"/>
        <rFont val="標楷體"/>
        <family val="4"/>
        <charset val="136"/>
      </rPr>
      <t>日</t>
    </r>
    <phoneticPr fontId="2" type="noConversion"/>
  </si>
  <si>
    <r>
      <t>29</t>
    </r>
    <r>
      <rPr>
        <sz val="12"/>
        <rFont val="標楷體"/>
        <family val="4"/>
        <charset val="136"/>
      </rPr>
      <t>日</t>
    </r>
    <phoneticPr fontId="2" type="noConversion"/>
  </si>
  <si>
    <r>
      <t>30</t>
    </r>
    <r>
      <rPr>
        <sz val="12"/>
        <color theme="1"/>
        <rFont val="標楷體"/>
        <family val="4"/>
        <charset val="136"/>
      </rPr>
      <t>日</t>
    </r>
    <phoneticPr fontId="2" type="noConversion"/>
  </si>
  <si>
    <r>
      <t>23</t>
    </r>
    <r>
      <rPr>
        <sz val="12"/>
        <rFont val="標楷體"/>
        <family val="4"/>
        <charset val="136"/>
      </rPr>
      <t>日</t>
    </r>
    <phoneticPr fontId="2" type="noConversion"/>
  </si>
  <si>
    <r>
      <t>24</t>
    </r>
    <r>
      <rPr>
        <sz val="12"/>
        <rFont val="標楷體"/>
        <family val="4"/>
        <charset val="136"/>
      </rPr>
      <t>日</t>
    </r>
    <phoneticPr fontId="2" type="noConversion"/>
  </si>
  <si>
    <r>
      <t>25</t>
    </r>
    <r>
      <rPr>
        <sz val="12"/>
        <rFont val="標楷體"/>
        <family val="4"/>
        <charset val="136"/>
      </rPr>
      <t>日</t>
    </r>
    <phoneticPr fontId="2" type="noConversion"/>
  </si>
  <si>
    <r>
      <t>26</t>
    </r>
    <r>
      <rPr>
        <sz val="12"/>
        <rFont val="標楷體"/>
        <family val="4"/>
        <charset val="136"/>
      </rPr>
      <t>日</t>
    </r>
    <phoneticPr fontId="2" type="noConversion"/>
  </si>
  <si>
    <r>
      <t>27</t>
    </r>
    <r>
      <rPr>
        <sz val="12"/>
        <rFont val="標楷體"/>
        <family val="4"/>
        <charset val="136"/>
      </rPr>
      <t>日</t>
    </r>
    <phoneticPr fontId="2" type="noConversion"/>
  </si>
  <si>
    <t>濕差</t>
    <phoneticPr fontId="2" type="noConversion"/>
  </si>
  <si>
    <r>
      <t>3</t>
    </r>
    <r>
      <rPr>
        <sz val="12"/>
        <rFont val="細明體"/>
        <family val="3"/>
        <charset val="136"/>
      </rPr>
      <t>日</t>
    </r>
    <phoneticPr fontId="2" type="noConversion"/>
  </si>
  <si>
    <r>
      <t>4</t>
    </r>
    <r>
      <rPr>
        <sz val="12"/>
        <rFont val="細明體"/>
        <family val="3"/>
        <charset val="136"/>
      </rPr>
      <t>日</t>
    </r>
    <phoneticPr fontId="2" type="noConversion"/>
  </si>
  <si>
    <r>
      <t>5</t>
    </r>
    <r>
      <rPr>
        <sz val="12"/>
        <rFont val="細明體"/>
        <family val="3"/>
        <charset val="136"/>
      </rPr>
      <t>日</t>
    </r>
    <phoneticPr fontId="2" type="noConversion"/>
  </si>
  <si>
    <r>
      <t>6</t>
    </r>
    <r>
      <rPr>
        <sz val="12"/>
        <rFont val="細明體"/>
        <family val="3"/>
        <charset val="136"/>
      </rPr>
      <t>日</t>
    </r>
    <phoneticPr fontId="2" type="noConversion"/>
  </si>
  <si>
    <r>
      <t>7</t>
    </r>
    <r>
      <rPr>
        <sz val="12"/>
        <rFont val="細明體"/>
        <family val="3"/>
        <charset val="136"/>
      </rPr>
      <t>日</t>
    </r>
    <phoneticPr fontId="2" type="noConversion"/>
  </si>
  <si>
    <r>
      <t>8</t>
    </r>
    <r>
      <rPr>
        <sz val="12"/>
        <rFont val="細明體"/>
        <family val="3"/>
        <charset val="136"/>
      </rPr>
      <t>日</t>
    </r>
    <phoneticPr fontId="2" type="noConversion"/>
  </si>
  <si>
    <r>
      <t>9</t>
    </r>
    <r>
      <rPr>
        <sz val="12"/>
        <rFont val="細明體"/>
        <family val="3"/>
        <charset val="136"/>
      </rPr>
      <t>日</t>
    </r>
    <phoneticPr fontId="2" type="noConversion"/>
  </si>
  <si>
    <r>
      <t>10</t>
    </r>
    <r>
      <rPr>
        <sz val="12"/>
        <rFont val="細明體"/>
        <family val="3"/>
        <charset val="136"/>
      </rPr>
      <t>日</t>
    </r>
    <phoneticPr fontId="2" type="noConversion"/>
  </si>
  <si>
    <r>
      <t>11</t>
    </r>
    <r>
      <rPr>
        <sz val="12"/>
        <rFont val="細明體"/>
        <family val="3"/>
        <charset val="136"/>
      </rPr>
      <t>日</t>
    </r>
    <phoneticPr fontId="2" type="noConversion"/>
  </si>
  <si>
    <r>
      <t>12</t>
    </r>
    <r>
      <rPr>
        <sz val="12"/>
        <rFont val="細明體"/>
        <family val="3"/>
        <charset val="136"/>
      </rPr>
      <t>日</t>
    </r>
    <phoneticPr fontId="2" type="noConversion"/>
  </si>
  <si>
    <r>
      <t>13</t>
    </r>
    <r>
      <rPr>
        <sz val="12"/>
        <rFont val="細明體"/>
        <family val="3"/>
        <charset val="136"/>
      </rPr>
      <t>日</t>
    </r>
    <phoneticPr fontId="2" type="noConversion"/>
  </si>
  <si>
    <r>
      <t>14</t>
    </r>
    <r>
      <rPr>
        <sz val="12"/>
        <rFont val="細明體"/>
        <family val="3"/>
        <charset val="136"/>
      </rPr>
      <t>日</t>
    </r>
    <phoneticPr fontId="2" type="noConversion"/>
  </si>
  <si>
    <r>
      <t>15</t>
    </r>
    <r>
      <rPr>
        <sz val="12"/>
        <rFont val="細明體"/>
        <family val="3"/>
        <charset val="136"/>
      </rPr>
      <t>日</t>
    </r>
    <phoneticPr fontId="2" type="noConversion"/>
  </si>
  <si>
    <r>
      <t>16</t>
    </r>
    <r>
      <rPr>
        <sz val="12"/>
        <rFont val="細明體"/>
        <family val="3"/>
        <charset val="136"/>
      </rPr>
      <t>日</t>
    </r>
    <phoneticPr fontId="2" type="noConversion"/>
  </si>
  <si>
    <r>
      <t>17</t>
    </r>
    <r>
      <rPr>
        <sz val="12"/>
        <rFont val="細明體"/>
        <family val="3"/>
        <charset val="136"/>
      </rPr>
      <t>日</t>
    </r>
    <phoneticPr fontId="2" type="noConversion"/>
  </si>
  <si>
    <r>
      <t>18</t>
    </r>
    <r>
      <rPr>
        <sz val="12"/>
        <rFont val="細明體"/>
        <family val="3"/>
        <charset val="136"/>
      </rPr>
      <t>日</t>
    </r>
    <phoneticPr fontId="2" type="noConversion"/>
  </si>
  <si>
    <r>
      <t>19</t>
    </r>
    <r>
      <rPr>
        <sz val="12"/>
        <rFont val="細明體"/>
        <family val="3"/>
        <charset val="136"/>
      </rPr>
      <t>日</t>
    </r>
    <phoneticPr fontId="2" type="noConversion"/>
  </si>
  <si>
    <r>
      <t>20</t>
    </r>
    <r>
      <rPr>
        <sz val="12"/>
        <rFont val="細明體"/>
        <family val="3"/>
        <charset val="136"/>
      </rPr>
      <t>日</t>
    </r>
    <phoneticPr fontId="2" type="noConversion"/>
  </si>
  <si>
    <r>
      <t>21</t>
    </r>
    <r>
      <rPr>
        <sz val="12"/>
        <rFont val="細明體"/>
        <family val="3"/>
        <charset val="136"/>
      </rPr>
      <t>日</t>
    </r>
    <phoneticPr fontId="2" type="noConversion"/>
  </si>
  <si>
    <r>
      <t>22</t>
    </r>
    <r>
      <rPr>
        <sz val="12"/>
        <rFont val="細明體"/>
        <family val="3"/>
        <charset val="136"/>
      </rPr>
      <t>日</t>
    </r>
    <phoneticPr fontId="2" type="noConversion"/>
  </si>
  <si>
    <t>30日</t>
    <phoneticPr fontId="2" type="noConversion"/>
  </si>
  <si>
    <t>7月</t>
    <phoneticPr fontId="2" type="noConversion"/>
  </si>
  <si>
    <t>1日</t>
    <phoneticPr fontId="2" type="noConversion"/>
  </si>
  <si>
    <r>
      <t>23</t>
    </r>
    <r>
      <rPr>
        <sz val="12"/>
        <rFont val="標楷體"/>
        <family val="4"/>
        <charset val="136"/>
      </rPr>
      <t>日</t>
    </r>
    <phoneticPr fontId="2" type="noConversion"/>
  </si>
  <si>
    <r>
      <t>24</t>
    </r>
    <r>
      <rPr>
        <sz val="12"/>
        <rFont val="標楷體"/>
        <family val="4"/>
        <charset val="136"/>
      </rPr>
      <t>日</t>
    </r>
    <phoneticPr fontId="2" type="noConversion"/>
  </si>
  <si>
    <r>
      <t>25</t>
    </r>
    <r>
      <rPr>
        <sz val="12"/>
        <rFont val="標楷體"/>
        <family val="4"/>
        <charset val="136"/>
      </rPr>
      <t>日</t>
    </r>
    <phoneticPr fontId="2" type="noConversion"/>
  </si>
  <si>
    <r>
      <t>26</t>
    </r>
    <r>
      <rPr>
        <sz val="12"/>
        <rFont val="標楷體"/>
        <family val="4"/>
        <charset val="136"/>
      </rPr>
      <t>日</t>
    </r>
    <phoneticPr fontId="2" type="noConversion"/>
  </si>
  <si>
    <r>
      <t>27</t>
    </r>
    <r>
      <rPr>
        <sz val="12"/>
        <rFont val="標楷體"/>
        <family val="4"/>
        <charset val="136"/>
      </rPr>
      <t>日</t>
    </r>
    <phoneticPr fontId="2" type="noConversion"/>
  </si>
  <si>
    <r>
      <t>28</t>
    </r>
    <r>
      <rPr>
        <sz val="12"/>
        <rFont val="標楷體"/>
        <family val="4"/>
        <charset val="136"/>
      </rPr>
      <t>日</t>
    </r>
    <phoneticPr fontId="2" type="noConversion"/>
  </si>
  <si>
    <r>
      <t>29</t>
    </r>
    <r>
      <rPr>
        <sz val="12"/>
        <rFont val="標楷體"/>
        <family val="4"/>
        <charset val="136"/>
      </rPr>
      <t>日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</si>
</sst>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0.00_);[Red]\(0.00\)"/>
    <numFmt numFmtId="178" formatCode="0.0_);[Red]\(0.0\)"/>
    <numFmt numFmtId="179" formatCode="#,##0.0_);[Red]\(#,##0.0\)"/>
    <numFmt numFmtId="180" formatCode="0.0_ "/>
  </numFmts>
  <fonts count="38" x14ac:knownFonts="1">
    <font>
      <sz val="12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sz val="12"/>
      <name val="新細明體"/>
      <family val="2"/>
      <charset val="136"/>
      <scheme val="minor"/>
    </font>
    <font>
      <sz val="10"/>
      <color rgb="FF00B0F0"/>
      <name val="標楷體"/>
      <family val="4"/>
      <charset val="136"/>
    </font>
    <font>
      <sz val="10"/>
      <color rgb="FFFF0000"/>
      <name val="標楷體"/>
      <family val="4"/>
      <charset val="136"/>
    </font>
    <font>
      <sz val="12"/>
      <name val="Times New Roman"/>
      <family val="1"/>
    </font>
    <font>
      <sz val="12"/>
      <color theme="1"/>
      <name val="Times New Roman"/>
      <family val="1"/>
    </font>
    <font>
      <sz val="10"/>
      <name val="Times New Roman"/>
      <family val="1"/>
    </font>
    <font>
      <sz val="10"/>
      <color rgb="FF00B0F0"/>
      <name val="Times New Roman"/>
      <family val="1"/>
    </font>
    <font>
      <sz val="10"/>
      <color rgb="FFFF0000"/>
      <name val="Times New Roman"/>
      <family val="1"/>
    </font>
    <font>
      <sz val="12"/>
      <name val="細明體"/>
      <family val="3"/>
      <charset val="136"/>
    </font>
    <font>
      <sz val="10"/>
      <name val="細明體"/>
      <family val="3"/>
      <charset val="136"/>
    </font>
    <font>
      <sz val="10"/>
      <name val="新細明體"/>
      <family val="1"/>
      <charset val="136"/>
    </font>
    <font>
      <sz val="10"/>
      <color rgb="FF00B0F0"/>
      <name val="新細明體"/>
      <family val="1"/>
      <charset val="136"/>
    </font>
    <font>
      <sz val="10"/>
      <color rgb="FFFF0000"/>
      <name val="新細明體"/>
      <family val="1"/>
      <charset val="136"/>
    </font>
    <font>
      <sz val="12"/>
      <name val="標楷體"/>
      <family val="4"/>
      <charset val="136"/>
    </font>
    <font>
      <sz val="12"/>
      <color theme="1"/>
      <name val="標楷體"/>
      <family val="4"/>
      <charset val="136"/>
    </font>
    <font>
      <sz val="12"/>
      <color theme="1"/>
      <name val="新細明體"/>
      <family val="2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5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" applyNumberFormat="0" applyFill="0" applyAlignment="0" applyProtection="0">
      <alignment vertical="center"/>
    </xf>
    <xf numFmtId="0" fontId="24" fillId="0" borderId="2" applyNumberFormat="0" applyFill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4" applyNumberFormat="0" applyAlignment="0" applyProtection="0">
      <alignment vertical="center"/>
    </xf>
    <xf numFmtId="0" fontId="30" fillId="12" borderId="5" applyNumberFormat="0" applyAlignment="0" applyProtection="0">
      <alignment vertical="center"/>
    </xf>
    <xf numFmtId="0" fontId="31" fillId="12" borderId="4" applyNumberFormat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3" fillId="13" borderId="7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4" borderId="8" applyNumberFormat="0" applyFont="0" applyAlignment="0" applyProtection="0">
      <alignment vertical="center"/>
    </xf>
  </cellStyleXfs>
  <cellXfs count="43">
    <xf numFmtId="0" fontId="0" fillId="0" borderId="0" xfId="0"/>
    <xf numFmtId="0" fontId="0" fillId="0" borderId="0" xfId="0" applyAlignment="1">
      <alignment vertical="center"/>
    </xf>
    <xf numFmtId="0" fontId="0" fillId="0" borderId="0" xfId="0" applyFont="1" applyBorder="1" applyAlignment="1">
      <alignment horizontal="right" vertical="center"/>
    </xf>
    <xf numFmtId="0" fontId="0" fillId="5" borderId="0" xfId="0" applyFont="1" applyFill="1" applyBorder="1" applyAlignment="1">
      <alignment horizontal="right" vertical="center"/>
    </xf>
    <xf numFmtId="0" fontId="0" fillId="6" borderId="0" xfId="0" applyFont="1" applyFill="1" applyBorder="1" applyAlignment="1">
      <alignment horizontal="right" vertical="center"/>
    </xf>
    <xf numFmtId="0" fontId="0" fillId="7" borderId="0" xfId="0" applyFont="1" applyFill="1" applyBorder="1" applyAlignment="1">
      <alignment horizontal="right" vertical="center"/>
    </xf>
    <xf numFmtId="177" fontId="0" fillId="0" borderId="0" xfId="0" applyNumberFormat="1" applyAlignment="1">
      <alignment vertical="center"/>
    </xf>
    <xf numFmtId="178" fontId="0" fillId="0" borderId="0" xfId="0" applyNumberFormat="1" applyAlignment="1">
      <alignment vertical="center"/>
    </xf>
    <xf numFmtId="177" fontId="0" fillId="0" borderId="0" xfId="0" applyNumberFormat="1" applyFont="1" applyFill="1" applyBorder="1" applyAlignment="1">
      <alignment horizontal="center" vertical="center"/>
    </xf>
    <xf numFmtId="178" fontId="6" fillId="0" borderId="0" xfId="0" applyNumberFormat="1" applyFont="1" applyFill="1" applyBorder="1" applyAlignment="1">
      <alignment horizontal="center" vertical="center"/>
    </xf>
    <xf numFmtId="178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179" fontId="6" fillId="0" borderId="0" xfId="0" applyNumberFormat="1" applyFont="1" applyFill="1" applyAlignment="1">
      <alignment horizontal="center" vertical="center"/>
    </xf>
    <xf numFmtId="180" fontId="6" fillId="0" borderId="0" xfId="0" applyNumberFormat="1" applyFont="1" applyFill="1" applyAlignment="1">
      <alignment horizontal="center" vertical="center"/>
    </xf>
    <xf numFmtId="177" fontId="6" fillId="0" borderId="0" xfId="0" applyNumberFormat="1" applyFont="1" applyFill="1" applyAlignment="1">
      <alignment horizontal="center" vertical="center"/>
    </xf>
    <xf numFmtId="0" fontId="10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20" fontId="11" fillId="0" borderId="0" xfId="0" applyNumberFormat="1" applyFont="1" applyAlignment="1">
      <alignment horizontal="center" vertical="center"/>
    </xf>
    <xf numFmtId="20" fontId="11" fillId="0" borderId="0" xfId="0" applyNumberFormat="1" applyFont="1" applyBorder="1" applyAlignment="1">
      <alignment horizontal="center" vertical="center"/>
    </xf>
    <xf numFmtId="178" fontId="10" fillId="0" borderId="0" xfId="0" applyNumberFormat="1" applyFont="1" applyAlignment="1">
      <alignment horizontal="center" vertical="center"/>
    </xf>
    <xf numFmtId="176" fontId="12" fillId="0" borderId="0" xfId="0" applyNumberFormat="1" applyFont="1" applyAlignment="1">
      <alignment horizontal="center" vertical="center"/>
    </xf>
    <xf numFmtId="176" fontId="13" fillId="0" borderId="0" xfId="0" applyNumberFormat="1" applyFont="1" applyAlignment="1">
      <alignment horizontal="center" vertical="center"/>
    </xf>
    <xf numFmtId="176" fontId="11" fillId="0" borderId="0" xfId="0" applyNumberFormat="1" applyFont="1" applyAlignment="1">
      <alignment horizontal="center" vertical="center"/>
    </xf>
    <xf numFmtId="178" fontId="9" fillId="0" borderId="0" xfId="0" applyNumberFormat="1" applyFont="1" applyAlignment="1">
      <alignment vertical="center"/>
    </xf>
    <xf numFmtId="178" fontId="11" fillId="0" borderId="0" xfId="0" applyNumberFormat="1" applyFont="1" applyAlignment="1">
      <alignment horizontal="center" vertical="center"/>
    </xf>
    <xf numFmtId="178" fontId="7" fillId="0" borderId="0" xfId="0" applyNumberFormat="1" applyFont="1" applyAlignment="1">
      <alignment horizontal="center" vertical="center"/>
    </xf>
    <xf numFmtId="178" fontId="8" fillId="0" borderId="0" xfId="0" applyNumberFormat="1" applyFont="1" applyAlignment="1">
      <alignment horizontal="center" vertical="center"/>
    </xf>
    <xf numFmtId="177" fontId="9" fillId="0" borderId="0" xfId="0" applyNumberFormat="1" applyFont="1" applyAlignment="1">
      <alignment horizontal="center" vertical="center"/>
    </xf>
    <xf numFmtId="177" fontId="9" fillId="0" borderId="0" xfId="0" applyNumberFormat="1" applyFont="1" applyAlignment="1">
      <alignment vertical="center"/>
    </xf>
    <xf numFmtId="177" fontId="10" fillId="0" borderId="0" xfId="0" applyNumberFormat="1" applyFont="1" applyAlignment="1">
      <alignment horizontal="center" vertical="center"/>
    </xf>
    <xf numFmtId="178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178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/>
    </xf>
    <xf numFmtId="176" fontId="0" fillId="0" borderId="0" xfId="0" applyNumberFormat="1" applyFont="1" applyAlignment="1">
      <alignment horizontal="center" vertical="center"/>
    </xf>
  </cellXfs>
  <cellStyles count="44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一般 2" xfId="1"/>
    <cellStyle name="一般 3" xfId="42"/>
    <cellStyle name="中等" xfId="9" builtinId="28" customBuiltin="1"/>
    <cellStyle name="合計" xfId="17" builtinId="25" customBuiltin="1"/>
    <cellStyle name="好" xfId="7" builtinId="26" customBuiltin="1"/>
    <cellStyle name="計算方式" xfId="12" builtinId="22" customBuiltin="1"/>
    <cellStyle name="連結的儲存格" xfId="13" builtinId="24" customBuiltin="1"/>
    <cellStyle name="備註 2" xfId="43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2" builtinId="15" customBuiltin="1"/>
    <cellStyle name="標題 1" xfId="3" builtinId="16" customBuiltin="1"/>
    <cellStyle name="標題 2" xfId="4" builtinId="17" customBuiltin="1"/>
    <cellStyle name="標題 3" xfId="5" builtinId="18" customBuiltin="1"/>
    <cellStyle name="標題 4" xfId="6" builtinId="19" customBuiltin="1"/>
    <cellStyle name="輸入" xfId="10" builtinId="20" customBuiltin="1"/>
    <cellStyle name="輸出" xfId="11" builtinId="21" customBuiltin="1"/>
    <cellStyle name="檢查儲存格" xfId="14" builtinId="23" customBuiltin="1"/>
    <cellStyle name="壞" xfId="8" builtinId="27" customBuiltin="1"/>
    <cellStyle name="警告文字" xfId="15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6"/>
  <sheetViews>
    <sheetView tabSelected="1" topLeftCell="A100" workbookViewId="0">
      <selection activeCell="F130" sqref="F130"/>
    </sheetView>
  </sheetViews>
  <sheetFormatPr defaultRowHeight="16.5" x14ac:dyDescent="0.25"/>
  <cols>
    <col min="1" max="1" width="9.5" style="1" bestFit="1" customWidth="1"/>
    <col min="2" max="4" width="9.5" style="1" customWidth="1"/>
    <col min="5" max="7" width="9" style="1"/>
    <col min="8" max="19" width="9.5" style="1" bestFit="1" customWidth="1"/>
    <col min="20" max="21" width="13.875" style="1" bestFit="1" customWidth="1"/>
    <col min="22" max="22" width="9.5" style="1" bestFit="1" customWidth="1"/>
    <col min="23" max="23" width="11.625" style="1" bestFit="1" customWidth="1"/>
    <col min="24" max="24" width="13.875" style="1" bestFit="1" customWidth="1"/>
  </cols>
  <sheetData>
    <row r="1" spans="1:24" x14ac:dyDescent="0.25">
      <c r="B1" s="33" t="s">
        <v>19</v>
      </c>
      <c r="C1" s="33"/>
      <c r="D1" s="33"/>
      <c r="E1" s="33" t="s">
        <v>20</v>
      </c>
      <c r="F1" s="33"/>
      <c r="G1" s="33"/>
      <c r="H1" s="34" t="s">
        <v>21</v>
      </c>
      <c r="I1" s="34"/>
      <c r="J1" s="34"/>
      <c r="K1" s="34"/>
      <c r="L1" s="34"/>
      <c r="M1" s="34"/>
      <c r="N1" s="35" t="s">
        <v>98</v>
      </c>
      <c r="O1" s="35"/>
      <c r="P1" s="35"/>
      <c r="Q1" s="35"/>
      <c r="R1" s="35"/>
      <c r="S1" s="35"/>
      <c r="T1" s="35"/>
      <c r="U1" s="35"/>
      <c r="V1" s="35"/>
      <c r="W1" s="35"/>
      <c r="X1" s="35"/>
    </row>
    <row r="2" spans="1:24" x14ac:dyDescent="0.25">
      <c r="A2" s="2" t="s">
        <v>0</v>
      </c>
      <c r="B2" s="3" t="s">
        <v>1</v>
      </c>
      <c r="C2" s="3" t="s">
        <v>2</v>
      </c>
      <c r="D2" s="3" t="s">
        <v>3</v>
      </c>
      <c r="E2" s="3" t="s">
        <v>1</v>
      </c>
      <c r="F2" s="3" t="s">
        <v>2</v>
      </c>
      <c r="G2" s="3" t="s">
        <v>3</v>
      </c>
      <c r="H2" s="4" t="s">
        <v>4</v>
      </c>
      <c r="I2" s="4" t="s">
        <v>5</v>
      </c>
      <c r="J2" s="4" t="s">
        <v>6</v>
      </c>
      <c r="K2" s="4" t="s">
        <v>7</v>
      </c>
      <c r="L2" s="4" t="s">
        <v>8</v>
      </c>
      <c r="M2" s="4" t="s">
        <v>9</v>
      </c>
      <c r="N2" s="5" t="s">
        <v>4</v>
      </c>
      <c r="O2" s="5" t="s">
        <v>10</v>
      </c>
      <c r="P2" s="5" t="s">
        <v>11</v>
      </c>
      <c r="Q2" s="5" t="s">
        <v>12</v>
      </c>
      <c r="R2" s="5" t="s">
        <v>13</v>
      </c>
      <c r="S2" s="5" t="s">
        <v>14</v>
      </c>
      <c r="T2" s="5" t="s">
        <v>22</v>
      </c>
      <c r="U2" s="5" t="s">
        <v>15</v>
      </c>
      <c r="V2" s="5" t="s">
        <v>16</v>
      </c>
      <c r="W2" s="5" t="s">
        <v>17</v>
      </c>
      <c r="X2" s="5" t="s">
        <v>18</v>
      </c>
    </row>
    <row r="3" spans="1:24" s="41" customFormat="1" x14ac:dyDescent="0.25">
      <c r="A3" s="36">
        <v>1090229</v>
      </c>
      <c r="B3" s="36"/>
      <c r="C3" s="36"/>
      <c r="D3" s="36"/>
      <c r="E3" s="38"/>
      <c r="F3" s="38"/>
      <c r="G3" s="37"/>
      <c r="H3" s="39">
        <v>28.369</v>
      </c>
      <c r="I3" s="39">
        <v>14.266</v>
      </c>
      <c r="J3" s="39">
        <f>H3-I3</f>
        <v>14.103</v>
      </c>
      <c r="K3" s="40">
        <v>100</v>
      </c>
      <c r="L3" s="38">
        <v>62.624000000000002</v>
      </c>
      <c r="M3" s="38">
        <v>37.375999999999998</v>
      </c>
      <c r="N3" s="11">
        <v>26</v>
      </c>
      <c r="O3" s="11">
        <v>14.8</v>
      </c>
      <c r="P3" s="9">
        <v>11.2</v>
      </c>
      <c r="Q3" s="11">
        <v>92.4</v>
      </c>
      <c r="R3" s="11">
        <v>64.599999999999994</v>
      </c>
      <c r="S3" s="9">
        <v>27.800000000000011</v>
      </c>
      <c r="T3" s="12">
        <v>82.725000000000009</v>
      </c>
      <c r="U3" s="13">
        <v>0.45833333333333331</v>
      </c>
      <c r="V3" s="13">
        <v>199.70833333333334</v>
      </c>
      <c r="W3" s="13">
        <v>0</v>
      </c>
      <c r="X3" s="13">
        <v>16.729166666666664</v>
      </c>
    </row>
    <row r="4" spans="1:24" s="41" customFormat="1" x14ac:dyDescent="0.25">
      <c r="A4" s="36">
        <v>1090301</v>
      </c>
      <c r="B4" s="36"/>
      <c r="C4" s="36"/>
      <c r="D4" s="36"/>
      <c r="E4" s="38"/>
      <c r="F4" s="38"/>
      <c r="G4" s="37"/>
      <c r="H4" s="39">
        <v>26.524000000000001</v>
      </c>
      <c r="I4" s="39">
        <v>15.605</v>
      </c>
      <c r="J4" s="39">
        <f t="shared" ref="J4:J67" si="0">H4-I4</f>
        <v>10.919</v>
      </c>
      <c r="K4" s="40">
        <v>100</v>
      </c>
      <c r="L4" s="38">
        <v>75.712999999999994</v>
      </c>
      <c r="M4" s="38">
        <v>24.287000000000006</v>
      </c>
      <c r="N4" s="11">
        <v>23.4</v>
      </c>
      <c r="O4" s="11">
        <v>16.3</v>
      </c>
      <c r="P4" s="9">
        <v>7.0999999999999979</v>
      </c>
      <c r="Q4" s="11">
        <v>92.4</v>
      </c>
      <c r="R4" s="11">
        <v>82.4</v>
      </c>
      <c r="S4" s="9">
        <v>10</v>
      </c>
      <c r="T4" s="12">
        <v>86.975000000000023</v>
      </c>
      <c r="U4" s="13">
        <v>0.16666666666666666</v>
      </c>
      <c r="V4" s="13">
        <v>223.29166666666666</v>
      </c>
      <c r="W4" s="13">
        <v>0</v>
      </c>
      <c r="X4" s="13">
        <v>17.362500000000001</v>
      </c>
    </row>
    <row r="5" spans="1:24" s="41" customFormat="1" x14ac:dyDescent="0.25">
      <c r="A5" s="36">
        <v>1090302</v>
      </c>
      <c r="B5" s="36"/>
      <c r="C5" s="36"/>
      <c r="D5" s="36"/>
      <c r="E5" s="38"/>
      <c r="F5" s="38"/>
      <c r="G5" s="37"/>
      <c r="H5" s="39">
        <v>23.376000000000001</v>
      </c>
      <c r="I5" s="39">
        <v>16.010000000000002</v>
      </c>
      <c r="J5" s="39">
        <f t="shared" si="0"/>
        <v>7.3659999999999997</v>
      </c>
      <c r="K5" s="40">
        <v>88.423000000000002</v>
      </c>
      <c r="L5" s="38">
        <v>59.896999999999998</v>
      </c>
      <c r="M5" s="38">
        <v>28.526000000000003</v>
      </c>
      <c r="N5" s="11">
        <v>21.9</v>
      </c>
      <c r="O5" s="11">
        <v>15.8</v>
      </c>
      <c r="P5" s="9">
        <v>6.0999999999999979</v>
      </c>
      <c r="Q5" s="11">
        <v>84.2</v>
      </c>
      <c r="R5" s="11">
        <v>65.400000000000006</v>
      </c>
      <c r="S5" s="9">
        <v>18.799999999999997</v>
      </c>
      <c r="T5" s="12">
        <v>74.737500000000011</v>
      </c>
      <c r="U5" s="13">
        <v>1.4583333333333333</v>
      </c>
      <c r="V5" s="13">
        <v>245.16666666666666</v>
      </c>
      <c r="W5" s="13">
        <v>0</v>
      </c>
      <c r="X5" s="13">
        <v>13.633333333333335</v>
      </c>
    </row>
    <row r="6" spans="1:24" s="41" customFormat="1" x14ac:dyDescent="0.25">
      <c r="A6" s="36">
        <v>1090303</v>
      </c>
      <c r="B6" s="36"/>
      <c r="C6" s="36"/>
      <c r="D6" s="36"/>
      <c r="E6" s="38"/>
      <c r="F6" s="38"/>
      <c r="G6" s="37"/>
      <c r="H6" s="39">
        <v>26.768999999999998</v>
      </c>
      <c r="I6" s="39">
        <v>12.944000000000001</v>
      </c>
      <c r="J6" s="39">
        <f t="shared" si="0"/>
        <v>13.824999999999998</v>
      </c>
      <c r="K6" s="40">
        <v>99.861999999999995</v>
      </c>
      <c r="L6" s="38">
        <v>62.311</v>
      </c>
      <c r="M6" s="38">
        <v>37.550999999999995</v>
      </c>
      <c r="N6" s="11">
        <v>24.3</v>
      </c>
      <c r="O6" s="11">
        <v>13.4</v>
      </c>
      <c r="P6" s="9">
        <v>10.9</v>
      </c>
      <c r="Q6" s="11">
        <v>90.1</v>
      </c>
      <c r="R6" s="11">
        <v>65.5</v>
      </c>
      <c r="S6" s="9">
        <v>24.599999999999994</v>
      </c>
      <c r="T6" s="12">
        <v>79.75</v>
      </c>
      <c r="U6" s="13">
        <v>0</v>
      </c>
      <c r="V6" s="13">
        <v>262.04166666666669</v>
      </c>
      <c r="W6" s="13">
        <v>0</v>
      </c>
      <c r="X6" s="13">
        <v>15.037499999999996</v>
      </c>
    </row>
    <row r="7" spans="1:24" s="41" customFormat="1" x14ac:dyDescent="0.25">
      <c r="A7" s="36">
        <v>1090304</v>
      </c>
      <c r="B7" s="36"/>
      <c r="C7" s="36"/>
      <c r="D7" s="36"/>
      <c r="E7" s="38">
        <v>0</v>
      </c>
      <c r="F7" s="38"/>
      <c r="G7" s="37"/>
      <c r="H7" s="39">
        <v>20.030999999999999</v>
      </c>
      <c r="I7" s="39">
        <v>14.96</v>
      </c>
      <c r="J7" s="39">
        <f t="shared" si="0"/>
        <v>5.070999999999998</v>
      </c>
      <c r="K7" s="40">
        <v>97.587999999999994</v>
      </c>
      <c r="L7" s="38">
        <v>80.248000000000005</v>
      </c>
      <c r="M7" s="38">
        <v>17.339999999999989</v>
      </c>
      <c r="N7" s="11">
        <v>19.2</v>
      </c>
      <c r="O7" s="11">
        <v>14.9</v>
      </c>
      <c r="P7" s="9">
        <v>4.2999999999999989</v>
      </c>
      <c r="Q7" s="11">
        <v>90.1</v>
      </c>
      <c r="R7" s="11">
        <v>77.7</v>
      </c>
      <c r="S7" s="9">
        <v>12.399999999999991</v>
      </c>
      <c r="T7" s="12">
        <v>84.916666666666657</v>
      </c>
      <c r="U7" s="13">
        <v>1.0416666666666667</v>
      </c>
      <c r="V7" s="13">
        <v>259.25</v>
      </c>
      <c r="W7" s="13">
        <v>0</v>
      </c>
      <c r="X7" s="13">
        <v>14.654166666666669</v>
      </c>
    </row>
    <row r="8" spans="1:24" s="41" customFormat="1" x14ac:dyDescent="0.25">
      <c r="A8" s="36">
        <v>1090305</v>
      </c>
      <c r="B8" s="36"/>
      <c r="C8" s="36"/>
      <c r="D8" s="36"/>
      <c r="E8" s="38"/>
      <c r="F8" s="38"/>
      <c r="G8" s="37"/>
      <c r="H8" s="39">
        <v>18.556999999999999</v>
      </c>
      <c r="I8" s="39">
        <v>13.209</v>
      </c>
      <c r="J8" s="39">
        <f t="shared" si="0"/>
        <v>5.347999999999999</v>
      </c>
      <c r="K8" s="40">
        <v>98.841999999999999</v>
      </c>
      <c r="L8" s="38">
        <v>74.837000000000003</v>
      </c>
      <c r="M8" s="38">
        <v>24.004999999999995</v>
      </c>
      <c r="N8" s="11">
        <v>17.2</v>
      </c>
      <c r="O8" s="11">
        <v>13.1</v>
      </c>
      <c r="P8" s="9">
        <v>4.0999999999999996</v>
      </c>
      <c r="Q8" s="11">
        <v>90</v>
      </c>
      <c r="R8" s="11">
        <v>71.5</v>
      </c>
      <c r="S8" s="9">
        <v>18.5</v>
      </c>
      <c r="T8" s="12">
        <v>81.529166666666654</v>
      </c>
      <c r="U8" s="13">
        <v>0.875</v>
      </c>
      <c r="V8" s="13">
        <v>245.625</v>
      </c>
      <c r="W8" s="13">
        <v>0.28333333333333338</v>
      </c>
      <c r="X8" s="13">
        <v>11.712499999999999</v>
      </c>
    </row>
    <row r="9" spans="1:24" s="41" customFormat="1" x14ac:dyDescent="0.25">
      <c r="A9" s="36">
        <v>1090306</v>
      </c>
      <c r="B9" s="36"/>
      <c r="C9" s="36"/>
      <c r="D9" s="36"/>
      <c r="E9" s="38"/>
      <c r="F9" s="38"/>
      <c r="G9" s="37"/>
      <c r="H9" s="39">
        <v>26.036000000000001</v>
      </c>
      <c r="I9" s="39">
        <v>13.112</v>
      </c>
      <c r="J9" s="39">
        <f t="shared" si="0"/>
        <v>12.924000000000001</v>
      </c>
      <c r="K9" s="40">
        <v>99.465999999999994</v>
      </c>
      <c r="L9" s="38">
        <v>66.119</v>
      </c>
      <c r="M9" s="38">
        <v>33.346999999999994</v>
      </c>
      <c r="N9" s="11">
        <v>22.2</v>
      </c>
      <c r="O9" s="11">
        <v>13.3</v>
      </c>
      <c r="P9" s="9">
        <v>8.8999999999999986</v>
      </c>
      <c r="Q9" s="11">
        <v>90.4</v>
      </c>
      <c r="R9" s="11">
        <v>69.2</v>
      </c>
      <c r="S9" s="9">
        <v>21.200000000000003</v>
      </c>
      <c r="T9" s="12">
        <v>81.679166666666674</v>
      </c>
      <c r="U9" s="13">
        <v>0</v>
      </c>
      <c r="V9" s="13">
        <v>231.91666666666666</v>
      </c>
      <c r="W9" s="13">
        <v>0</v>
      </c>
      <c r="X9" s="13">
        <v>14.366666666666669</v>
      </c>
    </row>
    <row r="10" spans="1:24" s="41" customFormat="1" x14ac:dyDescent="0.25">
      <c r="A10" s="36">
        <v>1090307</v>
      </c>
      <c r="B10" s="36"/>
      <c r="C10" s="36"/>
      <c r="D10" s="36"/>
      <c r="E10" s="37"/>
      <c r="F10" s="37"/>
      <c r="G10" s="37"/>
      <c r="H10" s="39">
        <v>29.89</v>
      </c>
      <c r="I10" s="39">
        <v>15.986000000000001</v>
      </c>
      <c r="J10" s="39">
        <f t="shared" si="0"/>
        <v>13.904</v>
      </c>
      <c r="K10" s="40">
        <v>100</v>
      </c>
      <c r="L10" s="38">
        <v>58.308999999999997</v>
      </c>
      <c r="M10" s="38">
        <v>41.691000000000003</v>
      </c>
      <c r="N10" s="11">
        <v>25.7</v>
      </c>
      <c r="O10" s="11">
        <v>16.3</v>
      </c>
      <c r="P10" s="9">
        <v>9.3999999999999986</v>
      </c>
      <c r="Q10" s="11">
        <v>92.5</v>
      </c>
      <c r="R10" s="11">
        <v>67</v>
      </c>
      <c r="S10" s="9">
        <v>25.5</v>
      </c>
      <c r="T10" s="12">
        <v>83.420833333333334</v>
      </c>
      <c r="U10" s="13">
        <v>0.375</v>
      </c>
      <c r="V10" s="13">
        <v>195.08333333333334</v>
      </c>
      <c r="W10" s="13">
        <v>0</v>
      </c>
      <c r="X10" s="13">
        <v>16.870833333333334</v>
      </c>
    </row>
    <row r="11" spans="1:24" s="41" customFormat="1" x14ac:dyDescent="0.25">
      <c r="A11" s="36">
        <v>1090308</v>
      </c>
      <c r="B11" s="36"/>
      <c r="C11" s="36"/>
      <c r="D11" s="36"/>
      <c r="E11" s="37"/>
      <c r="F11" s="37"/>
      <c r="G11" s="37"/>
      <c r="H11" s="39">
        <v>27.85</v>
      </c>
      <c r="I11" s="39">
        <v>17.414999999999999</v>
      </c>
      <c r="J11" s="39">
        <f t="shared" si="0"/>
        <v>10.435000000000002</v>
      </c>
      <c r="K11" s="40">
        <v>100</v>
      </c>
      <c r="L11" s="38">
        <v>67.495000000000005</v>
      </c>
      <c r="M11" s="38">
        <v>32.504999999999995</v>
      </c>
      <c r="N11" s="11">
        <v>24.8</v>
      </c>
      <c r="O11" s="11">
        <v>17.7</v>
      </c>
      <c r="P11" s="9">
        <v>7.1000000000000014</v>
      </c>
      <c r="Q11" s="11">
        <v>92.1</v>
      </c>
      <c r="R11" s="11">
        <v>73.5</v>
      </c>
      <c r="S11" s="9">
        <v>18.599999999999994</v>
      </c>
      <c r="T11" s="12">
        <v>86.083333333333329</v>
      </c>
      <c r="U11" s="13">
        <v>0</v>
      </c>
      <c r="V11" s="13">
        <v>212.54166666666666</v>
      </c>
      <c r="W11" s="13">
        <v>0</v>
      </c>
      <c r="X11" s="13">
        <v>18.212500000000002</v>
      </c>
    </row>
    <row r="12" spans="1:24" s="41" customFormat="1" x14ac:dyDescent="0.25">
      <c r="A12" s="36">
        <v>1090309</v>
      </c>
      <c r="B12" s="36"/>
      <c r="C12" s="36"/>
      <c r="D12" s="36"/>
      <c r="E12" s="37"/>
      <c r="F12" s="37"/>
      <c r="G12" s="37"/>
      <c r="H12" s="39">
        <v>29.966000000000001</v>
      </c>
      <c r="I12" s="39">
        <v>18.318999999999999</v>
      </c>
      <c r="J12" s="39">
        <f t="shared" si="0"/>
        <v>11.647000000000002</v>
      </c>
      <c r="K12" s="40">
        <v>99.995999999999995</v>
      </c>
      <c r="L12" s="38">
        <v>67.242999999999995</v>
      </c>
      <c r="M12" s="38">
        <v>32.753</v>
      </c>
      <c r="N12" s="11">
        <v>28.3</v>
      </c>
      <c r="O12" s="11">
        <v>18.3</v>
      </c>
      <c r="P12" s="9">
        <v>10</v>
      </c>
      <c r="Q12" s="11">
        <v>92.8</v>
      </c>
      <c r="R12" s="11">
        <v>61.5</v>
      </c>
      <c r="S12" s="9">
        <v>31.299999999999997</v>
      </c>
      <c r="T12" s="12">
        <v>83.029166666666669</v>
      </c>
      <c r="U12" s="13">
        <v>4.541666666666667</v>
      </c>
      <c r="V12" s="13">
        <v>92.166666666666671</v>
      </c>
      <c r="W12" s="13">
        <v>0</v>
      </c>
      <c r="X12" s="13">
        <v>19.604166666666668</v>
      </c>
    </row>
    <row r="13" spans="1:24" s="41" customFormat="1" x14ac:dyDescent="0.25">
      <c r="A13" s="36">
        <v>1090310</v>
      </c>
      <c r="B13" s="36"/>
      <c r="C13" s="36"/>
      <c r="D13" s="36"/>
      <c r="E13" s="37"/>
      <c r="F13" s="37"/>
      <c r="G13" s="37"/>
      <c r="H13" s="39">
        <v>24.074000000000002</v>
      </c>
      <c r="I13" s="39">
        <v>14.984</v>
      </c>
      <c r="J13" s="39">
        <f t="shared" si="0"/>
        <v>9.0900000000000016</v>
      </c>
      <c r="K13" s="40">
        <v>100</v>
      </c>
      <c r="L13" s="38">
        <v>74.647000000000006</v>
      </c>
      <c r="M13" s="38">
        <v>25.352999999999994</v>
      </c>
      <c r="N13" s="11">
        <v>24.3</v>
      </c>
      <c r="O13" s="11">
        <v>14.9</v>
      </c>
      <c r="P13" s="9">
        <v>9.4</v>
      </c>
      <c r="Q13" s="11">
        <v>92.1</v>
      </c>
      <c r="R13" s="11">
        <v>66.900000000000006</v>
      </c>
      <c r="S13" s="9">
        <v>25.199999999999989</v>
      </c>
      <c r="T13" s="12">
        <v>83.737499999999997</v>
      </c>
      <c r="U13" s="13">
        <v>1.125</v>
      </c>
      <c r="V13" s="13">
        <v>218.625</v>
      </c>
      <c r="W13" s="13">
        <v>2.479166666666667</v>
      </c>
      <c r="X13" s="13">
        <v>15.945833333333333</v>
      </c>
    </row>
    <row r="14" spans="1:24" s="41" customFormat="1" x14ac:dyDescent="0.25">
      <c r="A14" s="36">
        <v>1090311</v>
      </c>
      <c r="B14" s="36">
        <v>0</v>
      </c>
      <c r="C14" s="36"/>
      <c r="D14" s="36"/>
      <c r="E14" s="37">
        <v>0</v>
      </c>
      <c r="F14" s="37"/>
      <c r="G14" s="37"/>
      <c r="H14" s="39">
        <v>25.695</v>
      </c>
      <c r="I14" s="39">
        <v>14.505000000000001</v>
      </c>
      <c r="J14" s="39">
        <f t="shared" si="0"/>
        <v>11.19</v>
      </c>
      <c r="K14" s="40">
        <v>93.028999999999996</v>
      </c>
      <c r="L14" s="38">
        <v>52.305</v>
      </c>
      <c r="M14" s="38">
        <v>40.723999999999997</v>
      </c>
      <c r="N14" s="11">
        <v>22.4</v>
      </c>
      <c r="O14" s="11">
        <v>14.9</v>
      </c>
      <c r="P14" s="9">
        <v>7.4999999999999982</v>
      </c>
      <c r="Q14" s="11">
        <v>85.4</v>
      </c>
      <c r="R14" s="11">
        <v>60.3</v>
      </c>
      <c r="S14" s="9">
        <v>25.100000000000009</v>
      </c>
      <c r="T14" s="12">
        <v>70.23333333333332</v>
      </c>
      <c r="U14" s="13">
        <v>4.1666666666666664E-2</v>
      </c>
      <c r="V14" s="13">
        <v>242.79166666666666</v>
      </c>
      <c r="W14" s="13">
        <v>0</v>
      </c>
      <c r="X14" s="13">
        <v>12.529166666666667</v>
      </c>
    </row>
    <row r="15" spans="1:24" s="41" customFormat="1" x14ac:dyDescent="0.25">
      <c r="A15" s="36">
        <v>1090312</v>
      </c>
      <c r="B15" s="36"/>
      <c r="C15" s="36"/>
      <c r="D15" s="36"/>
      <c r="E15" s="37"/>
      <c r="F15" s="37"/>
      <c r="G15" s="37"/>
      <c r="H15" s="39">
        <v>22.465</v>
      </c>
      <c r="I15" s="39">
        <v>16.606000000000002</v>
      </c>
      <c r="J15" s="39">
        <f t="shared" si="0"/>
        <v>5.8589999999999982</v>
      </c>
      <c r="K15" s="40">
        <v>97.370999999999995</v>
      </c>
      <c r="L15" s="38">
        <v>80.28</v>
      </c>
      <c r="M15" s="38">
        <v>17.090999999999994</v>
      </c>
      <c r="N15" s="11">
        <v>20.3</v>
      </c>
      <c r="O15" s="11">
        <v>16.3</v>
      </c>
      <c r="P15" s="9">
        <v>4</v>
      </c>
      <c r="Q15" s="11">
        <v>89.5</v>
      </c>
      <c r="R15" s="11">
        <v>80.599999999999994</v>
      </c>
      <c r="S15" s="9">
        <v>8.9000000000000057</v>
      </c>
      <c r="T15" s="12">
        <v>85.72499999999998</v>
      </c>
      <c r="U15" s="13">
        <v>0</v>
      </c>
      <c r="V15" s="13">
        <v>196.875</v>
      </c>
      <c r="W15" s="13">
        <v>0</v>
      </c>
      <c r="X15" s="13">
        <v>16.016666666666666</v>
      </c>
    </row>
    <row r="16" spans="1:24" s="41" customFormat="1" x14ac:dyDescent="0.25">
      <c r="A16" s="36">
        <v>1090313</v>
      </c>
      <c r="B16" s="36"/>
      <c r="C16" s="36"/>
      <c r="D16" s="36"/>
      <c r="E16" s="37"/>
      <c r="F16" s="37"/>
      <c r="G16" s="37"/>
      <c r="H16" s="39">
        <v>30.571000000000002</v>
      </c>
      <c r="I16" s="39">
        <v>18.056999999999999</v>
      </c>
      <c r="J16" s="39">
        <f t="shared" si="0"/>
        <v>12.514000000000003</v>
      </c>
      <c r="K16" s="38">
        <v>99.551000000000002</v>
      </c>
      <c r="L16" s="38">
        <v>62.484000000000002</v>
      </c>
      <c r="M16" s="38">
        <v>37.067</v>
      </c>
      <c r="N16" s="11">
        <v>24.4</v>
      </c>
      <c r="O16" s="11">
        <v>18.100000000000001</v>
      </c>
      <c r="P16" s="9">
        <v>6.2999999999999972</v>
      </c>
      <c r="Q16" s="11">
        <v>91.7</v>
      </c>
      <c r="R16" s="11">
        <v>32.200000000000003</v>
      </c>
      <c r="S16" s="9">
        <v>59.5</v>
      </c>
      <c r="T16" s="12">
        <v>58.425000000000011</v>
      </c>
      <c r="U16" s="13">
        <v>0</v>
      </c>
      <c r="V16" s="13">
        <v>218.95833333333334</v>
      </c>
      <c r="W16" s="13">
        <v>4.583333333333333E-2</v>
      </c>
      <c r="X16" s="13">
        <v>10.512500000000003</v>
      </c>
    </row>
    <row r="17" spans="1:24" s="41" customFormat="1" x14ac:dyDescent="0.25">
      <c r="A17" s="36">
        <v>1090314</v>
      </c>
      <c r="B17" s="36"/>
      <c r="C17" s="36"/>
      <c r="D17" s="36"/>
      <c r="E17" s="37"/>
      <c r="F17" s="37"/>
      <c r="G17" s="37"/>
      <c r="H17" s="39">
        <v>19.936</v>
      </c>
      <c r="I17" s="39">
        <v>14.17</v>
      </c>
      <c r="J17" s="39">
        <f t="shared" si="0"/>
        <v>5.766</v>
      </c>
      <c r="K17" s="38">
        <v>97.959000000000003</v>
      </c>
      <c r="L17" s="38">
        <v>62.790999999999997</v>
      </c>
      <c r="M17" s="38">
        <v>35.168000000000006</v>
      </c>
      <c r="N17" s="11">
        <v>18.7</v>
      </c>
      <c r="O17" s="11">
        <v>14.8</v>
      </c>
      <c r="P17" s="9">
        <v>3.8999999999999986</v>
      </c>
      <c r="Q17" s="11">
        <v>47.5</v>
      </c>
      <c r="R17" s="11">
        <v>35.799999999999997</v>
      </c>
      <c r="S17" s="9">
        <v>11.700000000000003</v>
      </c>
      <c r="T17" s="12">
        <v>42.779166666666669</v>
      </c>
      <c r="U17" s="13">
        <v>1.2916666666666667</v>
      </c>
      <c r="V17" s="13">
        <v>251.70833333333334</v>
      </c>
      <c r="W17" s="13">
        <v>8.7499999999999981E-2</v>
      </c>
      <c r="X17" s="13">
        <v>3.5125000000000006</v>
      </c>
    </row>
    <row r="18" spans="1:24" s="41" customFormat="1" x14ac:dyDescent="0.25">
      <c r="A18" s="36">
        <v>1090315</v>
      </c>
      <c r="B18" s="36"/>
      <c r="C18" s="36"/>
      <c r="D18" s="36"/>
      <c r="E18" s="37"/>
      <c r="F18" s="37"/>
      <c r="G18" s="37"/>
      <c r="H18" s="39">
        <v>23.809000000000001</v>
      </c>
      <c r="I18" s="39">
        <v>12.702999999999999</v>
      </c>
      <c r="J18" s="39">
        <f t="shared" si="0"/>
        <v>11.106000000000002</v>
      </c>
      <c r="K18" s="38">
        <v>92.26</v>
      </c>
      <c r="L18" s="38">
        <v>40.923999999999999</v>
      </c>
      <c r="M18" s="38">
        <v>51.336000000000006</v>
      </c>
      <c r="N18" s="11">
        <v>21.9</v>
      </c>
      <c r="O18" s="11">
        <v>12.6</v>
      </c>
      <c r="P18" s="9">
        <v>9.2999999999999989</v>
      </c>
      <c r="Q18" s="11">
        <v>46.2</v>
      </c>
      <c r="R18" s="11">
        <v>38.299999999999997</v>
      </c>
      <c r="S18" s="9">
        <v>7.9000000000000057</v>
      </c>
      <c r="T18" s="12">
        <v>42.295833333333327</v>
      </c>
      <c r="U18" s="13">
        <v>0.20833333333333334</v>
      </c>
      <c r="V18" s="13">
        <v>255.16666666666666</v>
      </c>
      <c r="W18" s="13">
        <v>0</v>
      </c>
      <c r="X18" s="13">
        <v>4.229166666666667</v>
      </c>
    </row>
    <row r="19" spans="1:24" s="41" customFormat="1" x14ac:dyDescent="0.25">
      <c r="A19" s="36">
        <v>1090316</v>
      </c>
      <c r="B19" s="36"/>
      <c r="C19" s="36"/>
      <c r="D19" s="36"/>
      <c r="E19" s="37"/>
      <c r="F19" s="37"/>
      <c r="G19" s="37"/>
      <c r="H19" s="39">
        <v>27.481000000000002</v>
      </c>
      <c r="I19" s="39">
        <v>10.1</v>
      </c>
      <c r="J19" s="39">
        <f t="shared" si="0"/>
        <v>17.381</v>
      </c>
      <c r="K19" s="38">
        <v>99.980999999999995</v>
      </c>
      <c r="L19" s="38">
        <v>38.569000000000003</v>
      </c>
      <c r="M19" s="38">
        <v>61.411999999999992</v>
      </c>
      <c r="N19" s="11">
        <v>23.6</v>
      </c>
      <c r="O19" s="11">
        <v>9.8000000000000007</v>
      </c>
      <c r="P19" s="9">
        <v>13.8</v>
      </c>
      <c r="Q19" s="11">
        <v>43.9</v>
      </c>
      <c r="R19" s="11">
        <v>33.700000000000003</v>
      </c>
      <c r="S19" s="9">
        <v>10.199999999999996</v>
      </c>
      <c r="T19" s="12">
        <v>38.908333333333331</v>
      </c>
      <c r="U19" s="13">
        <v>0.625</v>
      </c>
      <c r="V19" s="13">
        <v>208.66666666666666</v>
      </c>
      <c r="W19" s="13">
        <v>0</v>
      </c>
      <c r="X19" s="13">
        <v>2.2749999999999999</v>
      </c>
    </row>
    <row r="20" spans="1:24" s="41" customFormat="1" x14ac:dyDescent="0.25">
      <c r="A20" s="36">
        <v>1090317</v>
      </c>
      <c r="B20" s="36"/>
      <c r="C20" s="36"/>
      <c r="D20" s="36"/>
      <c r="E20" s="37"/>
      <c r="F20" s="37"/>
      <c r="G20" s="37"/>
      <c r="H20" s="39">
        <v>26.231000000000002</v>
      </c>
      <c r="I20" s="39">
        <v>14.194000000000001</v>
      </c>
      <c r="J20" s="39">
        <f t="shared" si="0"/>
        <v>12.037000000000001</v>
      </c>
      <c r="K20" s="38">
        <v>96.614999999999995</v>
      </c>
      <c r="L20" s="38">
        <v>63.319000000000003</v>
      </c>
      <c r="M20" s="38">
        <v>33.295999999999992</v>
      </c>
      <c r="N20" s="11">
        <v>22.2</v>
      </c>
      <c r="O20" s="11">
        <v>14.2</v>
      </c>
      <c r="P20" s="9">
        <v>8</v>
      </c>
      <c r="Q20" s="11">
        <v>43.9</v>
      </c>
      <c r="R20" s="11">
        <v>41.1</v>
      </c>
      <c r="S20" s="9">
        <v>2.7999999999999972</v>
      </c>
      <c r="T20" s="12">
        <v>42.991666666666674</v>
      </c>
      <c r="U20" s="13">
        <v>0.41666666666666669</v>
      </c>
      <c r="V20" s="13">
        <v>217.04166666666666</v>
      </c>
      <c r="W20" s="13">
        <v>0</v>
      </c>
      <c r="X20" s="13">
        <v>5.520833333333333</v>
      </c>
    </row>
    <row r="21" spans="1:24" s="41" customFormat="1" x14ac:dyDescent="0.25">
      <c r="A21" s="36">
        <v>1090318</v>
      </c>
      <c r="B21" s="36">
        <v>0</v>
      </c>
      <c r="C21" s="36"/>
      <c r="D21" s="36"/>
      <c r="E21" s="37">
        <v>0</v>
      </c>
      <c r="F21" s="37"/>
      <c r="G21" s="37"/>
      <c r="H21" s="39">
        <v>26.890999999999998</v>
      </c>
      <c r="I21" s="39">
        <v>16.725000000000001</v>
      </c>
      <c r="J21" s="39">
        <f t="shared" si="0"/>
        <v>10.165999999999997</v>
      </c>
      <c r="K21" s="38">
        <v>98.347999999999999</v>
      </c>
      <c r="L21" s="38">
        <v>57.981999999999999</v>
      </c>
      <c r="M21" s="38">
        <v>40.366</v>
      </c>
      <c r="N21" s="11">
        <v>22.9</v>
      </c>
      <c r="O21" s="11">
        <v>16.7</v>
      </c>
      <c r="P21" s="9">
        <v>6.1999999999999993</v>
      </c>
      <c r="Q21" s="11">
        <v>44.6</v>
      </c>
      <c r="R21" s="11">
        <v>36.299999999999997</v>
      </c>
      <c r="S21" s="9">
        <v>8.3000000000000043</v>
      </c>
      <c r="T21" s="12">
        <v>41.454166666666659</v>
      </c>
      <c r="U21" s="13">
        <v>4.1666666666666664E-2</v>
      </c>
      <c r="V21" s="13">
        <v>193.70833333333334</v>
      </c>
      <c r="W21" s="13">
        <v>1.6666666666666666E-2</v>
      </c>
      <c r="X21" s="13">
        <v>5.7666666666666666</v>
      </c>
    </row>
    <row r="22" spans="1:24" s="41" customFormat="1" x14ac:dyDescent="0.25">
      <c r="A22" s="36">
        <v>1090319</v>
      </c>
      <c r="B22" s="36"/>
      <c r="C22" s="36"/>
      <c r="D22" s="36"/>
      <c r="E22" s="37"/>
      <c r="F22" s="37"/>
      <c r="G22" s="37"/>
      <c r="H22" s="39">
        <v>23.905000000000001</v>
      </c>
      <c r="I22" s="39">
        <v>17.295999999999999</v>
      </c>
      <c r="J22" s="39">
        <f t="shared" si="0"/>
        <v>6.6090000000000018</v>
      </c>
      <c r="K22" s="38">
        <v>100</v>
      </c>
      <c r="L22" s="38">
        <v>85.081000000000003</v>
      </c>
      <c r="M22" s="38">
        <v>14.918999999999997</v>
      </c>
      <c r="N22" s="11">
        <v>22.4</v>
      </c>
      <c r="O22" s="11">
        <v>17.600000000000001</v>
      </c>
      <c r="P22" s="9">
        <v>4.7999999999999972</v>
      </c>
      <c r="Q22" s="11">
        <v>42.4</v>
      </c>
      <c r="R22" s="11">
        <v>33.1</v>
      </c>
      <c r="S22" s="9">
        <v>9.2999999999999972</v>
      </c>
      <c r="T22" s="12">
        <v>35.987499999999997</v>
      </c>
      <c r="U22" s="13">
        <v>0.20833333333333334</v>
      </c>
      <c r="V22" s="13">
        <v>200.5</v>
      </c>
      <c r="W22" s="13">
        <v>0.22916666666666671</v>
      </c>
      <c r="X22" s="13">
        <v>4.0291666666666659</v>
      </c>
    </row>
    <row r="23" spans="1:24" s="41" customFormat="1" x14ac:dyDescent="0.25">
      <c r="A23" s="36">
        <v>1090320</v>
      </c>
      <c r="B23" s="36"/>
      <c r="C23" s="36"/>
      <c r="D23" s="36"/>
      <c r="E23" s="37"/>
      <c r="F23" s="37"/>
      <c r="G23" s="37"/>
      <c r="H23" s="39">
        <v>26.524000000000001</v>
      </c>
      <c r="I23" s="39">
        <v>16.748999999999999</v>
      </c>
      <c r="J23" s="39">
        <f t="shared" si="0"/>
        <v>9.7750000000000021</v>
      </c>
      <c r="K23" s="38">
        <v>100</v>
      </c>
      <c r="L23" s="38">
        <v>71.254000000000005</v>
      </c>
      <c r="M23" s="38">
        <v>28.745999999999995</v>
      </c>
      <c r="N23" s="11">
        <v>24.2</v>
      </c>
      <c r="O23" s="11">
        <v>17.2</v>
      </c>
      <c r="P23" s="9">
        <v>7</v>
      </c>
      <c r="Q23" s="11">
        <v>46.2</v>
      </c>
      <c r="R23" s="11">
        <v>34.9</v>
      </c>
      <c r="S23" s="9">
        <v>11.300000000000004</v>
      </c>
      <c r="T23" s="12">
        <v>40.224999999999994</v>
      </c>
      <c r="U23" s="13">
        <v>0</v>
      </c>
      <c r="V23" s="13">
        <v>244.58333333333334</v>
      </c>
      <c r="W23" s="13">
        <v>8.3333333333333332E-3</v>
      </c>
      <c r="X23" s="13">
        <v>6.5916666666666677</v>
      </c>
    </row>
    <row r="24" spans="1:24" s="41" customFormat="1" x14ac:dyDescent="0.25">
      <c r="A24" s="36">
        <v>1090321</v>
      </c>
      <c r="B24" s="36"/>
      <c r="C24" s="36"/>
      <c r="D24" s="36"/>
      <c r="E24" s="37"/>
      <c r="F24" s="37"/>
      <c r="G24" s="37"/>
      <c r="H24" s="39">
        <v>29.715</v>
      </c>
      <c r="I24" s="39">
        <v>19.032</v>
      </c>
      <c r="J24" s="39">
        <f t="shared" si="0"/>
        <v>10.683</v>
      </c>
      <c r="K24" s="38">
        <v>100</v>
      </c>
      <c r="L24" s="38">
        <v>59.944000000000003</v>
      </c>
      <c r="M24" s="38">
        <v>40.055999999999997</v>
      </c>
      <c r="N24" s="11">
        <v>26.9</v>
      </c>
      <c r="O24" s="11">
        <v>19.2</v>
      </c>
      <c r="P24" s="9">
        <v>7.6999999999999993</v>
      </c>
      <c r="Q24" s="11">
        <v>46.9</v>
      </c>
      <c r="R24" s="11">
        <v>34.4</v>
      </c>
      <c r="S24" s="9">
        <v>12.5</v>
      </c>
      <c r="T24" s="12">
        <v>40.825000000000003</v>
      </c>
      <c r="U24" s="13">
        <v>0.91666666666666663</v>
      </c>
      <c r="V24" s="13">
        <v>170.54166666666666</v>
      </c>
      <c r="W24" s="13">
        <v>0</v>
      </c>
      <c r="X24" s="13">
        <v>8.1791666666666654</v>
      </c>
    </row>
    <row r="25" spans="1:24" s="41" customFormat="1" x14ac:dyDescent="0.25">
      <c r="A25" s="36">
        <v>1090322</v>
      </c>
      <c r="B25" s="36"/>
      <c r="C25" s="36"/>
      <c r="D25" s="36"/>
      <c r="E25" s="37"/>
      <c r="F25" s="37"/>
      <c r="G25" s="37"/>
      <c r="H25" s="39">
        <v>31.663</v>
      </c>
      <c r="I25" s="39">
        <v>19.96</v>
      </c>
      <c r="J25" s="39">
        <f t="shared" si="0"/>
        <v>11.702999999999999</v>
      </c>
      <c r="K25" s="38">
        <v>96.222999999999999</v>
      </c>
      <c r="L25" s="38">
        <v>63.314</v>
      </c>
      <c r="M25" s="38">
        <v>32.908999999999999</v>
      </c>
      <c r="N25" s="11">
        <v>28.6</v>
      </c>
      <c r="O25" s="11">
        <v>21.4</v>
      </c>
      <c r="P25" s="9">
        <v>7.2000000000000028</v>
      </c>
      <c r="Q25" s="11">
        <v>48.5</v>
      </c>
      <c r="R25" s="11">
        <v>44.8</v>
      </c>
      <c r="S25" s="9">
        <v>3.7000000000000028</v>
      </c>
      <c r="T25" s="13">
        <v>47.179166666666653</v>
      </c>
      <c r="U25" s="13">
        <v>3.5833333333333335</v>
      </c>
      <c r="V25" s="13">
        <v>100.91666666666667</v>
      </c>
      <c r="W25" s="13">
        <v>0</v>
      </c>
      <c r="X25" s="13">
        <v>12.416666666666666</v>
      </c>
    </row>
    <row r="26" spans="1:24" s="41" customFormat="1" x14ac:dyDescent="0.25">
      <c r="A26" s="36">
        <v>1090323</v>
      </c>
      <c r="B26" s="36"/>
      <c r="C26" s="36"/>
      <c r="D26" s="36"/>
      <c r="E26" s="37"/>
      <c r="F26" s="37"/>
      <c r="G26" s="37"/>
      <c r="H26" s="39">
        <v>26.670999999999999</v>
      </c>
      <c r="I26" s="39">
        <v>19.032</v>
      </c>
      <c r="J26" s="39">
        <f t="shared" si="0"/>
        <v>7.6389999999999993</v>
      </c>
      <c r="K26" s="38">
        <v>99.933999999999997</v>
      </c>
      <c r="L26" s="38">
        <v>67.814999999999998</v>
      </c>
      <c r="M26" s="38">
        <v>32.119</v>
      </c>
      <c r="N26" s="11">
        <v>24.8</v>
      </c>
      <c r="O26" s="11">
        <v>19.399999999999999</v>
      </c>
      <c r="P26" s="9">
        <v>5.4000000000000021</v>
      </c>
      <c r="Q26" s="11">
        <v>46.5</v>
      </c>
      <c r="R26" s="11">
        <v>37.700000000000003</v>
      </c>
      <c r="S26" s="9">
        <v>8.7999999999999972</v>
      </c>
      <c r="T26" s="13">
        <v>43.962499999999999</v>
      </c>
      <c r="U26" s="13">
        <v>0.16666666666666666</v>
      </c>
      <c r="V26" s="13">
        <v>253.20833333333334</v>
      </c>
      <c r="W26" s="13">
        <v>0</v>
      </c>
      <c r="X26" s="13">
        <v>9.1791666666666671</v>
      </c>
    </row>
    <row r="27" spans="1:24" s="41" customFormat="1" x14ac:dyDescent="0.25">
      <c r="A27" s="36">
        <v>1090324</v>
      </c>
      <c r="B27" s="36"/>
      <c r="C27" s="36"/>
      <c r="D27" s="36"/>
      <c r="E27" s="37"/>
      <c r="F27" s="37"/>
      <c r="G27" s="37"/>
      <c r="H27" s="39">
        <v>27.998000000000001</v>
      </c>
      <c r="I27" s="39">
        <v>18.271000000000001</v>
      </c>
      <c r="J27" s="39">
        <f t="shared" si="0"/>
        <v>9.7270000000000003</v>
      </c>
      <c r="K27" s="38">
        <v>96.793999999999997</v>
      </c>
      <c r="L27" s="38">
        <v>62.378</v>
      </c>
      <c r="M27" s="38">
        <v>34.415999999999997</v>
      </c>
      <c r="N27" s="11">
        <v>24.9</v>
      </c>
      <c r="O27" s="11">
        <v>18.5</v>
      </c>
      <c r="P27" s="9">
        <v>6.3999999999999986</v>
      </c>
      <c r="Q27" s="11">
        <v>46.2</v>
      </c>
      <c r="R27" s="11">
        <v>41.1</v>
      </c>
      <c r="S27" s="9">
        <v>5.1000000000000014</v>
      </c>
      <c r="T27" s="13">
        <v>44.962499999999999</v>
      </c>
      <c r="U27" s="13">
        <v>4.1666666666666664E-2</v>
      </c>
      <c r="V27" s="13">
        <v>228.79166666666666</v>
      </c>
      <c r="W27" s="13">
        <v>0</v>
      </c>
      <c r="X27" s="13">
        <v>9.1416666666666675</v>
      </c>
    </row>
    <row r="28" spans="1:24" s="41" customFormat="1" x14ac:dyDescent="0.25">
      <c r="A28" s="36">
        <v>1090325</v>
      </c>
      <c r="B28" s="36">
        <v>0</v>
      </c>
      <c r="C28" s="36"/>
      <c r="D28" s="36"/>
      <c r="E28" s="37">
        <v>0</v>
      </c>
      <c r="F28" s="37"/>
      <c r="G28" s="37"/>
      <c r="H28" s="39">
        <v>28.742000000000001</v>
      </c>
      <c r="I28" s="39">
        <v>18.652000000000001</v>
      </c>
      <c r="J28" s="39">
        <f t="shared" si="0"/>
        <v>10.09</v>
      </c>
      <c r="K28" s="40">
        <v>99.947000000000003</v>
      </c>
      <c r="L28" s="38">
        <v>70.134</v>
      </c>
      <c r="M28" s="40">
        <v>29.813000000000002</v>
      </c>
      <c r="N28" s="11">
        <v>25.4</v>
      </c>
      <c r="O28" s="11">
        <v>19.100000000000001</v>
      </c>
      <c r="P28" s="9">
        <v>6.2999999999999972</v>
      </c>
      <c r="Q28" s="11">
        <v>43.7</v>
      </c>
      <c r="R28" s="11">
        <v>36.1</v>
      </c>
      <c r="S28" s="9">
        <v>7.6000000000000014</v>
      </c>
      <c r="T28" s="13">
        <v>40.450000000000003</v>
      </c>
      <c r="U28" s="13">
        <v>0.125</v>
      </c>
      <c r="V28" s="13">
        <v>172.125</v>
      </c>
      <c r="W28" s="13">
        <v>0</v>
      </c>
      <c r="X28" s="13">
        <v>7.625</v>
      </c>
    </row>
    <row r="29" spans="1:24" s="41" customFormat="1" x14ac:dyDescent="0.25">
      <c r="A29" s="36">
        <v>1090326</v>
      </c>
      <c r="B29" s="36"/>
      <c r="C29" s="36"/>
      <c r="D29" s="36"/>
      <c r="E29" s="37"/>
      <c r="F29" s="37"/>
      <c r="G29" s="37"/>
      <c r="H29" s="39">
        <v>34.280999999999999</v>
      </c>
      <c r="I29" s="39">
        <v>18.628</v>
      </c>
      <c r="J29" s="39">
        <f t="shared" si="0"/>
        <v>15.652999999999999</v>
      </c>
      <c r="K29" s="40">
        <v>100</v>
      </c>
      <c r="L29" s="38">
        <v>52.378999999999998</v>
      </c>
      <c r="M29" s="40">
        <v>47.621000000000002</v>
      </c>
      <c r="N29" s="11">
        <v>29.4</v>
      </c>
      <c r="O29" s="11">
        <v>19.100000000000001</v>
      </c>
      <c r="P29" s="9">
        <v>10.299999999999997</v>
      </c>
      <c r="Q29" s="11">
        <v>45.7</v>
      </c>
      <c r="R29" s="11">
        <v>35.200000000000003</v>
      </c>
      <c r="S29" s="9">
        <v>10.5</v>
      </c>
      <c r="T29" s="13">
        <v>40.466666666666669</v>
      </c>
      <c r="U29" s="13">
        <v>0.54166666666666663</v>
      </c>
      <c r="V29" s="13">
        <v>187.625</v>
      </c>
      <c r="W29" s="13">
        <v>0</v>
      </c>
      <c r="X29" s="13">
        <v>9.5458333333333325</v>
      </c>
    </row>
    <row r="30" spans="1:24" s="41" customFormat="1" x14ac:dyDescent="0.25">
      <c r="A30" s="36">
        <v>1090327</v>
      </c>
      <c r="B30" s="36"/>
      <c r="C30" s="36"/>
      <c r="D30" s="36"/>
      <c r="E30" s="37"/>
      <c r="F30" s="37"/>
      <c r="G30" s="37"/>
      <c r="H30" s="39">
        <v>33.209000000000003</v>
      </c>
      <c r="I30" s="39">
        <v>20.507000000000001</v>
      </c>
      <c r="J30" s="39">
        <f t="shared" si="0"/>
        <v>12.702000000000002</v>
      </c>
      <c r="K30" s="40">
        <v>100</v>
      </c>
      <c r="L30" s="38">
        <v>64.876000000000005</v>
      </c>
      <c r="M30" s="40">
        <v>35.123999999999995</v>
      </c>
      <c r="N30" s="11">
        <v>28.1</v>
      </c>
      <c r="O30" s="11">
        <v>21.4</v>
      </c>
      <c r="P30" s="9">
        <v>6.7000000000000028</v>
      </c>
      <c r="Q30" s="11">
        <v>45.8</v>
      </c>
      <c r="R30" s="11">
        <v>36.6</v>
      </c>
      <c r="S30" s="9">
        <v>9.1999999999999957</v>
      </c>
      <c r="T30" s="13">
        <v>40.733333333333341</v>
      </c>
      <c r="U30" s="13">
        <v>2</v>
      </c>
      <c r="V30" s="13">
        <v>176.625</v>
      </c>
      <c r="W30" s="13">
        <v>0</v>
      </c>
      <c r="X30" s="13">
        <v>9.9958333333333353</v>
      </c>
    </row>
    <row r="31" spans="1:24" s="41" customFormat="1" x14ac:dyDescent="0.25">
      <c r="A31" s="36">
        <v>1090328</v>
      </c>
      <c r="B31" s="36"/>
      <c r="C31" s="36"/>
      <c r="D31" s="36"/>
      <c r="E31" s="37"/>
      <c r="F31" s="37"/>
      <c r="G31" s="37"/>
      <c r="H31" s="39">
        <v>21.843</v>
      </c>
      <c r="I31" s="39">
        <v>14.601000000000001</v>
      </c>
      <c r="J31" s="39">
        <f t="shared" si="0"/>
        <v>7.2419999999999991</v>
      </c>
      <c r="K31" s="40">
        <v>100</v>
      </c>
      <c r="L31" s="38">
        <v>85.674000000000007</v>
      </c>
      <c r="M31" s="40">
        <v>14.325999999999993</v>
      </c>
      <c r="N31" s="11">
        <v>45.4</v>
      </c>
      <c r="O31" s="11">
        <v>19.7</v>
      </c>
      <c r="P31" s="9">
        <v>25.7</v>
      </c>
      <c r="Q31" s="11">
        <v>50.3</v>
      </c>
      <c r="R31" s="11">
        <v>34.299999999999997</v>
      </c>
      <c r="S31" s="9">
        <v>16</v>
      </c>
      <c r="T31" s="13">
        <v>40.708333333333336</v>
      </c>
      <c r="U31" s="13">
        <v>0.5</v>
      </c>
      <c r="V31" s="13">
        <v>216.45833333333334</v>
      </c>
      <c r="W31" s="13">
        <v>1.1708333333333332</v>
      </c>
      <c r="X31" s="13">
        <v>14.845833333333333</v>
      </c>
    </row>
    <row r="32" spans="1:24" s="41" customFormat="1" x14ac:dyDescent="0.25">
      <c r="A32" s="36">
        <v>1090329</v>
      </c>
      <c r="B32" s="36"/>
      <c r="C32" s="36"/>
      <c r="D32" s="36"/>
      <c r="E32" s="37"/>
      <c r="F32" s="37"/>
      <c r="G32" s="37"/>
      <c r="H32" s="39">
        <v>28.916</v>
      </c>
      <c r="I32" s="39">
        <v>13.449</v>
      </c>
      <c r="J32" s="39">
        <f t="shared" si="0"/>
        <v>15.467000000000001</v>
      </c>
      <c r="K32" s="40">
        <v>91.902000000000001</v>
      </c>
      <c r="L32" s="38">
        <v>52.682000000000002</v>
      </c>
      <c r="M32" s="40">
        <v>39.22</v>
      </c>
      <c r="N32" s="11">
        <v>46.6</v>
      </c>
      <c r="O32" s="11">
        <v>27.4</v>
      </c>
      <c r="P32" s="9">
        <v>19.200000000000003</v>
      </c>
      <c r="Q32" s="11">
        <v>51.3</v>
      </c>
      <c r="R32" s="11">
        <v>44.1</v>
      </c>
      <c r="S32" s="9">
        <v>7.1999999999999957</v>
      </c>
      <c r="T32" s="13">
        <v>48.837499999999999</v>
      </c>
      <c r="U32" s="13">
        <v>0.16666666666666666</v>
      </c>
      <c r="V32" s="13">
        <v>247.25</v>
      </c>
      <c r="W32" s="13">
        <v>0</v>
      </c>
      <c r="X32" s="13">
        <v>27.908333333333331</v>
      </c>
    </row>
    <row r="33" spans="1:24" s="41" customFormat="1" x14ac:dyDescent="0.25">
      <c r="A33" s="36">
        <v>1090330</v>
      </c>
      <c r="B33" s="36"/>
      <c r="C33" s="36"/>
      <c r="D33" s="36"/>
      <c r="E33" s="37"/>
      <c r="F33" s="37"/>
      <c r="G33" s="37"/>
      <c r="H33" s="39">
        <v>21.652000000000001</v>
      </c>
      <c r="I33" s="39">
        <v>17.937999999999999</v>
      </c>
      <c r="J33" s="39">
        <f t="shared" si="0"/>
        <v>3.7140000000000022</v>
      </c>
      <c r="K33" s="40">
        <v>97.284999999999997</v>
      </c>
      <c r="L33" s="38">
        <v>86.346000000000004</v>
      </c>
      <c r="M33" s="40">
        <v>10.938999999999993</v>
      </c>
      <c r="N33" s="11">
        <v>41.8</v>
      </c>
      <c r="O33" s="11">
        <v>32.799999999999997</v>
      </c>
      <c r="P33" s="9">
        <v>9</v>
      </c>
      <c r="Q33" s="11">
        <v>46.4</v>
      </c>
      <c r="R33" s="11">
        <v>40.200000000000003</v>
      </c>
      <c r="S33" s="9">
        <v>6.1999999999999957</v>
      </c>
      <c r="T33" s="13">
        <v>43.274999999999999</v>
      </c>
      <c r="U33" s="13">
        <v>0</v>
      </c>
      <c r="V33" s="13">
        <v>241.75</v>
      </c>
      <c r="W33" s="13">
        <v>8.3333333333333332E-3</v>
      </c>
      <c r="X33" s="13">
        <v>22.345833333333331</v>
      </c>
    </row>
    <row r="34" spans="1:24" s="41" customFormat="1" x14ac:dyDescent="0.25">
      <c r="A34" s="36">
        <v>1090331</v>
      </c>
      <c r="B34" s="36"/>
      <c r="C34" s="36"/>
      <c r="D34" s="36"/>
      <c r="E34" s="37"/>
      <c r="F34" s="37"/>
      <c r="G34" s="37"/>
      <c r="H34" s="39">
        <v>28.742000000000001</v>
      </c>
      <c r="I34" s="39">
        <v>17.652999999999999</v>
      </c>
      <c r="J34" s="39">
        <f t="shared" si="0"/>
        <v>11.089000000000002</v>
      </c>
      <c r="K34" s="40">
        <v>99.311000000000007</v>
      </c>
      <c r="L34" s="38">
        <v>66.584999999999994</v>
      </c>
      <c r="M34" s="40">
        <v>32.726000000000013</v>
      </c>
      <c r="N34" s="11">
        <v>45.1</v>
      </c>
      <c r="O34" s="11">
        <v>28.8</v>
      </c>
      <c r="P34" s="9">
        <v>16.3</v>
      </c>
      <c r="Q34" s="11">
        <v>47.7</v>
      </c>
      <c r="R34" s="11">
        <v>35.700000000000003</v>
      </c>
      <c r="S34" s="9">
        <v>12</v>
      </c>
      <c r="T34" s="13">
        <v>41.65</v>
      </c>
      <c r="U34" s="13">
        <v>8.3333333333333329E-2</v>
      </c>
      <c r="V34" s="13">
        <v>187.875</v>
      </c>
      <c r="W34" s="13">
        <v>2.9166666666666664E-2</v>
      </c>
      <c r="X34" s="13">
        <v>20.887499999999996</v>
      </c>
    </row>
    <row r="35" spans="1:24" s="41" customFormat="1" x14ac:dyDescent="0.25">
      <c r="A35" s="36">
        <v>1090401</v>
      </c>
      <c r="B35" s="36">
        <v>0</v>
      </c>
      <c r="C35" s="36"/>
      <c r="D35" s="36"/>
      <c r="E35" s="37">
        <v>0</v>
      </c>
      <c r="F35" s="37"/>
      <c r="G35" s="37"/>
      <c r="H35" s="39">
        <v>24.57</v>
      </c>
      <c r="I35" s="39">
        <v>16.78</v>
      </c>
      <c r="J35" s="39">
        <f t="shared" si="0"/>
        <v>7.7899999999999991</v>
      </c>
      <c r="K35" s="40">
        <v>98.58</v>
      </c>
      <c r="L35" s="38">
        <v>56.29</v>
      </c>
      <c r="M35" s="40">
        <v>42.29</v>
      </c>
      <c r="N35" s="10">
        <v>45.9</v>
      </c>
      <c r="O35" s="10">
        <v>27.3</v>
      </c>
      <c r="P35" s="9">
        <v>18.599999999999998</v>
      </c>
      <c r="Q35" s="10">
        <v>50.6</v>
      </c>
      <c r="R35" s="10">
        <v>34.200000000000003</v>
      </c>
      <c r="S35" s="9">
        <v>16.399999999999999</v>
      </c>
      <c r="T35" s="13">
        <v>43.145833333333321</v>
      </c>
      <c r="U35" s="11">
        <v>0.5</v>
      </c>
      <c r="V35" s="10">
        <v>245.875</v>
      </c>
      <c r="W35" s="11">
        <v>0.15833333333333335</v>
      </c>
      <c r="X35" s="14">
        <v>21.712499999999995</v>
      </c>
    </row>
    <row r="36" spans="1:24" s="41" customFormat="1" x14ac:dyDescent="0.25">
      <c r="A36" s="36">
        <v>1090402</v>
      </c>
      <c r="B36" s="36"/>
      <c r="C36" s="36"/>
      <c r="D36" s="36"/>
      <c r="E36" s="37"/>
      <c r="F36" s="37"/>
      <c r="G36" s="37"/>
      <c r="H36" s="39">
        <v>26.18</v>
      </c>
      <c r="I36" s="39">
        <v>16.13</v>
      </c>
      <c r="J36" s="39">
        <f t="shared" si="0"/>
        <v>10.050000000000001</v>
      </c>
      <c r="K36" s="40">
        <v>97.62</v>
      </c>
      <c r="L36" s="38">
        <v>63.64</v>
      </c>
      <c r="M36" s="40">
        <v>33.980000000000004</v>
      </c>
      <c r="N36" s="10">
        <v>42.6</v>
      </c>
      <c r="O36" s="10">
        <v>27.4</v>
      </c>
      <c r="P36" s="9">
        <v>15.200000000000003</v>
      </c>
      <c r="Q36" s="10">
        <v>50.3</v>
      </c>
      <c r="R36" s="10">
        <v>35.299999999999997</v>
      </c>
      <c r="S36" s="9">
        <v>15</v>
      </c>
      <c r="T36" s="13">
        <v>43.354166666666657</v>
      </c>
      <c r="U36" s="14">
        <v>4.1666666666666664E-2</v>
      </c>
      <c r="V36" s="10">
        <v>243.91666666666666</v>
      </c>
      <c r="W36" s="10">
        <v>0.51249999999999984</v>
      </c>
      <c r="X36" s="14">
        <v>21.866666666666664</v>
      </c>
    </row>
    <row r="37" spans="1:24" s="41" customFormat="1" x14ac:dyDescent="0.25">
      <c r="A37" s="36">
        <v>1090403</v>
      </c>
      <c r="B37" s="36"/>
      <c r="C37" s="36"/>
      <c r="D37" s="36"/>
      <c r="E37" s="37"/>
      <c r="F37" s="37"/>
      <c r="G37" s="37"/>
      <c r="H37" s="39">
        <v>28.03</v>
      </c>
      <c r="I37" s="39">
        <v>18.25</v>
      </c>
      <c r="J37" s="39">
        <f t="shared" si="0"/>
        <v>9.7800000000000011</v>
      </c>
      <c r="K37" s="40">
        <v>97.78</v>
      </c>
      <c r="L37" s="38">
        <v>63.95</v>
      </c>
      <c r="M37" s="40">
        <v>33.83</v>
      </c>
      <c r="N37" s="10">
        <v>42.6</v>
      </c>
      <c r="O37" s="10">
        <v>27.1</v>
      </c>
      <c r="P37" s="9">
        <v>15.5</v>
      </c>
      <c r="Q37" s="10">
        <v>46.5</v>
      </c>
      <c r="R37" s="10">
        <v>34.9</v>
      </c>
      <c r="S37" s="9">
        <v>11.600000000000001</v>
      </c>
      <c r="T37" s="13">
        <v>41.112500000000004</v>
      </c>
      <c r="U37" s="14">
        <v>0</v>
      </c>
      <c r="V37" s="10">
        <v>254.125</v>
      </c>
      <c r="W37" s="10">
        <v>0.14583333333333334</v>
      </c>
      <c r="X37" s="14">
        <v>19.3125</v>
      </c>
    </row>
    <row r="38" spans="1:24" s="41" customFormat="1" x14ac:dyDescent="0.25">
      <c r="A38" s="36">
        <v>1090404</v>
      </c>
      <c r="B38" s="36"/>
      <c r="C38" s="36"/>
      <c r="D38" s="36"/>
      <c r="E38" s="37"/>
      <c r="F38" s="37"/>
      <c r="G38" s="37"/>
      <c r="H38" s="39">
        <v>22.43</v>
      </c>
      <c r="I38" s="39">
        <v>17.03</v>
      </c>
      <c r="J38" s="39">
        <f t="shared" si="0"/>
        <v>5.3999999999999986</v>
      </c>
      <c r="K38" s="40">
        <v>93.13</v>
      </c>
      <c r="L38" s="38">
        <v>71.290000000000006</v>
      </c>
      <c r="M38" s="40">
        <v>21.839999999999989</v>
      </c>
      <c r="N38" s="10">
        <v>46</v>
      </c>
      <c r="O38" s="10">
        <v>33.6</v>
      </c>
      <c r="P38" s="9">
        <v>12.399999999999999</v>
      </c>
      <c r="Q38" s="10">
        <v>50.9</v>
      </c>
      <c r="R38" s="10">
        <v>40.6</v>
      </c>
      <c r="S38" s="9">
        <v>10.299999999999997</v>
      </c>
      <c r="T38" s="13">
        <v>47.158333333333331</v>
      </c>
      <c r="U38" s="14">
        <v>0.16666666666666666</v>
      </c>
      <c r="V38" s="10">
        <v>254.58333333333334</v>
      </c>
      <c r="W38" s="10">
        <v>1.6666666666666666E-2</v>
      </c>
      <c r="X38" s="14">
        <v>27.966666666666665</v>
      </c>
    </row>
    <row r="39" spans="1:24" s="41" customFormat="1" x14ac:dyDescent="0.25">
      <c r="A39" s="36">
        <v>1090405</v>
      </c>
      <c r="B39" s="36"/>
      <c r="C39" s="36"/>
      <c r="D39" s="36"/>
      <c r="E39" s="37"/>
      <c r="F39" s="37"/>
      <c r="G39" s="37"/>
      <c r="H39" s="39">
        <v>21.3</v>
      </c>
      <c r="I39" s="39">
        <v>15.37</v>
      </c>
      <c r="J39" s="39">
        <f t="shared" si="0"/>
        <v>5.9300000000000015</v>
      </c>
      <c r="K39" s="40">
        <v>92.44</v>
      </c>
      <c r="L39" s="38">
        <v>63.18</v>
      </c>
      <c r="M39" s="40">
        <v>29.259999999999998</v>
      </c>
      <c r="N39" s="10">
        <v>44.1</v>
      </c>
      <c r="O39" s="10">
        <v>32.200000000000003</v>
      </c>
      <c r="P39" s="9">
        <v>11.899999999999999</v>
      </c>
      <c r="Q39" s="10">
        <v>50.6</v>
      </c>
      <c r="R39" s="10">
        <v>41.2</v>
      </c>
      <c r="S39" s="9">
        <v>9.3999999999999986</v>
      </c>
      <c r="T39" s="13">
        <v>47.470833333333339</v>
      </c>
      <c r="U39" s="14">
        <v>0.20833333333333334</v>
      </c>
      <c r="V39" s="10">
        <v>256.66666666666669</v>
      </c>
      <c r="W39" s="10">
        <v>0.12916666666666665</v>
      </c>
      <c r="X39" s="14">
        <v>26.370833333333337</v>
      </c>
    </row>
    <row r="40" spans="1:24" s="41" customFormat="1" x14ac:dyDescent="0.25">
      <c r="A40" s="36">
        <v>1090406</v>
      </c>
      <c r="B40" s="36"/>
      <c r="C40" s="36"/>
      <c r="D40" s="36"/>
      <c r="E40" s="37"/>
      <c r="F40" s="37"/>
      <c r="G40" s="37"/>
      <c r="H40" s="39">
        <v>25.3</v>
      </c>
      <c r="I40" s="39">
        <v>15.19</v>
      </c>
      <c r="J40" s="39">
        <f t="shared" si="0"/>
        <v>10.110000000000001</v>
      </c>
      <c r="K40" s="40">
        <v>99.49</v>
      </c>
      <c r="L40" s="38">
        <v>60.28</v>
      </c>
      <c r="M40" s="40">
        <v>39.209999999999994</v>
      </c>
      <c r="N40" s="10">
        <v>46.8</v>
      </c>
      <c r="O40" s="10">
        <v>24.5</v>
      </c>
      <c r="P40" s="9">
        <v>22.299999999999997</v>
      </c>
      <c r="Q40" s="10">
        <v>51.1</v>
      </c>
      <c r="R40" s="10">
        <v>32.700000000000003</v>
      </c>
      <c r="S40" s="9">
        <v>18.399999999999999</v>
      </c>
      <c r="T40" s="13">
        <v>44.779166666666669</v>
      </c>
      <c r="U40" s="10">
        <v>0</v>
      </c>
      <c r="V40" s="11">
        <v>250.54166666666666</v>
      </c>
      <c r="W40" s="14">
        <v>0.41666666666666669</v>
      </c>
      <c r="X40" s="11">
        <v>25.004166666666663</v>
      </c>
    </row>
    <row r="41" spans="1:24" s="41" customFormat="1" x14ac:dyDescent="0.25">
      <c r="A41" s="36">
        <v>1090407</v>
      </c>
      <c r="B41" s="36"/>
      <c r="C41" s="36"/>
      <c r="D41" s="36"/>
      <c r="E41" s="37"/>
      <c r="F41" s="37"/>
      <c r="G41" s="37"/>
      <c r="H41" s="39">
        <v>22.97</v>
      </c>
      <c r="I41" s="39">
        <v>15.54</v>
      </c>
      <c r="J41" s="39">
        <f t="shared" si="0"/>
        <v>7.43</v>
      </c>
      <c r="K41" s="40">
        <v>99.16</v>
      </c>
      <c r="L41" s="38">
        <v>65.89</v>
      </c>
      <c r="M41" s="40">
        <v>33.269999999999996</v>
      </c>
      <c r="N41" s="10">
        <v>43.3</v>
      </c>
      <c r="O41" s="10">
        <v>23.6</v>
      </c>
      <c r="P41" s="9">
        <v>19.699999999999996</v>
      </c>
      <c r="Q41" s="10">
        <v>49.5</v>
      </c>
      <c r="R41" s="10">
        <v>30.4</v>
      </c>
      <c r="S41" s="9">
        <v>19.100000000000001</v>
      </c>
      <c r="T41" s="13">
        <v>41.262499999999996</v>
      </c>
      <c r="U41" s="10">
        <v>0</v>
      </c>
      <c r="V41" s="11">
        <v>261.83333333333331</v>
      </c>
      <c r="W41" s="14">
        <v>0.13333333333333333</v>
      </c>
      <c r="X41" s="11">
        <v>19.458333333333336</v>
      </c>
    </row>
    <row r="42" spans="1:24" s="41" customFormat="1" x14ac:dyDescent="0.25">
      <c r="A42" s="36">
        <v>1090408</v>
      </c>
      <c r="B42" s="36">
        <v>0</v>
      </c>
      <c r="C42" s="36"/>
      <c r="D42" s="36"/>
      <c r="E42" s="37">
        <v>0</v>
      </c>
      <c r="F42" s="37"/>
      <c r="G42" s="37"/>
      <c r="H42" s="39">
        <v>28.7</v>
      </c>
      <c r="I42" s="39">
        <v>16.52</v>
      </c>
      <c r="J42" s="39">
        <f t="shared" si="0"/>
        <v>12.18</v>
      </c>
      <c r="K42" s="40">
        <v>86.58</v>
      </c>
      <c r="L42" s="38">
        <v>50.35</v>
      </c>
      <c r="M42" s="40">
        <v>36.229999999999997</v>
      </c>
      <c r="N42" s="10">
        <v>42.1</v>
      </c>
      <c r="O42" s="10">
        <v>26.3</v>
      </c>
      <c r="P42" s="9">
        <v>15.8</v>
      </c>
      <c r="Q42" s="10">
        <v>48.4</v>
      </c>
      <c r="R42" s="10">
        <v>41.4</v>
      </c>
      <c r="S42" s="9">
        <v>7</v>
      </c>
      <c r="T42" s="13">
        <v>45.904166666666669</v>
      </c>
      <c r="U42" s="11">
        <v>0</v>
      </c>
      <c r="V42" s="11">
        <v>251.70833333333334</v>
      </c>
      <c r="W42" s="11">
        <v>0</v>
      </c>
      <c r="X42" s="11">
        <v>23.091666666666665</v>
      </c>
    </row>
    <row r="43" spans="1:24" s="41" customFormat="1" x14ac:dyDescent="0.25">
      <c r="A43" s="36">
        <v>1090409</v>
      </c>
      <c r="B43" s="36"/>
      <c r="C43" s="36"/>
      <c r="D43" s="36"/>
      <c r="E43" s="37"/>
      <c r="F43" s="37"/>
      <c r="G43" s="37"/>
      <c r="H43" s="39">
        <v>30.46</v>
      </c>
      <c r="I43" s="39">
        <v>16.27</v>
      </c>
      <c r="J43" s="39">
        <f t="shared" si="0"/>
        <v>14.190000000000001</v>
      </c>
      <c r="K43" s="40">
        <v>92.09</v>
      </c>
      <c r="L43" s="38">
        <v>36.89</v>
      </c>
      <c r="M43" s="40">
        <v>55.2</v>
      </c>
      <c r="N43" s="10">
        <v>41.6</v>
      </c>
      <c r="O43" s="10">
        <v>22.8</v>
      </c>
      <c r="P43" s="9">
        <v>18.8</v>
      </c>
      <c r="Q43" s="10">
        <v>47.7</v>
      </c>
      <c r="R43" s="10">
        <v>41</v>
      </c>
      <c r="S43" s="9">
        <v>6.7000000000000028</v>
      </c>
      <c r="T43" s="13">
        <v>44.337499999999999</v>
      </c>
      <c r="U43" s="10">
        <v>7.083333333333333</v>
      </c>
      <c r="V43" s="10">
        <v>241.54166666666666</v>
      </c>
      <c r="W43" s="14">
        <v>0</v>
      </c>
      <c r="X43" s="14">
        <v>20.533333333333335</v>
      </c>
    </row>
    <row r="44" spans="1:24" s="41" customFormat="1" x14ac:dyDescent="0.25">
      <c r="A44" s="36">
        <v>1090410</v>
      </c>
      <c r="B44" s="36"/>
      <c r="C44" s="36"/>
      <c r="D44" s="36"/>
      <c r="E44" s="37"/>
      <c r="F44" s="37"/>
      <c r="G44" s="37"/>
      <c r="H44" s="39">
        <v>33.39</v>
      </c>
      <c r="I44" s="39">
        <v>13.55</v>
      </c>
      <c r="J44" s="39">
        <f t="shared" si="0"/>
        <v>19.84</v>
      </c>
      <c r="K44" s="40">
        <v>99.23</v>
      </c>
      <c r="L44" s="38">
        <v>43.4</v>
      </c>
      <c r="M44" s="40">
        <v>55.830000000000005</v>
      </c>
      <c r="N44" s="10">
        <v>38</v>
      </c>
      <c r="O44" s="10">
        <v>25.2</v>
      </c>
      <c r="P44" s="9">
        <v>12.8</v>
      </c>
      <c r="Q44" s="10">
        <v>45.5</v>
      </c>
      <c r="R44" s="10">
        <v>34.5</v>
      </c>
      <c r="S44" s="9">
        <v>11</v>
      </c>
      <c r="T44" s="13">
        <v>40.474999999999987</v>
      </c>
      <c r="U44" s="14">
        <v>3.0833333333333335</v>
      </c>
      <c r="V44" s="10">
        <v>221.25</v>
      </c>
      <c r="W44" s="10">
        <v>0</v>
      </c>
      <c r="X44" s="14">
        <v>16.324999999999996</v>
      </c>
    </row>
    <row r="45" spans="1:24" s="41" customFormat="1" x14ac:dyDescent="0.25">
      <c r="A45" s="36">
        <v>1090411</v>
      </c>
      <c r="B45" s="36"/>
      <c r="C45" s="36"/>
      <c r="D45" s="36"/>
      <c r="E45" s="37"/>
      <c r="F45" s="37"/>
      <c r="G45" s="37"/>
      <c r="H45" s="39">
        <v>23.65</v>
      </c>
      <c r="I45" s="39">
        <v>17.21</v>
      </c>
      <c r="J45" s="39">
        <f t="shared" si="0"/>
        <v>6.4399999999999977</v>
      </c>
      <c r="K45" s="40">
        <v>100</v>
      </c>
      <c r="L45" s="38">
        <v>82.07</v>
      </c>
      <c r="M45" s="40">
        <v>17.930000000000007</v>
      </c>
      <c r="N45" s="10">
        <v>38.4</v>
      </c>
      <c r="O45" s="10">
        <v>26.3</v>
      </c>
      <c r="P45" s="9">
        <v>12.099999999999998</v>
      </c>
      <c r="Q45" s="10">
        <v>41.4</v>
      </c>
      <c r="R45" s="10">
        <v>32.299999999999997</v>
      </c>
      <c r="S45" s="9">
        <v>9.1000000000000014</v>
      </c>
      <c r="T45" s="13">
        <v>37.654166666666661</v>
      </c>
      <c r="U45" s="14">
        <v>3.875</v>
      </c>
      <c r="V45" s="14">
        <v>173.125</v>
      </c>
      <c r="W45" s="10">
        <v>0.46249999999999997</v>
      </c>
      <c r="X45" s="11">
        <v>16.895833333333332</v>
      </c>
    </row>
    <row r="46" spans="1:24" s="41" customFormat="1" x14ac:dyDescent="0.25">
      <c r="A46" s="36">
        <v>1090412</v>
      </c>
      <c r="B46" s="36"/>
      <c r="C46" s="36"/>
      <c r="D46" s="36"/>
      <c r="E46" s="37"/>
      <c r="F46" s="37"/>
      <c r="G46" s="37"/>
      <c r="H46" s="39">
        <v>24.66</v>
      </c>
      <c r="I46" s="39">
        <v>10.89</v>
      </c>
      <c r="J46" s="39">
        <f t="shared" si="0"/>
        <v>13.77</v>
      </c>
      <c r="K46" s="40">
        <v>100</v>
      </c>
      <c r="L46" s="38">
        <v>43.43</v>
      </c>
      <c r="M46" s="40">
        <v>56.57</v>
      </c>
      <c r="N46" s="10">
        <v>43.8</v>
      </c>
      <c r="O46" s="10">
        <v>24.9</v>
      </c>
      <c r="P46" s="9">
        <v>18.899999999999999</v>
      </c>
      <c r="Q46" s="10">
        <v>48.4</v>
      </c>
      <c r="R46" s="10">
        <v>32</v>
      </c>
      <c r="S46" s="9">
        <v>16.399999999999999</v>
      </c>
      <c r="T46" s="13">
        <v>39.579166666666666</v>
      </c>
      <c r="U46" s="14">
        <v>7.333333333333333</v>
      </c>
      <c r="V46" s="10">
        <v>265.54166666666669</v>
      </c>
      <c r="W46" s="10">
        <v>0.24583333333333335</v>
      </c>
      <c r="X46" s="14">
        <v>14.629166666666668</v>
      </c>
    </row>
    <row r="47" spans="1:24" s="41" customFormat="1" x14ac:dyDescent="0.25">
      <c r="A47" s="36">
        <v>1090413</v>
      </c>
      <c r="B47" s="36"/>
      <c r="C47" s="36"/>
      <c r="D47" s="36"/>
      <c r="E47" s="37"/>
      <c r="F47" s="37"/>
      <c r="G47" s="37"/>
      <c r="H47" s="39">
        <v>27.94</v>
      </c>
      <c r="I47" s="39">
        <v>8.41</v>
      </c>
      <c r="J47" s="39">
        <f t="shared" si="0"/>
        <v>19.53</v>
      </c>
      <c r="K47" s="40">
        <v>93.9</v>
      </c>
      <c r="L47" s="38">
        <v>32.92</v>
      </c>
      <c r="M47" s="40">
        <v>60.980000000000004</v>
      </c>
      <c r="N47" s="10">
        <v>40.9</v>
      </c>
      <c r="O47" s="10">
        <v>24.1</v>
      </c>
      <c r="P47" s="9">
        <v>16.799999999999997</v>
      </c>
      <c r="Q47" s="10">
        <v>49.6</v>
      </c>
      <c r="R47" s="10">
        <v>42.7</v>
      </c>
      <c r="S47" s="9">
        <v>6.8999999999999986</v>
      </c>
      <c r="T47" s="13">
        <v>45.32916666666668</v>
      </c>
      <c r="U47" s="11">
        <v>5.166666666666667</v>
      </c>
      <c r="V47" s="11">
        <v>250.54166666666666</v>
      </c>
      <c r="W47" s="10">
        <v>0</v>
      </c>
      <c r="X47" s="14">
        <v>17.625000000000004</v>
      </c>
    </row>
    <row r="48" spans="1:24" s="41" customFormat="1" x14ac:dyDescent="0.25">
      <c r="A48" s="36">
        <v>1090414</v>
      </c>
      <c r="B48" s="36"/>
      <c r="C48" s="36"/>
      <c r="D48" s="36"/>
      <c r="E48" s="37"/>
      <c r="F48" s="37"/>
      <c r="G48" s="37"/>
      <c r="H48" s="39">
        <v>29.46</v>
      </c>
      <c r="I48" s="39">
        <v>11.39</v>
      </c>
      <c r="J48" s="39">
        <f t="shared" si="0"/>
        <v>18.07</v>
      </c>
      <c r="K48" s="40">
        <v>93.14</v>
      </c>
      <c r="L48" s="38">
        <v>39.1</v>
      </c>
      <c r="M48" s="40">
        <v>54.04</v>
      </c>
      <c r="N48" s="10">
        <v>40.9</v>
      </c>
      <c r="O48" s="10">
        <v>24.8</v>
      </c>
      <c r="P48" s="9">
        <v>16.099999999999998</v>
      </c>
      <c r="Q48" s="10">
        <v>50.3</v>
      </c>
      <c r="R48" s="10">
        <v>42.9</v>
      </c>
      <c r="S48" s="9">
        <v>7.3999999999999986</v>
      </c>
      <c r="T48" s="13">
        <v>45.729166666666664</v>
      </c>
      <c r="U48" s="11">
        <v>1.875</v>
      </c>
      <c r="V48" s="10">
        <v>202.20833333333334</v>
      </c>
      <c r="W48" s="11">
        <v>0</v>
      </c>
      <c r="X48" s="11">
        <v>20.116666666666664</v>
      </c>
    </row>
    <row r="49" spans="1:24" s="41" customFormat="1" x14ac:dyDescent="0.25">
      <c r="A49" s="36">
        <v>1090415</v>
      </c>
      <c r="B49" s="36"/>
      <c r="C49" s="36"/>
      <c r="D49" s="36"/>
      <c r="E49" s="37"/>
      <c r="F49" s="37"/>
      <c r="G49" s="37"/>
      <c r="H49" s="39">
        <v>31.79</v>
      </c>
      <c r="I49" s="39">
        <v>15.65</v>
      </c>
      <c r="J49" s="39">
        <f t="shared" si="0"/>
        <v>16.14</v>
      </c>
      <c r="K49" s="40">
        <v>97.63</v>
      </c>
      <c r="L49" s="38">
        <v>40.69</v>
      </c>
      <c r="M49" s="40">
        <v>56.94</v>
      </c>
      <c r="N49" s="10">
        <v>40</v>
      </c>
      <c r="O49" s="10">
        <v>26.8</v>
      </c>
      <c r="P49" s="9">
        <v>13.2</v>
      </c>
      <c r="Q49" s="10">
        <v>47.2</v>
      </c>
      <c r="R49" s="10">
        <v>39.200000000000003</v>
      </c>
      <c r="S49" s="9">
        <v>8</v>
      </c>
      <c r="T49" s="13">
        <v>43.529166666666669</v>
      </c>
      <c r="U49" s="10">
        <v>6.208333333333333</v>
      </c>
      <c r="V49" s="11">
        <v>180.45833333333334</v>
      </c>
      <c r="W49" s="11">
        <v>0</v>
      </c>
      <c r="X49" s="14">
        <v>19.037499999999998</v>
      </c>
    </row>
    <row r="50" spans="1:24" s="41" customFormat="1" x14ac:dyDescent="0.25">
      <c r="A50" s="36">
        <v>1090416</v>
      </c>
      <c r="B50" s="36">
        <v>3.78</v>
      </c>
      <c r="C50" s="36"/>
      <c r="D50" s="36"/>
      <c r="E50" s="37">
        <v>1.36</v>
      </c>
      <c r="F50" s="37"/>
      <c r="G50" s="37"/>
      <c r="H50" s="39">
        <v>34.340000000000003</v>
      </c>
      <c r="I50" s="39">
        <v>13.3</v>
      </c>
      <c r="J50" s="39">
        <f t="shared" si="0"/>
        <v>21.040000000000003</v>
      </c>
      <c r="K50" s="40">
        <v>100</v>
      </c>
      <c r="L50" s="38">
        <v>41.25</v>
      </c>
      <c r="M50" s="40">
        <v>58.75</v>
      </c>
      <c r="N50" s="10">
        <v>42.5</v>
      </c>
      <c r="O50" s="10">
        <v>28.7</v>
      </c>
      <c r="P50" s="9">
        <v>13.8</v>
      </c>
      <c r="Q50" s="10">
        <v>46.6</v>
      </c>
      <c r="R50" s="10">
        <v>33.6</v>
      </c>
      <c r="S50" s="9">
        <v>13</v>
      </c>
      <c r="T50" s="13">
        <v>40.541666666666671</v>
      </c>
      <c r="U50" s="14">
        <v>3.375</v>
      </c>
      <c r="V50" s="10">
        <v>198.04166666666666</v>
      </c>
      <c r="W50" s="10">
        <v>0</v>
      </c>
      <c r="X50" s="14">
        <v>16.983333333333338</v>
      </c>
    </row>
    <row r="51" spans="1:24" s="41" customFormat="1" x14ac:dyDescent="0.25">
      <c r="A51" s="36">
        <v>1090417</v>
      </c>
      <c r="B51" s="36"/>
      <c r="C51" s="36"/>
      <c r="D51" s="36"/>
      <c r="E51" s="37"/>
      <c r="F51" s="37"/>
      <c r="G51" s="37"/>
      <c r="H51" s="39">
        <v>32.68</v>
      </c>
      <c r="I51" s="39">
        <v>14.34</v>
      </c>
      <c r="J51" s="39">
        <f t="shared" si="0"/>
        <v>18.34</v>
      </c>
      <c r="K51" s="40">
        <v>99.6</v>
      </c>
      <c r="L51" s="38">
        <v>54.53</v>
      </c>
      <c r="M51" s="40">
        <v>45.069999999999993</v>
      </c>
      <c r="N51" s="10">
        <v>44.4</v>
      </c>
      <c r="O51" s="10">
        <v>30.3</v>
      </c>
      <c r="P51" s="9">
        <v>14.099999999999998</v>
      </c>
      <c r="Q51" s="10">
        <v>48.3</v>
      </c>
      <c r="R51" s="10">
        <v>35.1</v>
      </c>
      <c r="S51" s="9">
        <v>13.199999999999996</v>
      </c>
      <c r="T51" s="13">
        <v>42.241666666666667</v>
      </c>
      <c r="U51" s="14">
        <v>5.375</v>
      </c>
      <c r="V51" s="10">
        <v>162.91666666666666</v>
      </c>
      <c r="W51" s="10">
        <v>0</v>
      </c>
      <c r="X51" s="14">
        <v>21.058333333333337</v>
      </c>
    </row>
    <row r="52" spans="1:24" s="41" customFormat="1" x14ac:dyDescent="0.25">
      <c r="A52" s="36">
        <v>1090418</v>
      </c>
      <c r="B52" s="36"/>
      <c r="C52" s="36"/>
      <c r="D52" s="36"/>
      <c r="E52" s="37"/>
      <c r="F52" s="37"/>
      <c r="G52" s="37"/>
      <c r="H52" s="39">
        <v>35.590000000000003</v>
      </c>
      <c r="I52" s="39">
        <v>17.39</v>
      </c>
      <c r="J52" s="39">
        <f t="shared" si="0"/>
        <v>18.200000000000003</v>
      </c>
      <c r="K52" s="40">
        <v>99.96</v>
      </c>
      <c r="L52" s="38">
        <v>49.96</v>
      </c>
      <c r="M52" s="40">
        <v>49.999999999999993</v>
      </c>
      <c r="N52" s="10">
        <v>40.5</v>
      </c>
      <c r="O52" s="10">
        <v>29.9</v>
      </c>
      <c r="P52" s="9">
        <v>10.600000000000001</v>
      </c>
      <c r="Q52" s="10">
        <v>46.8</v>
      </c>
      <c r="R52" s="10">
        <v>33.9</v>
      </c>
      <c r="S52" s="9">
        <v>12.899999999999999</v>
      </c>
      <c r="T52" s="13">
        <v>40.637500000000003</v>
      </c>
      <c r="U52" s="10">
        <v>2.875</v>
      </c>
      <c r="V52" s="10">
        <v>230.625</v>
      </c>
      <c r="W52" s="12">
        <v>0</v>
      </c>
      <c r="X52" s="14">
        <v>18.8</v>
      </c>
    </row>
    <row r="53" spans="1:24" s="41" customFormat="1" x14ac:dyDescent="0.25">
      <c r="A53" s="36">
        <v>1090419</v>
      </c>
      <c r="B53" s="36"/>
      <c r="C53" s="36"/>
      <c r="D53" s="36"/>
      <c r="E53" s="37"/>
      <c r="F53" s="37"/>
      <c r="G53" s="37"/>
      <c r="H53" s="39">
        <v>32.47</v>
      </c>
      <c r="I53" s="39">
        <v>21.42</v>
      </c>
      <c r="J53" s="39">
        <f t="shared" si="0"/>
        <v>11.049999999999997</v>
      </c>
      <c r="K53" s="40">
        <v>99.16</v>
      </c>
      <c r="L53" s="38">
        <v>62.35</v>
      </c>
      <c r="M53" s="40">
        <v>36.809999999999995</v>
      </c>
      <c r="N53" s="10">
        <v>44.6</v>
      </c>
      <c r="O53" s="10">
        <v>31.6</v>
      </c>
      <c r="P53" s="9">
        <v>13</v>
      </c>
      <c r="Q53" s="10">
        <v>48.7</v>
      </c>
      <c r="R53" s="10">
        <v>35.5</v>
      </c>
      <c r="S53" s="9">
        <v>13.200000000000003</v>
      </c>
      <c r="T53" s="13">
        <v>41.8125</v>
      </c>
      <c r="U53" s="11">
        <v>10.833333333333334</v>
      </c>
      <c r="V53" s="11">
        <v>137.625</v>
      </c>
      <c r="W53" s="11">
        <v>0</v>
      </c>
      <c r="X53" s="11">
        <v>21.954166666666666</v>
      </c>
    </row>
    <row r="54" spans="1:24" s="41" customFormat="1" x14ac:dyDescent="0.25">
      <c r="A54" s="36">
        <v>1090420</v>
      </c>
      <c r="B54" s="36"/>
      <c r="C54" s="36"/>
      <c r="D54" s="36"/>
      <c r="E54" s="37"/>
      <c r="F54" s="37"/>
      <c r="G54" s="37"/>
      <c r="H54" s="39">
        <v>35.72</v>
      </c>
      <c r="I54" s="39">
        <v>21.91</v>
      </c>
      <c r="J54" s="39">
        <f t="shared" si="0"/>
        <v>13.809999999999999</v>
      </c>
      <c r="K54" s="40">
        <v>99.88</v>
      </c>
      <c r="L54" s="38">
        <v>49.36</v>
      </c>
      <c r="M54" s="40">
        <v>50.519999999999996</v>
      </c>
      <c r="N54" s="10">
        <v>43.3</v>
      </c>
      <c r="O54" s="10">
        <v>29.8</v>
      </c>
      <c r="P54" s="9">
        <v>13.499999999999996</v>
      </c>
      <c r="Q54" s="10">
        <v>46.9</v>
      </c>
      <c r="R54" s="10">
        <v>33.799999999999997</v>
      </c>
      <c r="S54" s="9">
        <v>13.100000000000001</v>
      </c>
      <c r="T54" s="13">
        <v>41.629166666666663</v>
      </c>
      <c r="U54" s="14">
        <v>3</v>
      </c>
      <c r="V54" s="10">
        <v>129.54166666666666</v>
      </c>
      <c r="W54" s="10">
        <v>0</v>
      </c>
      <c r="X54" s="14">
        <v>20.941666666666666</v>
      </c>
    </row>
    <row r="55" spans="1:24" s="41" customFormat="1" x14ac:dyDescent="0.25">
      <c r="A55" s="36">
        <v>1090421</v>
      </c>
      <c r="B55" s="36"/>
      <c r="C55" s="36"/>
      <c r="D55" s="36"/>
      <c r="E55" s="37"/>
      <c r="F55" s="37"/>
      <c r="G55" s="37"/>
      <c r="H55" s="28">
        <v>31.16</v>
      </c>
      <c r="I55" s="39">
        <v>20.6</v>
      </c>
      <c r="J55" s="39">
        <f t="shared" si="0"/>
        <v>10.559999999999999</v>
      </c>
      <c r="K55" s="40">
        <v>99.57</v>
      </c>
      <c r="L55" s="38">
        <v>60.48</v>
      </c>
      <c r="M55" s="40">
        <v>39.089999999999996</v>
      </c>
      <c r="N55" s="10">
        <v>43.5</v>
      </c>
      <c r="O55" s="10">
        <v>30.6</v>
      </c>
      <c r="P55" s="9">
        <v>12.899999999999999</v>
      </c>
      <c r="Q55" s="10">
        <v>46.4</v>
      </c>
      <c r="R55" s="10">
        <v>35</v>
      </c>
      <c r="S55" s="9">
        <v>11.399999999999999</v>
      </c>
      <c r="T55" s="12">
        <v>40.86249999999999</v>
      </c>
      <c r="U55" s="14">
        <v>3.5</v>
      </c>
      <c r="V55" s="10">
        <v>205.375</v>
      </c>
      <c r="W55" s="10">
        <v>0</v>
      </c>
      <c r="X55" s="14">
        <v>21.320833333333329</v>
      </c>
    </row>
    <row r="56" spans="1:24" s="41" customFormat="1" x14ac:dyDescent="0.25">
      <c r="A56" s="36">
        <v>1090422</v>
      </c>
      <c r="B56" s="36">
        <v>1.26</v>
      </c>
      <c r="C56" s="36"/>
      <c r="D56" s="36"/>
      <c r="E56" s="37">
        <v>2.64</v>
      </c>
      <c r="F56" s="37"/>
      <c r="G56" s="37"/>
      <c r="H56" s="28">
        <v>29.67</v>
      </c>
      <c r="I56" s="39">
        <v>18.57</v>
      </c>
      <c r="J56" s="39">
        <f t="shared" si="0"/>
        <v>11.100000000000001</v>
      </c>
      <c r="K56" s="38">
        <v>95.87</v>
      </c>
      <c r="L56" s="38">
        <v>54.14</v>
      </c>
      <c r="M56" s="38">
        <v>41.730000000000004</v>
      </c>
      <c r="N56" s="10">
        <v>47.6</v>
      </c>
      <c r="O56" s="10">
        <v>33.5</v>
      </c>
      <c r="P56" s="9">
        <v>14.100000000000001</v>
      </c>
      <c r="Q56" s="10">
        <v>50.8</v>
      </c>
      <c r="R56" s="10">
        <v>39.5</v>
      </c>
      <c r="S56" s="9">
        <v>11.299999999999997</v>
      </c>
      <c r="T56" s="12">
        <v>47.237500000000004</v>
      </c>
      <c r="U56" s="10">
        <v>9.5</v>
      </c>
      <c r="V56" s="10">
        <v>255.29166666666666</v>
      </c>
      <c r="W56" s="11">
        <v>8.3333333333333332E-3</v>
      </c>
      <c r="X56" s="14">
        <v>29.895833333333325</v>
      </c>
    </row>
    <row r="57" spans="1:24" s="41" customFormat="1" x14ac:dyDescent="0.25">
      <c r="A57" s="36">
        <v>1090423</v>
      </c>
      <c r="B57" s="36"/>
      <c r="C57" s="36"/>
      <c r="D57" s="36"/>
      <c r="E57" s="37"/>
      <c r="F57" s="37"/>
      <c r="G57" s="37"/>
      <c r="H57" s="28">
        <v>23.49</v>
      </c>
      <c r="I57" s="39">
        <v>15.81</v>
      </c>
      <c r="J57" s="39">
        <f t="shared" si="0"/>
        <v>7.6799999999999979</v>
      </c>
      <c r="K57" s="38">
        <v>99.94</v>
      </c>
      <c r="L57" s="38">
        <v>66.41</v>
      </c>
      <c r="M57" s="38">
        <v>33.53</v>
      </c>
      <c r="N57" s="10">
        <v>48</v>
      </c>
      <c r="O57" s="10">
        <v>29.5</v>
      </c>
      <c r="P57" s="9">
        <v>18.5</v>
      </c>
      <c r="Q57" s="10">
        <v>51.1</v>
      </c>
      <c r="R57" s="10">
        <v>34</v>
      </c>
      <c r="S57" s="9">
        <v>17.100000000000001</v>
      </c>
      <c r="T57" s="12">
        <v>42.679166666666667</v>
      </c>
      <c r="U57" s="10">
        <v>6.125</v>
      </c>
      <c r="V57" s="10">
        <v>266.54166666666669</v>
      </c>
      <c r="W57" s="11">
        <v>0.42916666666666664</v>
      </c>
      <c r="X57" s="11">
        <v>23.099999999999998</v>
      </c>
    </row>
    <row r="58" spans="1:24" s="41" customFormat="1" x14ac:dyDescent="0.25">
      <c r="A58" s="36">
        <v>1090424</v>
      </c>
      <c r="B58" s="36"/>
      <c r="C58" s="36"/>
      <c r="D58" s="36"/>
      <c r="E58" s="37"/>
      <c r="F58" s="37"/>
      <c r="G58" s="37"/>
      <c r="H58" s="28">
        <v>20.73</v>
      </c>
      <c r="I58" s="39">
        <v>16.21</v>
      </c>
      <c r="J58" s="39">
        <f t="shared" si="0"/>
        <v>4.5199999999999996</v>
      </c>
      <c r="K58" s="38">
        <v>98.51</v>
      </c>
      <c r="L58" s="38">
        <v>73.5</v>
      </c>
      <c r="M58" s="38">
        <v>25.010000000000005</v>
      </c>
      <c r="N58" s="10">
        <v>45.9</v>
      </c>
      <c r="O58" s="10">
        <v>28.1</v>
      </c>
      <c r="P58" s="10">
        <v>17.799999999999997</v>
      </c>
      <c r="Q58" s="10">
        <v>50.3</v>
      </c>
      <c r="R58" s="10">
        <v>35.4</v>
      </c>
      <c r="S58" s="10">
        <v>14.899999999999999</v>
      </c>
      <c r="T58" s="12">
        <v>43.94166666666667</v>
      </c>
      <c r="U58" s="11">
        <v>3.125</v>
      </c>
      <c r="V58" s="10">
        <v>264.79166666666669</v>
      </c>
      <c r="W58" s="11">
        <v>0.14166666666666669</v>
      </c>
      <c r="X58" s="11">
        <v>23.591666666666669</v>
      </c>
    </row>
    <row r="59" spans="1:24" s="41" customFormat="1" x14ac:dyDescent="0.25">
      <c r="A59" s="36">
        <v>1090425</v>
      </c>
      <c r="B59" s="36"/>
      <c r="C59" s="36"/>
      <c r="D59" s="36"/>
      <c r="E59" s="37"/>
      <c r="F59" s="37"/>
      <c r="G59" s="37"/>
      <c r="H59" s="28">
        <v>34.42</v>
      </c>
      <c r="I59" s="39">
        <v>15.68</v>
      </c>
      <c r="J59" s="39">
        <f t="shared" si="0"/>
        <v>18.740000000000002</v>
      </c>
      <c r="K59" s="38">
        <v>99.91</v>
      </c>
      <c r="L59" s="38">
        <v>44.66</v>
      </c>
      <c r="M59" s="38">
        <v>55.25</v>
      </c>
      <c r="N59" s="10">
        <v>45.6</v>
      </c>
      <c r="O59" s="10">
        <v>27.2</v>
      </c>
      <c r="P59" s="10">
        <v>18.400000000000002</v>
      </c>
      <c r="Q59" s="10">
        <v>49</v>
      </c>
      <c r="R59" s="10">
        <v>34</v>
      </c>
      <c r="S59" s="10">
        <v>15</v>
      </c>
      <c r="T59" s="12">
        <v>42.412499999999994</v>
      </c>
      <c r="U59" s="14">
        <v>2.0416666666666665</v>
      </c>
      <c r="V59" s="10">
        <v>200.91666666666666</v>
      </c>
      <c r="W59" s="10">
        <v>0</v>
      </c>
      <c r="X59" s="14">
        <v>21.091666666666672</v>
      </c>
    </row>
    <row r="60" spans="1:24" s="41" customFormat="1" x14ac:dyDescent="0.25">
      <c r="A60" s="36">
        <v>1090426</v>
      </c>
      <c r="B60" s="36"/>
      <c r="C60" s="36"/>
      <c r="D60" s="36"/>
      <c r="E60" s="37"/>
      <c r="F60" s="37"/>
      <c r="G60" s="37"/>
      <c r="H60" s="28">
        <v>27.68</v>
      </c>
      <c r="I60" s="39">
        <v>18.53</v>
      </c>
      <c r="J60" s="39">
        <f t="shared" si="0"/>
        <v>9.1499999999999986</v>
      </c>
      <c r="K60" s="38">
        <v>100</v>
      </c>
      <c r="L60" s="38">
        <v>62.35</v>
      </c>
      <c r="M60" s="38">
        <v>37.65</v>
      </c>
      <c r="N60" s="10">
        <v>43.4</v>
      </c>
      <c r="O60" s="10">
        <v>26.1</v>
      </c>
      <c r="P60" s="10">
        <v>17.299999999999997</v>
      </c>
      <c r="Q60" s="10">
        <v>48.2</v>
      </c>
      <c r="R60" s="10">
        <v>31.1</v>
      </c>
      <c r="S60" s="10">
        <v>17.100000000000001</v>
      </c>
      <c r="T60" s="12">
        <v>40.662500000000001</v>
      </c>
      <c r="U60" s="14">
        <v>1.6666666666666667</v>
      </c>
      <c r="V60" s="10">
        <v>279.375</v>
      </c>
      <c r="W60" s="10">
        <v>0</v>
      </c>
      <c r="X60" s="14">
        <v>19.095833333333335</v>
      </c>
    </row>
    <row r="61" spans="1:24" s="41" customFormat="1" x14ac:dyDescent="0.25">
      <c r="A61" s="36">
        <v>1090427</v>
      </c>
      <c r="B61" s="36"/>
      <c r="C61" s="36"/>
      <c r="D61" s="36"/>
      <c r="E61" s="37"/>
      <c r="F61" s="37"/>
      <c r="G61" s="37"/>
      <c r="H61" s="28">
        <v>37.21</v>
      </c>
      <c r="I61" s="39">
        <v>16.829999999999998</v>
      </c>
      <c r="J61" s="39">
        <f t="shared" si="0"/>
        <v>20.380000000000003</v>
      </c>
      <c r="K61" s="38">
        <v>98.44</v>
      </c>
      <c r="L61" s="38">
        <v>39.81</v>
      </c>
      <c r="M61" s="38">
        <v>58.629999999999995</v>
      </c>
      <c r="N61" s="10">
        <v>46.1</v>
      </c>
      <c r="O61" s="10">
        <v>27.5</v>
      </c>
      <c r="P61" s="10">
        <v>18.600000000000001</v>
      </c>
      <c r="Q61" s="10">
        <v>49.9</v>
      </c>
      <c r="R61" s="10">
        <v>38.5</v>
      </c>
      <c r="S61" s="10">
        <v>11.399999999999999</v>
      </c>
      <c r="T61" s="12">
        <v>43.01250000000001</v>
      </c>
      <c r="U61" s="14">
        <v>0.70833333333333337</v>
      </c>
      <c r="V61" s="10">
        <v>238.875</v>
      </c>
      <c r="W61" s="10">
        <v>0</v>
      </c>
      <c r="X61" s="14">
        <v>20.874999999999996</v>
      </c>
    </row>
    <row r="62" spans="1:24" s="41" customFormat="1" x14ac:dyDescent="0.25">
      <c r="A62" s="36">
        <v>1090428</v>
      </c>
      <c r="B62" s="36"/>
      <c r="C62" s="36"/>
      <c r="D62" s="36"/>
      <c r="E62" s="37"/>
      <c r="F62" s="37"/>
      <c r="G62" s="37"/>
      <c r="H62" s="28">
        <v>34.590000000000003</v>
      </c>
      <c r="I62" s="39">
        <v>16.239999999999998</v>
      </c>
      <c r="J62" s="39">
        <f t="shared" si="0"/>
        <v>18.350000000000005</v>
      </c>
      <c r="K62" s="38">
        <v>99.7</v>
      </c>
      <c r="L62" s="38">
        <v>40.630000000000003</v>
      </c>
      <c r="M62" s="38">
        <v>59.07</v>
      </c>
      <c r="N62" s="10">
        <v>40.5</v>
      </c>
      <c r="O62" s="10">
        <v>25.7</v>
      </c>
      <c r="P62" s="10">
        <v>14.8</v>
      </c>
      <c r="Q62" s="10">
        <v>48.4</v>
      </c>
      <c r="R62" s="10">
        <v>33.299999999999997</v>
      </c>
      <c r="S62" s="10">
        <v>15.100000000000001</v>
      </c>
      <c r="T62" s="12">
        <v>40.595833333333339</v>
      </c>
      <c r="U62" s="11">
        <v>3.75</v>
      </c>
      <c r="V62" s="11">
        <v>244.08333333333334</v>
      </c>
      <c r="W62" s="11">
        <v>0</v>
      </c>
      <c r="X62" s="14">
        <v>15.154166666666667</v>
      </c>
    </row>
    <row r="63" spans="1:24" s="41" customFormat="1" x14ac:dyDescent="0.25">
      <c r="A63" s="36">
        <v>1090429</v>
      </c>
      <c r="B63" s="36">
        <v>1.08</v>
      </c>
      <c r="C63" s="36"/>
      <c r="D63" s="36"/>
      <c r="E63" s="37">
        <v>3.38</v>
      </c>
      <c r="F63" s="37"/>
      <c r="G63" s="37"/>
      <c r="H63" s="28">
        <v>36.39</v>
      </c>
      <c r="I63" s="39">
        <v>17.16</v>
      </c>
      <c r="J63" s="39">
        <f t="shared" si="0"/>
        <v>19.23</v>
      </c>
      <c r="K63" s="38">
        <v>99.45</v>
      </c>
      <c r="L63" s="38">
        <v>47.93</v>
      </c>
      <c r="M63" s="38">
        <v>51.52</v>
      </c>
      <c r="N63" s="39">
        <v>42.2</v>
      </c>
      <c r="O63" s="39">
        <v>28.8</v>
      </c>
      <c r="P63" s="8">
        <v>13.400000000000002</v>
      </c>
      <c r="Q63" s="38">
        <v>47.7</v>
      </c>
      <c r="R63" s="38">
        <v>34.200000000000003</v>
      </c>
      <c r="S63" s="36">
        <v>13.5</v>
      </c>
      <c r="T63" s="42">
        <v>42.1</v>
      </c>
      <c r="U63" s="39">
        <v>2.8333333333333335</v>
      </c>
      <c r="V63" s="38">
        <v>223.32118055555563</v>
      </c>
      <c r="W63" s="39">
        <v>0</v>
      </c>
      <c r="X63" s="39">
        <v>20.708333333333332</v>
      </c>
    </row>
    <row r="64" spans="1:24" s="41" customFormat="1" x14ac:dyDescent="0.25">
      <c r="A64" s="36">
        <v>1090430</v>
      </c>
      <c r="B64" s="36"/>
      <c r="C64" s="36"/>
      <c r="D64" s="36"/>
      <c r="E64" s="37"/>
      <c r="F64" s="37"/>
      <c r="G64" s="37"/>
      <c r="H64" s="28">
        <v>36.799999999999997</v>
      </c>
      <c r="I64" s="39">
        <v>17.88</v>
      </c>
      <c r="J64" s="39">
        <f t="shared" si="0"/>
        <v>18.919999999999998</v>
      </c>
      <c r="K64" s="38">
        <v>100</v>
      </c>
      <c r="L64" s="38">
        <v>44.3</v>
      </c>
      <c r="M64" s="38">
        <v>55.7</v>
      </c>
      <c r="N64" s="39">
        <v>43.1</v>
      </c>
      <c r="O64" s="39">
        <v>28.1</v>
      </c>
      <c r="P64" s="8">
        <v>15</v>
      </c>
      <c r="Q64" s="38">
        <v>46.8</v>
      </c>
      <c r="R64" s="38">
        <v>33.6</v>
      </c>
      <c r="S64" s="36">
        <v>13.199999999999996</v>
      </c>
      <c r="T64" s="42">
        <v>40.420830000000002</v>
      </c>
      <c r="U64" s="39">
        <v>3.4583333333333335</v>
      </c>
      <c r="V64" s="38">
        <v>0.11006944444444444</v>
      </c>
      <c r="W64" s="39">
        <v>0</v>
      </c>
      <c r="X64" s="39">
        <v>18.6875</v>
      </c>
    </row>
    <row r="65" spans="1:24" s="41" customFormat="1" x14ac:dyDescent="0.25">
      <c r="A65" s="36">
        <v>1090501</v>
      </c>
      <c r="B65" s="36"/>
      <c r="C65" s="36"/>
      <c r="D65" s="36"/>
      <c r="E65" s="37"/>
      <c r="F65" s="37"/>
      <c r="G65" s="37"/>
      <c r="H65" s="28">
        <v>37.97</v>
      </c>
      <c r="I65" s="39">
        <v>18.54</v>
      </c>
      <c r="J65" s="39">
        <f t="shared" si="0"/>
        <v>19.43</v>
      </c>
      <c r="K65" s="38">
        <v>99.69</v>
      </c>
      <c r="L65" s="38">
        <v>45.8</v>
      </c>
      <c r="M65" s="38">
        <v>53.89</v>
      </c>
      <c r="N65" s="38">
        <v>43</v>
      </c>
      <c r="O65" s="38">
        <v>29.1</v>
      </c>
      <c r="P65" s="8">
        <v>13.899999999999999</v>
      </c>
      <c r="Q65" s="38">
        <v>43</v>
      </c>
      <c r="R65" s="38">
        <v>29.1</v>
      </c>
      <c r="S65" s="36">
        <v>13.899999999999999</v>
      </c>
      <c r="T65" s="42">
        <v>35.041670000000003</v>
      </c>
      <c r="U65" s="39">
        <v>19.58333</v>
      </c>
      <c r="V65" s="38">
        <v>182.04169999999999</v>
      </c>
      <c r="W65" s="39">
        <v>0</v>
      </c>
      <c r="X65" s="39">
        <v>19.983332999999998</v>
      </c>
    </row>
    <row r="66" spans="1:24" s="41" customFormat="1" x14ac:dyDescent="0.25">
      <c r="A66" s="36">
        <v>1090502</v>
      </c>
      <c r="B66" s="36"/>
      <c r="C66" s="36"/>
      <c r="D66" s="36"/>
      <c r="E66" s="38"/>
      <c r="F66" s="38"/>
      <c r="G66" s="38"/>
      <c r="H66" s="28">
        <v>38.130000000000003</v>
      </c>
      <c r="I66" s="39">
        <v>20.6</v>
      </c>
      <c r="J66" s="39">
        <f t="shared" si="0"/>
        <v>17.53</v>
      </c>
      <c r="K66" s="38">
        <v>98.08</v>
      </c>
      <c r="L66" s="38">
        <v>44.67</v>
      </c>
      <c r="M66" s="38">
        <v>53.41</v>
      </c>
      <c r="N66" s="38">
        <v>43.4</v>
      </c>
      <c r="O66" s="38">
        <v>29.2</v>
      </c>
      <c r="P66" s="8">
        <v>14.2</v>
      </c>
      <c r="Q66" s="38">
        <v>43.4</v>
      </c>
      <c r="R66" s="38">
        <v>29.2</v>
      </c>
      <c r="S66" s="36">
        <v>14.2</v>
      </c>
      <c r="T66" s="42">
        <v>36.729170000000003</v>
      </c>
      <c r="U66" s="39">
        <v>46.666666999999997</v>
      </c>
      <c r="V66" s="38">
        <v>156.333</v>
      </c>
      <c r="W66" s="39">
        <v>0</v>
      </c>
      <c r="X66" s="39">
        <v>22.383333</v>
      </c>
    </row>
    <row r="67" spans="1:24" s="41" customFormat="1" x14ac:dyDescent="0.25">
      <c r="A67" s="36">
        <v>1090503</v>
      </c>
      <c r="B67" s="36"/>
      <c r="C67" s="36"/>
      <c r="D67" s="36"/>
      <c r="E67" s="38"/>
      <c r="F67" s="38"/>
      <c r="G67" s="38"/>
      <c r="H67" s="28">
        <v>36.54</v>
      </c>
      <c r="I67" s="39">
        <v>22.92</v>
      </c>
      <c r="J67" s="39">
        <f t="shared" si="0"/>
        <v>13.619999999999997</v>
      </c>
      <c r="K67" s="38">
        <v>97.6</v>
      </c>
      <c r="L67" s="38">
        <v>54.62</v>
      </c>
      <c r="M67" s="38">
        <v>42.98</v>
      </c>
      <c r="N67" s="38">
        <v>47.4</v>
      </c>
      <c r="O67" s="38">
        <v>39.6</v>
      </c>
      <c r="P67" s="8">
        <v>7.7999999999999972</v>
      </c>
      <c r="Q67" s="38">
        <v>47.4</v>
      </c>
      <c r="R67" s="38">
        <v>39.6</v>
      </c>
      <c r="S67" s="36">
        <v>7.7999999999999972</v>
      </c>
      <c r="T67" s="42">
        <v>43.495829999999998</v>
      </c>
      <c r="U67" s="39">
        <v>11.29167</v>
      </c>
      <c r="V67" s="38">
        <v>104.375</v>
      </c>
      <c r="W67" s="39">
        <v>0</v>
      </c>
      <c r="X67" s="39">
        <v>30.091670000000001</v>
      </c>
    </row>
    <row r="68" spans="1:24" s="41" customFormat="1" x14ac:dyDescent="0.25">
      <c r="A68" s="36">
        <v>1090504</v>
      </c>
      <c r="B68" s="36"/>
      <c r="C68" s="36"/>
      <c r="D68" s="36"/>
      <c r="E68" s="38"/>
      <c r="F68" s="38"/>
      <c r="G68" s="38"/>
      <c r="H68" s="28">
        <v>38.51</v>
      </c>
      <c r="I68" s="39">
        <v>23.57</v>
      </c>
      <c r="J68" s="39">
        <f t="shared" ref="J68:J125" si="1">H68-I68</f>
        <v>14.939999999999998</v>
      </c>
      <c r="K68" s="38">
        <v>96.55</v>
      </c>
      <c r="L68" s="38">
        <v>48.63</v>
      </c>
      <c r="M68" s="38">
        <v>47.919999999999995</v>
      </c>
      <c r="N68" s="38">
        <v>47.6</v>
      </c>
      <c r="O68" s="38">
        <v>39.1</v>
      </c>
      <c r="P68" s="8">
        <v>8.5</v>
      </c>
      <c r="Q68" s="38">
        <v>47.6</v>
      </c>
      <c r="R68" s="38">
        <v>39.1</v>
      </c>
      <c r="S68" s="36">
        <v>8.5</v>
      </c>
      <c r="T68" s="42">
        <v>42.908830000000002</v>
      </c>
      <c r="U68" s="39">
        <v>7.3333300000000001</v>
      </c>
      <c r="V68" s="38">
        <v>97.458330000000004</v>
      </c>
      <c r="W68" s="39">
        <v>0</v>
      </c>
      <c r="X68" s="39">
        <v>29.1875</v>
      </c>
    </row>
    <row r="69" spans="1:24" s="41" customFormat="1" x14ac:dyDescent="0.25">
      <c r="A69" s="36">
        <v>1090505</v>
      </c>
      <c r="B69" s="36"/>
      <c r="C69" s="36"/>
      <c r="D69" s="36"/>
      <c r="E69" s="38"/>
      <c r="F69" s="38"/>
      <c r="G69" s="38"/>
      <c r="H69" s="28">
        <v>38.83</v>
      </c>
      <c r="I69" s="39">
        <v>22.3</v>
      </c>
      <c r="J69" s="39">
        <f t="shared" si="1"/>
        <v>16.529999999999998</v>
      </c>
      <c r="K69" s="38">
        <v>99.2</v>
      </c>
      <c r="L69" s="38">
        <v>50.9</v>
      </c>
      <c r="M69" s="38">
        <v>48.300000000000004</v>
      </c>
      <c r="N69" s="38">
        <v>46.4</v>
      </c>
      <c r="O69" s="38">
        <v>35.1</v>
      </c>
      <c r="P69" s="8">
        <v>11.299999999999997</v>
      </c>
      <c r="Q69" s="38">
        <v>46.4</v>
      </c>
      <c r="R69" s="38">
        <v>35.1</v>
      </c>
      <c r="S69" s="36">
        <v>11.299999999999997</v>
      </c>
      <c r="T69" s="42">
        <v>41.658329999999999</v>
      </c>
      <c r="U69" s="39">
        <v>11.66667</v>
      </c>
      <c r="V69" s="38">
        <v>88.625</v>
      </c>
      <c r="W69" s="39">
        <v>0</v>
      </c>
      <c r="X69" s="39">
        <v>27.725000000000001</v>
      </c>
    </row>
    <row r="70" spans="1:24" s="41" customFormat="1" x14ac:dyDescent="0.25">
      <c r="A70" s="36">
        <v>1090506</v>
      </c>
      <c r="B70" s="36">
        <v>32</v>
      </c>
      <c r="C70" s="36"/>
      <c r="D70" s="36"/>
      <c r="E70" s="38">
        <v>2.82</v>
      </c>
      <c r="F70" s="38"/>
      <c r="G70" s="38"/>
      <c r="H70" s="28">
        <v>40.22</v>
      </c>
      <c r="I70" s="39">
        <v>25.22</v>
      </c>
      <c r="J70" s="39">
        <f t="shared" si="1"/>
        <v>15</v>
      </c>
      <c r="K70" s="38">
        <v>95.86</v>
      </c>
      <c r="L70" s="38">
        <v>42.97</v>
      </c>
      <c r="M70" s="38">
        <v>52.89</v>
      </c>
      <c r="N70" s="38">
        <v>41.4</v>
      </c>
      <c r="O70" s="38">
        <v>28.9</v>
      </c>
      <c r="P70" s="8">
        <v>12.5</v>
      </c>
      <c r="Q70" s="38">
        <v>41.4</v>
      </c>
      <c r="R70" s="38">
        <v>28.9</v>
      </c>
      <c r="S70" s="36">
        <v>12.5</v>
      </c>
      <c r="T70" s="42">
        <v>36.029170000000001</v>
      </c>
      <c r="U70" s="39">
        <v>12.25</v>
      </c>
      <c r="V70" s="38">
        <v>94.458330000000004</v>
      </c>
      <c r="W70" s="39">
        <v>0</v>
      </c>
      <c r="X70" s="39">
        <v>21.837499999999999</v>
      </c>
    </row>
    <row r="71" spans="1:24" s="41" customFormat="1" x14ac:dyDescent="0.25">
      <c r="A71" s="36">
        <v>1090507</v>
      </c>
      <c r="B71" s="36"/>
      <c r="C71" s="36"/>
      <c r="D71" s="36"/>
      <c r="E71" s="38"/>
      <c r="F71" s="38"/>
      <c r="G71" s="38"/>
      <c r="H71" s="28">
        <v>34.799999999999997</v>
      </c>
      <c r="I71" s="39">
        <v>23.17</v>
      </c>
      <c r="J71" s="39">
        <f t="shared" si="1"/>
        <v>11.629999999999995</v>
      </c>
      <c r="K71" s="38">
        <v>98.51</v>
      </c>
      <c r="L71" s="38">
        <v>59.5</v>
      </c>
      <c r="M71" s="38">
        <v>39.010000000000005</v>
      </c>
      <c r="N71" s="38">
        <v>45.9</v>
      </c>
      <c r="O71" s="38">
        <v>33.5</v>
      </c>
      <c r="P71" s="8">
        <v>12.399999999999999</v>
      </c>
      <c r="Q71" s="38">
        <v>45.9</v>
      </c>
      <c r="R71" s="38">
        <v>33.5</v>
      </c>
      <c r="S71" s="36">
        <v>12.399999999999999</v>
      </c>
      <c r="T71" s="42">
        <v>39.619169999999997</v>
      </c>
      <c r="U71" s="39">
        <v>3.5416669999999999</v>
      </c>
      <c r="V71" s="38">
        <v>127</v>
      </c>
      <c r="W71" s="39">
        <v>6.25E-2</v>
      </c>
      <c r="X71" s="39">
        <v>25.875</v>
      </c>
    </row>
    <row r="72" spans="1:24" s="41" customFormat="1" x14ac:dyDescent="0.25">
      <c r="A72" s="36">
        <v>1090508</v>
      </c>
      <c r="B72" s="36"/>
      <c r="C72" s="36"/>
      <c r="D72" s="36"/>
      <c r="E72" s="38"/>
      <c r="F72" s="38"/>
      <c r="G72" s="38"/>
      <c r="H72" s="28">
        <v>39.159999999999997</v>
      </c>
      <c r="I72" s="39">
        <v>23.53</v>
      </c>
      <c r="J72" s="39">
        <f t="shared" si="1"/>
        <v>15.629999999999995</v>
      </c>
      <c r="K72" s="38">
        <v>100</v>
      </c>
      <c r="L72" s="38">
        <v>51.68</v>
      </c>
      <c r="M72" s="38">
        <v>48.32</v>
      </c>
      <c r="N72" s="38">
        <v>44</v>
      </c>
      <c r="O72" s="38">
        <v>31.3</v>
      </c>
      <c r="P72" s="8">
        <v>12.7</v>
      </c>
      <c r="Q72" s="38">
        <v>44</v>
      </c>
      <c r="R72" s="38">
        <v>31.3</v>
      </c>
      <c r="S72" s="36">
        <v>12.7</v>
      </c>
      <c r="T72" s="42">
        <v>37.170630000000003</v>
      </c>
      <c r="U72" s="39">
        <v>10.70833</v>
      </c>
      <c r="V72" s="38">
        <v>158.5</v>
      </c>
      <c r="W72" s="39">
        <v>0</v>
      </c>
      <c r="X72" s="39">
        <v>22.904170000000001</v>
      </c>
    </row>
    <row r="73" spans="1:24" s="41" customFormat="1" x14ac:dyDescent="0.25">
      <c r="A73" s="36">
        <v>1090509</v>
      </c>
      <c r="B73" s="36"/>
      <c r="C73" s="36"/>
      <c r="D73" s="36"/>
      <c r="E73" s="38"/>
      <c r="F73" s="38"/>
      <c r="G73" s="38"/>
      <c r="H73" s="28">
        <v>40.880000000000003</v>
      </c>
      <c r="I73" s="39">
        <v>24.48</v>
      </c>
      <c r="J73" s="39">
        <f t="shared" si="1"/>
        <v>16.400000000000002</v>
      </c>
      <c r="K73" s="38">
        <v>96.21</v>
      </c>
      <c r="L73" s="38">
        <v>48.46</v>
      </c>
      <c r="M73" s="38">
        <v>47.749999999999993</v>
      </c>
      <c r="N73" s="38">
        <v>39.1</v>
      </c>
      <c r="O73" s="38">
        <v>33.700000000000003</v>
      </c>
      <c r="P73" s="8">
        <v>5.3999999999999986</v>
      </c>
      <c r="Q73" s="38">
        <v>39.1</v>
      </c>
      <c r="R73" s="38">
        <v>33.1</v>
      </c>
      <c r="S73" s="36">
        <v>6</v>
      </c>
      <c r="T73" s="42">
        <v>36.887500000000003</v>
      </c>
      <c r="U73" s="39">
        <v>12.58333</v>
      </c>
      <c r="V73" s="38">
        <v>88.375</v>
      </c>
      <c r="W73" s="39">
        <v>0</v>
      </c>
      <c r="X73" s="39">
        <v>23.112500000000001</v>
      </c>
    </row>
    <row r="74" spans="1:24" s="41" customFormat="1" x14ac:dyDescent="0.25">
      <c r="A74" s="36">
        <v>1090510</v>
      </c>
      <c r="B74" s="36"/>
      <c r="C74" s="36"/>
      <c r="D74" s="36"/>
      <c r="E74" s="38"/>
      <c r="F74" s="38"/>
      <c r="G74" s="38"/>
      <c r="H74" s="28">
        <v>42.56</v>
      </c>
      <c r="I74" s="39">
        <v>24.51</v>
      </c>
      <c r="J74" s="39">
        <f t="shared" si="1"/>
        <v>18.05</v>
      </c>
      <c r="K74" s="38">
        <v>96.24</v>
      </c>
      <c r="L74" s="38">
        <v>41.01</v>
      </c>
      <c r="M74" s="38">
        <v>55.23</v>
      </c>
      <c r="N74" s="38">
        <v>39</v>
      </c>
      <c r="O74" s="38">
        <v>31.4</v>
      </c>
      <c r="P74" s="8">
        <v>7.6000000000000014</v>
      </c>
      <c r="Q74" s="38">
        <v>39</v>
      </c>
      <c r="R74" s="38">
        <v>31.4</v>
      </c>
      <c r="S74" s="36">
        <v>7.6000000000000014</v>
      </c>
      <c r="T74" s="42">
        <v>36.454169999999998</v>
      </c>
      <c r="U74" s="39">
        <v>6.6666670000000003</v>
      </c>
      <c r="V74" s="38">
        <v>115.125</v>
      </c>
      <c r="W74" s="39">
        <v>0</v>
      </c>
      <c r="X74" s="39">
        <v>22.545829999999999</v>
      </c>
    </row>
    <row r="75" spans="1:24" s="41" customFormat="1" x14ac:dyDescent="0.25">
      <c r="A75" s="36">
        <v>1090511</v>
      </c>
      <c r="B75" s="36"/>
      <c r="C75" s="36"/>
      <c r="D75" s="36"/>
      <c r="E75" s="38"/>
      <c r="F75" s="38"/>
      <c r="G75" s="38"/>
      <c r="H75" s="28">
        <v>35.880000000000003</v>
      </c>
      <c r="I75" s="39">
        <v>23.38</v>
      </c>
      <c r="J75" s="39">
        <f t="shared" si="1"/>
        <v>12.500000000000004</v>
      </c>
      <c r="K75" s="38">
        <v>97.28</v>
      </c>
      <c r="L75" s="38">
        <v>54.87</v>
      </c>
      <c r="M75" s="38">
        <v>42.410000000000004</v>
      </c>
      <c r="N75" s="38">
        <v>44.9</v>
      </c>
      <c r="O75" s="38">
        <v>34.6</v>
      </c>
      <c r="P75" s="8">
        <v>10.299999999999997</v>
      </c>
      <c r="Q75" s="38">
        <v>44.9</v>
      </c>
      <c r="R75" s="38">
        <v>34.6</v>
      </c>
      <c r="S75" s="36">
        <v>10.299999999999997</v>
      </c>
      <c r="T75" s="42">
        <v>39.316670000000002</v>
      </c>
      <c r="U75" s="39">
        <v>0.33333299999999999</v>
      </c>
      <c r="V75" s="38">
        <v>233.75</v>
      </c>
      <c r="W75" s="39">
        <v>0</v>
      </c>
      <c r="X75" s="39">
        <v>25.733329999999999</v>
      </c>
    </row>
    <row r="76" spans="1:24" s="41" customFormat="1" x14ac:dyDescent="0.25">
      <c r="A76" s="36">
        <v>1090512</v>
      </c>
      <c r="B76" s="36"/>
      <c r="C76" s="36"/>
      <c r="D76" s="36"/>
      <c r="E76" s="38"/>
      <c r="F76" s="38"/>
      <c r="G76" s="38"/>
      <c r="H76" s="28">
        <v>28.07</v>
      </c>
      <c r="I76" s="39">
        <v>20.83</v>
      </c>
      <c r="J76" s="39">
        <f t="shared" si="1"/>
        <v>7.240000000000002</v>
      </c>
      <c r="K76" s="38">
        <v>99.23</v>
      </c>
      <c r="L76" s="38">
        <v>73.61</v>
      </c>
      <c r="M76" s="38">
        <v>25.620000000000005</v>
      </c>
      <c r="N76" s="38">
        <v>48.9</v>
      </c>
      <c r="O76" s="38">
        <v>34</v>
      </c>
      <c r="P76" s="8">
        <v>14.899999999999999</v>
      </c>
      <c r="Q76" s="38">
        <v>48.9</v>
      </c>
      <c r="R76" s="38">
        <v>34</v>
      </c>
      <c r="S76" s="36">
        <v>14.899999999999999</v>
      </c>
      <c r="T76" s="42">
        <v>39.516669999999998</v>
      </c>
      <c r="U76" s="39">
        <v>0</v>
      </c>
      <c r="V76" s="38">
        <v>250.75</v>
      </c>
      <c r="W76" s="39">
        <v>0.44166699999999998</v>
      </c>
      <c r="X76" s="39">
        <v>25.816669999999998</v>
      </c>
    </row>
    <row r="77" spans="1:24" s="41" customFormat="1" x14ac:dyDescent="0.25">
      <c r="A77" s="36">
        <v>1090513</v>
      </c>
      <c r="B77" s="36">
        <v>26.8</v>
      </c>
      <c r="C77" s="36"/>
      <c r="D77" s="36"/>
      <c r="E77" s="38">
        <v>4.4000000000000004</v>
      </c>
      <c r="F77" s="38"/>
      <c r="G77" s="38"/>
      <c r="H77" s="28">
        <v>39.299999999999997</v>
      </c>
      <c r="I77" s="39">
        <v>19.52</v>
      </c>
      <c r="J77" s="39">
        <f t="shared" si="1"/>
        <v>19.779999999999998</v>
      </c>
      <c r="K77" s="38">
        <v>100</v>
      </c>
      <c r="L77" s="38">
        <v>33.22</v>
      </c>
      <c r="M77" s="38">
        <v>66.78</v>
      </c>
      <c r="N77" s="38">
        <v>42.5</v>
      </c>
      <c r="O77" s="38">
        <v>25.2</v>
      </c>
      <c r="P77" s="8">
        <v>17.3</v>
      </c>
      <c r="Q77" s="38">
        <v>42.5</v>
      </c>
      <c r="R77" s="38">
        <v>25.2</v>
      </c>
      <c r="S77" s="36">
        <v>17.3</v>
      </c>
      <c r="T77" s="42">
        <v>32.075000000000003</v>
      </c>
      <c r="U77" s="39">
        <v>3.0416669999999999</v>
      </c>
      <c r="V77" s="38">
        <v>250.95830000000001</v>
      </c>
      <c r="W77" s="39">
        <v>0</v>
      </c>
      <c r="X77" s="39">
        <v>17.120830000000002</v>
      </c>
    </row>
    <row r="78" spans="1:24" s="41" customFormat="1" x14ac:dyDescent="0.25">
      <c r="A78" s="36">
        <v>1090514</v>
      </c>
      <c r="B78" s="36"/>
      <c r="C78" s="36"/>
      <c r="D78" s="36"/>
      <c r="E78" s="38"/>
      <c r="F78" s="38"/>
      <c r="G78" s="38"/>
      <c r="H78" s="28">
        <v>40.14</v>
      </c>
      <c r="I78" s="39">
        <v>21.1</v>
      </c>
      <c r="J78" s="39">
        <f t="shared" si="1"/>
        <v>19.04</v>
      </c>
      <c r="K78" s="38">
        <v>99.67</v>
      </c>
      <c r="L78" s="38">
        <v>49.13</v>
      </c>
      <c r="M78" s="38">
        <v>50.54</v>
      </c>
      <c r="N78" s="38">
        <v>45.3</v>
      </c>
      <c r="O78" s="38">
        <v>28.3</v>
      </c>
      <c r="P78" s="8">
        <v>16.999999999999996</v>
      </c>
      <c r="Q78" s="38">
        <v>45.3</v>
      </c>
      <c r="R78" s="38">
        <v>28.3</v>
      </c>
      <c r="S78" s="36">
        <v>16.999999999999996</v>
      </c>
      <c r="T78" s="42">
        <v>36.962499999999999</v>
      </c>
      <c r="U78" s="39">
        <v>4.375</v>
      </c>
      <c r="V78" s="38">
        <v>167.29169999999999</v>
      </c>
      <c r="W78" s="39">
        <v>0</v>
      </c>
      <c r="X78" s="39">
        <v>22.991669999999999</v>
      </c>
    </row>
    <row r="79" spans="1:24" s="41" customFormat="1" x14ac:dyDescent="0.25">
      <c r="A79" s="36">
        <v>1090515</v>
      </c>
      <c r="B79" s="36"/>
      <c r="C79" s="36"/>
      <c r="D79" s="36"/>
      <c r="E79" s="38"/>
      <c r="F79" s="38"/>
      <c r="G79" s="38"/>
      <c r="H79" s="28">
        <v>42.95</v>
      </c>
      <c r="I79" s="39">
        <v>21.3</v>
      </c>
      <c r="J79" s="39">
        <f t="shared" si="1"/>
        <v>21.650000000000002</v>
      </c>
      <c r="K79" s="38">
        <v>99.26</v>
      </c>
      <c r="L79" s="38">
        <v>40.950000000000003</v>
      </c>
      <c r="M79" s="38">
        <v>58.31</v>
      </c>
      <c r="N79" s="38">
        <v>45.1</v>
      </c>
      <c r="O79" s="38">
        <v>29.7</v>
      </c>
      <c r="P79" s="8">
        <v>15.400000000000002</v>
      </c>
      <c r="Q79" s="38">
        <v>45.1</v>
      </c>
      <c r="R79" s="38">
        <v>29.7</v>
      </c>
      <c r="S79" s="36">
        <v>15.400000000000002</v>
      </c>
      <c r="T79" s="42">
        <v>37.741669999999999</v>
      </c>
      <c r="U79" s="39">
        <v>4.875</v>
      </c>
      <c r="V79" s="38">
        <v>155.04169999999999</v>
      </c>
      <c r="W79" s="39">
        <v>0</v>
      </c>
      <c r="X79" s="39">
        <v>24.304169999999999</v>
      </c>
    </row>
    <row r="80" spans="1:24" s="41" customFormat="1" x14ac:dyDescent="0.25">
      <c r="A80" s="36">
        <v>1090516</v>
      </c>
      <c r="B80" s="36"/>
      <c r="C80" s="36"/>
      <c r="D80" s="36"/>
      <c r="E80" s="38"/>
      <c r="F80" s="38"/>
      <c r="G80" s="38"/>
      <c r="H80" s="30">
        <v>41.13</v>
      </c>
      <c r="I80" s="39">
        <v>22.3</v>
      </c>
      <c r="J80" s="39">
        <f t="shared" si="1"/>
        <v>18.830000000000002</v>
      </c>
      <c r="K80" s="38">
        <v>100</v>
      </c>
      <c r="L80" s="38">
        <v>48.75</v>
      </c>
      <c r="M80" s="38">
        <v>51.25</v>
      </c>
      <c r="N80" s="38">
        <v>42.7</v>
      </c>
      <c r="O80" s="38">
        <v>28.7</v>
      </c>
      <c r="P80" s="8">
        <v>14.000000000000004</v>
      </c>
      <c r="Q80" s="38">
        <v>42.7</v>
      </c>
      <c r="R80" s="38">
        <v>28.7</v>
      </c>
      <c r="S80" s="36">
        <v>14.000000000000004</v>
      </c>
      <c r="T80" s="42">
        <v>35.908329999999999</v>
      </c>
      <c r="U80" s="39">
        <v>4.4166670000000003</v>
      </c>
      <c r="V80" s="38">
        <v>228</v>
      </c>
      <c r="W80" s="38">
        <v>0.67083329999999997</v>
      </c>
      <c r="X80" s="38">
        <v>21.970829999999999</v>
      </c>
    </row>
    <row r="81" spans="1:24" s="41" customFormat="1" x14ac:dyDescent="0.25">
      <c r="A81" s="36">
        <v>1090517</v>
      </c>
      <c r="B81" s="36"/>
      <c r="C81" s="36"/>
      <c r="D81" s="36"/>
      <c r="E81" s="38"/>
      <c r="F81" s="38"/>
      <c r="G81" s="38"/>
      <c r="H81" s="30">
        <v>45.07</v>
      </c>
      <c r="I81" s="39">
        <v>21.3</v>
      </c>
      <c r="J81" s="39">
        <f t="shared" si="1"/>
        <v>23.77</v>
      </c>
      <c r="K81" s="38">
        <v>100</v>
      </c>
      <c r="L81" s="38">
        <v>35.799999999999997</v>
      </c>
      <c r="M81" s="38">
        <v>64.2</v>
      </c>
      <c r="N81" s="38">
        <v>40.200000000000003</v>
      </c>
      <c r="O81" s="38">
        <v>22.4</v>
      </c>
      <c r="P81" s="8">
        <v>17.800000000000004</v>
      </c>
      <c r="Q81" s="38">
        <v>40.200000000000003</v>
      </c>
      <c r="R81" s="38">
        <v>22.4</v>
      </c>
      <c r="S81" s="38">
        <v>17.800000000000004</v>
      </c>
      <c r="T81" s="38">
        <v>30.196670000000001</v>
      </c>
      <c r="U81" s="38">
        <v>1.4583330000000001</v>
      </c>
      <c r="V81" s="38">
        <v>151.41669999999999</v>
      </c>
      <c r="W81" s="38">
        <v>8.3330000000000001E-3</v>
      </c>
      <c r="X81" s="38">
        <v>15.008333</v>
      </c>
    </row>
    <row r="82" spans="1:24" s="41" customFormat="1" x14ac:dyDescent="0.25">
      <c r="A82" s="36">
        <v>1090518</v>
      </c>
      <c r="B82" s="36"/>
      <c r="C82" s="36"/>
      <c r="D82" s="36"/>
      <c r="E82" s="38"/>
      <c r="F82" s="38"/>
      <c r="G82" s="38"/>
      <c r="H82" s="30">
        <v>33.58</v>
      </c>
      <c r="I82" s="39">
        <v>23.14</v>
      </c>
      <c r="J82" s="39">
        <f t="shared" si="1"/>
        <v>10.439999999999998</v>
      </c>
      <c r="K82" s="38">
        <v>99.78</v>
      </c>
      <c r="L82" s="38">
        <v>69.209999999999994</v>
      </c>
      <c r="M82" s="38">
        <v>30.570000000000007</v>
      </c>
      <c r="N82" s="38">
        <v>44.4</v>
      </c>
      <c r="O82" s="38">
        <v>31.4</v>
      </c>
      <c r="P82" s="8">
        <v>13</v>
      </c>
      <c r="Q82" s="38">
        <v>44.4</v>
      </c>
      <c r="R82" s="38">
        <v>31.4</v>
      </c>
      <c r="S82" s="38">
        <v>13</v>
      </c>
      <c r="T82" s="38">
        <v>37.737499999999997</v>
      </c>
      <c r="U82" s="38">
        <v>8.8333300000000001</v>
      </c>
      <c r="V82" s="38">
        <v>98.458330000000004</v>
      </c>
      <c r="W82" s="38">
        <v>0.78333299999999995</v>
      </c>
      <c r="X82" s="38">
        <v>24.787500000000001</v>
      </c>
    </row>
    <row r="83" spans="1:24" s="41" customFormat="1" x14ac:dyDescent="0.25">
      <c r="A83" s="36">
        <v>1090519</v>
      </c>
      <c r="B83" s="36"/>
      <c r="C83" s="36"/>
      <c r="D83" s="36"/>
      <c r="E83" s="38"/>
      <c r="F83" s="38"/>
      <c r="G83" s="38"/>
      <c r="H83" s="30">
        <v>27.88</v>
      </c>
      <c r="I83" s="39">
        <v>22.08</v>
      </c>
      <c r="J83" s="39">
        <f t="shared" si="1"/>
        <v>5.8000000000000007</v>
      </c>
      <c r="K83" s="38">
        <v>100</v>
      </c>
      <c r="L83" s="38">
        <v>85.72</v>
      </c>
      <c r="M83" s="38">
        <v>14.280000000000001</v>
      </c>
      <c r="N83" s="38">
        <v>43.3</v>
      </c>
      <c r="O83" s="38">
        <v>26.9</v>
      </c>
      <c r="P83" s="8">
        <v>16.399999999999999</v>
      </c>
      <c r="Q83" s="38">
        <v>43.3</v>
      </c>
      <c r="R83" s="38">
        <v>26.9</v>
      </c>
      <c r="S83" s="38">
        <v>16.399999999999999</v>
      </c>
      <c r="T83" s="38">
        <v>32.387500000000003</v>
      </c>
      <c r="U83" s="38">
        <v>2.4583330000000001</v>
      </c>
      <c r="V83" s="38">
        <v>172.29169999999999</v>
      </c>
      <c r="W83" s="38">
        <v>1.3333330000000001</v>
      </c>
      <c r="X83" s="38">
        <v>18.241669999999999</v>
      </c>
    </row>
    <row r="84" spans="1:24" s="41" customFormat="1" x14ac:dyDescent="0.25">
      <c r="A84" s="36">
        <v>1090520</v>
      </c>
      <c r="B84" s="36">
        <v>48.9</v>
      </c>
      <c r="C84" s="36"/>
      <c r="D84" s="36"/>
      <c r="E84" s="38">
        <v>6.7</v>
      </c>
      <c r="F84" s="38"/>
      <c r="G84" s="38"/>
      <c r="H84" s="30">
        <v>36.18</v>
      </c>
      <c r="I84" s="39">
        <v>21.75</v>
      </c>
      <c r="J84" s="39">
        <f t="shared" si="1"/>
        <v>14.43</v>
      </c>
      <c r="K84" s="38">
        <v>100</v>
      </c>
      <c r="L84" s="38">
        <v>57.11</v>
      </c>
      <c r="M84" s="38">
        <v>42.89</v>
      </c>
      <c r="N84" s="38">
        <v>42.7</v>
      </c>
      <c r="O84" s="38">
        <v>26.1</v>
      </c>
      <c r="P84" s="8">
        <v>16.600000000000001</v>
      </c>
      <c r="Q84" s="38">
        <v>42.7</v>
      </c>
      <c r="R84" s="38">
        <v>26.1</v>
      </c>
      <c r="S84" s="38">
        <v>16.600000000000001</v>
      </c>
      <c r="T84" s="38">
        <v>31.808330000000002</v>
      </c>
      <c r="U84" s="38">
        <v>0.45833299999999999</v>
      </c>
      <c r="V84" s="38">
        <v>242.66669999999999</v>
      </c>
      <c r="W84" s="38">
        <v>0.1</v>
      </c>
      <c r="X84" s="38">
        <v>16.929169999999999</v>
      </c>
    </row>
    <row r="85" spans="1:24" s="41" customFormat="1" x14ac:dyDescent="0.25">
      <c r="A85" s="36">
        <v>1090521</v>
      </c>
      <c r="B85" s="36"/>
      <c r="C85" s="36"/>
      <c r="D85" s="36"/>
      <c r="E85" s="38"/>
      <c r="F85" s="38"/>
      <c r="G85" s="38"/>
      <c r="H85" s="30">
        <v>33.36</v>
      </c>
      <c r="I85" s="39">
        <v>22.72</v>
      </c>
      <c r="J85" s="39">
        <f t="shared" si="1"/>
        <v>10.64</v>
      </c>
      <c r="K85" s="38">
        <v>100</v>
      </c>
      <c r="L85" s="38">
        <v>67.44</v>
      </c>
      <c r="M85" s="38">
        <v>32.56</v>
      </c>
      <c r="N85" s="38">
        <v>39.4</v>
      </c>
      <c r="O85" s="38">
        <v>25.1</v>
      </c>
      <c r="P85" s="8">
        <v>14.299999999999997</v>
      </c>
      <c r="Q85" s="38">
        <v>39.4</v>
      </c>
      <c r="R85" s="38">
        <v>25.1</v>
      </c>
      <c r="S85" s="38">
        <v>14.299999999999997</v>
      </c>
      <c r="T85" s="38">
        <v>29.908329999999999</v>
      </c>
      <c r="U85" s="38">
        <v>3.75</v>
      </c>
      <c r="V85" s="38">
        <v>177.91669999999999</v>
      </c>
      <c r="W85" s="38">
        <v>1.3458330000000001</v>
      </c>
      <c r="X85" s="38">
        <v>15.22917</v>
      </c>
    </row>
    <row r="86" spans="1:24" s="41" customFormat="1" x14ac:dyDescent="0.25">
      <c r="A86" s="36">
        <v>1090522</v>
      </c>
      <c r="B86" s="36"/>
      <c r="C86" s="36"/>
      <c r="D86" s="36"/>
      <c r="E86" s="38"/>
      <c r="F86" s="38"/>
      <c r="G86" s="38"/>
      <c r="H86" s="30">
        <v>26.7</v>
      </c>
      <c r="I86" s="39">
        <v>23.1</v>
      </c>
      <c r="J86" s="39">
        <f t="shared" si="1"/>
        <v>3.5999999999999979</v>
      </c>
      <c r="K86" s="38">
        <v>100</v>
      </c>
      <c r="L86" s="38">
        <v>92.12</v>
      </c>
      <c r="M86" s="38">
        <v>7.8799999999999955</v>
      </c>
      <c r="N86" s="38">
        <v>31.1</v>
      </c>
      <c r="O86" s="38">
        <v>24.9</v>
      </c>
      <c r="P86" s="8">
        <v>6.2000000000000028</v>
      </c>
      <c r="Q86" s="38">
        <v>31.1</v>
      </c>
      <c r="R86" s="38">
        <v>24.9</v>
      </c>
      <c r="S86" s="38">
        <v>6.2000000000000028</v>
      </c>
      <c r="T86" s="38">
        <v>26.8125</v>
      </c>
      <c r="U86" s="38">
        <v>3.2083330000000001</v>
      </c>
      <c r="V86" s="38">
        <v>202.45830000000001</v>
      </c>
      <c r="W86" s="38">
        <v>3.0333329999999998</v>
      </c>
      <c r="X86" s="38">
        <v>11.904170000000001</v>
      </c>
    </row>
    <row r="87" spans="1:24" s="41" customFormat="1" x14ac:dyDescent="0.25">
      <c r="A87" s="36">
        <v>1090523</v>
      </c>
      <c r="B87" s="36"/>
      <c r="C87" s="36"/>
      <c r="D87" s="36"/>
      <c r="E87" s="38"/>
      <c r="F87" s="38"/>
      <c r="G87" s="38"/>
      <c r="H87" s="30">
        <v>27.58</v>
      </c>
      <c r="I87" s="39">
        <v>22.6</v>
      </c>
      <c r="J87" s="39">
        <f t="shared" si="1"/>
        <v>4.9799999999999969</v>
      </c>
      <c r="K87" s="38">
        <v>100</v>
      </c>
      <c r="L87" s="38">
        <v>82.46</v>
      </c>
      <c r="M87" s="38">
        <v>17.540000000000006</v>
      </c>
      <c r="N87" s="38">
        <v>37.4</v>
      </c>
      <c r="O87" s="38">
        <v>25</v>
      </c>
      <c r="P87" s="8">
        <v>12.399999999999999</v>
      </c>
      <c r="Q87" s="38">
        <v>37.4</v>
      </c>
      <c r="R87" s="38">
        <v>25</v>
      </c>
      <c r="S87" s="38">
        <v>12.399999999999999</v>
      </c>
      <c r="T87" s="38">
        <v>30.154170000000001</v>
      </c>
      <c r="U87" s="38">
        <v>1.2916669999999999</v>
      </c>
      <c r="V87" s="38">
        <v>271.16669999999999</v>
      </c>
      <c r="W87" s="38">
        <v>0.95</v>
      </c>
      <c r="X87" s="38">
        <v>15.616669999999999</v>
      </c>
    </row>
    <row r="88" spans="1:24" s="41" customFormat="1" x14ac:dyDescent="0.25">
      <c r="A88" s="36">
        <v>1090524</v>
      </c>
      <c r="B88" s="36"/>
      <c r="C88" s="36"/>
      <c r="D88" s="36"/>
      <c r="E88" s="38"/>
      <c r="F88" s="38"/>
      <c r="G88" s="38"/>
      <c r="H88" s="30">
        <v>40.08</v>
      </c>
      <c r="I88" s="39">
        <v>22.72</v>
      </c>
      <c r="J88" s="39">
        <f t="shared" si="1"/>
        <v>17.36</v>
      </c>
      <c r="K88" s="38">
        <v>100</v>
      </c>
      <c r="L88" s="38">
        <v>44.49</v>
      </c>
      <c r="M88" s="38">
        <v>55.51</v>
      </c>
      <c r="N88" s="38">
        <v>34.9</v>
      </c>
      <c r="O88" s="38">
        <v>25.1</v>
      </c>
      <c r="P88" s="8">
        <v>9.7999999999999972</v>
      </c>
      <c r="Q88" s="38">
        <v>34.9</v>
      </c>
      <c r="R88" s="38">
        <v>25.1</v>
      </c>
      <c r="S88" s="38">
        <v>9.7999999999999972</v>
      </c>
      <c r="T88" s="38">
        <v>28.183299999999999</v>
      </c>
      <c r="U88" s="38">
        <v>4</v>
      </c>
      <c r="V88" s="38">
        <v>245.33330000000001</v>
      </c>
      <c r="W88" s="38">
        <v>0.183333</v>
      </c>
      <c r="X88" s="38">
        <v>14.19167</v>
      </c>
    </row>
    <row r="89" spans="1:24" s="41" customFormat="1" x14ac:dyDescent="0.25">
      <c r="A89" s="36">
        <v>1090525</v>
      </c>
      <c r="B89" s="36"/>
      <c r="C89" s="36"/>
      <c r="D89" s="36"/>
      <c r="E89" s="38"/>
      <c r="F89" s="38"/>
      <c r="G89" s="38"/>
      <c r="H89" s="30">
        <v>43.88</v>
      </c>
      <c r="I89" s="39">
        <v>22.61</v>
      </c>
      <c r="J89" s="39">
        <f t="shared" si="1"/>
        <v>21.270000000000003</v>
      </c>
      <c r="K89" s="38">
        <v>100</v>
      </c>
      <c r="L89" s="38">
        <v>43.08</v>
      </c>
      <c r="M89" s="38">
        <v>56.92</v>
      </c>
      <c r="N89" s="38">
        <v>34.1</v>
      </c>
      <c r="O89" s="38">
        <v>24.2</v>
      </c>
      <c r="P89" s="8">
        <v>9.9000000000000021</v>
      </c>
      <c r="Q89" s="38">
        <v>34.1</v>
      </c>
      <c r="R89" s="38">
        <v>24.2</v>
      </c>
      <c r="S89" s="38">
        <v>9.9000000000000021</v>
      </c>
      <c r="T89" s="38">
        <v>28.274999999999999</v>
      </c>
      <c r="U89" s="38">
        <v>3.875</v>
      </c>
      <c r="V89" s="38">
        <v>170.04169999999999</v>
      </c>
      <c r="W89" s="38">
        <v>3.3329999999999999E-2</v>
      </c>
      <c r="X89" s="38">
        <v>14.112500000000001</v>
      </c>
    </row>
    <row r="90" spans="1:24" s="41" customFormat="1" x14ac:dyDescent="0.25">
      <c r="A90" s="36">
        <v>1090526</v>
      </c>
      <c r="B90" s="36"/>
      <c r="C90" s="36"/>
      <c r="D90" s="36"/>
      <c r="E90" s="38"/>
      <c r="F90" s="38"/>
      <c r="G90" s="38"/>
      <c r="H90" s="30">
        <v>36.880000000000003</v>
      </c>
      <c r="I90" s="39">
        <v>23.24</v>
      </c>
      <c r="J90" s="39">
        <f t="shared" si="1"/>
        <v>13.640000000000004</v>
      </c>
      <c r="K90" s="38">
        <v>100</v>
      </c>
      <c r="L90" s="38">
        <v>58.14</v>
      </c>
      <c r="M90" s="38">
        <v>41.86</v>
      </c>
      <c r="N90" s="38">
        <v>34.700000000000003</v>
      </c>
      <c r="O90" s="38">
        <v>24.3</v>
      </c>
      <c r="P90" s="8">
        <v>10.400000000000002</v>
      </c>
      <c r="Q90" s="38">
        <v>34.700000000000003</v>
      </c>
      <c r="R90" s="38">
        <v>24.3</v>
      </c>
      <c r="S90" s="38">
        <v>10.400000000000002</v>
      </c>
      <c r="T90" s="38">
        <v>28.670829999999999</v>
      </c>
      <c r="U90" s="38">
        <v>8.5833300000000001</v>
      </c>
      <c r="V90" s="38">
        <v>106.20829999999999</v>
      </c>
      <c r="W90" s="38">
        <v>5.8333000000000003E-2</v>
      </c>
      <c r="X90" s="38">
        <v>14.783333000000001</v>
      </c>
    </row>
    <row r="91" spans="1:24" s="41" customFormat="1" x14ac:dyDescent="0.25">
      <c r="A91" s="36">
        <v>1090527</v>
      </c>
      <c r="B91" s="36"/>
      <c r="C91" s="36"/>
      <c r="D91" s="36">
        <v>2.34</v>
      </c>
      <c r="E91" s="38"/>
      <c r="F91" s="38"/>
      <c r="G91" s="38">
        <v>1.46</v>
      </c>
      <c r="H91" s="30">
        <v>32.42</v>
      </c>
      <c r="I91" s="39">
        <v>23.44</v>
      </c>
      <c r="J91" s="39">
        <f t="shared" si="1"/>
        <v>8.98</v>
      </c>
      <c r="K91" s="38">
        <v>100</v>
      </c>
      <c r="L91" s="38">
        <v>68.34</v>
      </c>
      <c r="M91" s="38">
        <v>31.659999999999997</v>
      </c>
      <c r="N91" s="38">
        <v>32.5</v>
      </c>
      <c r="O91" s="38">
        <v>24.4</v>
      </c>
      <c r="P91" s="8">
        <v>8.1000000000000014</v>
      </c>
      <c r="Q91" s="38">
        <v>32.5</v>
      </c>
      <c r="R91" s="38">
        <v>24.4</v>
      </c>
      <c r="S91" s="38">
        <v>8.1000000000000014</v>
      </c>
      <c r="T91" s="38">
        <v>27.287500000000001</v>
      </c>
      <c r="U91" s="38">
        <v>0.70833299999999999</v>
      </c>
      <c r="V91" s="38">
        <v>230.79169999999999</v>
      </c>
      <c r="W91" s="38">
        <v>0.05</v>
      </c>
      <c r="X91" s="38">
        <v>13.55</v>
      </c>
    </row>
    <row r="92" spans="1:24" s="41" customFormat="1" x14ac:dyDescent="0.25">
      <c r="A92" s="36">
        <v>1090528</v>
      </c>
      <c r="B92" s="36"/>
      <c r="C92" s="36"/>
      <c r="D92" s="36"/>
      <c r="E92" s="38"/>
      <c r="F92" s="38"/>
      <c r="G92" s="38"/>
      <c r="H92" s="30">
        <v>28.03</v>
      </c>
      <c r="I92" s="39">
        <v>22.33</v>
      </c>
      <c r="J92" s="39">
        <f t="shared" si="1"/>
        <v>5.7000000000000028</v>
      </c>
      <c r="K92" s="38">
        <v>100</v>
      </c>
      <c r="L92" s="38">
        <v>87.43</v>
      </c>
      <c r="M92" s="38">
        <v>12.569999999999993</v>
      </c>
      <c r="N92" s="38">
        <v>35</v>
      </c>
      <c r="O92" s="38">
        <v>24.1</v>
      </c>
      <c r="P92" s="8">
        <v>10.899999999999999</v>
      </c>
      <c r="Q92" s="38">
        <v>35</v>
      </c>
      <c r="R92" s="38">
        <v>24.1</v>
      </c>
      <c r="S92" s="38">
        <v>10.899999999999999</v>
      </c>
      <c r="T92" s="38">
        <v>28.808330000000002</v>
      </c>
      <c r="U92" s="38">
        <v>0.91666700000000001</v>
      </c>
      <c r="V92" s="38">
        <v>236.08332999999999</v>
      </c>
      <c r="W92" s="38">
        <v>9.1666999999999998E-2</v>
      </c>
      <c r="X92" s="38">
        <v>15.275</v>
      </c>
    </row>
    <row r="93" spans="1:24" s="41" customFormat="1" x14ac:dyDescent="0.25">
      <c r="A93" s="36">
        <v>1090529</v>
      </c>
      <c r="B93" s="36"/>
      <c r="C93" s="36"/>
      <c r="D93" s="36"/>
      <c r="E93" s="38"/>
      <c r="F93" s="38"/>
      <c r="G93" s="38"/>
      <c r="H93" s="30">
        <v>40.72</v>
      </c>
      <c r="I93" s="39">
        <v>22.99</v>
      </c>
      <c r="J93" s="39">
        <f t="shared" si="1"/>
        <v>17.73</v>
      </c>
      <c r="K93" s="38">
        <v>100</v>
      </c>
      <c r="L93" s="38">
        <v>49.1</v>
      </c>
      <c r="M93" s="38">
        <v>50.9</v>
      </c>
      <c r="N93" s="38">
        <v>31.8</v>
      </c>
      <c r="O93" s="38">
        <v>23.2</v>
      </c>
      <c r="P93" s="8">
        <v>8.6000000000000014</v>
      </c>
      <c r="Q93" s="38">
        <v>31.8</v>
      </c>
      <c r="R93" s="38">
        <v>23.2</v>
      </c>
      <c r="S93" s="38">
        <v>8.6000000000000014</v>
      </c>
      <c r="T93" s="38">
        <v>27.35</v>
      </c>
      <c r="U93" s="38">
        <v>0.83333000000000002</v>
      </c>
      <c r="V93" s="38">
        <v>208.45830000000001</v>
      </c>
      <c r="W93" s="38">
        <v>7.4999999999999997E-2</v>
      </c>
      <c r="X93" s="38">
        <v>12.91667</v>
      </c>
    </row>
    <row r="94" spans="1:24" s="41" customFormat="1" x14ac:dyDescent="0.25">
      <c r="A94" s="36">
        <v>1090530</v>
      </c>
      <c r="B94" s="36"/>
      <c r="C94" s="36"/>
      <c r="D94" s="36"/>
      <c r="E94" s="38"/>
      <c r="F94" s="38"/>
      <c r="G94" s="38"/>
      <c r="H94" s="28">
        <v>43.65</v>
      </c>
      <c r="I94" s="39">
        <v>23.27</v>
      </c>
      <c r="J94" s="39">
        <f t="shared" si="1"/>
        <v>20.38</v>
      </c>
      <c r="K94" s="38">
        <v>100</v>
      </c>
      <c r="L94" s="38">
        <v>42.61</v>
      </c>
      <c r="M94" s="38">
        <v>57.39</v>
      </c>
      <c r="N94" s="38">
        <v>32.200000000000003</v>
      </c>
      <c r="O94" s="38">
        <v>22.9</v>
      </c>
      <c r="P94" s="8">
        <v>9.3000000000000043</v>
      </c>
      <c r="Q94" s="38">
        <v>32.200000000000003</v>
      </c>
      <c r="R94" s="38">
        <v>22.9</v>
      </c>
      <c r="S94" s="38">
        <v>9.3000000000000043</v>
      </c>
      <c r="T94" s="38">
        <v>26.85</v>
      </c>
      <c r="U94" s="38">
        <v>12.125</v>
      </c>
      <c r="V94" s="38">
        <v>81.75</v>
      </c>
      <c r="W94" s="38">
        <v>5.8333299999999998E-2</v>
      </c>
      <c r="X94" s="38">
        <v>12.37083</v>
      </c>
    </row>
    <row r="95" spans="1:24" s="41" customFormat="1" x14ac:dyDescent="0.25">
      <c r="A95" s="36">
        <v>1090531</v>
      </c>
      <c r="B95" s="36"/>
      <c r="C95" s="36"/>
      <c r="D95" s="36"/>
      <c r="E95" s="38"/>
      <c r="F95" s="38"/>
      <c r="G95" s="38"/>
      <c r="H95" s="28">
        <v>44.25</v>
      </c>
      <c r="I95" s="39">
        <v>25.16</v>
      </c>
      <c r="J95" s="39">
        <f t="shared" si="1"/>
        <v>19.09</v>
      </c>
      <c r="K95" s="38">
        <v>99.46</v>
      </c>
      <c r="L95" s="38">
        <v>42.21</v>
      </c>
      <c r="M95" s="38">
        <v>57.249999999999993</v>
      </c>
      <c r="N95" s="38">
        <v>25.6</v>
      </c>
      <c r="O95" s="38">
        <v>20.2</v>
      </c>
      <c r="P95" s="8">
        <v>5.4000000000000021</v>
      </c>
      <c r="Q95" s="38">
        <v>25.6</v>
      </c>
      <c r="R95" s="38">
        <v>20.2</v>
      </c>
      <c r="S95" s="38">
        <v>5.4000000000000021</v>
      </c>
      <c r="T95" s="38">
        <v>22.462499999999999</v>
      </c>
      <c r="U95" s="38">
        <v>11.75</v>
      </c>
      <c r="V95" s="38">
        <v>91.541669999999996</v>
      </c>
      <c r="W95" s="38">
        <v>3.3333000000000002E-2</v>
      </c>
      <c r="X95" s="38">
        <v>7.2</v>
      </c>
    </row>
    <row r="96" spans="1:24" s="41" customFormat="1" x14ac:dyDescent="0.25">
      <c r="A96" s="38">
        <v>1090601</v>
      </c>
      <c r="B96" s="38"/>
      <c r="C96" s="38"/>
      <c r="D96" s="38"/>
      <c r="E96" s="38"/>
      <c r="F96" s="38"/>
      <c r="G96" s="38"/>
      <c r="H96" s="28">
        <v>44.74</v>
      </c>
      <c r="I96" s="39">
        <v>24.48</v>
      </c>
      <c r="J96" s="39">
        <f t="shared" si="1"/>
        <v>20.260000000000002</v>
      </c>
      <c r="K96" s="38">
        <v>99.92</v>
      </c>
      <c r="L96" s="38">
        <v>41.92</v>
      </c>
      <c r="M96" s="38">
        <v>58</v>
      </c>
      <c r="N96" s="38">
        <v>27.2</v>
      </c>
      <c r="O96" s="38">
        <v>19.600000000000001</v>
      </c>
      <c r="P96" s="8">
        <v>7.5999999999999979</v>
      </c>
      <c r="Q96" s="38">
        <v>27.2</v>
      </c>
      <c r="R96" s="38">
        <v>19.600000000000001</v>
      </c>
      <c r="S96" s="38">
        <v>7.5999999999999979</v>
      </c>
      <c r="T96" s="38">
        <v>22.933299999999999</v>
      </c>
      <c r="U96" s="38">
        <v>9.9583329999999997</v>
      </c>
      <c r="V96" s="38">
        <v>111.5</v>
      </c>
      <c r="W96" s="38">
        <v>3.3329999999999999E-2</v>
      </c>
      <c r="X96" s="38">
        <v>8.1374999999999993</v>
      </c>
    </row>
    <row r="97" spans="1:24" s="41" customFormat="1" x14ac:dyDescent="0.25">
      <c r="A97" s="36">
        <v>1090602</v>
      </c>
      <c r="B97" s="36"/>
      <c r="C97" s="36"/>
      <c r="D97" s="36"/>
      <c r="E97" s="38"/>
      <c r="F97" s="38"/>
      <c r="G97" s="38"/>
      <c r="H97" s="28">
        <v>44.18</v>
      </c>
      <c r="I97" s="39">
        <v>23.66</v>
      </c>
      <c r="J97" s="39">
        <f t="shared" si="1"/>
        <v>20.52</v>
      </c>
      <c r="K97" s="38">
        <v>100</v>
      </c>
      <c r="L97" s="38">
        <v>43.33</v>
      </c>
      <c r="M97" s="38">
        <v>56.67</v>
      </c>
      <c r="N97" s="38">
        <v>29.4</v>
      </c>
      <c r="O97" s="38">
        <v>20.399999999999999</v>
      </c>
      <c r="P97" s="8">
        <v>9</v>
      </c>
      <c r="Q97" s="38">
        <v>29.4</v>
      </c>
      <c r="R97" s="38">
        <v>20.399999999999999</v>
      </c>
      <c r="S97" s="38">
        <v>9</v>
      </c>
      <c r="T97" s="38">
        <v>23.858329999999999</v>
      </c>
      <c r="U97" s="38">
        <v>9.2916670000000003</v>
      </c>
      <c r="V97" s="38">
        <v>94.75</v>
      </c>
      <c r="W97" s="38">
        <v>1.6667000000000001E-2</v>
      </c>
      <c r="X97" s="38">
        <v>8.3666669999999996</v>
      </c>
    </row>
    <row r="98" spans="1:24" s="41" customFormat="1" x14ac:dyDescent="0.25">
      <c r="A98" s="38">
        <v>1090603</v>
      </c>
      <c r="B98" s="38"/>
      <c r="C98" s="38"/>
      <c r="D98" s="38">
        <v>3.92</v>
      </c>
      <c r="E98" s="38"/>
      <c r="F98" s="38"/>
      <c r="G98" s="38">
        <v>2.14</v>
      </c>
      <c r="H98" s="28">
        <v>43.38</v>
      </c>
      <c r="I98" s="39">
        <v>23.01</v>
      </c>
      <c r="J98" s="39">
        <f t="shared" si="1"/>
        <v>20.37</v>
      </c>
      <c r="K98" s="38">
        <v>100</v>
      </c>
      <c r="L98" s="38">
        <v>38.57</v>
      </c>
      <c r="M98" s="38">
        <v>61.43</v>
      </c>
      <c r="N98" s="38">
        <v>24.2</v>
      </c>
      <c r="O98" s="38">
        <v>17.399999999999999</v>
      </c>
      <c r="P98" s="8">
        <v>6.8000000000000007</v>
      </c>
      <c r="Q98" s="38">
        <v>24.2</v>
      </c>
      <c r="R98" s="38">
        <v>17.399999999999999</v>
      </c>
      <c r="S98" s="38">
        <v>6.8000000000000007</v>
      </c>
      <c r="T98" s="38">
        <v>20.933299999999999</v>
      </c>
      <c r="U98" s="38">
        <v>14.625</v>
      </c>
      <c r="V98" s="38">
        <v>82.875</v>
      </c>
      <c r="W98" s="38">
        <v>0</v>
      </c>
      <c r="X98" s="38">
        <v>4.8916667</v>
      </c>
    </row>
    <row r="99" spans="1:24" s="41" customFormat="1" x14ac:dyDescent="0.25">
      <c r="A99" s="36">
        <v>1090604</v>
      </c>
      <c r="B99" s="36"/>
      <c r="C99" s="36"/>
      <c r="D99" s="36"/>
      <c r="E99" s="38"/>
      <c r="F99" s="38"/>
      <c r="G99" s="38"/>
      <c r="H99" s="28">
        <v>45.86</v>
      </c>
      <c r="I99" s="39">
        <v>23.74</v>
      </c>
      <c r="J99" s="39">
        <f t="shared" si="1"/>
        <v>22.12</v>
      </c>
      <c r="K99" s="38">
        <v>96.56</v>
      </c>
      <c r="L99" s="38">
        <v>38.32</v>
      </c>
      <c r="M99" s="38">
        <v>58.24</v>
      </c>
      <c r="N99" s="38">
        <v>22.4</v>
      </c>
      <c r="O99" s="38">
        <v>18.399999999999999</v>
      </c>
      <c r="P99" s="8">
        <v>4</v>
      </c>
      <c r="Q99" s="38">
        <v>22.4</v>
      </c>
      <c r="R99" s="38">
        <v>18.399999999999999</v>
      </c>
      <c r="S99" s="38">
        <v>4</v>
      </c>
      <c r="T99" s="38">
        <v>20.370830000000002</v>
      </c>
      <c r="U99" s="38">
        <v>13.91667</v>
      </c>
      <c r="V99" s="38">
        <v>85.791669999999996</v>
      </c>
      <c r="W99" s="38">
        <v>0</v>
      </c>
      <c r="X99" s="38">
        <v>4.0416667000000004</v>
      </c>
    </row>
    <row r="100" spans="1:24" s="41" customFormat="1" x14ac:dyDescent="0.25">
      <c r="A100" s="38">
        <v>1090605</v>
      </c>
      <c r="B100" s="38"/>
      <c r="C100" s="38"/>
      <c r="D100" s="38"/>
      <c r="E100" s="38"/>
      <c r="F100" s="38"/>
      <c r="G100" s="38"/>
      <c r="H100" s="28">
        <v>43.94</v>
      </c>
      <c r="I100" s="39">
        <v>24.04</v>
      </c>
      <c r="J100" s="39">
        <f t="shared" si="1"/>
        <v>19.899999999999999</v>
      </c>
      <c r="K100" s="38">
        <v>97.73</v>
      </c>
      <c r="L100" s="38">
        <v>41.46</v>
      </c>
      <c r="M100" s="38">
        <v>56.27</v>
      </c>
      <c r="N100" s="38">
        <v>25.7</v>
      </c>
      <c r="O100" s="38">
        <v>19.100000000000001</v>
      </c>
      <c r="P100" s="8">
        <v>6.5999999999999979</v>
      </c>
      <c r="Q100" s="38">
        <v>25.7</v>
      </c>
      <c r="R100" s="38">
        <v>19.100000000000001</v>
      </c>
      <c r="S100" s="38">
        <v>6.5999999999999979</v>
      </c>
      <c r="T100" s="38">
        <v>21.345829999999999</v>
      </c>
      <c r="U100" s="38">
        <v>13.75</v>
      </c>
      <c r="V100" s="38">
        <v>86.916669999999996</v>
      </c>
      <c r="W100" s="38">
        <v>0</v>
      </c>
      <c r="X100" s="38">
        <v>4.7708332999999996</v>
      </c>
    </row>
    <row r="101" spans="1:24" s="41" customFormat="1" x14ac:dyDescent="0.25">
      <c r="A101" s="36">
        <v>1090606</v>
      </c>
      <c r="B101" s="36"/>
      <c r="C101" s="36"/>
      <c r="D101" s="36"/>
      <c r="E101" s="38"/>
      <c r="F101" s="38"/>
      <c r="G101" s="38"/>
      <c r="H101" s="38">
        <v>42</v>
      </c>
      <c r="I101" s="38">
        <v>24.76</v>
      </c>
      <c r="J101" s="39">
        <f t="shared" si="1"/>
        <v>17.239999999999998</v>
      </c>
      <c r="K101" s="38">
        <v>96.04</v>
      </c>
      <c r="L101" s="38">
        <v>46.93</v>
      </c>
      <c r="M101" s="38">
        <v>49.110000000000007</v>
      </c>
      <c r="N101" s="38">
        <v>25.4</v>
      </c>
      <c r="O101" s="38">
        <v>21.6</v>
      </c>
      <c r="P101" s="8">
        <v>3.7999999999999972</v>
      </c>
      <c r="Q101" s="38">
        <v>25.4</v>
      </c>
      <c r="R101" s="38">
        <v>21.6</v>
      </c>
      <c r="S101" s="38">
        <v>3.7999999999999972</v>
      </c>
      <c r="T101" s="38">
        <v>23.637499999999999</v>
      </c>
      <c r="U101" s="38">
        <v>15.04167</v>
      </c>
      <c r="V101" s="38">
        <v>85.416669999999996</v>
      </c>
      <c r="W101" s="38">
        <v>0</v>
      </c>
      <c r="X101" s="38">
        <v>7.2</v>
      </c>
    </row>
    <row r="102" spans="1:24" s="41" customFormat="1" x14ac:dyDescent="0.25">
      <c r="A102" s="38">
        <v>1090607</v>
      </c>
      <c r="B102" s="38"/>
      <c r="C102" s="38"/>
      <c r="D102" s="38"/>
      <c r="E102" s="38"/>
      <c r="F102" s="38"/>
      <c r="G102" s="38"/>
      <c r="H102" s="38">
        <v>35.5</v>
      </c>
      <c r="I102" s="38">
        <v>23.61</v>
      </c>
      <c r="J102" s="39">
        <f t="shared" si="1"/>
        <v>11.89</v>
      </c>
      <c r="K102" s="38">
        <v>100</v>
      </c>
      <c r="L102" s="38">
        <v>62.29</v>
      </c>
      <c r="M102" s="38">
        <v>37.71</v>
      </c>
      <c r="N102" s="38">
        <v>41.6</v>
      </c>
      <c r="O102" s="38">
        <v>22.8</v>
      </c>
      <c r="P102" s="8">
        <v>18.8</v>
      </c>
      <c r="Q102" s="38">
        <v>41.6</v>
      </c>
      <c r="R102" s="38">
        <v>22.8</v>
      </c>
      <c r="S102" s="38">
        <v>18.8</v>
      </c>
      <c r="T102" s="38">
        <v>27.35417</v>
      </c>
      <c r="U102" s="38">
        <v>4.5</v>
      </c>
      <c r="V102" s="38">
        <v>89.25</v>
      </c>
      <c r="W102" s="38">
        <v>0</v>
      </c>
      <c r="X102" s="38">
        <v>10.779170000000001</v>
      </c>
    </row>
    <row r="103" spans="1:24" s="41" customFormat="1" x14ac:dyDescent="0.25">
      <c r="A103" s="36">
        <v>1090608</v>
      </c>
      <c r="B103" s="36"/>
      <c r="C103" s="36"/>
      <c r="D103" s="36"/>
      <c r="E103" s="38"/>
      <c r="F103" s="38"/>
      <c r="G103" s="38"/>
      <c r="H103" s="38">
        <v>27.97</v>
      </c>
      <c r="I103" s="38">
        <v>22.51</v>
      </c>
      <c r="J103" s="39">
        <f t="shared" si="1"/>
        <v>5.4599999999999973</v>
      </c>
      <c r="K103" s="38">
        <v>100</v>
      </c>
      <c r="L103" s="38">
        <v>93.63</v>
      </c>
      <c r="M103" s="38">
        <v>6.3700000000000045</v>
      </c>
      <c r="N103" s="38">
        <v>46.3</v>
      </c>
      <c r="O103" s="38">
        <v>28.1</v>
      </c>
      <c r="P103" s="8">
        <v>18.199999999999996</v>
      </c>
      <c r="Q103" s="38">
        <v>46.3</v>
      </c>
      <c r="R103" s="38">
        <v>28.1</v>
      </c>
      <c r="S103" s="38">
        <v>18.199999999999996</v>
      </c>
      <c r="T103" s="38">
        <v>38.345829999999999</v>
      </c>
      <c r="U103" s="38">
        <v>2.5833330000000001</v>
      </c>
      <c r="V103" s="38">
        <v>162.91669999999999</v>
      </c>
      <c r="W103" s="38">
        <v>0</v>
      </c>
      <c r="X103" s="38">
        <v>23.824999999999999</v>
      </c>
    </row>
    <row r="104" spans="1:24" s="41" customFormat="1" x14ac:dyDescent="0.25">
      <c r="A104" s="38">
        <v>1090609</v>
      </c>
      <c r="B104" s="38"/>
      <c r="C104" s="38"/>
      <c r="D104" s="38"/>
      <c r="E104" s="38"/>
      <c r="F104" s="38"/>
      <c r="G104" s="38"/>
      <c r="H104" s="38">
        <v>33.340000000000003</v>
      </c>
      <c r="I104" s="38">
        <v>22.58</v>
      </c>
      <c r="J104" s="39">
        <f t="shared" si="1"/>
        <v>10.760000000000005</v>
      </c>
      <c r="K104" s="38">
        <v>100</v>
      </c>
      <c r="L104" s="38">
        <v>74.61</v>
      </c>
      <c r="M104" s="38">
        <v>25.39</v>
      </c>
      <c r="N104" s="38">
        <v>38.6</v>
      </c>
      <c r="O104" s="38">
        <v>25.1</v>
      </c>
      <c r="P104" s="8">
        <v>13.5</v>
      </c>
      <c r="Q104" s="38">
        <v>38.6</v>
      </c>
      <c r="R104" s="38">
        <v>25.1</v>
      </c>
      <c r="S104" s="38">
        <v>13.5</v>
      </c>
      <c r="T104" s="38">
        <v>31.5625</v>
      </c>
      <c r="U104" s="38">
        <v>4</v>
      </c>
      <c r="V104" s="38">
        <v>157.5</v>
      </c>
      <c r="W104" s="38">
        <v>0.13750000000000001</v>
      </c>
      <c r="X104" s="38">
        <v>16.629169999999998</v>
      </c>
    </row>
    <row r="105" spans="1:24" s="41" customFormat="1" x14ac:dyDescent="0.25">
      <c r="A105" s="36">
        <v>1090610</v>
      </c>
      <c r="B105" s="36"/>
      <c r="C105" s="36"/>
      <c r="D105" s="36">
        <v>4.66</v>
      </c>
      <c r="E105" s="38"/>
      <c r="F105" s="38"/>
      <c r="G105" s="38">
        <v>20.78</v>
      </c>
      <c r="H105" s="38">
        <v>38.520000000000003</v>
      </c>
      <c r="I105" s="38">
        <v>22.3</v>
      </c>
      <c r="J105" s="39">
        <f t="shared" si="1"/>
        <v>16.220000000000002</v>
      </c>
      <c r="K105" s="38">
        <v>100</v>
      </c>
      <c r="L105" s="38">
        <v>56.51</v>
      </c>
      <c r="M105" s="38">
        <v>43.49</v>
      </c>
      <c r="N105" s="38">
        <v>28.8</v>
      </c>
      <c r="O105" s="38">
        <v>22.4</v>
      </c>
      <c r="P105" s="8">
        <v>6.4000000000000021</v>
      </c>
      <c r="Q105" s="38">
        <v>28.8</v>
      </c>
      <c r="R105" s="38">
        <v>22.4</v>
      </c>
      <c r="S105" s="38">
        <v>6.4000000000000021</v>
      </c>
      <c r="T105" s="38">
        <v>25.1</v>
      </c>
      <c r="U105" s="38">
        <v>7.2083329999999997</v>
      </c>
      <c r="V105" s="38">
        <v>99.333299999999994</v>
      </c>
      <c r="W105" s="38">
        <v>0.05</v>
      </c>
      <c r="X105" s="38">
        <v>9.4916669999999996</v>
      </c>
    </row>
    <row r="106" spans="1:24" s="41" customFormat="1" x14ac:dyDescent="0.25">
      <c r="A106" s="38">
        <v>1090611</v>
      </c>
      <c r="B106" s="38"/>
      <c r="C106" s="38"/>
      <c r="D106" s="38"/>
      <c r="E106" s="38"/>
      <c r="F106" s="38"/>
      <c r="G106" s="38"/>
      <c r="H106" s="38">
        <v>36.229999999999997</v>
      </c>
      <c r="I106" s="38">
        <v>25.05</v>
      </c>
      <c r="J106" s="39">
        <f t="shared" si="1"/>
        <v>11.179999999999996</v>
      </c>
      <c r="K106" s="38">
        <v>100</v>
      </c>
      <c r="L106" s="38">
        <v>63.11</v>
      </c>
      <c r="M106" s="38">
        <v>36.89</v>
      </c>
      <c r="N106" s="38">
        <v>32.299999999999997</v>
      </c>
      <c r="O106" s="38">
        <v>24.9</v>
      </c>
      <c r="P106" s="8">
        <v>7.3999999999999986</v>
      </c>
      <c r="Q106" s="38">
        <v>32.299999999999997</v>
      </c>
      <c r="R106" s="38">
        <v>24.9</v>
      </c>
      <c r="S106" s="38">
        <v>7.3999999999999986</v>
      </c>
      <c r="T106" s="38">
        <v>26.891670000000001</v>
      </c>
      <c r="U106" s="38">
        <v>3.7916669999999999</v>
      </c>
      <c r="V106" s="38">
        <v>77.916669999999996</v>
      </c>
      <c r="W106" s="38">
        <v>1.6667000000000001E-2</v>
      </c>
      <c r="X106" s="38">
        <v>11.220829999999999</v>
      </c>
    </row>
    <row r="107" spans="1:24" s="41" customFormat="1" x14ac:dyDescent="0.25">
      <c r="A107" s="36">
        <v>1090612</v>
      </c>
      <c r="B107" s="36"/>
      <c r="C107" s="36"/>
      <c r="D107" s="36"/>
      <c r="E107" s="38"/>
      <c r="F107" s="38"/>
      <c r="G107" s="38"/>
      <c r="H107" s="38">
        <v>47.17</v>
      </c>
      <c r="I107" s="38">
        <v>24.41</v>
      </c>
      <c r="J107" s="39">
        <f t="shared" si="1"/>
        <v>22.76</v>
      </c>
      <c r="K107" s="38">
        <v>100</v>
      </c>
      <c r="L107" s="38">
        <v>41.17</v>
      </c>
      <c r="M107" s="38">
        <v>58.83</v>
      </c>
      <c r="N107" s="38">
        <v>34.6</v>
      </c>
      <c r="O107" s="38">
        <v>21.8</v>
      </c>
      <c r="P107" s="8">
        <v>12.8</v>
      </c>
      <c r="Q107" s="38">
        <v>34.6</v>
      </c>
      <c r="R107" s="38">
        <v>21.8</v>
      </c>
      <c r="S107" s="38">
        <v>12.8</v>
      </c>
      <c r="T107" s="38">
        <v>25.845829999999999</v>
      </c>
      <c r="U107" s="38">
        <v>0.58333299999999999</v>
      </c>
      <c r="V107" s="38">
        <v>119.75</v>
      </c>
      <c r="W107" s="38">
        <v>0</v>
      </c>
      <c r="X107" s="38">
        <v>9.954167</v>
      </c>
    </row>
    <row r="108" spans="1:24" s="41" customFormat="1" x14ac:dyDescent="0.25">
      <c r="A108" s="38">
        <v>1090613</v>
      </c>
      <c r="B108" s="38"/>
      <c r="C108" s="38"/>
      <c r="D108" s="38"/>
      <c r="E108" s="38"/>
      <c r="F108" s="38"/>
      <c r="G108" s="38"/>
      <c r="H108" s="38">
        <v>46.29</v>
      </c>
      <c r="I108" s="38">
        <v>24.48</v>
      </c>
      <c r="J108" s="39">
        <f t="shared" si="1"/>
        <v>21.81</v>
      </c>
      <c r="K108" s="38">
        <v>100</v>
      </c>
      <c r="L108" s="38">
        <v>37.380000000000003</v>
      </c>
      <c r="M108" s="38">
        <v>62.62</v>
      </c>
      <c r="N108" s="38">
        <v>29.7</v>
      </c>
      <c r="O108" s="38">
        <v>19.899999999999999</v>
      </c>
      <c r="P108" s="8">
        <v>9.8000000000000007</v>
      </c>
      <c r="Q108" s="38">
        <v>29.7</v>
      </c>
      <c r="R108" s="38">
        <v>19.899999999999999</v>
      </c>
      <c r="S108" s="38">
        <v>9.8000000000000007</v>
      </c>
      <c r="T108" s="38">
        <v>24.274999999999999</v>
      </c>
      <c r="U108" s="38">
        <v>1.8333330000000001</v>
      </c>
      <c r="V108" s="38">
        <v>166.79169999999999</v>
      </c>
      <c r="W108" s="38">
        <v>0</v>
      </c>
      <c r="X108" s="38">
        <v>8.204167</v>
      </c>
    </row>
    <row r="109" spans="1:24" s="41" customFormat="1" x14ac:dyDescent="0.25">
      <c r="A109" s="36">
        <v>1090614</v>
      </c>
      <c r="B109" s="36"/>
      <c r="C109" s="36"/>
      <c r="D109" s="36"/>
      <c r="E109" s="38"/>
      <c r="F109" s="38"/>
      <c r="G109" s="38"/>
      <c r="H109" s="38">
        <v>47.45</v>
      </c>
      <c r="I109" s="38">
        <v>24.1</v>
      </c>
      <c r="J109" s="39">
        <f t="shared" si="1"/>
        <v>23.35</v>
      </c>
      <c r="K109" s="38">
        <v>100</v>
      </c>
      <c r="L109" s="38">
        <v>40.33</v>
      </c>
      <c r="M109" s="38">
        <v>59.67</v>
      </c>
      <c r="N109" s="38">
        <v>34.6</v>
      </c>
      <c r="O109" s="38">
        <v>23.7</v>
      </c>
      <c r="P109" s="8">
        <v>10.900000000000002</v>
      </c>
      <c r="Q109" s="38">
        <v>34.6</v>
      </c>
      <c r="R109" s="38">
        <v>23.7</v>
      </c>
      <c r="S109" s="38">
        <v>10.900000000000002</v>
      </c>
      <c r="T109" s="38">
        <v>27.39583</v>
      </c>
      <c r="U109" s="38">
        <v>6</v>
      </c>
      <c r="V109" s="38">
        <v>140.83330000000001</v>
      </c>
      <c r="W109" s="38">
        <v>0</v>
      </c>
      <c r="X109" s="38">
        <v>11.85</v>
      </c>
    </row>
    <row r="110" spans="1:24" s="41" customFormat="1" x14ac:dyDescent="0.25">
      <c r="A110" s="38">
        <v>1090615</v>
      </c>
      <c r="B110" s="38"/>
      <c r="C110" s="38"/>
      <c r="D110" s="38"/>
      <c r="E110" s="38"/>
      <c r="F110" s="38"/>
      <c r="G110" s="38"/>
      <c r="H110" s="38">
        <v>46.12</v>
      </c>
      <c r="I110" s="38">
        <v>24.25</v>
      </c>
      <c r="J110" s="39">
        <f t="shared" si="1"/>
        <v>21.869999999999997</v>
      </c>
      <c r="K110" s="38">
        <v>100</v>
      </c>
      <c r="L110" s="38">
        <v>38.78</v>
      </c>
      <c r="M110" s="38">
        <v>61.22</v>
      </c>
      <c r="N110" s="38">
        <v>39.9</v>
      </c>
      <c r="O110" s="38">
        <v>24.3</v>
      </c>
      <c r="P110" s="8">
        <v>15.599999999999998</v>
      </c>
      <c r="Q110" s="38">
        <v>29.9</v>
      </c>
      <c r="R110" s="38">
        <v>24.3</v>
      </c>
      <c r="S110" s="38">
        <v>5.5999999999999979</v>
      </c>
      <c r="T110" s="38">
        <v>30.379169999999998</v>
      </c>
      <c r="U110" s="38">
        <v>9.8333300000000001</v>
      </c>
      <c r="V110" s="38">
        <v>120.70829999999999</v>
      </c>
      <c r="W110" s="38">
        <v>0</v>
      </c>
      <c r="X110" s="38">
        <v>15.6625</v>
      </c>
    </row>
    <row r="111" spans="1:24" s="41" customFormat="1" x14ac:dyDescent="0.25">
      <c r="A111" s="36">
        <v>1090616</v>
      </c>
      <c r="B111" s="36"/>
      <c r="C111" s="36"/>
      <c r="D111" s="36"/>
      <c r="E111" s="38"/>
      <c r="F111" s="38"/>
      <c r="G111" s="38"/>
      <c r="H111" s="38">
        <v>46.41</v>
      </c>
      <c r="I111" s="38">
        <v>24</v>
      </c>
      <c r="J111" s="39">
        <f t="shared" si="1"/>
        <v>22.409999999999997</v>
      </c>
      <c r="K111" s="38">
        <v>100</v>
      </c>
      <c r="L111" s="38">
        <v>39.68</v>
      </c>
      <c r="M111" s="38">
        <v>60.32</v>
      </c>
      <c r="N111" s="38">
        <v>32.1</v>
      </c>
      <c r="O111" s="38">
        <v>23.1</v>
      </c>
      <c r="P111" s="38">
        <v>9</v>
      </c>
      <c r="Q111" s="38">
        <v>32.1</v>
      </c>
      <c r="R111" s="38">
        <v>23.1</v>
      </c>
      <c r="S111" s="38">
        <v>9</v>
      </c>
      <c r="T111" s="38">
        <v>27.10417</v>
      </c>
      <c r="U111" s="38">
        <v>9.25</v>
      </c>
      <c r="V111" s="38">
        <v>100.375</v>
      </c>
      <c r="W111" s="38">
        <v>0</v>
      </c>
      <c r="X111" s="38">
        <v>11.796670000000001</v>
      </c>
    </row>
    <row r="112" spans="1:24" s="41" customFormat="1" x14ac:dyDescent="0.25">
      <c r="A112" s="38">
        <v>1090617</v>
      </c>
      <c r="B112" s="38"/>
      <c r="C112" s="38"/>
      <c r="D112" s="38">
        <v>7.16</v>
      </c>
      <c r="E112" s="38"/>
      <c r="F112" s="38"/>
      <c r="G112" s="38">
        <v>21.66</v>
      </c>
      <c r="H112" s="38">
        <v>44.9</v>
      </c>
      <c r="I112" s="38">
        <v>22.73</v>
      </c>
      <c r="J112" s="39">
        <f t="shared" si="1"/>
        <v>22.169999999999998</v>
      </c>
      <c r="K112" s="38">
        <v>99.18</v>
      </c>
      <c r="L112" s="38">
        <v>38.83</v>
      </c>
      <c r="M112" s="38">
        <v>60.350000000000009</v>
      </c>
      <c r="N112" s="38">
        <v>28.6</v>
      </c>
      <c r="O112" s="38">
        <v>21.6</v>
      </c>
      <c r="P112" s="38">
        <v>7</v>
      </c>
      <c r="Q112" s="38">
        <v>28.6</v>
      </c>
      <c r="R112" s="38">
        <v>21.6</v>
      </c>
      <c r="S112" s="38">
        <v>7</v>
      </c>
      <c r="T112" s="38">
        <v>25.02083</v>
      </c>
      <c r="U112" s="38">
        <v>10.95833</v>
      </c>
      <c r="V112" s="38">
        <v>88.708332999999996</v>
      </c>
      <c r="W112" s="38">
        <v>0</v>
      </c>
      <c r="X112" s="38">
        <v>9.0749999999999993</v>
      </c>
    </row>
    <row r="113" spans="1:24" s="41" customFormat="1" x14ac:dyDescent="0.25">
      <c r="A113" s="36">
        <v>1090618</v>
      </c>
      <c r="B113" s="36"/>
      <c r="C113" s="36"/>
      <c r="D113" s="36"/>
      <c r="E113" s="38"/>
      <c r="F113" s="38"/>
      <c r="G113" s="38"/>
      <c r="H113" s="38">
        <v>44.64</v>
      </c>
      <c r="I113" s="38">
        <v>24.66</v>
      </c>
      <c r="J113" s="39">
        <f t="shared" si="1"/>
        <v>19.98</v>
      </c>
      <c r="K113" s="38">
        <v>99.32</v>
      </c>
      <c r="L113" s="38">
        <v>42.14</v>
      </c>
      <c r="M113" s="38">
        <v>57.179999999999993</v>
      </c>
      <c r="N113" s="38">
        <v>28.4</v>
      </c>
      <c r="O113" s="38">
        <v>21.1</v>
      </c>
      <c r="P113" s="38">
        <v>7.2999999999999972</v>
      </c>
      <c r="Q113" s="38">
        <v>28.4</v>
      </c>
      <c r="R113" s="38">
        <v>21.1</v>
      </c>
      <c r="S113" s="38">
        <v>7.2999999999999972</v>
      </c>
      <c r="T113" s="38">
        <v>25.2</v>
      </c>
      <c r="U113" s="38">
        <v>8.9166670000000003</v>
      </c>
      <c r="V113" s="38">
        <v>84.791669999999996</v>
      </c>
      <c r="W113" s="38">
        <v>0</v>
      </c>
      <c r="X113" s="38">
        <v>9.2750000000000004</v>
      </c>
    </row>
    <row r="114" spans="1:24" s="41" customFormat="1" x14ac:dyDescent="0.25">
      <c r="A114" s="38">
        <v>1090619</v>
      </c>
      <c r="B114" s="38"/>
      <c r="C114" s="38"/>
      <c r="D114" s="38"/>
      <c r="E114" s="38"/>
      <c r="F114" s="38"/>
      <c r="G114" s="38"/>
      <c r="H114" s="38">
        <v>43.5</v>
      </c>
      <c r="I114" s="38">
        <v>24.62</v>
      </c>
      <c r="J114" s="39">
        <f t="shared" si="1"/>
        <v>18.88</v>
      </c>
      <c r="K114" s="38">
        <v>96.71</v>
      </c>
      <c r="L114" s="38">
        <v>44.78</v>
      </c>
      <c r="M114" s="38">
        <v>51.929999999999993</v>
      </c>
      <c r="N114" s="38">
        <v>27.4</v>
      </c>
      <c r="O114" s="38">
        <v>21.2</v>
      </c>
      <c r="P114" s="38">
        <v>6.1999999999999993</v>
      </c>
      <c r="Q114" s="38">
        <v>27.4</v>
      </c>
      <c r="R114" s="38">
        <v>21.2</v>
      </c>
      <c r="S114" s="38">
        <v>6.1999999999999993</v>
      </c>
      <c r="T114" s="38">
        <v>24.691669999999998</v>
      </c>
      <c r="U114" s="38">
        <v>9.4166670000000003</v>
      </c>
      <c r="V114" s="38">
        <v>90.833330000000004</v>
      </c>
      <c r="W114" s="38">
        <v>0</v>
      </c>
      <c r="X114" s="38">
        <v>8.5333330000000007</v>
      </c>
    </row>
    <row r="115" spans="1:24" s="41" customFormat="1" x14ac:dyDescent="0.25">
      <c r="A115" s="36">
        <v>1090620</v>
      </c>
      <c r="B115" s="36"/>
      <c r="C115" s="36"/>
      <c r="D115" s="36"/>
      <c r="E115" s="38"/>
      <c r="F115" s="38"/>
      <c r="G115" s="38"/>
      <c r="H115" s="38">
        <v>45.22</v>
      </c>
      <c r="I115" s="38">
        <v>23.79</v>
      </c>
      <c r="J115" s="39">
        <f t="shared" si="1"/>
        <v>21.43</v>
      </c>
      <c r="K115" s="38">
        <v>99.42</v>
      </c>
      <c r="L115" s="38">
        <v>42.38</v>
      </c>
      <c r="M115" s="38">
        <v>57.04</v>
      </c>
      <c r="N115" s="38">
        <v>29.2</v>
      </c>
      <c r="O115" s="38">
        <v>20.6</v>
      </c>
      <c r="P115" s="38">
        <v>8.5999999999999979</v>
      </c>
      <c r="Q115" s="38">
        <v>29.2</v>
      </c>
      <c r="R115" s="38">
        <v>20.6</v>
      </c>
      <c r="S115" s="38">
        <v>8.5999999999999979</v>
      </c>
      <c r="T115" s="38">
        <v>24.727499999999999</v>
      </c>
      <c r="U115" s="38">
        <v>9.4583329999999997</v>
      </c>
      <c r="V115" s="38">
        <v>106.25</v>
      </c>
      <c r="W115" s="38">
        <v>0</v>
      </c>
      <c r="X115" s="38">
        <v>8.8166667000000007</v>
      </c>
    </row>
    <row r="116" spans="1:24" s="41" customFormat="1" x14ac:dyDescent="0.25">
      <c r="A116" s="38">
        <v>1090621</v>
      </c>
      <c r="B116" s="38"/>
      <c r="C116" s="38"/>
      <c r="D116" s="38"/>
      <c r="E116" s="38"/>
      <c r="F116" s="38"/>
      <c r="G116" s="38"/>
      <c r="H116" s="38">
        <v>45.93</v>
      </c>
      <c r="I116" s="38">
        <v>24.87</v>
      </c>
      <c r="J116" s="39">
        <f t="shared" si="1"/>
        <v>21.06</v>
      </c>
      <c r="K116" s="38">
        <v>97.35</v>
      </c>
      <c r="L116" s="38">
        <v>41.63</v>
      </c>
      <c r="M116" s="38">
        <v>55.719999999999992</v>
      </c>
      <c r="N116" s="38">
        <v>28.4</v>
      </c>
      <c r="O116" s="38">
        <v>22.6</v>
      </c>
      <c r="P116" s="38">
        <v>5.7999999999999972</v>
      </c>
      <c r="Q116" s="38">
        <v>28.4</v>
      </c>
      <c r="R116" s="38">
        <v>22.6</v>
      </c>
      <c r="S116" s="38">
        <v>5.7999999999999972</v>
      </c>
      <c r="T116" s="38">
        <v>25.683330000000002</v>
      </c>
      <c r="U116" s="38">
        <v>9.25</v>
      </c>
      <c r="V116" s="38">
        <v>89.416667000000004</v>
      </c>
      <c r="W116" s="38">
        <v>0</v>
      </c>
      <c r="X116" s="38">
        <v>9.5833329999999997</v>
      </c>
    </row>
    <row r="117" spans="1:24" s="41" customFormat="1" x14ac:dyDescent="0.25">
      <c r="A117" s="36">
        <v>1090622</v>
      </c>
      <c r="B117" s="36"/>
      <c r="C117" s="36"/>
      <c r="D117" s="36"/>
      <c r="E117" s="38"/>
      <c r="F117" s="38"/>
      <c r="G117" s="38"/>
      <c r="H117" s="38">
        <v>44.27</v>
      </c>
      <c r="I117" s="38">
        <v>24.4</v>
      </c>
      <c r="J117" s="39">
        <f t="shared" si="1"/>
        <v>19.870000000000005</v>
      </c>
      <c r="K117" s="38">
        <v>97.56</v>
      </c>
      <c r="L117" s="38">
        <v>43.56</v>
      </c>
      <c r="M117" s="38">
        <v>54</v>
      </c>
      <c r="N117" s="38">
        <v>27.4</v>
      </c>
      <c r="O117" s="38">
        <v>23.7</v>
      </c>
      <c r="P117" s="38">
        <v>3.6999999999999993</v>
      </c>
      <c r="Q117" s="38">
        <v>27.4</v>
      </c>
      <c r="R117" s="38">
        <v>23.7</v>
      </c>
      <c r="S117" s="38">
        <v>3.6999999999999993</v>
      </c>
      <c r="T117" s="38">
        <v>25.820830000000001</v>
      </c>
      <c r="U117" s="38">
        <v>10.083333</v>
      </c>
      <c r="V117" s="38">
        <v>87.125</v>
      </c>
      <c r="W117" s="38">
        <v>0</v>
      </c>
      <c r="X117" s="38">
        <v>9.5208329999999997</v>
      </c>
    </row>
    <row r="118" spans="1:24" s="41" customFormat="1" x14ac:dyDescent="0.25">
      <c r="A118" s="38">
        <v>1090623</v>
      </c>
      <c r="B118" s="38"/>
      <c r="C118" s="38"/>
      <c r="D118" s="38"/>
      <c r="E118" s="38"/>
      <c r="F118" s="38"/>
      <c r="G118" s="38"/>
      <c r="H118" s="38">
        <v>46.35</v>
      </c>
      <c r="I118" s="38">
        <v>24.31</v>
      </c>
      <c r="J118" s="39">
        <f t="shared" si="1"/>
        <v>22.040000000000003</v>
      </c>
      <c r="K118" s="38">
        <v>99.18</v>
      </c>
      <c r="L118" s="38">
        <v>40.03</v>
      </c>
      <c r="M118" s="38">
        <v>59.150000000000006</v>
      </c>
      <c r="N118" s="38">
        <v>29.4</v>
      </c>
      <c r="O118" s="38">
        <v>22.3</v>
      </c>
      <c r="P118" s="38">
        <v>7.0999999999999979</v>
      </c>
      <c r="Q118" s="38">
        <v>29.4</v>
      </c>
      <c r="R118" s="38">
        <v>22.3</v>
      </c>
      <c r="S118" s="38">
        <v>7.0999999999999979</v>
      </c>
      <c r="T118" s="38">
        <v>25.8125</v>
      </c>
      <c r="U118" s="38">
        <v>10.166667</v>
      </c>
      <c r="V118" s="38">
        <v>89.083332999999996</v>
      </c>
      <c r="W118" s="38">
        <v>0</v>
      </c>
      <c r="X118" s="38">
        <v>9.4375</v>
      </c>
    </row>
    <row r="119" spans="1:24" s="41" customFormat="1" x14ac:dyDescent="0.25">
      <c r="A119" s="36">
        <v>1090624</v>
      </c>
      <c r="B119" s="36"/>
      <c r="C119" s="36"/>
      <c r="D119" s="36">
        <v>9.6999999999999993</v>
      </c>
      <c r="E119" s="38"/>
      <c r="F119" s="38"/>
      <c r="G119" s="38">
        <v>21.32</v>
      </c>
      <c r="H119" s="38">
        <v>47.04</v>
      </c>
      <c r="I119" s="38">
        <v>25.2</v>
      </c>
      <c r="J119" s="39">
        <f t="shared" si="1"/>
        <v>21.84</v>
      </c>
      <c r="K119" s="38">
        <v>98.65</v>
      </c>
      <c r="L119" s="38">
        <v>39.76</v>
      </c>
      <c r="M119" s="38">
        <v>58.890000000000008</v>
      </c>
      <c r="N119" s="38">
        <v>31.6</v>
      </c>
      <c r="O119" s="38">
        <v>25.4</v>
      </c>
      <c r="P119" s="38">
        <v>6.2000000000000028</v>
      </c>
      <c r="Q119" s="38">
        <v>31.6</v>
      </c>
      <c r="R119" s="38">
        <v>25.4</v>
      </c>
      <c r="S119" s="38">
        <v>6.2000000000000028</v>
      </c>
      <c r="T119" s="38">
        <v>28.6875</v>
      </c>
      <c r="U119" s="38">
        <v>9.4583329999999997</v>
      </c>
      <c r="V119" s="38">
        <v>87.291669999999996</v>
      </c>
      <c r="W119" s="38">
        <v>0</v>
      </c>
      <c r="X119" s="38">
        <v>12.362500000000001</v>
      </c>
    </row>
    <row r="120" spans="1:24" s="41" customFormat="1" x14ac:dyDescent="0.25">
      <c r="A120" s="38">
        <v>1090625</v>
      </c>
      <c r="B120" s="38"/>
      <c r="C120" s="38"/>
      <c r="D120" s="38"/>
      <c r="E120" s="38"/>
      <c r="F120" s="38"/>
      <c r="G120" s="38"/>
      <c r="H120" s="38">
        <v>43.01</v>
      </c>
      <c r="I120" s="38">
        <v>24.82</v>
      </c>
      <c r="J120" s="39">
        <f t="shared" si="1"/>
        <v>18.189999999999998</v>
      </c>
      <c r="K120" s="38">
        <v>95.29</v>
      </c>
      <c r="L120" s="38">
        <v>44.96</v>
      </c>
      <c r="M120" s="38">
        <v>50.330000000000005</v>
      </c>
      <c r="N120" s="38">
        <v>32.5</v>
      </c>
      <c r="O120" s="38">
        <v>25.3</v>
      </c>
      <c r="P120" s="38">
        <v>7.1999999999999993</v>
      </c>
      <c r="Q120" s="38">
        <v>32.5</v>
      </c>
      <c r="R120" s="38">
        <v>25.3</v>
      </c>
      <c r="S120" s="38">
        <v>7.1999999999999993</v>
      </c>
      <c r="T120" s="38">
        <v>28.341670000000001</v>
      </c>
      <c r="U120" s="38">
        <v>12</v>
      </c>
      <c r="V120" s="38">
        <v>93.083332999999996</v>
      </c>
      <c r="W120" s="38">
        <v>0</v>
      </c>
      <c r="X120" s="38">
        <v>12.091670000000001</v>
      </c>
    </row>
    <row r="121" spans="1:24" s="41" customFormat="1" x14ac:dyDescent="0.25">
      <c r="A121" s="36">
        <v>1090626</v>
      </c>
      <c r="B121" s="36"/>
      <c r="C121" s="36"/>
      <c r="D121" s="36"/>
      <c r="E121" s="38"/>
      <c r="F121" s="38"/>
      <c r="G121" s="38"/>
      <c r="H121" s="38">
        <v>46.86</v>
      </c>
      <c r="I121" s="38">
        <v>25.22</v>
      </c>
      <c r="J121" s="39">
        <f t="shared" si="1"/>
        <v>21.64</v>
      </c>
      <c r="K121" s="38">
        <v>96.37</v>
      </c>
      <c r="L121" s="38">
        <v>40.159999999999997</v>
      </c>
      <c r="M121" s="38">
        <v>56.210000000000008</v>
      </c>
      <c r="N121" s="38">
        <v>33.6</v>
      </c>
      <c r="O121" s="38">
        <v>27.4</v>
      </c>
      <c r="P121" s="38">
        <v>6.2000000000000028</v>
      </c>
      <c r="Q121" s="38">
        <v>33.6</v>
      </c>
      <c r="R121" s="38">
        <v>27.4</v>
      </c>
      <c r="S121" s="38">
        <v>6.2000000000000028</v>
      </c>
      <c r="T121" s="38">
        <v>30.491669999999999</v>
      </c>
      <c r="U121" s="38">
        <v>5.9166670000000003</v>
      </c>
      <c r="V121" s="38">
        <v>88.291669999999996</v>
      </c>
      <c r="W121" s="38">
        <v>0</v>
      </c>
      <c r="X121" s="38">
        <v>14.05</v>
      </c>
    </row>
    <row r="122" spans="1:24" s="41" customFormat="1" x14ac:dyDescent="0.25">
      <c r="A122" s="38">
        <v>1090627</v>
      </c>
      <c r="B122" s="38"/>
      <c r="C122" s="38"/>
      <c r="D122" s="38"/>
      <c r="E122" s="38"/>
      <c r="F122" s="38"/>
      <c r="G122" s="38"/>
      <c r="H122" s="38">
        <v>45.34</v>
      </c>
      <c r="I122" s="38">
        <v>24.37</v>
      </c>
      <c r="J122" s="39">
        <f t="shared" si="1"/>
        <v>20.970000000000002</v>
      </c>
      <c r="K122" s="38">
        <v>99.21</v>
      </c>
      <c r="L122" s="38">
        <v>41.52</v>
      </c>
      <c r="M122" s="38">
        <v>57.689999999999991</v>
      </c>
      <c r="N122" s="38">
        <v>35.799999999999997</v>
      </c>
      <c r="O122" s="38">
        <v>29.5</v>
      </c>
      <c r="P122" s="38">
        <v>6.2999999999999972</v>
      </c>
      <c r="Q122" s="38">
        <v>35.799999999999997</v>
      </c>
      <c r="R122" s="38">
        <v>29.5</v>
      </c>
      <c r="S122" s="38">
        <v>6.2999999999999972</v>
      </c>
      <c r="T122" s="38">
        <v>32.545830000000002</v>
      </c>
      <c r="U122" s="38">
        <v>7.9166670000000003</v>
      </c>
      <c r="V122" s="38">
        <v>142.5</v>
      </c>
      <c r="W122" s="38">
        <v>0</v>
      </c>
      <c r="X122" s="38">
        <v>15.9125</v>
      </c>
    </row>
    <row r="123" spans="1:24" s="41" customFormat="1" x14ac:dyDescent="0.25">
      <c r="A123" s="36">
        <v>1090628</v>
      </c>
      <c r="B123" s="36"/>
      <c r="C123" s="36"/>
      <c r="D123" s="36"/>
      <c r="E123" s="38"/>
      <c r="F123" s="38"/>
      <c r="G123" s="38"/>
      <c r="H123" s="38">
        <v>38.15</v>
      </c>
      <c r="I123" s="38">
        <v>25.26</v>
      </c>
      <c r="J123" s="39">
        <f t="shared" si="1"/>
        <v>12.889999999999997</v>
      </c>
      <c r="K123" s="38">
        <v>98.23</v>
      </c>
      <c r="L123" s="38">
        <v>49.74</v>
      </c>
      <c r="M123" s="38">
        <v>48.49</v>
      </c>
      <c r="N123" s="38">
        <v>39.299999999999997</v>
      </c>
      <c r="O123" s="38">
        <v>30.8</v>
      </c>
      <c r="P123" s="38">
        <v>8.4999999999999964</v>
      </c>
      <c r="Q123" s="38">
        <v>39.299999999999997</v>
      </c>
      <c r="R123" s="38">
        <v>30.8</v>
      </c>
      <c r="S123" s="38">
        <v>8.4999999999999964</v>
      </c>
      <c r="T123" s="38">
        <v>34.633330000000001</v>
      </c>
      <c r="U123" s="38">
        <v>7.6666667000000004</v>
      </c>
      <c r="V123" s="38">
        <v>113.83329999999999</v>
      </c>
      <c r="W123" s="38">
        <v>0</v>
      </c>
      <c r="X123" s="38">
        <v>18</v>
      </c>
    </row>
    <row r="124" spans="1:24" s="41" customFormat="1" x14ac:dyDescent="0.25">
      <c r="A124" s="38">
        <v>1090629</v>
      </c>
      <c r="B124" s="38"/>
      <c r="C124" s="38"/>
      <c r="D124" s="38"/>
      <c r="E124" s="38"/>
      <c r="F124" s="38"/>
      <c r="G124" s="38"/>
      <c r="H124" s="38">
        <v>38.770000000000003</v>
      </c>
      <c r="I124" s="38">
        <v>26.77</v>
      </c>
      <c r="J124" s="39">
        <f t="shared" si="1"/>
        <v>12.000000000000004</v>
      </c>
      <c r="K124" s="38">
        <v>93.35</v>
      </c>
      <c r="L124" s="38">
        <v>52.05</v>
      </c>
      <c r="M124" s="38">
        <v>41.3</v>
      </c>
      <c r="N124" s="38">
        <v>42.4</v>
      </c>
      <c r="O124" s="38">
        <v>33.200000000000003</v>
      </c>
      <c r="P124" s="38">
        <v>9.1999999999999957</v>
      </c>
      <c r="Q124" s="38">
        <v>42.4</v>
      </c>
      <c r="R124" s="38">
        <v>33.200000000000003</v>
      </c>
      <c r="S124" s="38">
        <v>9.1999999999999957</v>
      </c>
      <c r="T124" s="38">
        <v>37.483330000000002</v>
      </c>
      <c r="U124" s="38">
        <v>11.91667</v>
      </c>
      <c r="V124" s="38">
        <v>102.75</v>
      </c>
      <c r="W124" s="38">
        <v>0</v>
      </c>
      <c r="X124" s="38">
        <v>21.233329999999999</v>
      </c>
    </row>
    <row r="125" spans="1:24" s="41" customFormat="1" x14ac:dyDescent="0.25">
      <c r="A125" s="36">
        <v>1090630</v>
      </c>
      <c r="B125" s="36"/>
      <c r="C125" s="36"/>
      <c r="D125" s="36"/>
      <c r="E125" s="38"/>
      <c r="F125" s="38"/>
      <c r="G125" s="38"/>
      <c r="H125" s="38">
        <v>38</v>
      </c>
      <c r="I125" s="38">
        <v>28.45</v>
      </c>
      <c r="J125" s="39">
        <f t="shared" si="1"/>
        <v>9.5500000000000007</v>
      </c>
      <c r="K125" s="38">
        <v>85.47</v>
      </c>
      <c r="L125" s="38">
        <v>55.18</v>
      </c>
      <c r="M125" s="38">
        <v>30.29</v>
      </c>
      <c r="N125" s="38">
        <v>49.1</v>
      </c>
      <c r="O125" s="38">
        <v>35.9</v>
      </c>
      <c r="P125" s="38">
        <v>13.200000000000003</v>
      </c>
      <c r="Q125" s="38">
        <v>49.1</v>
      </c>
      <c r="R125" s="38">
        <v>35.9</v>
      </c>
      <c r="S125" s="38">
        <v>13.200000000000003</v>
      </c>
      <c r="T125" s="38">
        <v>43.774999999999999</v>
      </c>
      <c r="U125" s="38">
        <v>10.75</v>
      </c>
      <c r="V125" s="38">
        <v>87.125</v>
      </c>
      <c r="W125" s="38">
        <v>0</v>
      </c>
      <c r="X125" s="38">
        <v>27.470829999999999</v>
      </c>
    </row>
    <row r="126" spans="1:24" s="41" customFormat="1" x14ac:dyDescent="0.25">
      <c r="A126" s="38">
        <v>1090701</v>
      </c>
      <c r="B126" s="38"/>
      <c r="C126" s="38"/>
      <c r="D126" s="38">
        <v>16.86</v>
      </c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</row>
  </sheetData>
  <mergeCells count="4">
    <mergeCell ref="E1:G1"/>
    <mergeCell ref="H1:M1"/>
    <mergeCell ref="N1:X1"/>
    <mergeCell ref="B1:D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45"/>
  <sheetViews>
    <sheetView topLeftCell="A17" workbookViewId="0">
      <selection activeCell="B33" sqref="B33:DT34"/>
    </sheetView>
  </sheetViews>
  <sheetFormatPr defaultRowHeight="16.5" x14ac:dyDescent="0.25"/>
  <cols>
    <col min="1" max="1" width="9" style="1"/>
    <col min="2" max="99" width="9" style="6"/>
    <col min="100" max="16384" width="9" style="1"/>
  </cols>
  <sheetData>
    <row r="1" spans="1:125" x14ac:dyDescent="0.25">
      <c r="A1" s="15"/>
      <c r="B1" s="28" t="s">
        <v>60</v>
      </c>
      <c r="C1" s="29" t="s">
        <v>61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8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 t="s">
        <v>99</v>
      </c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8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 t="s">
        <v>102</v>
      </c>
      <c r="BM1" s="29"/>
      <c r="BN1" s="29"/>
      <c r="BO1" s="29"/>
      <c r="BP1" s="29"/>
      <c r="BQ1" s="29"/>
      <c r="BR1" s="29"/>
      <c r="BS1" s="29"/>
      <c r="BT1" s="29"/>
      <c r="BU1" s="29"/>
      <c r="BV1" s="29"/>
      <c r="BW1" s="29"/>
      <c r="BX1" s="29"/>
      <c r="BY1" s="29"/>
      <c r="BZ1" s="28"/>
      <c r="CA1" s="29"/>
      <c r="CB1" s="29"/>
      <c r="CC1" s="29"/>
      <c r="CD1" s="29"/>
      <c r="CE1" s="29"/>
      <c r="CF1" s="29"/>
      <c r="CG1" s="29"/>
      <c r="CH1" s="29"/>
      <c r="CI1" s="29"/>
      <c r="CJ1" s="29"/>
      <c r="CK1" s="29"/>
      <c r="CL1" s="29"/>
      <c r="CM1" s="29"/>
      <c r="CN1" s="29"/>
      <c r="CO1" s="29"/>
      <c r="CP1" s="29"/>
      <c r="CQ1" s="29" t="s">
        <v>103</v>
      </c>
      <c r="CR1" s="29"/>
      <c r="CS1" s="29"/>
      <c r="CT1" s="29"/>
      <c r="CU1" s="29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  <c r="DL1" s="16"/>
      <c r="DU1" s="1" t="s">
        <v>156</v>
      </c>
    </row>
    <row r="2" spans="1:125" x14ac:dyDescent="0.25">
      <c r="A2" s="17" t="s">
        <v>62</v>
      </c>
      <c r="B2" s="28" t="s">
        <v>63</v>
      </c>
      <c r="C2" s="28" t="s">
        <v>64</v>
      </c>
      <c r="D2" s="28" t="s">
        <v>65</v>
      </c>
      <c r="E2" s="28" t="s">
        <v>66</v>
      </c>
      <c r="F2" s="28" t="s">
        <v>67</v>
      </c>
      <c r="G2" s="28" t="s">
        <v>68</v>
      </c>
      <c r="H2" s="28" t="s">
        <v>69</v>
      </c>
      <c r="I2" s="28" t="s">
        <v>70</v>
      </c>
      <c r="J2" s="28" t="s">
        <v>71</v>
      </c>
      <c r="K2" s="28" t="s">
        <v>72</v>
      </c>
      <c r="L2" s="28" t="s">
        <v>73</v>
      </c>
      <c r="M2" s="28" t="s">
        <v>74</v>
      </c>
      <c r="N2" s="28" t="s">
        <v>75</v>
      </c>
      <c r="O2" s="28" t="s">
        <v>76</v>
      </c>
      <c r="P2" s="28" t="s">
        <v>77</v>
      </c>
      <c r="Q2" s="28" t="s">
        <v>78</v>
      </c>
      <c r="R2" s="28" t="s">
        <v>79</v>
      </c>
      <c r="S2" s="28" t="s">
        <v>80</v>
      </c>
      <c r="T2" s="28" t="s">
        <v>81</v>
      </c>
      <c r="U2" s="28" t="s">
        <v>82</v>
      </c>
      <c r="V2" s="28" t="s">
        <v>83</v>
      </c>
      <c r="W2" s="28" t="s">
        <v>84</v>
      </c>
      <c r="X2" s="28" t="s">
        <v>85</v>
      </c>
      <c r="Y2" s="28" t="s">
        <v>86</v>
      </c>
      <c r="Z2" s="28" t="s">
        <v>87</v>
      </c>
      <c r="AA2" s="28" t="s">
        <v>88</v>
      </c>
      <c r="AB2" s="28" t="s">
        <v>89</v>
      </c>
      <c r="AC2" s="28" t="s">
        <v>90</v>
      </c>
      <c r="AD2" s="28" t="s">
        <v>91</v>
      </c>
      <c r="AE2" s="28" t="s">
        <v>92</v>
      </c>
      <c r="AF2" s="28" t="s">
        <v>93</v>
      </c>
      <c r="AG2" s="28" t="s">
        <v>94</v>
      </c>
      <c r="AH2" s="28" t="s">
        <v>100</v>
      </c>
      <c r="AI2" s="28" t="s">
        <v>101</v>
      </c>
      <c r="AJ2" s="28" t="s">
        <v>66</v>
      </c>
      <c r="AK2" s="28" t="s">
        <v>67</v>
      </c>
      <c r="AL2" s="28" t="s">
        <v>68</v>
      </c>
      <c r="AM2" s="28" t="s">
        <v>69</v>
      </c>
      <c r="AN2" s="28" t="s">
        <v>70</v>
      </c>
      <c r="AO2" s="28" t="s">
        <v>71</v>
      </c>
      <c r="AP2" s="28" t="s">
        <v>72</v>
      </c>
      <c r="AQ2" s="28" t="s">
        <v>73</v>
      </c>
      <c r="AR2" s="28" t="s">
        <v>74</v>
      </c>
      <c r="AS2" s="28" t="s">
        <v>75</v>
      </c>
      <c r="AT2" s="28" t="s">
        <v>76</v>
      </c>
      <c r="AU2" s="28" t="s">
        <v>77</v>
      </c>
      <c r="AV2" s="28" t="s">
        <v>78</v>
      </c>
      <c r="AW2" s="28" t="s">
        <v>79</v>
      </c>
      <c r="AX2" s="28" t="s">
        <v>80</v>
      </c>
      <c r="AY2" s="28" t="s">
        <v>81</v>
      </c>
      <c r="AZ2" s="28" t="s">
        <v>82</v>
      </c>
      <c r="BA2" s="28" t="s">
        <v>83</v>
      </c>
      <c r="BB2" s="28" t="s">
        <v>84</v>
      </c>
      <c r="BC2" s="28" t="s">
        <v>85</v>
      </c>
      <c r="BD2" s="28" t="s">
        <v>86</v>
      </c>
      <c r="BE2" s="28" t="s">
        <v>87</v>
      </c>
      <c r="BF2" s="28" t="s">
        <v>88</v>
      </c>
      <c r="BG2" s="28" t="s">
        <v>89</v>
      </c>
      <c r="BH2" s="28" t="s">
        <v>90</v>
      </c>
      <c r="BI2" s="28" t="s">
        <v>91</v>
      </c>
      <c r="BJ2" s="28" t="s">
        <v>92</v>
      </c>
      <c r="BK2" s="28" t="s">
        <v>93</v>
      </c>
      <c r="BL2" s="28" t="s">
        <v>100</v>
      </c>
      <c r="BM2" s="28" t="s">
        <v>101</v>
      </c>
      <c r="BN2" s="28" t="s">
        <v>66</v>
      </c>
      <c r="BO2" s="28" t="s">
        <v>67</v>
      </c>
      <c r="BP2" s="28" t="s">
        <v>68</v>
      </c>
      <c r="BQ2" s="28" t="s">
        <v>69</v>
      </c>
      <c r="BR2" s="28" t="s">
        <v>70</v>
      </c>
      <c r="BS2" s="28" t="s">
        <v>71</v>
      </c>
      <c r="BT2" s="28" t="s">
        <v>72</v>
      </c>
      <c r="BU2" s="28" t="s">
        <v>73</v>
      </c>
      <c r="BV2" s="28" t="s">
        <v>74</v>
      </c>
      <c r="BW2" s="28" t="s">
        <v>75</v>
      </c>
      <c r="BX2" s="28" t="s">
        <v>76</v>
      </c>
      <c r="BY2" s="28" t="s">
        <v>77</v>
      </c>
      <c r="BZ2" s="28" t="s">
        <v>78</v>
      </c>
      <c r="CA2" s="28" t="s">
        <v>79</v>
      </c>
      <c r="CB2" s="28" t="s">
        <v>80</v>
      </c>
      <c r="CC2" s="28" t="s">
        <v>81</v>
      </c>
      <c r="CD2" s="28" t="s">
        <v>82</v>
      </c>
      <c r="CE2" s="28" t="s">
        <v>83</v>
      </c>
      <c r="CF2" s="28" t="s">
        <v>84</v>
      </c>
      <c r="CG2" s="28" t="s">
        <v>85</v>
      </c>
      <c r="CH2" s="28" t="s">
        <v>86</v>
      </c>
      <c r="CI2" s="28" t="s">
        <v>87</v>
      </c>
      <c r="CJ2" s="28" t="s">
        <v>88</v>
      </c>
      <c r="CK2" s="28" t="s">
        <v>89</v>
      </c>
      <c r="CL2" s="28" t="s">
        <v>90</v>
      </c>
      <c r="CM2" s="28" t="s">
        <v>91</v>
      </c>
      <c r="CN2" s="28" t="s">
        <v>92</v>
      </c>
      <c r="CO2" s="28" t="s">
        <v>93</v>
      </c>
      <c r="CP2" s="28" t="s">
        <v>94</v>
      </c>
      <c r="CQ2" s="28" t="s">
        <v>100</v>
      </c>
      <c r="CR2" s="28" t="s">
        <v>101</v>
      </c>
      <c r="CS2" s="28" t="s">
        <v>135</v>
      </c>
      <c r="CT2" s="28" t="s">
        <v>136</v>
      </c>
      <c r="CU2" s="28" t="s">
        <v>137</v>
      </c>
      <c r="CV2" s="28" t="s">
        <v>138</v>
      </c>
      <c r="CW2" s="28" t="s">
        <v>139</v>
      </c>
      <c r="CX2" s="28" t="s">
        <v>140</v>
      </c>
      <c r="CY2" s="28" t="s">
        <v>141</v>
      </c>
      <c r="CZ2" s="28" t="s">
        <v>142</v>
      </c>
      <c r="DA2" s="28" t="s">
        <v>143</v>
      </c>
      <c r="DB2" s="28" t="s">
        <v>144</v>
      </c>
      <c r="DC2" s="28" t="s">
        <v>145</v>
      </c>
      <c r="DD2" s="28" t="s">
        <v>146</v>
      </c>
      <c r="DE2" s="28" t="s">
        <v>147</v>
      </c>
      <c r="DF2" s="28" t="s">
        <v>148</v>
      </c>
      <c r="DG2" s="28" t="s">
        <v>149</v>
      </c>
      <c r="DH2" s="28" t="s">
        <v>150</v>
      </c>
      <c r="DI2" s="28" t="s">
        <v>151</v>
      </c>
      <c r="DJ2" s="28" t="s">
        <v>152</v>
      </c>
      <c r="DK2" s="28" t="s">
        <v>153</v>
      </c>
      <c r="DL2" s="28" t="s">
        <v>154</v>
      </c>
      <c r="DM2" s="32" t="s">
        <v>158</v>
      </c>
      <c r="DN2" s="32" t="s">
        <v>159</v>
      </c>
      <c r="DO2" s="32" t="s">
        <v>160</v>
      </c>
      <c r="DP2" s="32" t="s">
        <v>161</v>
      </c>
      <c r="DQ2" s="32" t="s">
        <v>162</v>
      </c>
      <c r="DR2" s="32" t="s">
        <v>163</v>
      </c>
      <c r="DS2" s="32" t="s">
        <v>164</v>
      </c>
      <c r="DT2" s="1" t="s">
        <v>155</v>
      </c>
      <c r="DU2" s="1" t="s">
        <v>157</v>
      </c>
    </row>
    <row r="3" spans="1:125" x14ac:dyDescent="0.25">
      <c r="A3" s="18">
        <v>0</v>
      </c>
      <c r="B3" s="1">
        <v>14.744999999999999</v>
      </c>
      <c r="C3" s="1">
        <v>16.963000000000001</v>
      </c>
      <c r="D3" s="1">
        <v>18.056999999999999</v>
      </c>
      <c r="E3" s="1">
        <v>15.557</v>
      </c>
      <c r="F3" s="1">
        <v>19.318000000000001</v>
      </c>
      <c r="G3" s="1">
        <v>14.888</v>
      </c>
      <c r="H3" s="1">
        <v>14.361000000000001</v>
      </c>
      <c r="I3" s="1">
        <v>16.63</v>
      </c>
      <c r="J3" s="1">
        <v>17.890999999999998</v>
      </c>
      <c r="K3" s="1">
        <v>19.532</v>
      </c>
      <c r="L3" s="1">
        <v>24.074000000000002</v>
      </c>
      <c r="M3" s="1">
        <v>15.39</v>
      </c>
      <c r="N3" s="1">
        <v>16.606000000000002</v>
      </c>
      <c r="O3" s="1">
        <v>18.603999999999999</v>
      </c>
      <c r="P3" s="1">
        <v>18.247</v>
      </c>
      <c r="Q3" s="1">
        <v>14.481</v>
      </c>
      <c r="R3" s="1">
        <v>11.952999999999999</v>
      </c>
      <c r="S3" s="1">
        <v>14.194000000000001</v>
      </c>
      <c r="T3" s="1">
        <v>17.605</v>
      </c>
      <c r="U3" s="1">
        <v>17.582000000000001</v>
      </c>
      <c r="V3" s="1">
        <v>18.888999999999999</v>
      </c>
      <c r="W3" s="1">
        <v>19.126999999999999</v>
      </c>
      <c r="X3" s="1">
        <v>21.795000000000002</v>
      </c>
      <c r="Y3" s="1">
        <v>22.417000000000002</v>
      </c>
      <c r="Z3" s="1">
        <v>19.126999999999999</v>
      </c>
      <c r="AA3" s="1">
        <v>19.175000000000001</v>
      </c>
      <c r="AB3" s="1">
        <v>19.27</v>
      </c>
      <c r="AC3" s="1">
        <v>21.939</v>
      </c>
      <c r="AD3" s="1">
        <v>21.843</v>
      </c>
      <c r="AE3" s="1">
        <v>14.314</v>
      </c>
      <c r="AF3" s="1">
        <v>18.39</v>
      </c>
      <c r="AG3" s="1">
        <v>17.937999999999999</v>
      </c>
      <c r="AH3" s="1">
        <v>19.46</v>
      </c>
      <c r="AI3" s="1">
        <v>16.95</v>
      </c>
      <c r="AJ3" s="1">
        <v>18.38</v>
      </c>
      <c r="AK3" s="1">
        <v>18.260000000000002</v>
      </c>
      <c r="AL3" s="1">
        <v>16.989999999999998</v>
      </c>
      <c r="AM3" s="1">
        <v>15.47</v>
      </c>
      <c r="AN3" s="1">
        <v>17.11</v>
      </c>
      <c r="AO3" s="1">
        <v>16.52</v>
      </c>
      <c r="AP3" s="1">
        <v>17.98</v>
      </c>
      <c r="AQ3" s="1">
        <v>15.45</v>
      </c>
      <c r="AR3" s="1">
        <v>18.510000000000002</v>
      </c>
      <c r="AS3" s="1">
        <v>18.25</v>
      </c>
      <c r="AT3" s="1">
        <v>10.11</v>
      </c>
      <c r="AU3" s="1">
        <v>11.39</v>
      </c>
      <c r="AV3" s="1">
        <v>16.95</v>
      </c>
      <c r="AW3" s="1">
        <v>15.09</v>
      </c>
      <c r="AX3" s="1">
        <v>15.17</v>
      </c>
      <c r="AY3" s="1">
        <v>18.12</v>
      </c>
      <c r="AZ3" s="1">
        <v>21.77</v>
      </c>
      <c r="BA3" s="1">
        <v>24.43</v>
      </c>
      <c r="BB3" s="1">
        <v>22.72</v>
      </c>
      <c r="BC3" s="1">
        <v>20.07</v>
      </c>
      <c r="BD3" s="1">
        <v>18.12</v>
      </c>
      <c r="BE3" s="1">
        <v>16.37</v>
      </c>
      <c r="BF3" s="1">
        <v>16.690000000000001</v>
      </c>
      <c r="BG3" s="1">
        <v>18.899999999999999</v>
      </c>
      <c r="BH3" s="1">
        <v>17.82</v>
      </c>
      <c r="BI3" s="1">
        <v>18.02</v>
      </c>
      <c r="BJ3" s="1">
        <v>17.88</v>
      </c>
      <c r="BK3" s="1">
        <v>18.03</v>
      </c>
      <c r="BL3" s="1">
        <v>18.54</v>
      </c>
      <c r="BM3" s="1">
        <v>21.15</v>
      </c>
      <c r="BN3" s="1">
        <v>23.08</v>
      </c>
      <c r="BO3" s="1">
        <v>24.67</v>
      </c>
      <c r="BP3" s="1">
        <v>23.47</v>
      </c>
      <c r="BQ3" s="1">
        <v>27.09</v>
      </c>
      <c r="BR3" s="1">
        <v>25.41</v>
      </c>
      <c r="BS3" s="1">
        <v>24.51</v>
      </c>
      <c r="BT3" s="1">
        <v>26.03</v>
      </c>
      <c r="BU3" s="1">
        <v>26.11</v>
      </c>
      <c r="BV3" s="1">
        <v>26.34</v>
      </c>
      <c r="BW3" s="1">
        <v>24.85</v>
      </c>
      <c r="BX3" s="1">
        <v>20.63</v>
      </c>
      <c r="BY3" s="1">
        <v>21.75</v>
      </c>
      <c r="BZ3" s="1">
        <v>22.21</v>
      </c>
      <c r="CA3" s="1">
        <v>23.35</v>
      </c>
      <c r="CB3" s="1">
        <v>22.03</v>
      </c>
      <c r="CC3" s="1">
        <v>24.17</v>
      </c>
      <c r="CD3" s="1">
        <v>23.2</v>
      </c>
      <c r="CE3" s="1">
        <v>22.03</v>
      </c>
      <c r="CF3" s="1">
        <v>23.25</v>
      </c>
      <c r="CG3" s="1">
        <v>23.1</v>
      </c>
      <c r="CH3" s="1">
        <v>23.28</v>
      </c>
      <c r="CI3" s="1">
        <v>22.72</v>
      </c>
      <c r="CJ3" s="1">
        <v>22.76</v>
      </c>
      <c r="CK3" s="1">
        <v>23.24</v>
      </c>
      <c r="CL3" s="1">
        <v>24.16</v>
      </c>
      <c r="CM3" s="1">
        <v>23.33</v>
      </c>
      <c r="CN3" s="1">
        <v>22.99</v>
      </c>
      <c r="CO3" s="1">
        <v>23.65</v>
      </c>
      <c r="CP3" s="1">
        <v>26.13</v>
      </c>
      <c r="CQ3" s="1">
        <v>25.96</v>
      </c>
      <c r="CR3" s="1">
        <v>25.49</v>
      </c>
      <c r="CS3" s="1">
        <v>23.73</v>
      </c>
      <c r="CT3" s="1">
        <v>24.95</v>
      </c>
      <c r="CU3" s="1">
        <v>24.74</v>
      </c>
      <c r="CV3" s="1">
        <v>25.63</v>
      </c>
      <c r="CW3" s="1">
        <v>26.39</v>
      </c>
      <c r="CX3" s="1">
        <v>23.49</v>
      </c>
      <c r="CY3" s="1">
        <v>22.84</v>
      </c>
      <c r="CZ3" s="1">
        <v>22.3</v>
      </c>
      <c r="DA3" s="1">
        <v>25.05</v>
      </c>
      <c r="DB3" s="1">
        <v>24.58</v>
      </c>
      <c r="DC3" s="1">
        <v>25.48</v>
      </c>
      <c r="DD3" s="1">
        <v>25.53</v>
      </c>
      <c r="DE3" s="1">
        <v>24.69</v>
      </c>
      <c r="DF3" s="1">
        <v>24.2</v>
      </c>
      <c r="DG3" s="1">
        <v>23.6</v>
      </c>
      <c r="DH3" s="1">
        <v>25.17</v>
      </c>
      <c r="DI3" s="1">
        <v>24.62</v>
      </c>
      <c r="DJ3" s="1">
        <v>25.01</v>
      </c>
      <c r="DK3" s="1">
        <v>25.66</v>
      </c>
      <c r="DL3" s="1">
        <v>24.98</v>
      </c>
      <c r="DM3" s="1">
        <v>25.22</v>
      </c>
      <c r="DN3" s="1">
        <v>25.79</v>
      </c>
      <c r="DO3" s="1">
        <v>26.61</v>
      </c>
      <c r="DP3" s="1">
        <v>26.43</v>
      </c>
      <c r="DQ3" s="1">
        <v>25.51</v>
      </c>
      <c r="DR3" s="1">
        <v>25.39</v>
      </c>
      <c r="DS3" s="1">
        <v>26.77</v>
      </c>
      <c r="DT3" s="1">
        <v>28.84</v>
      </c>
      <c r="DU3" s="1">
        <v>28.85</v>
      </c>
    </row>
    <row r="4" spans="1:125" x14ac:dyDescent="0.25">
      <c r="A4" s="18">
        <v>4.1666666666666699E-2</v>
      </c>
      <c r="B4" s="1">
        <v>14.577</v>
      </c>
      <c r="C4" s="1">
        <v>16.582000000000001</v>
      </c>
      <c r="D4" s="1">
        <v>17.629000000000001</v>
      </c>
      <c r="E4" s="1">
        <v>16.033999999999999</v>
      </c>
      <c r="F4" s="1">
        <v>18.579999999999998</v>
      </c>
      <c r="G4" s="1">
        <v>14.242000000000001</v>
      </c>
      <c r="H4" s="1">
        <v>13.353</v>
      </c>
      <c r="I4" s="1">
        <v>16.773</v>
      </c>
      <c r="J4" s="1">
        <v>17.486000000000001</v>
      </c>
      <c r="K4" s="1">
        <v>19.507999999999999</v>
      </c>
      <c r="L4" s="1">
        <v>22.344999999999999</v>
      </c>
      <c r="M4" s="1">
        <v>15.031000000000001</v>
      </c>
      <c r="N4" s="1">
        <v>16.795999999999999</v>
      </c>
      <c r="O4" s="1">
        <v>18.460999999999999</v>
      </c>
      <c r="P4" s="1">
        <v>17.582000000000001</v>
      </c>
      <c r="Q4" s="1">
        <v>14.744999999999999</v>
      </c>
      <c r="R4" s="1">
        <v>11.589</v>
      </c>
      <c r="S4" s="1">
        <v>15.318</v>
      </c>
      <c r="T4" s="1">
        <v>17.439</v>
      </c>
      <c r="U4" s="1">
        <v>17.295999999999999</v>
      </c>
      <c r="V4" s="1">
        <v>18.984999999999999</v>
      </c>
      <c r="W4" s="1">
        <v>19.318000000000001</v>
      </c>
      <c r="X4" s="1">
        <v>21.581</v>
      </c>
      <c r="Y4" s="1">
        <v>22.274000000000001</v>
      </c>
      <c r="Z4" s="1">
        <v>20.364999999999998</v>
      </c>
      <c r="AA4" s="1">
        <v>19.007999999999999</v>
      </c>
      <c r="AB4" s="1">
        <v>18.937000000000001</v>
      </c>
      <c r="AC4" s="1">
        <v>21.199000000000002</v>
      </c>
      <c r="AD4" s="1">
        <v>20.984000000000002</v>
      </c>
      <c r="AE4" s="1">
        <v>14.122</v>
      </c>
      <c r="AF4" s="1">
        <v>18.366</v>
      </c>
      <c r="AG4" s="1">
        <v>17.771999999999998</v>
      </c>
      <c r="AH4" s="1">
        <v>19.21</v>
      </c>
      <c r="AI4" s="1">
        <v>16.63</v>
      </c>
      <c r="AJ4" s="1">
        <v>18.29</v>
      </c>
      <c r="AK4" s="1">
        <v>18.010000000000002</v>
      </c>
      <c r="AL4" s="1">
        <v>17.14</v>
      </c>
      <c r="AM4" s="1">
        <v>15.34</v>
      </c>
      <c r="AN4" s="1">
        <v>16.91</v>
      </c>
      <c r="AO4" s="1">
        <v>16.78</v>
      </c>
      <c r="AP4" s="1">
        <v>17.559999999999999</v>
      </c>
      <c r="AQ4" s="1">
        <v>14.93</v>
      </c>
      <c r="AR4" s="1">
        <v>18.149999999999999</v>
      </c>
      <c r="AS4" s="1">
        <v>18.14</v>
      </c>
      <c r="AT4" s="1">
        <v>9.93</v>
      </c>
      <c r="AU4" s="1">
        <v>11.74</v>
      </c>
      <c r="AV4" s="1">
        <v>16.95</v>
      </c>
      <c r="AW4" s="1">
        <v>14.69</v>
      </c>
      <c r="AX4" s="1">
        <v>14.99</v>
      </c>
      <c r="AY4" s="1">
        <v>17.760000000000002</v>
      </c>
      <c r="AZ4" s="1">
        <v>22.08</v>
      </c>
      <c r="BA4" s="1">
        <v>23.95</v>
      </c>
      <c r="BB4" s="1">
        <v>22.51</v>
      </c>
      <c r="BC4" s="1">
        <v>19.350000000000001</v>
      </c>
      <c r="BD4" s="1">
        <v>18.05</v>
      </c>
      <c r="BE4" s="1">
        <v>16.28</v>
      </c>
      <c r="BF4" s="1">
        <v>16.14</v>
      </c>
      <c r="BG4" s="1">
        <v>18.73</v>
      </c>
      <c r="BH4" s="1">
        <v>16.829999999999998</v>
      </c>
      <c r="BI4" s="1">
        <v>17.989999999999998</v>
      </c>
      <c r="BJ4" s="1">
        <v>17.59</v>
      </c>
      <c r="BK4" s="1">
        <v>17.88</v>
      </c>
      <c r="BL4" s="1">
        <v>18.809999999999999</v>
      </c>
      <c r="BM4" s="1">
        <v>21.15</v>
      </c>
      <c r="BN4" s="1">
        <v>24</v>
      </c>
      <c r="BO4" s="1">
        <v>24.56</v>
      </c>
      <c r="BP4" s="1">
        <v>23.62</v>
      </c>
      <c r="BQ4" s="1">
        <v>27.6</v>
      </c>
      <c r="BR4" s="1">
        <v>25.46</v>
      </c>
      <c r="BS4" s="1">
        <v>24.13</v>
      </c>
      <c r="BT4" s="1">
        <v>25.26</v>
      </c>
      <c r="BU4" s="1">
        <v>25.59</v>
      </c>
      <c r="BV4" s="1">
        <v>26.71</v>
      </c>
      <c r="BW4" s="1">
        <v>25</v>
      </c>
      <c r="BX4" s="1">
        <v>20.100000000000001</v>
      </c>
      <c r="BY4" s="1">
        <v>21.59</v>
      </c>
      <c r="BZ4" s="1">
        <v>21.9</v>
      </c>
      <c r="CA4" s="1">
        <v>23.38</v>
      </c>
      <c r="CB4" s="1">
        <v>21.75</v>
      </c>
      <c r="CC4" s="1">
        <v>24.33</v>
      </c>
      <c r="CD4" s="1">
        <v>23.05</v>
      </c>
      <c r="CE4" s="1">
        <v>21.94</v>
      </c>
      <c r="CF4" s="1">
        <v>23.5</v>
      </c>
      <c r="CG4" s="1">
        <v>23.25</v>
      </c>
      <c r="CH4" s="1">
        <v>23.2</v>
      </c>
      <c r="CI4" s="1">
        <v>22.74</v>
      </c>
      <c r="CJ4" s="1">
        <v>22.61</v>
      </c>
      <c r="CK4" s="1">
        <v>23.59</v>
      </c>
      <c r="CL4" s="1">
        <v>24.18</v>
      </c>
      <c r="CM4" s="1">
        <v>22.33</v>
      </c>
      <c r="CN4" s="1">
        <v>23.24</v>
      </c>
      <c r="CO4" s="1">
        <v>23.66</v>
      </c>
      <c r="CP4" s="1">
        <v>25.54</v>
      </c>
      <c r="CQ4" s="1">
        <v>25.56</v>
      </c>
      <c r="CR4" s="1">
        <v>25.59</v>
      </c>
      <c r="CS4" s="1">
        <v>23.71</v>
      </c>
      <c r="CT4" s="1">
        <v>24.22</v>
      </c>
      <c r="CU4" s="1">
        <v>24.98</v>
      </c>
      <c r="CV4" s="1">
        <v>25.44</v>
      </c>
      <c r="CW4" s="1">
        <v>26.41</v>
      </c>
      <c r="CX4" s="1">
        <v>23.57</v>
      </c>
      <c r="CY4" s="1">
        <v>22.83</v>
      </c>
      <c r="CZ4" s="1">
        <v>22.63</v>
      </c>
      <c r="DA4" s="1">
        <v>25.22</v>
      </c>
      <c r="DB4" s="1">
        <v>24.41</v>
      </c>
      <c r="DC4" s="1">
        <v>25.17</v>
      </c>
      <c r="DD4" s="1">
        <v>25.38</v>
      </c>
      <c r="DE4" s="1">
        <v>24.46</v>
      </c>
      <c r="DF4" s="1">
        <v>24.31</v>
      </c>
      <c r="DG4" s="1">
        <v>23.33</v>
      </c>
      <c r="DH4" s="1">
        <v>24.92</v>
      </c>
      <c r="DI4" s="1">
        <v>24.96</v>
      </c>
      <c r="DJ4" s="1">
        <v>24.97</v>
      </c>
      <c r="DK4" s="1">
        <v>25.4</v>
      </c>
      <c r="DL4" s="1">
        <v>24.6</v>
      </c>
      <c r="DM4" s="1">
        <v>25.12</v>
      </c>
      <c r="DN4" s="1">
        <v>25.96</v>
      </c>
      <c r="DO4" s="1">
        <v>26.88</v>
      </c>
      <c r="DP4" s="1">
        <v>26.03</v>
      </c>
      <c r="DQ4" s="1">
        <v>25.13</v>
      </c>
      <c r="DR4" s="1">
        <v>25.26</v>
      </c>
      <c r="DS4" s="1">
        <v>27.35</v>
      </c>
      <c r="DT4" s="1">
        <v>28.76</v>
      </c>
      <c r="DU4" s="1">
        <v>28.82</v>
      </c>
    </row>
    <row r="5" spans="1:125" x14ac:dyDescent="0.25">
      <c r="A5" s="18">
        <v>8.3333333333333301E-2</v>
      </c>
      <c r="B5" s="1">
        <v>14.696999999999999</v>
      </c>
      <c r="C5" s="1">
        <v>16.248999999999999</v>
      </c>
      <c r="D5" s="1">
        <v>17.152999999999999</v>
      </c>
      <c r="E5" s="1">
        <v>15.891</v>
      </c>
      <c r="F5" s="1">
        <v>17.818999999999999</v>
      </c>
      <c r="G5" s="1">
        <v>13.81</v>
      </c>
      <c r="H5" s="1">
        <v>13.497</v>
      </c>
      <c r="I5" s="1">
        <v>16.201000000000001</v>
      </c>
      <c r="J5" s="1">
        <v>17.414999999999999</v>
      </c>
      <c r="K5" s="1">
        <v>19.484000000000002</v>
      </c>
      <c r="L5" s="1">
        <v>22.25</v>
      </c>
      <c r="M5" s="1">
        <v>15.175000000000001</v>
      </c>
      <c r="N5" s="1">
        <v>17.106000000000002</v>
      </c>
      <c r="O5" s="1">
        <v>18.2</v>
      </c>
      <c r="P5" s="1">
        <v>17.010999999999999</v>
      </c>
      <c r="Q5" s="1">
        <v>14.648999999999999</v>
      </c>
      <c r="R5" s="1">
        <v>11.273</v>
      </c>
      <c r="S5" s="1">
        <v>15.629</v>
      </c>
      <c r="T5" s="1">
        <v>17.106000000000002</v>
      </c>
      <c r="U5" s="1">
        <v>17.414999999999999</v>
      </c>
      <c r="V5" s="1">
        <v>18.841999999999999</v>
      </c>
      <c r="W5" s="1">
        <v>19.46</v>
      </c>
      <c r="X5" s="1">
        <v>21.437000000000001</v>
      </c>
      <c r="Y5" s="1">
        <v>22.033999999999999</v>
      </c>
      <c r="Z5" s="1">
        <v>19.888000000000002</v>
      </c>
      <c r="AA5" s="1">
        <v>18.652000000000001</v>
      </c>
      <c r="AB5" s="1">
        <v>19.032</v>
      </c>
      <c r="AC5" s="1">
        <v>20.745999999999999</v>
      </c>
      <c r="AD5" s="1">
        <v>20.984000000000002</v>
      </c>
      <c r="AE5" s="1">
        <v>13.882</v>
      </c>
      <c r="AF5" s="1">
        <v>18.295000000000002</v>
      </c>
      <c r="AG5" s="1">
        <v>17.748000000000001</v>
      </c>
      <c r="AH5" s="1">
        <v>18.899999999999999</v>
      </c>
      <c r="AI5" s="1">
        <v>16.809999999999999</v>
      </c>
      <c r="AJ5" s="1">
        <v>18.48</v>
      </c>
      <c r="AK5" s="1">
        <v>18.010000000000002</v>
      </c>
      <c r="AL5" s="1">
        <v>17.22</v>
      </c>
      <c r="AM5" s="1">
        <v>16</v>
      </c>
      <c r="AN5" s="1">
        <v>16.57</v>
      </c>
      <c r="AO5" s="1">
        <v>16.89</v>
      </c>
      <c r="AP5" s="1">
        <v>17.579999999999998</v>
      </c>
      <c r="AQ5" s="1">
        <v>14.32</v>
      </c>
      <c r="AR5" s="1">
        <v>17.329999999999998</v>
      </c>
      <c r="AS5" s="1">
        <v>17.829999999999998</v>
      </c>
      <c r="AT5" s="1">
        <v>8.83</v>
      </c>
      <c r="AU5" s="1">
        <v>11.77</v>
      </c>
      <c r="AV5" s="1">
        <v>17.09</v>
      </c>
      <c r="AW5" s="1">
        <v>14.33</v>
      </c>
      <c r="AX5" s="1">
        <v>14.76</v>
      </c>
      <c r="AY5" s="1">
        <v>17.57</v>
      </c>
      <c r="AZ5" s="1">
        <v>21.93</v>
      </c>
      <c r="BA5" s="1">
        <v>22.9</v>
      </c>
      <c r="BB5" s="1">
        <v>22.75</v>
      </c>
      <c r="BC5" s="1">
        <v>19.38</v>
      </c>
      <c r="BD5" s="1">
        <v>17.850000000000001</v>
      </c>
      <c r="BE5" s="1">
        <v>16.420000000000002</v>
      </c>
      <c r="BF5" s="1">
        <v>15.68</v>
      </c>
      <c r="BG5" s="1">
        <v>18.53</v>
      </c>
      <c r="BH5" s="1">
        <v>16.98</v>
      </c>
      <c r="BI5" s="1">
        <v>17.77</v>
      </c>
      <c r="BJ5" s="1">
        <v>17.48</v>
      </c>
      <c r="BK5" s="1">
        <v>17.88</v>
      </c>
      <c r="BL5" s="1">
        <v>18.61</v>
      </c>
      <c r="BM5" s="1">
        <v>21.13</v>
      </c>
      <c r="BN5" s="1">
        <v>22.92</v>
      </c>
      <c r="BO5" s="1">
        <v>24.48</v>
      </c>
      <c r="BP5" s="1">
        <v>23.15</v>
      </c>
      <c r="BQ5" s="1">
        <v>27.17</v>
      </c>
      <c r="BR5" s="1">
        <v>25.37</v>
      </c>
      <c r="BS5" s="1">
        <v>23.86</v>
      </c>
      <c r="BT5" s="1">
        <v>24.48</v>
      </c>
      <c r="BU5" s="1">
        <v>25.9</v>
      </c>
      <c r="BV5" s="1">
        <v>26.26</v>
      </c>
      <c r="BW5" s="1">
        <v>24.81</v>
      </c>
      <c r="BX5" s="1">
        <v>19.82</v>
      </c>
      <c r="BY5" s="1">
        <v>21.5</v>
      </c>
      <c r="BZ5" s="1">
        <v>21.75</v>
      </c>
      <c r="CA5" s="1">
        <v>23.43</v>
      </c>
      <c r="CB5" s="1">
        <v>21.39</v>
      </c>
      <c r="CC5" s="1">
        <v>24.52</v>
      </c>
      <c r="CD5" s="1">
        <v>23.07</v>
      </c>
      <c r="CE5" s="1">
        <v>22.1</v>
      </c>
      <c r="CF5" s="1">
        <v>23.21</v>
      </c>
      <c r="CG5" s="1">
        <v>23.35</v>
      </c>
      <c r="CH5" s="1">
        <v>23.14</v>
      </c>
      <c r="CI5" s="1">
        <v>22.82</v>
      </c>
      <c r="CJ5" s="1">
        <v>22.7</v>
      </c>
      <c r="CK5" s="1">
        <v>23.89</v>
      </c>
      <c r="CL5" s="1">
        <v>24.81</v>
      </c>
      <c r="CM5" s="1">
        <v>22.48</v>
      </c>
      <c r="CN5" s="1">
        <v>23.5</v>
      </c>
      <c r="CO5" s="1">
        <v>23.42</v>
      </c>
      <c r="CP5" s="1">
        <v>25.16</v>
      </c>
      <c r="CQ5" s="1">
        <v>25.06</v>
      </c>
      <c r="CR5" s="1">
        <v>24.09</v>
      </c>
      <c r="CS5" s="1">
        <v>23.38</v>
      </c>
      <c r="CT5" s="1">
        <v>23.74</v>
      </c>
      <c r="CU5" s="1">
        <v>24.7</v>
      </c>
      <c r="CV5" s="1">
        <v>25.12</v>
      </c>
      <c r="CW5" s="1">
        <v>25.58</v>
      </c>
      <c r="CX5" s="1">
        <v>23.62</v>
      </c>
      <c r="CY5" s="1">
        <v>22.78</v>
      </c>
      <c r="CZ5" s="1">
        <v>22.48</v>
      </c>
      <c r="DA5" s="1">
        <v>25.34</v>
      </c>
      <c r="DB5" s="1">
        <v>24.46</v>
      </c>
      <c r="DC5" s="1">
        <v>24.98</v>
      </c>
      <c r="DD5" s="1">
        <v>24.63</v>
      </c>
      <c r="DE5" s="1">
        <v>24.25</v>
      </c>
      <c r="DF5" s="1">
        <v>24.42</v>
      </c>
      <c r="DG5" s="1">
        <v>22.73</v>
      </c>
      <c r="DH5" s="1">
        <v>24.7</v>
      </c>
      <c r="DI5" s="1">
        <v>24.93</v>
      </c>
      <c r="DJ5" s="1">
        <v>24.47</v>
      </c>
      <c r="DK5" s="1">
        <v>24.87</v>
      </c>
      <c r="DL5" s="1">
        <v>24.4</v>
      </c>
      <c r="DM5" s="1">
        <v>25.43</v>
      </c>
      <c r="DN5" s="1">
        <v>25.84</v>
      </c>
      <c r="DO5" s="1">
        <v>26.94</v>
      </c>
      <c r="DP5" s="1">
        <v>25.89</v>
      </c>
      <c r="DQ5" s="1">
        <v>25.22</v>
      </c>
      <c r="DR5" s="1">
        <v>25.54</v>
      </c>
      <c r="DS5" s="1">
        <v>27.83</v>
      </c>
      <c r="DT5" s="1">
        <v>28.65</v>
      </c>
      <c r="DU5" s="1">
        <v>28.75</v>
      </c>
    </row>
    <row r="6" spans="1:125" x14ac:dyDescent="0.25">
      <c r="A6" s="18">
        <v>0.125</v>
      </c>
      <c r="B6" s="1">
        <v>14.409000000000001</v>
      </c>
      <c r="C6" s="1">
        <v>15.914999999999999</v>
      </c>
      <c r="D6" s="1">
        <v>16.773</v>
      </c>
      <c r="E6" s="1">
        <v>13.978</v>
      </c>
      <c r="F6" s="1">
        <v>18.033000000000001</v>
      </c>
      <c r="G6" s="1">
        <v>13.641999999999999</v>
      </c>
      <c r="H6" s="1">
        <v>13.112</v>
      </c>
      <c r="I6" s="1">
        <v>16.986999999999998</v>
      </c>
      <c r="J6" s="1">
        <v>18.175999999999998</v>
      </c>
      <c r="K6" s="1">
        <v>19.46</v>
      </c>
      <c r="L6" s="1">
        <v>22.033999999999999</v>
      </c>
      <c r="M6" s="1">
        <v>14.888</v>
      </c>
      <c r="N6" s="1">
        <v>17.32</v>
      </c>
      <c r="O6" s="1">
        <v>18.056999999999999</v>
      </c>
      <c r="P6" s="1">
        <v>16.129000000000001</v>
      </c>
      <c r="Q6" s="1">
        <v>14.074</v>
      </c>
      <c r="R6" s="1">
        <v>10.834</v>
      </c>
      <c r="S6" s="1">
        <v>16.082000000000001</v>
      </c>
      <c r="T6" s="1">
        <v>16.986999999999998</v>
      </c>
      <c r="U6" s="1">
        <v>17.867000000000001</v>
      </c>
      <c r="V6" s="1">
        <v>17.962</v>
      </c>
      <c r="W6" s="1">
        <v>19.507999999999999</v>
      </c>
      <c r="X6" s="1">
        <v>21.199000000000002</v>
      </c>
      <c r="Y6" s="1">
        <v>21.032</v>
      </c>
      <c r="Z6" s="1">
        <v>19.199000000000002</v>
      </c>
      <c r="AA6" s="1">
        <v>18.937000000000001</v>
      </c>
      <c r="AB6" s="1">
        <v>19.151</v>
      </c>
      <c r="AC6" s="1">
        <v>20.792999999999999</v>
      </c>
      <c r="AD6" s="1">
        <v>21.175000000000001</v>
      </c>
      <c r="AE6" s="1">
        <v>13.69</v>
      </c>
      <c r="AF6" s="1">
        <v>18.2</v>
      </c>
      <c r="AG6" s="1">
        <v>17.701000000000001</v>
      </c>
      <c r="AH6" s="1">
        <v>18.71</v>
      </c>
      <c r="AI6" s="1">
        <v>17.14</v>
      </c>
      <c r="AJ6" s="1">
        <v>18.53</v>
      </c>
      <c r="AK6" s="1">
        <v>17.88</v>
      </c>
      <c r="AL6" s="1">
        <v>17.260000000000002</v>
      </c>
      <c r="AM6" s="1">
        <v>15.19</v>
      </c>
      <c r="AN6" s="1">
        <v>16.36</v>
      </c>
      <c r="AO6" s="1">
        <v>17.09</v>
      </c>
      <c r="AP6" s="1">
        <v>18.13</v>
      </c>
      <c r="AQ6" s="1">
        <v>14.02</v>
      </c>
      <c r="AR6" s="1">
        <v>17.21</v>
      </c>
      <c r="AS6" s="1">
        <v>17.88</v>
      </c>
      <c r="AT6" s="1">
        <v>8.59</v>
      </c>
      <c r="AU6" s="1">
        <v>11.59</v>
      </c>
      <c r="AV6" s="1">
        <v>17.350000000000001</v>
      </c>
      <c r="AW6" s="1">
        <v>14.16</v>
      </c>
      <c r="AX6" s="1">
        <v>14.59</v>
      </c>
      <c r="AY6" s="1">
        <v>17.690000000000001</v>
      </c>
      <c r="AZ6" s="1">
        <v>21.58</v>
      </c>
      <c r="BA6" s="1">
        <v>22.5</v>
      </c>
      <c r="BB6" s="1">
        <v>22.78</v>
      </c>
      <c r="BC6" s="1">
        <v>19.21</v>
      </c>
      <c r="BD6" s="1">
        <v>18.059999999999999</v>
      </c>
      <c r="BE6" s="1">
        <v>16.21</v>
      </c>
      <c r="BF6" s="1">
        <v>16.34</v>
      </c>
      <c r="BG6" s="1">
        <v>18.62</v>
      </c>
      <c r="BH6" s="1">
        <v>17.55</v>
      </c>
      <c r="BI6" s="1">
        <v>17.600000000000001</v>
      </c>
      <c r="BJ6" s="1">
        <v>17.28</v>
      </c>
      <c r="BK6" s="1">
        <v>18.41</v>
      </c>
      <c r="BL6" s="1">
        <v>18.68</v>
      </c>
      <c r="BM6" s="1">
        <v>20.7</v>
      </c>
      <c r="BN6" s="1">
        <v>23.2</v>
      </c>
      <c r="BO6" s="1">
        <v>24.83</v>
      </c>
      <c r="BP6" s="1">
        <v>22.9</v>
      </c>
      <c r="BQ6" s="1">
        <v>26.45</v>
      </c>
      <c r="BR6" s="1">
        <v>25.68</v>
      </c>
      <c r="BS6" s="1">
        <v>24.28</v>
      </c>
      <c r="BT6" s="1">
        <v>24.66</v>
      </c>
      <c r="BU6" s="1">
        <v>24.79</v>
      </c>
      <c r="BV6" s="1">
        <v>25.83</v>
      </c>
      <c r="BW6" s="1">
        <v>24.63</v>
      </c>
      <c r="BX6" s="1">
        <v>19.579999999999998</v>
      </c>
      <c r="BY6" s="1">
        <v>21.49</v>
      </c>
      <c r="BZ6" s="1">
        <v>21.6</v>
      </c>
      <c r="CA6" s="1">
        <v>23.98</v>
      </c>
      <c r="CB6" s="1">
        <v>21.36</v>
      </c>
      <c r="CC6" s="1">
        <v>24.02</v>
      </c>
      <c r="CD6" s="1">
        <v>23.9</v>
      </c>
      <c r="CE6" s="1">
        <v>22.24</v>
      </c>
      <c r="CF6" s="1">
        <v>23.06</v>
      </c>
      <c r="CG6" s="1">
        <v>23.6</v>
      </c>
      <c r="CH6" s="1">
        <v>23.14</v>
      </c>
      <c r="CI6" s="1">
        <v>22.88</v>
      </c>
      <c r="CJ6" s="1">
        <v>23.34</v>
      </c>
      <c r="CK6" s="1">
        <v>23.84</v>
      </c>
      <c r="CL6" s="1">
        <v>24.57</v>
      </c>
      <c r="CM6" s="1">
        <v>22.57</v>
      </c>
      <c r="CN6" s="1">
        <v>23.61</v>
      </c>
      <c r="CO6" s="1">
        <v>23.51</v>
      </c>
      <c r="CP6" s="1">
        <v>25.29</v>
      </c>
      <c r="CQ6" s="1">
        <v>24.62</v>
      </c>
      <c r="CR6" s="1">
        <v>23.66</v>
      </c>
      <c r="CS6" s="1">
        <v>23.03</v>
      </c>
      <c r="CT6" s="1">
        <v>24</v>
      </c>
      <c r="CU6" s="1">
        <v>25</v>
      </c>
      <c r="CV6" s="1">
        <v>24.93</v>
      </c>
      <c r="CW6" s="1">
        <v>24.62</v>
      </c>
      <c r="CX6" s="1">
        <v>23.71</v>
      </c>
      <c r="CY6" s="1">
        <v>22.73</v>
      </c>
      <c r="CZ6" s="1">
        <v>22.53</v>
      </c>
      <c r="DA6" s="1">
        <v>25.25</v>
      </c>
      <c r="DB6" s="1">
        <v>24.43</v>
      </c>
      <c r="DC6" s="1">
        <v>24.48</v>
      </c>
      <c r="DD6" s="1">
        <v>24.49</v>
      </c>
      <c r="DE6" s="1">
        <v>24.62</v>
      </c>
      <c r="DF6" s="1">
        <v>24.52</v>
      </c>
      <c r="DG6" s="1">
        <v>22.84</v>
      </c>
      <c r="DH6" s="1">
        <v>24.89</v>
      </c>
      <c r="DI6" s="1">
        <v>24.83</v>
      </c>
      <c r="DJ6" s="1">
        <v>24.37</v>
      </c>
      <c r="DK6" s="1">
        <v>24.99</v>
      </c>
      <c r="DL6" s="1">
        <v>24.86</v>
      </c>
      <c r="DM6" s="1">
        <v>24.71</v>
      </c>
      <c r="DN6" s="1">
        <v>25.4</v>
      </c>
      <c r="DO6" s="1">
        <v>25.88</v>
      </c>
      <c r="DP6" s="1">
        <v>25.9</v>
      </c>
      <c r="DQ6" s="1">
        <v>24.69</v>
      </c>
      <c r="DR6" s="1">
        <v>26.02</v>
      </c>
      <c r="DS6" s="1">
        <v>28</v>
      </c>
      <c r="DT6" s="1">
        <v>28.57</v>
      </c>
      <c r="DU6" s="1">
        <v>28.94</v>
      </c>
    </row>
    <row r="7" spans="1:125" x14ac:dyDescent="0.25">
      <c r="A7" s="18">
        <v>0.16666666666666699</v>
      </c>
      <c r="B7" s="1">
        <v>14.266</v>
      </c>
      <c r="C7" s="1">
        <v>15.605</v>
      </c>
      <c r="D7" s="1">
        <v>16.129000000000001</v>
      </c>
      <c r="E7" s="1">
        <v>13.233000000000001</v>
      </c>
      <c r="F7" s="1">
        <v>18.414000000000001</v>
      </c>
      <c r="G7" s="1">
        <v>13.233000000000001</v>
      </c>
      <c r="H7" s="1">
        <v>13.161</v>
      </c>
      <c r="I7" s="1">
        <v>16.654</v>
      </c>
      <c r="J7" s="1">
        <v>18.913</v>
      </c>
      <c r="K7" s="1">
        <v>19.318000000000001</v>
      </c>
      <c r="L7" s="1">
        <v>21.867000000000001</v>
      </c>
      <c r="M7" s="1">
        <v>14.744999999999999</v>
      </c>
      <c r="N7" s="1">
        <v>17.390999999999998</v>
      </c>
      <c r="O7" s="1">
        <v>18.175999999999998</v>
      </c>
      <c r="P7" s="1">
        <v>15.962999999999999</v>
      </c>
      <c r="Q7" s="1">
        <v>13.714</v>
      </c>
      <c r="R7" s="1">
        <v>10.663</v>
      </c>
      <c r="S7" s="1">
        <v>16.225000000000001</v>
      </c>
      <c r="T7" s="1">
        <v>17.152999999999999</v>
      </c>
      <c r="U7" s="1">
        <v>18.2</v>
      </c>
      <c r="V7" s="1">
        <v>17.701000000000001</v>
      </c>
      <c r="W7" s="1">
        <v>19.032</v>
      </c>
      <c r="X7" s="1">
        <v>20.936</v>
      </c>
      <c r="Y7" s="1">
        <v>19.96</v>
      </c>
      <c r="Z7" s="1">
        <v>18.271000000000001</v>
      </c>
      <c r="AA7" s="1">
        <v>19.507999999999999</v>
      </c>
      <c r="AB7" s="1">
        <v>18.628</v>
      </c>
      <c r="AC7" s="1">
        <v>20.841000000000001</v>
      </c>
      <c r="AD7" s="1">
        <v>20.198</v>
      </c>
      <c r="AE7" s="1">
        <v>13.449</v>
      </c>
      <c r="AF7" s="1">
        <v>18.152000000000001</v>
      </c>
      <c r="AG7" s="1">
        <v>17.818999999999999</v>
      </c>
      <c r="AH7" s="1">
        <v>18.489999999999998</v>
      </c>
      <c r="AI7" s="1">
        <v>18.329999999999998</v>
      </c>
      <c r="AJ7" s="1">
        <v>18.510000000000002</v>
      </c>
      <c r="AK7" s="1">
        <v>17.66</v>
      </c>
      <c r="AL7" s="1">
        <v>17.21</v>
      </c>
      <c r="AM7" s="1">
        <v>16.57</v>
      </c>
      <c r="AN7" s="1">
        <v>16.39</v>
      </c>
      <c r="AO7" s="1">
        <v>17.3</v>
      </c>
      <c r="AP7" s="1">
        <v>18.34</v>
      </c>
      <c r="AQ7" s="1">
        <v>13.72</v>
      </c>
      <c r="AR7" s="1">
        <v>18.78</v>
      </c>
      <c r="AS7" s="1">
        <v>16.98</v>
      </c>
      <c r="AT7" s="1">
        <v>9.08</v>
      </c>
      <c r="AU7" s="1">
        <v>11.97</v>
      </c>
      <c r="AV7" s="1">
        <v>17.600000000000001</v>
      </c>
      <c r="AW7" s="1">
        <v>13.73</v>
      </c>
      <c r="AX7" s="1">
        <v>14.35</v>
      </c>
      <c r="AY7" s="1">
        <v>17.41</v>
      </c>
      <c r="AZ7" s="1">
        <v>21.42</v>
      </c>
      <c r="BA7" s="1">
        <v>22.17</v>
      </c>
      <c r="BB7" s="1">
        <v>22.11</v>
      </c>
      <c r="BC7" s="1">
        <v>18.95</v>
      </c>
      <c r="BD7" s="1">
        <v>18.260000000000002</v>
      </c>
      <c r="BE7" s="1">
        <v>16.309999999999999</v>
      </c>
      <c r="BF7" s="1">
        <v>16.850000000000001</v>
      </c>
      <c r="BG7" s="1">
        <v>18.600000000000001</v>
      </c>
      <c r="BH7" s="1">
        <v>18.03</v>
      </c>
      <c r="BI7" s="1">
        <v>17.03</v>
      </c>
      <c r="BJ7" s="1">
        <v>17.21</v>
      </c>
      <c r="BK7" s="1">
        <v>18.579999999999998</v>
      </c>
      <c r="BL7" s="1">
        <v>19.46</v>
      </c>
      <c r="BM7" s="1">
        <v>20.8</v>
      </c>
      <c r="BN7" s="1">
        <v>23.6</v>
      </c>
      <c r="BO7" s="1">
        <v>24.31</v>
      </c>
      <c r="BP7" s="1">
        <v>22.64</v>
      </c>
      <c r="BQ7" s="1">
        <v>26.5</v>
      </c>
      <c r="BR7" s="1">
        <v>23.17</v>
      </c>
      <c r="BS7" s="1">
        <v>23.98</v>
      </c>
      <c r="BT7" s="1">
        <v>24.62</v>
      </c>
      <c r="BU7" s="1">
        <v>25.28</v>
      </c>
      <c r="BV7" s="1">
        <v>25.69</v>
      </c>
      <c r="BW7" s="1">
        <v>24.41</v>
      </c>
      <c r="BX7" s="1">
        <v>19.52</v>
      </c>
      <c r="BY7" s="1">
        <v>21.25</v>
      </c>
      <c r="BZ7" s="1">
        <v>21.4</v>
      </c>
      <c r="CA7" s="1">
        <v>24.34</v>
      </c>
      <c r="CB7" s="1">
        <v>21.32</v>
      </c>
      <c r="CC7" s="1">
        <v>24.28</v>
      </c>
      <c r="CD7" s="1">
        <v>22.82</v>
      </c>
      <c r="CE7" s="1">
        <v>21.75</v>
      </c>
      <c r="CF7" s="1">
        <v>22.72</v>
      </c>
      <c r="CG7" s="1">
        <v>24.21</v>
      </c>
      <c r="CH7" s="1">
        <v>22.97</v>
      </c>
      <c r="CI7" s="1">
        <v>22.89</v>
      </c>
      <c r="CJ7" s="1">
        <v>23.21</v>
      </c>
      <c r="CK7" s="1">
        <v>23.65</v>
      </c>
      <c r="CL7" s="1">
        <v>24.62</v>
      </c>
      <c r="CM7" s="1">
        <v>22.77</v>
      </c>
      <c r="CN7" s="1">
        <v>23.76</v>
      </c>
      <c r="CO7" s="1">
        <v>23.27</v>
      </c>
      <c r="CP7" s="1">
        <v>25.36</v>
      </c>
      <c r="CQ7" s="1">
        <v>24.48</v>
      </c>
      <c r="CR7" s="1">
        <v>23.75</v>
      </c>
      <c r="CS7" s="1">
        <v>23.01</v>
      </c>
      <c r="CT7" s="1">
        <v>24.16</v>
      </c>
      <c r="CU7" s="1">
        <v>24.24</v>
      </c>
      <c r="CV7" s="1">
        <v>24.76</v>
      </c>
      <c r="CW7" s="1">
        <v>25.04</v>
      </c>
      <c r="CX7" s="1">
        <v>23.64</v>
      </c>
      <c r="CY7" s="1">
        <v>23.45</v>
      </c>
      <c r="CZ7" s="1">
        <v>22.39</v>
      </c>
      <c r="DA7" s="1">
        <v>25.32</v>
      </c>
      <c r="DB7" s="1">
        <v>24.67</v>
      </c>
      <c r="DC7" s="1">
        <v>24.69</v>
      </c>
      <c r="DD7" s="1">
        <v>24.36</v>
      </c>
      <c r="DE7" s="1">
        <v>24.27</v>
      </c>
      <c r="DF7" s="1">
        <v>24.13</v>
      </c>
      <c r="DG7" s="1">
        <v>23.06</v>
      </c>
      <c r="DH7" s="1">
        <v>25.08</v>
      </c>
      <c r="DI7" s="1">
        <v>24.85</v>
      </c>
      <c r="DJ7" s="1">
        <v>24.05</v>
      </c>
      <c r="DK7" s="1">
        <v>25.43</v>
      </c>
      <c r="DL7" s="1">
        <v>24.46</v>
      </c>
      <c r="DM7" s="1">
        <v>24.33</v>
      </c>
      <c r="DN7" s="1">
        <v>25.29</v>
      </c>
      <c r="DO7" s="1">
        <v>25.31</v>
      </c>
      <c r="DP7" s="1">
        <v>26.12</v>
      </c>
      <c r="DQ7" s="1">
        <v>24.37</v>
      </c>
      <c r="DR7" s="1">
        <v>25.76</v>
      </c>
      <c r="DS7" s="1">
        <v>28.27</v>
      </c>
      <c r="DT7" s="1">
        <v>28.66</v>
      </c>
      <c r="DU7" s="1">
        <v>28.7</v>
      </c>
    </row>
    <row r="8" spans="1:125" x14ac:dyDescent="0.25">
      <c r="A8" s="18">
        <v>0.20833333333333301</v>
      </c>
      <c r="B8" s="1">
        <v>14.984</v>
      </c>
      <c r="C8" s="1">
        <v>15.962999999999999</v>
      </c>
      <c r="D8" s="1">
        <v>16.010000000000002</v>
      </c>
      <c r="E8" s="1">
        <v>12.968</v>
      </c>
      <c r="F8" s="1">
        <v>18.509</v>
      </c>
      <c r="G8" s="1">
        <v>13.209</v>
      </c>
      <c r="H8" s="1">
        <v>13.425000000000001</v>
      </c>
      <c r="I8" s="1">
        <v>15.986000000000001</v>
      </c>
      <c r="J8" s="1">
        <v>18.937000000000001</v>
      </c>
      <c r="K8" s="1">
        <v>18.841999999999999</v>
      </c>
      <c r="L8" s="1">
        <v>19.745999999999999</v>
      </c>
      <c r="M8" s="1">
        <v>14.553000000000001</v>
      </c>
      <c r="N8" s="1">
        <v>17.533999999999999</v>
      </c>
      <c r="O8" s="1">
        <v>18.295000000000002</v>
      </c>
      <c r="P8" s="1">
        <v>15.509</v>
      </c>
      <c r="Q8" s="1">
        <v>13.593999999999999</v>
      </c>
      <c r="R8" s="1">
        <v>10.492000000000001</v>
      </c>
      <c r="S8" s="1">
        <v>15.581</v>
      </c>
      <c r="T8" s="1">
        <v>16.939</v>
      </c>
      <c r="U8" s="1">
        <v>18.175999999999998</v>
      </c>
      <c r="V8" s="1">
        <v>17.463000000000001</v>
      </c>
      <c r="W8" s="1">
        <v>19.222000000000001</v>
      </c>
      <c r="X8" s="1">
        <v>20.030999999999999</v>
      </c>
      <c r="Y8" s="1">
        <v>19.222000000000001</v>
      </c>
      <c r="Z8" s="1">
        <v>18.437999999999999</v>
      </c>
      <c r="AA8" s="1">
        <v>20.030999999999999</v>
      </c>
      <c r="AB8" s="1">
        <v>18.628</v>
      </c>
      <c r="AC8" s="1">
        <v>20.888999999999999</v>
      </c>
      <c r="AD8" s="1">
        <v>20.173999999999999</v>
      </c>
      <c r="AE8" s="1">
        <v>13.545999999999999</v>
      </c>
      <c r="AF8" s="1">
        <v>18.175999999999998</v>
      </c>
      <c r="AG8" s="1">
        <v>17.652999999999999</v>
      </c>
      <c r="AH8" s="1">
        <v>18.41</v>
      </c>
      <c r="AI8" s="1">
        <v>16.13</v>
      </c>
      <c r="AJ8" s="1">
        <v>18.7</v>
      </c>
      <c r="AK8" s="1">
        <v>17.53</v>
      </c>
      <c r="AL8" s="1">
        <v>17.18</v>
      </c>
      <c r="AM8" s="1">
        <v>15.76</v>
      </c>
      <c r="AN8" s="1">
        <v>16.05</v>
      </c>
      <c r="AO8" s="1">
        <v>16.809999999999999</v>
      </c>
      <c r="AP8" s="1">
        <v>18.61</v>
      </c>
      <c r="AQ8" s="1">
        <v>13.55</v>
      </c>
      <c r="AR8" s="1">
        <v>18.62</v>
      </c>
      <c r="AS8" s="1">
        <v>16.29</v>
      </c>
      <c r="AT8" s="1">
        <v>8.41</v>
      </c>
      <c r="AU8" s="1">
        <v>11.68</v>
      </c>
      <c r="AV8" s="1">
        <v>17.39</v>
      </c>
      <c r="AW8" s="1">
        <v>13.3</v>
      </c>
      <c r="AX8" s="1">
        <v>14.34</v>
      </c>
      <c r="AY8" s="1">
        <v>17.39</v>
      </c>
      <c r="AZ8" s="1">
        <v>21.45</v>
      </c>
      <c r="BA8" s="1">
        <v>21.91</v>
      </c>
      <c r="BB8" s="1">
        <v>21.82</v>
      </c>
      <c r="BC8" s="1">
        <v>19.2</v>
      </c>
      <c r="BD8" s="1">
        <v>18.09</v>
      </c>
      <c r="BE8" s="1">
        <v>16.72</v>
      </c>
      <c r="BF8" s="1">
        <v>17.18</v>
      </c>
      <c r="BG8" s="1">
        <v>18.739999999999998</v>
      </c>
      <c r="BH8" s="1">
        <v>17.989999999999998</v>
      </c>
      <c r="BI8" s="1">
        <v>16.239999999999998</v>
      </c>
      <c r="BJ8" s="1">
        <v>17.16</v>
      </c>
      <c r="BK8" s="1">
        <v>19.86</v>
      </c>
      <c r="BL8" s="1">
        <v>19.57</v>
      </c>
      <c r="BM8" s="1">
        <v>20.6</v>
      </c>
      <c r="BN8" s="1">
        <v>24.32</v>
      </c>
      <c r="BO8" s="1">
        <v>23.57</v>
      </c>
      <c r="BP8" s="1">
        <v>22.3</v>
      </c>
      <c r="BQ8" s="1">
        <v>26.54</v>
      </c>
      <c r="BR8" s="1">
        <v>23.19</v>
      </c>
      <c r="BS8" s="1">
        <v>23.53</v>
      </c>
      <c r="BT8" s="1">
        <v>24.58</v>
      </c>
      <c r="BU8" s="1">
        <v>24.51</v>
      </c>
      <c r="BV8" s="1">
        <v>25.29</v>
      </c>
      <c r="BW8" s="1">
        <v>24.42</v>
      </c>
      <c r="BX8" s="1">
        <v>19.809999999999999</v>
      </c>
      <c r="BY8" s="1">
        <v>21.1</v>
      </c>
      <c r="BZ8" s="1">
        <v>21.3</v>
      </c>
      <c r="CA8" s="1">
        <v>23.88</v>
      </c>
      <c r="CB8" s="1">
        <v>21.3</v>
      </c>
      <c r="CC8" s="1">
        <v>24.75</v>
      </c>
      <c r="CD8" s="1">
        <v>22.76</v>
      </c>
      <c r="CE8" s="1">
        <v>22.14</v>
      </c>
      <c r="CF8" s="1">
        <v>22.82</v>
      </c>
      <c r="CG8" s="1">
        <v>24.31</v>
      </c>
      <c r="CH8" s="1">
        <v>22.91</v>
      </c>
      <c r="CI8" s="1">
        <v>22.91</v>
      </c>
      <c r="CJ8" s="1">
        <v>23.22</v>
      </c>
      <c r="CK8" s="1">
        <v>23.91</v>
      </c>
      <c r="CL8" s="1">
        <v>24.33</v>
      </c>
      <c r="CM8" s="1">
        <v>22.71</v>
      </c>
      <c r="CN8" s="1">
        <v>23.82</v>
      </c>
      <c r="CO8" s="1">
        <v>23.29</v>
      </c>
      <c r="CP8" s="1">
        <v>25.54</v>
      </c>
      <c r="CQ8" s="1">
        <v>24.48</v>
      </c>
      <c r="CR8" s="1">
        <v>24.31</v>
      </c>
      <c r="CS8" s="1">
        <v>23.61</v>
      </c>
      <c r="CT8" s="1">
        <v>24.05</v>
      </c>
      <c r="CU8" s="1">
        <v>24.04</v>
      </c>
      <c r="CV8" s="1">
        <v>25.13</v>
      </c>
      <c r="CW8" s="1">
        <v>25.46</v>
      </c>
      <c r="CX8" s="1">
        <v>23.71</v>
      </c>
      <c r="CY8" s="1">
        <v>23.51</v>
      </c>
      <c r="CZ8" s="1">
        <v>22.49</v>
      </c>
      <c r="DA8" s="1">
        <v>25.16</v>
      </c>
      <c r="DB8" s="1">
        <v>25.01</v>
      </c>
      <c r="DC8" s="1">
        <v>24.66</v>
      </c>
      <c r="DD8" s="1">
        <v>24.32</v>
      </c>
      <c r="DE8" s="1">
        <v>24.32</v>
      </c>
      <c r="DF8" s="1">
        <v>24</v>
      </c>
      <c r="DG8" s="1">
        <v>23.64</v>
      </c>
      <c r="DH8" s="1">
        <v>24.66</v>
      </c>
      <c r="DI8" s="1">
        <v>25.43</v>
      </c>
      <c r="DJ8" s="1">
        <v>23.79</v>
      </c>
      <c r="DK8" s="1">
        <v>25.21</v>
      </c>
      <c r="DL8" s="1">
        <v>24.54</v>
      </c>
      <c r="DM8" s="1">
        <v>24.31</v>
      </c>
      <c r="DN8" s="1">
        <v>25.2</v>
      </c>
      <c r="DO8" s="1">
        <v>24.82</v>
      </c>
      <c r="DP8" s="1">
        <v>26.22</v>
      </c>
      <c r="DQ8" s="1">
        <v>24.45</v>
      </c>
      <c r="DR8" s="1">
        <v>25.41</v>
      </c>
      <c r="DS8" s="1">
        <v>28.2</v>
      </c>
      <c r="DT8" s="1">
        <v>28.45</v>
      </c>
      <c r="DU8" s="1">
        <v>28.47</v>
      </c>
    </row>
    <row r="9" spans="1:125" x14ac:dyDescent="0.25">
      <c r="A9" s="18">
        <v>0.25</v>
      </c>
      <c r="B9" s="1">
        <v>15.151</v>
      </c>
      <c r="C9" s="1">
        <v>16.033999999999999</v>
      </c>
      <c r="D9" s="1">
        <v>16.152999999999999</v>
      </c>
      <c r="E9" s="1">
        <v>12.944000000000001</v>
      </c>
      <c r="F9" s="1">
        <v>19.032</v>
      </c>
      <c r="G9" s="1">
        <v>13.233000000000001</v>
      </c>
      <c r="H9" s="1">
        <v>13.497</v>
      </c>
      <c r="I9" s="1">
        <v>16.106000000000002</v>
      </c>
      <c r="J9" s="1">
        <v>19.056000000000001</v>
      </c>
      <c r="K9" s="1">
        <v>18.318999999999999</v>
      </c>
      <c r="L9" s="1">
        <v>18.888999999999999</v>
      </c>
      <c r="M9" s="1">
        <v>14.505000000000001</v>
      </c>
      <c r="N9" s="1">
        <v>17.629000000000001</v>
      </c>
      <c r="O9" s="1">
        <v>18.343</v>
      </c>
      <c r="P9" s="1">
        <v>15.175000000000001</v>
      </c>
      <c r="Q9" s="1">
        <v>13.112</v>
      </c>
      <c r="R9" s="1">
        <v>10.1</v>
      </c>
      <c r="S9" s="1">
        <v>14.505000000000001</v>
      </c>
      <c r="T9" s="1">
        <v>16.725000000000001</v>
      </c>
      <c r="U9" s="1">
        <v>18.175999999999998</v>
      </c>
      <c r="V9" s="1">
        <v>16.748999999999999</v>
      </c>
      <c r="W9" s="1">
        <v>19.341000000000001</v>
      </c>
      <c r="X9" s="1">
        <v>19.96</v>
      </c>
      <c r="Y9" s="1">
        <v>19.032</v>
      </c>
      <c r="Z9" s="1">
        <v>18.271000000000001</v>
      </c>
      <c r="AA9" s="1">
        <v>20.222000000000001</v>
      </c>
      <c r="AB9" s="1">
        <v>18.984999999999999</v>
      </c>
      <c r="AC9" s="1">
        <v>20.507000000000001</v>
      </c>
      <c r="AD9" s="1">
        <v>20.436</v>
      </c>
      <c r="AE9" s="1">
        <v>14.146000000000001</v>
      </c>
      <c r="AF9" s="1">
        <v>17.937999999999999</v>
      </c>
      <c r="AG9" s="1">
        <v>17.843</v>
      </c>
      <c r="AH9" s="1">
        <v>18.28</v>
      </c>
      <c r="AI9" s="1">
        <v>16.55</v>
      </c>
      <c r="AJ9" s="1">
        <v>18.809999999999999</v>
      </c>
      <c r="AK9" s="1">
        <v>18.05</v>
      </c>
      <c r="AL9" s="1">
        <v>17.47</v>
      </c>
      <c r="AM9" s="1">
        <v>16.420000000000002</v>
      </c>
      <c r="AN9" s="1">
        <v>15.91</v>
      </c>
      <c r="AO9" s="1">
        <v>17.37</v>
      </c>
      <c r="AP9" s="1">
        <v>18.809999999999999</v>
      </c>
      <c r="AQ9" s="1">
        <v>14.54</v>
      </c>
      <c r="AR9" s="1">
        <v>19.53</v>
      </c>
      <c r="AS9" s="1">
        <v>15.81</v>
      </c>
      <c r="AT9" s="1">
        <v>8.7799999999999994</v>
      </c>
      <c r="AU9" s="1">
        <v>12.17</v>
      </c>
      <c r="AV9" s="1">
        <v>17.86</v>
      </c>
      <c r="AW9" s="1">
        <v>14.34</v>
      </c>
      <c r="AX9" s="1">
        <v>15.52</v>
      </c>
      <c r="AY9" s="1">
        <v>18.899999999999999</v>
      </c>
      <c r="AZ9" s="1">
        <v>21.97</v>
      </c>
      <c r="BA9" s="1">
        <v>22.6</v>
      </c>
      <c r="BB9" s="1">
        <v>22.6</v>
      </c>
      <c r="BC9" s="1">
        <v>19.39</v>
      </c>
      <c r="BD9" s="1">
        <v>18.39</v>
      </c>
      <c r="BE9" s="1">
        <v>16.489999999999998</v>
      </c>
      <c r="BF9" s="1">
        <v>18.09</v>
      </c>
      <c r="BG9" s="1">
        <v>19.53</v>
      </c>
      <c r="BH9" s="1">
        <v>19.5</v>
      </c>
      <c r="BI9" s="1">
        <v>17.32</v>
      </c>
      <c r="BJ9" s="1">
        <v>18.78</v>
      </c>
      <c r="BK9" s="1">
        <v>21.55</v>
      </c>
      <c r="BL9" s="1">
        <v>20.79</v>
      </c>
      <c r="BM9" s="1">
        <v>22.5</v>
      </c>
      <c r="BN9" s="1">
        <v>25.96</v>
      </c>
      <c r="BO9" s="1">
        <v>25.51</v>
      </c>
      <c r="BP9" s="1">
        <v>24.17</v>
      </c>
      <c r="BQ9" s="1">
        <v>27.6</v>
      </c>
      <c r="BR9" s="1">
        <v>24.95</v>
      </c>
      <c r="BS9" s="1">
        <v>25.53</v>
      </c>
      <c r="BT9" s="1">
        <v>26.56</v>
      </c>
      <c r="BU9" s="1">
        <v>26.59</v>
      </c>
      <c r="BV9" s="1">
        <v>26.62</v>
      </c>
      <c r="BW9" s="1">
        <v>24.95</v>
      </c>
      <c r="BX9" s="1">
        <v>21.35</v>
      </c>
      <c r="BY9" s="1">
        <v>24.03</v>
      </c>
      <c r="BZ9" s="1">
        <v>24.49</v>
      </c>
      <c r="CA9" s="1">
        <v>25.67</v>
      </c>
      <c r="CB9" s="1">
        <v>23.21</v>
      </c>
      <c r="CC9" s="1">
        <v>27.03</v>
      </c>
      <c r="CD9" s="1">
        <v>22.73</v>
      </c>
      <c r="CE9" s="1">
        <v>22.69</v>
      </c>
      <c r="CF9" s="1">
        <v>23.42</v>
      </c>
      <c r="CG9" s="1">
        <v>24.78</v>
      </c>
      <c r="CH9" s="1">
        <v>23.04</v>
      </c>
      <c r="CI9" s="1">
        <v>23.58</v>
      </c>
      <c r="CJ9" s="1">
        <v>26.58</v>
      </c>
      <c r="CK9" s="1">
        <v>27.6</v>
      </c>
      <c r="CL9" s="1">
        <v>24.83</v>
      </c>
      <c r="CM9" s="1">
        <v>22.87</v>
      </c>
      <c r="CN9" s="1">
        <v>25.09</v>
      </c>
      <c r="CO9" s="1">
        <v>25.45</v>
      </c>
      <c r="CP9" s="1">
        <v>26.55</v>
      </c>
      <c r="CQ9" s="1">
        <v>27.12</v>
      </c>
      <c r="CR9" s="1">
        <v>26.14</v>
      </c>
      <c r="CS9" s="1">
        <v>26.71</v>
      </c>
      <c r="CT9" s="1">
        <v>27.13</v>
      </c>
      <c r="CU9" s="1">
        <v>25.43</v>
      </c>
      <c r="CV9" s="1">
        <v>26.97</v>
      </c>
      <c r="CW9" s="1">
        <v>27.07</v>
      </c>
      <c r="CX9" s="1">
        <v>24.25</v>
      </c>
      <c r="CY9" s="1">
        <v>23.73</v>
      </c>
      <c r="CZ9" s="1">
        <v>23.84</v>
      </c>
      <c r="DA9" s="1">
        <v>26.89</v>
      </c>
      <c r="DB9" s="1">
        <v>28.45</v>
      </c>
      <c r="DC9" s="1">
        <v>26.34</v>
      </c>
      <c r="DD9" s="1">
        <v>26.55</v>
      </c>
      <c r="DE9" s="1">
        <v>26.74</v>
      </c>
      <c r="DF9" s="1">
        <v>26.7</v>
      </c>
      <c r="DG9" s="1">
        <v>26.32</v>
      </c>
      <c r="DH9" s="1">
        <v>26.65</v>
      </c>
      <c r="DI9" s="1">
        <v>28.39</v>
      </c>
      <c r="DJ9" s="1">
        <v>26.32</v>
      </c>
      <c r="DK9" s="1">
        <v>27.58</v>
      </c>
      <c r="DL9" s="1">
        <v>25.79</v>
      </c>
      <c r="DM9" s="1">
        <v>26.69</v>
      </c>
      <c r="DN9" s="1">
        <v>27.68</v>
      </c>
      <c r="DO9" s="1">
        <v>27.66</v>
      </c>
      <c r="DP9" s="1">
        <v>28.34</v>
      </c>
      <c r="DQ9" s="1">
        <v>25.88</v>
      </c>
      <c r="DR9" s="1">
        <v>27.65</v>
      </c>
      <c r="DS9" s="1">
        <v>28.95</v>
      </c>
      <c r="DT9" s="1">
        <v>29.57</v>
      </c>
      <c r="DU9" s="1">
        <v>28.96</v>
      </c>
    </row>
    <row r="10" spans="1:125" x14ac:dyDescent="0.25">
      <c r="A10" s="18">
        <v>0.29166666666666702</v>
      </c>
      <c r="B10" s="1">
        <v>16.844000000000001</v>
      </c>
      <c r="C10" s="1">
        <v>16.295999999999999</v>
      </c>
      <c r="D10" s="1">
        <v>16.152999999999999</v>
      </c>
      <c r="E10" s="1">
        <v>14.553000000000001</v>
      </c>
      <c r="F10" s="1">
        <v>19.532</v>
      </c>
      <c r="G10" s="1">
        <v>13.281000000000001</v>
      </c>
      <c r="H10" s="1">
        <v>14.218</v>
      </c>
      <c r="I10" s="1">
        <v>16.773</v>
      </c>
      <c r="J10" s="1">
        <v>19.388999999999999</v>
      </c>
      <c r="K10" s="1">
        <v>19.294</v>
      </c>
      <c r="L10" s="1">
        <v>18.818000000000001</v>
      </c>
      <c r="M10" s="1">
        <v>14.792</v>
      </c>
      <c r="N10" s="1">
        <v>17.652999999999999</v>
      </c>
      <c r="O10" s="1">
        <v>18.888999999999999</v>
      </c>
      <c r="P10" s="1">
        <v>15.461</v>
      </c>
      <c r="Q10" s="1">
        <v>14.721</v>
      </c>
      <c r="R10" s="1">
        <v>11.394</v>
      </c>
      <c r="S10" s="1">
        <v>15.151</v>
      </c>
      <c r="T10" s="1">
        <v>17.367999999999999</v>
      </c>
      <c r="U10" s="1">
        <v>18.437999999999999</v>
      </c>
      <c r="V10" s="1">
        <v>17.439</v>
      </c>
      <c r="W10" s="1">
        <v>19.911999999999999</v>
      </c>
      <c r="X10" s="1">
        <v>22.082000000000001</v>
      </c>
      <c r="Y10" s="1">
        <v>20.198</v>
      </c>
      <c r="Z10" s="1">
        <v>19.507999999999999</v>
      </c>
      <c r="AA10" s="1">
        <v>21.103000000000002</v>
      </c>
      <c r="AB10" s="1">
        <v>20.411999999999999</v>
      </c>
      <c r="AC10" s="1">
        <v>23.352</v>
      </c>
      <c r="AD10" s="1">
        <v>20.436</v>
      </c>
      <c r="AE10" s="1">
        <v>14.984</v>
      </c>
      <c r="AF10" s="1">
        <v>19.222000000000001</v>
      </c>
      <c r="AG10" s="1">
        <v>18.175999999999998</v>
      </c>
      <c r="AH10" s="1">
        <v>18.73</v>
      </c>
      <c r="AI10" s="1">
        <v>17.47</v>
      </c>
      <c r="AJ10" s="1">
        <v>19.690000000000001</v>
      </c>
      <c r="AK10" s="1">
        <v>18.420000000000002</v>
      </c>
      <c r="AL10" s="1">
        <v>18.47</v>
      </c>
      <c r="AM10" s="1">
        <v>17.62</v>
      </c>
      <c r="AN10" s="1">
        <v>16.489999999999998</v>
      </c>
      <c r="AO10" s="1">
        <v>18.61</v>
      </c>
      <c r="AP10" s="1">
        <v>20.69</v>
      </c>
      <c r="AQ10" s="1">
        <v>19.59</v>
      </c>
      <c r="AR10" s="1">
        <v>22.36</v>
      </c>
      <c r="AS10" s="1">
        <v>16.25</v>
      </c>
      <c r="AT10" s="1">
        <v>18.86</v>
      </c>
      <c r="AU10" s="1">
        <v>21.29</v>
      </c>
      <c r="AV10" s="1">
        <v>20.98</v>
      </c>
      <c r="AW10" s="1">
        <v>22.75</v>
      </c>
      <c r="AX10" s="1">
        <v>23.47</v>
      </c>
      <c r="AY10" s="1">
        <v>25.69</v>
      </c>
      <c r="AZ10" s="1">
        <v>25.91</v>
      </c>
      <c r="BA10" s="1">
        <v>25.71</v>
      </c>
      <c r="BB10" s="1">
        <v>22.98</v>
      </c>
      <c r="BC10" s="1">
        <v>19.88</v>
      </c>
      <c r="BD10" s="1">
        <v>18.86</v>
      </c>
      <c r="BE10" s="1">
        <v>17.510000000000002</v>
      </c>
      <c r="BF10" s="1">
        <v>21.19</v>
      </c>
      <c r="BG10" s="1">
        <v>20.54</v>
      </c>
      <c r="BH10" s="1">
        <v>20.9</v>
      </c>
      <c r="BI10" s="1">
        <v>26.1</v>
      </c>
      <c r="BJ10" s="1">
        <v>27.8</v>
      </c>
      <c r="BK10" s="1">
        <v>26.62</v>
      </c>
      <c r="BL10" s="1">
        <v>27.18</v>
      </c>
      <c r="BM10" s="1">
        <v>25.93</v>
      </c>
      <c r="BN10" s="1">
        <v>29.79</v>
      </c>
      <c r="BO10" s="1">
        <v>32.82</v>
      </c>
      <c r="BP10" s="1">
        <v>31.7</v>
      </c>
      <c r="BQ10" s="1">
        <v>28.91</v>
      </c>
      <c r="BR10" s="1">
        <v>28.85</v>
      </c>
      <c r="BS10" s="1">
        <v>33.15</v>
      </c>
      <c r="BT10" s="1">
        <v>30.68</v>
      </c>
      <c r="BU10" s="1">
        <v>35.96</v>
      </c>
      <c r="BV10" s="1">
        <v>26.91</v>
      </c>
      <c r="BW10" s="1">
        <v>26.43</v>
      </c>
      <c r="BX10" s="1">
        <v>30.59</v>
      </c>
      <c r="BY10" s="1">
        <v>32.64</v>
      </c>
      <c r="BZ10" s="1">
        <v>33.9</v>
      </c>
      <c r="CA10" s="1">
        <v>37.44</v>
      </c>
      <c r="CB10" s="1">
        <v>30.33</v>
      </c>
      <c r="CC10" s="1">
        <v>30.34</v>
      </c>
      <c r="CD10" s="1">
        <v>22.86</v>
      </c>
      <c r="CE10" s="1">
        <v>26.18</v>
      </c>
      <c r="CF10" s="1">
        <v>25.12</v>
      </c>
      <c r="CG10" s="1">
        <v>26.4</v>
      </c>
      <c r="CH10" s="1">
        <v>23.63</v>
      </c>
      <c r="CI10" s="1">
        <v>24.7</v>
      </c>
      <c r="CJ10" s="1">
        <v>31.66</v>
      </c>
      <c r="CK10" s="1">
        <v>31.07</v>
      </c>
      <c r="CL10" s="1">
        <v>24</v>
      </c>
      <c r="CM10" s="1">
        <v>23.38</v>
      </c>
      <c r="CN10" s="1">
        <v>26.8</v>
      </c>
      <c r="CO10" s="1">
        <v>32.61</v>
      </c>
      <c r="CP10" s="1">
        <v>35.49</v>
      </c>
      <c r="CQ10" s="1">
        <v>35.25</v>
      </c>
      <c r="CR10" s="1">
        <v>32.26</v>
      </c>
      <c r="CS10" s="1">
        <v>34.65</v>
      </c>
      <c r="CT10" s="1">
        <v>34.770000000000003</v>
      </c>
      <c r="CU10" s="1">
        <v>27.91</v>
      </c>
      <c r="CV10" s="1">
        <v>32.229999999999997</v>
      </c>
      <c r="CW10" s="1">
        <v>27.86</v>
      </c>
      <c r="CX10" s="1">
        <v>25.23</v>
      </c>
      <c r="CY10" s="1">
        <v>24.58</v>
      </c>
      <c r="CZ10" s="1">
        <v>26.61</v>
      </c>
      <c r="DA10" s="1">
        <v>29.15</v>
      </c>
      <c r="DB10" s="1">
        <v>36.82</v>
      </c>
      <c r="DC10" s="1">
        <v>34.130000000000003</v>
      </c>
      <c r="DD10" s="1">
        <v>36.18</v>
      </c>
      <c r="DE10" s="1">
        <v>37.26</v>
      </c>
      <c r="DF10" s="1">
        <v>36.08</v>
      </c>
      <c r="DG10" s="1">
        <v>33.89</v>
      </c>
      <c r="DH10" s="1">
        <v>35.75</v>
      </c>
      <c r="DI10" s="1">
        <v>34.520000000000003</v>
      </c>
      <c r="DJ10" s="1">
        <v>37.03</v>
      </c>
      <c r="DK10" s="1">
        <v>31.95</v>
      </c>
      <c r="DL10" s="1">
        <v>37.380000000000003</v>
      </c>
      <c r="DM10" s="1">
        <v>37.25</v>
      </c>
      <c r="DN10" s="1">
        <v>35.369999999999997</v>
      </c>
      <c r="DO10" s="1">
        <v>37.08</v>
      </c>
      <c r="DP10" s="1">
        <v>30.3</v>
      </c>
      <c r="DQ10" s="1">
        <v>38.78</v>
      </c>
      <c r="DR10" s="1">
        <v>37.71</v>
      </c>
      <c r="DS10" s="1">
        <v>31</v>
      </c>
      <c r="DT10" s="1">
        <v>29.99</v>
      </c>
      <c r="DU10" s="1">
        <v>29.86</v>
      </c>
    </row>
    <row r="11" spans="1:125" x14ac:dyDescent="0.25">
      <c r="A11" s="18">
        <v>0.33333333333333298</v>
      </c>
      <c r="B11" s="1">
        <v>18.747</v>
      </c>
      <c r="C11" s="1">
        <v>20.555</v>
      </c>
      <c r="D11" s="1">
        <v>16.748999999999999</v>
      </c>
      <c r="E11" s="1">
        <v>17.271999999999998</v>
      </c>
      <c r="F11" s="1">
        <v>20.030999999999999</v>
      </c>
      <c r="G11" s="1">
        <v>13.57</v>
      </c>
      <c r="H11" s="1">
        <v>18.437999999999999</v>
      </c>
      <c r="I11" s="1">
        <v>18.533000000000001</v>
      </c>
      <c r="J11" s="1">
        <v>20.222000000000001</v>
      </c>
      <c r="K11" s="1">
        <v>24.026</v>
      </c>
      <c r="L11" s="1">
        <v>18.984999999999999</v>
      </c>
      <c r="M11" s="1">
        <v>17.724</v>
      </c>
      <c r="N11" s="1">
        <v>17.771999999999998</v>
      </c>
      <c r="O11" s="1">
        <v>20.245999999999999</v>
      </c>
      <c r="P11" s="1">
        <v>15.867000000000001</v>
      </c>
      <c r="Q11" s="1">
        <v>18.533000000000001</v>
      </c>
      <c r="R11" s="1">
        <v>18.509</v>
      </c>
      <c r="S11" s="1">
        <v>19.984000000000002</v>
      </c>
      <c r="T11" s="1">
        <v>20.65</v>
      </c>
      <c r="U11" s="1">
        <v>18.841999999999999</v>
      </c>
      <c r="V11" s="1">
        <v>21.175000000000001</v>
      </c>
      <c r="W11" s="1">
        <v>21.7</v>
      </c>
      <c r="X11" s="1">
        <v>24.870999999999999</v>
      </c>
      <c r="Y11" s="1">
        <v>23.231999999999999</v>
      </c>
      <c r="Z11" s="1">
        <v>23.04</v>
      </c>
      <c r="AA11" s="1">
        <v>25.04</v>
      </c>
      <c r="AB11" s="1">
        <v>25.428000000000001</v>
      </c>
      <c r="AC11" s="1">
        <v>26.451000000000001</v>
      </c>
      <c r="AD11" s="1">
        <v>20.055</v>
      </c>
      <c r="AE11" s="1">
        <v>16.606000000000002</v>
      </c>
      <c r="AF11" s="1">
        <v>19.603000000000002</v>
      </c>
      <c r="AG11" s="1">
        <v>18.937000000000001</v>
      </c>
      <c r="AH11" s="1">
        <v>20.34</v>
      </c>
      <c r="AI11" s="1">
        <v>17.55</v>
      </c>
      <c r="AJ11" s="1">
        <v>21.75</v>
      </c>
      <c r="AK11" s="1">
        <v>20.11</v>
      </c>
      <c r="AL11" s="1">
        <v>20.05</v>
      </c>
      <c r="AM11" s="1">
        <v>20.61</v>
      </c>
      <c r="AN11" s="1">
        <v>18.059999999999999</v>
      </c>
      <c r="AO11" s="1">
        <v>21.19</v>
      </c>
      <c r="AP11" s="1">
        <v>21.99</v>
      </c>
      <c r="AQ11" s="1">
        <v>25.08</v>
      </c>
      <c r="AR11" s="1">
        <v>23.65</v>
      </c>
      <c r="AS11" s="1">
        <v>16.71</v>
      </c>
      <c r="AT11" s="1">
        <v>24.96</v>
      </c>
      <c r="AU11" s="1">
        <v>25.37</v>
      </c>
      <c r="AV11" s="1">
        <v>24.49</v>
      </c>
      <c r="AW11" s="1">
        <v>27.96</v>
      </c>
      <c r="AX11" s="1">
        <v>31.01</v>
      </c>
      <c r="AY11" s="1">
        <v>32.369999999999997</v>
      </c>
      <c r="AZ11" s="1">
        <v>27.75</v>
      </c>
      <c r="BA11" s="1">
        <v>30.37</v>
      </c>
      <c r="BB11" s="1">
        <v>23.57</v>
      </c>
      <c r="BC11" s="1">
        <v>19.55</v>
      </c>
      <c r="BD11" s="1">
        <v>20.61</v>
      </c>
      <c r="BE11" s="1">
        <v>18.149999999999999</v>
      </c>
      <c r="BF11" s="1">
        <v>25.29</v>
      </c>
      <c r="BG11" s="1">
        <v>23.87</v>
      </c>
      <c r="BH11" s="1">
        <v>23.42</v>
      </c>
      <c r="BI11" s="1">
        <v>27.66</v>
      </c>
      <c r="BJ11" s="1">
        <v>34.090000000000003</v>
      </c>
      <c r="BK11" s="1">
        <v>31.96</v>
      </c>
      <c r="BL11" s="1">
        <v>27.74</v>
      </c>
      <c r="BM11" s="1">
        <v>38.130000000000003</v>
      </c>
      <c r="BN11" s="1">
        <v>35.61</v>
      </c>
      <c r="BO11" s="1">
        <v>35.75</v>
      </c>
      <c r="BP11" s="1">
        <v>36.549999999999997</v>
      </c>
      <c r="BQ11" s="1">
        <v>30.56</v>
      </c>
      <c r="BR11" s="1">
        <v>31.85</v>
      </c>
      <c r="BS11" s="1">
        <v>38.74</v>
      </c>
      <c r="BT11" s="1">
        <v>34.29</v>
      </c>
      <c r="BU11" s="1">
        <v>37.43</v>
      </c>
      <c r="BV11" s="1">
        <v>29.44</v>
      </c>
      <c r="BW11" s="1">
        <v>25.27</v>
      </c>
      <c r="BX11" s="1">
        <v>33.979999999999997</v>
      </c>
      <c r="BY11" s="1">
        <v>37.270000000000003</v>
      </c>
      <c r="BZ11" s="1">
        <v>37.119999999999997</v>
      </c>
      <c r="CA11" s="1">
        <v>37.54</v>
      </c>
      <c r="CB11" s="1">
        <v>34.18</v>
      </c>
      <c r="CC11" s="1">
        <v>25.9</v>
      </c>
      <c r="CD11" s="1">
        <v>24.28</v>
      </c>
      <c r="CE11" s="1">
        <v>26.71</v>
      </c>
      <c r="CF11" s="1">
        <v>28.86</v>
      </c>
      <c r="CG11" s="1">
        <v>26.7</v>
      </c>
      <c r="CH11" s="1">
        <v>25.98</v>
      </c>
      <c r="CI11" s="1">
        <v>30.85</v>
      </c>
      <c r="CJ11" s="1">
        <v>33.67</v>
      </c>
      <c r="CK11" s="1">
        <v>30.98</v>
      </c>
      <c r="CL11" s="1">
        <v>28.12</v>
      </c>
      <c r="CM11" s="1">
        <v>23.54</v>
      </c>
      <c r="CN11" s="1">
        <v>32.729999999999997</v>
      </c>
      <c r="CO11" s="1">
        <v>38.85</v>
      </c>
      <c r="CP11" s="1">
        <v>37.56</v>
      </c>
      <c r="CQ11" s="1">
        <v>39.130000000000003</v>
      </c>
      <c r="CR11" s="1">
        <v>37.69</v>
      </c>
      <c r="CS11" s="1">
        <v>37.869999999999997</v>
      </c>
      <c r="CT11" s="1">
        <v>39.19</v>
      </c>
      <c r="CU11" s="1">
        <v>35.97</v>
      </c>
      <c r="CV11" s="1">
        <v>33.89</v>
      </c>
      <c r="CW11" s="1">
        <v>27.28</v>
      </c>
      <c r="CX11" s="1">
        <v>27.31</v>
      </c>
      <c r="CY11" s="1">
        <v>27.58</v>
      </c>
      <c r="CZ11" s="1">
        <v>28.45</v>
      </c>
      <c r="DA11" s="1">
        <v>31.47</v>
      </c>
      <c r="DB11" s="1">
        <v>44.74</v>
      </c>
      <c r="DC11" s="1">
        <v>38.54</v>
      </c>
      <c r="DD11" s="1">
        <v>43.3</v>
      </c>
      <c r="DE11" s="1">
        <v>41.5</v>
      </c>
      <c r="DF11" s="1">
        <v>40.75</v>
      </c>
      <c r="DG11" s="1">
        <v>38.58</v>
      </c>
      <c r="DH11" s="1">
        <v>38.69</v>
      </c>
      <c r="DI11" s="1">
        <v>34.56</v>
      </c>
      <c r="DJ11" s="1">
        <v>41.28</v>
      </c>
      <c r="DK11" s="1">
        <v>37.450000000000003</v>
      </c>
      <c r="DL11" s="1">
        <v>38.97</v>
      </c>
      <c r="DM11" s="1">
        <v>39.36</v>
      </c>
      <c r="DN11" s="1">
        <v>38.380000000000003</v>
      </c>
      <c r="DO11" s="1">
        <v>36.880000000000003</v>
      </c>
      <c r="DP11" s="1">
        <v>39.28</v>
      </c>
      <c r="DQ11" s="1">
        <v>38.92</v>
      </c>
      <c r="DR11" s="1">
        <v>37.76</v>
      </c>
      <c r="DS11" s="1">
        <v>31.6</v>
      </c>
      <c r="DT11" s="1">
        <v>31.11</v>
      </c>
    </row>
    <row r="12" spans="1:125" x14ac:dyDescent="0.25">
      <c r="A12" s="19">
        <v>0.375</v>
      </c>
      <c r="B12" s="1">
        <v>20.984000000000002</v>
      </c>
      <c r="C12" s="1">
        <v>26.524000000000001</v>
      </c>
      <c r="D12" s="1">
        <v>19.007999999999999</v>
      </c>
      <c r="E12" s="1">
        <v>19.413</v>
      </c>
      <c r="F12" s="1">
        <v>19.032</v>
      </c>
      <c r="G12" s="1">
        <v>13.834</v>
      </c>
      <c r="H12" s="1">
        <v>21.151</v>
      </c>
      <c r="I12" s="1">
        <v>22.657</v>
      </c>
      <c r="J12" s="1">
        <v>22.847999999999999</v>
      </c>
      <c r="K12" s="1">
        <v>27.038</v>
      </c>
      <c r="L12" s="1">
        <v>19.507999999999999</v>
      </c>
      <c r="M12" s="1">
        <v>19.698</v>
      </c>
      <c r="N12" s="1">
        <v>17.986000000000001</v>
      </c>
      <c r="O12" s="1">
        <v>21.771999999999998</v>
      </c>
      <c r="P12" s="1">
        <v>15.461</v>
      </c>
      <c r="Q12" s="1">
        <v>20.411999999999999</v>
      </c>
      <c r="R12" s="1">
        <v>23.93</v>
      </c>
      <c r="S12" s="1">
        <v>24.75</v>
      </c>
      <c r="T12" s="1">
        <v>24.315000000000001</v>
      </c>
      <c r="U12" s="1">
        <v>19.532</v>
      </c>
      <c r="V12" s="1">
        <v>22.561</v>
      </c>
      <c r="W12" s="1">
        <v>25.670999999999999</v>
      </c>
      <c r="X12" s="1">
        <v>26.768999999999998</v>
      </c>
      <c r="Y12" s="1">
        <v>24.677</v>
      </c>
      <c r="Z12" s="1">
        <v>24.725999999999999</v>
      </c>
      <c r="AA12" s="1">
        <v>26.524000000000001</v>
      </c>
      <c r="AB12" s="1">
        <v>30.975999999999999</v>
      </c>
      <c r="AC12" s="1">
        <v>29.24</v>
      </c>
      <c r="AD12" s="1">
        <v>20.268999999999998</v>
      </c>
      <c r="AE12" s="1">
        <v>17.558</v>
      </c>
      <c r="AF12" s="1">
        <v>20.268999999999998</v>
      </c>
      <c r="AG12" s="1">
        <v>20.936</v>
      </c>
      <c r="AH12" s="1">
        <v>19.940000000000001</v>
      </c>
      <c r="AI12" s="1">
        <v>18.3</v>
      </c>
      <c r="AJ12" s="1">
        <v>21.83</v>
      </c>
      <c r="AK12" s="1">
        <v>22.43</v>
      </c>
      <c r="AL12" s="1">
        <v>20.92</v>
      </c>
      <c r="AM12" s="1">
        <v>21.91</v>
      </c>
      <c r="AN12" s="1">
        <v>19.5</v>
      </c>
      <c r="AO12" s="1">
        <v>22.92</v>
      </c>
      <c r="AP12" s="1">
        <v>22.92</v>
      </c>
      <c r="AQ12" s="1">
        <v>29.55</v>
      </c>
      <c r="AR12" s="1">
        <v>22.62</v>
      </c>
      <c r="AS12" s="1">
        <v>18.78</v>
      </c>
      <c r="AT12" s="1">
        <v>25.3</v>
      </c>
      <c r="AU12" s="1">
        <v>29.46</v>
      </c>
      <c r="AV12" s="1">
        <v>25.85</v>
      </c>
      <c r="AW12" s="1">
        <v>31.06</v>
      </c>
      <c r="AX12" s="1">
        <v>30.11</v>
      </c>
      <c r="AY12" s="1">
        <v>33.71</v>
      </c>
      <c r="AZ12" s="1">
        <v>28.97</v>
      </c>
      <c r="BA12" s="1">
        <v>32.6</v>
      </c>
      <c r="BB12" s="1">
        <v>24.91</v>
      </c>
      <c r="BC12" s="1">
        <v>19.760000000000002</v>
      </c>
      <c r="BD12" s="1">
        <v>19.899999999999999</v>
      </c>
      <c r="BE12" s="1">
        <v>18.43</v>
      </c>
      <c r="BF12" s="1">
        <v>25.54</v>
      </c>
      <c r="BG12" s="1">
        <v>22.79</v>
      </c>
      <c r="BH12" s="1">
        <v>24.84</v>
      </c>
      <c r="BI12" s="1">
        <v>31.78</v>
      </c>
      <c r="BJ12" s="1">
        <v>28.26</v>
      </c>
      <c r="BK12" s="1">
        <v>29.06</v>
      </c>
      <c r="BL12" s="1">
        <v>35.19</v>
      </c>
      <c r="BM12" s="1">
        <v>33.67</v>
      </c>
      <c r="BN12" s="1">
        <v>33.81</v>
      </c>
      <c r="BO12" s="1">
        <v>38.51</v>
      </c>
      <c r="BP12" s="1">
        <v>38.83</v>
      </c>
      <c r="BQ12" s="1">
        <v>30.91</v>
      </c>
      <c r="BR12" s="1">
        <v>34.799999999999997</v>
      </c>
      <c r="BS12" s="1">
        <v>38.299999999999997</v>
      </c>
      <c r="BT12" s="1">
        <v>40.880000000000003</v>
      </c>
      <c r="BU12" s="1">
        <v>42.56</v>
      </c>
      <c r="BV12" s="1">
        <v>34.4</v>
      </c>
      <c r="BW12" s="1">
        <v>25.53</v>
      </c>
      <c r="BX12" s="1">
        <v>31.58</v>
      </c>
      <c r="BY12" s="1">
        <v>36.47</v>
      </c>
      <c r="BZ12" s="1">
        <v>38.200000000000003</v>
      </c>
      <c r="CA12" s="1">
        <v>41.13</v>
      </c>
      <c r="CB12" s="1">
        <v>33.32</v>
      </c>
      <c r="CC12" s="1">
        <v>26.44</v>
      </c>
      <c r="CD12" s="1">
        <v>23.83</v>
      </c>
      <c r="CE12" s="1">
        <v>26.17</v>
      </c>
      <c r="CF12" s="1">
        <v>28.06</v>
      </c>
      <c r="CG12" s="1">
        <v>25.73</v>
      </c>
      <c r="CH12" s="1">
        <v>27.14</v>
      </c>
      <c r="CI12" s="1">
        <v>38.619999999999997</v>
      </c>
      <c r="CJ12" s="1">
        <v>42.54</v>
      </c>
      <c r="CK12" s="1">
        <v>36.880000000000003</v>
      </c>
      <c r="CL12" s="1">
        <v>26.59</v>
      </c>
      <c r="CM12" s="1">
        <v>25.28</v>
      </c>
      <c r="CN12" s="1">
        <v>31.61</v>
      </c>
      <c r="CO12" s="1">
        <v>43.65</v>
      </c>
      <c r="CP12" s="1">
        <v>41.59</v>
      </c>
      <c r="CQ12" s="1">
        <v>42.84</v>
      </c>
      <c r="CR12" s="1">
        <v>38.479999999999997</v>
      </c>
      <c r="CS12" s="1">
        <v>41.22</v>
      </c>
      <c r="CT12" s="1">
        <v>41.94</v>
      </c>
      <c r="CU12" s="1">
        <v>43.25</v>
      </c>
      <c r="CV12" s="1">
        <v>39.71</v>
      </c>
      <c r="CW12" s="1">
        <v>33.049999999999997</v>
      </c>
      <c r="CX12" s="1">
        <v>27.35</v>
      </c>
      <c r="CY12" s="1">
        <v>30.68</v>
      </c>
      <c r="CZ12" s="1">
        <v>30.25</v>
      </c>
      <c r="DA12" s="1">
        <v>36.01</v>
      </c>
      <c r="DB12" s="1">
        <v>41.91</v>
      </c>
      <c r="DC12" s="1">
        <v>33.950000000000003</v>
      </c>
      <c r="DD12" s="1">
        <v>42.03</v>
      </c>
      <c r="DE12" s="1">
        <v>42.16</v>
      </c>
      <c r="DF12" s="1">
        <v>42.35</v>
      </c>
      <c r="DG12" s="1">
        <v>42.35</v>
      </c>
      <c r="DH12" s="1">
        <v>35.46</v>
      </c>
      <c r="DI12" s="1">
        <v>40.4</v>
      </c>
      <c r="DJ12" s="1">
        <v>39.21</v>
      </c>
      <c r="DK12" s="1">
        <v>40.51</v>
      </c>
      <c r="DL12" s="1">
        <v>43.61</v>
      </c>
      <c r="DM12" s="1">
        <v>42.82</v>
      </c>
      <c r="DN12" s="1">
        <v>40.94</v>
      </c>
      <c r="DO12" s="1">
        <v>39.89</v>
      </c>
      <c r="DP12" s="1">
        <v>39.14</v>
      </c>
      <c r="DQ12" s="1">
        <v>44.19</v>
      </c>
      <c r="DR12" s="1">
        <v>31.92</v>
      </c>
      <c r="DS12" s="1">
        <v>32.409999999999997</v>
      </c>
      <c r="DT12" s="1">
        <v>31.82</v>
      </c>
    </row>
    <row r="13" spans="1:125" x14ac:dyDescent="0.25">
      <c r="A13" s="19">
        <v>0.41666666666666702</v>
      </c>
      <c r="B13" s="1">
        <v>27.382000000000001</v>
      </c>
      <c r="C13" s="1">
        <v>25.21</v>
      </c>
      <c r="D13" s="1">
        <v>21.056000000000001</v>
      </c>
      <c r="E13" s="1">
        <v>21.341999999999999</v>
      </c>
      <c r="F13" s="1">
        <v>18.39</v>
      </c>
      <c r="G13" s="1">
        <v>15.366</v>
      </c>
      <c r="H13" s="1">
        <v>24.291</v>
      </c>
      <c r="I13" s="1">
        <v>23.978000000000002</v>
      </c>
      <c r="J13" s="1">
        <v>26.5</v>
      </c>
      <c r="K13" s="1">
        <v>28.841000000000001</v>
      </c>
      <c r="L13" s="1">
        <v>19.96</v>
      </c>
      <c r="M13" s="1">
        <v>21.199000000000002</v>
      </c>
      <c r="N13" s="1">
        <v>18.675000000000001</v>
      </c>
      <c r="O13" s="1">
        <v>21.867000000000001</v>
      </c>
      <c r="P13" s="1">
        <v>15.342000000000001</v>
      </c>
      <c r="Q13" s="1">
        <v>21.556999999999999</v>
      </c>
      <c r="R13" s="1">
        <v>24.823</v>
      </c>
      <c r="S13" s="1">
        <v>26.231000000000002</v>
      </c>
      <c r="T13" s="1">
        <v>26.890999999999998</v>
      </c>
      <c r="U13" s="1">
        <v>19.745999999999999</v>
      </c>
      <c r="V13" s="1">
        <v>24.75</v>
      </c>
      <c r="W13" s="1">
        <v>27.751000000000001</v>
      </c>
      <c r="X13" s="1">
        <v>27.677</v>
      </c>
      <c r="Y13" s="1">
        <v>25.866</v>
      </c>
      <c r="Z13" s="1">
        <v>26.402000000000001</v>
      </c>
      <c r="AA13" s="1">
        <v>28.393999999999998</v>
      </c>
      <c r="AB13" s="1">
        <v>33.365000000000002</v>
      </c>
      <c r="AC13" s="1">
        <v>33.209000000000003</v>
      </c>
      <c r="AD13" s="1">
        <v>19.745999999999999</v>
      </c>
      <c r="AE13" s="1">
        <v>18.437999999999999</v>
      </c>
      <c r="AF13" s="1">
        <v>20.673999999999999</v>
      </c>
      <c r="AG13" s="1">
        <v>25.574000000000002</v>
      </c>
      <c r="AH13" s="1">
        <v>22.04</v>
      </c>
      <c r="AI13" s="1">
        <v>20.79</v>
      </c>
      <c r="AJ13" s="1">
        <v>26.12</v>
      </c>
      <c r="AK13" s="1">
        <v>21.42</v>
      </c>
      <c r="AL13" s="1">
        <v>21</v>
      </c>
      <c r="AM13" s="1">
        <v>25.3</v>
      </c>
      <c r="AN13" s="1">
        <v>18.75</v>
      </c>
      <c r="AO13" s="1">
        <v>28.07</v>
      </c>
      <c r="AP13" s="1">
        <v>27.91</v>
      </c>
      <c r="AQ13" s="1">
        <v>33.39</v>
      </c>
      <c r="AR13" s="1">
        <v>21.21</v>
      </c>
      <c r="AS13" s="1">
        <v>17.7</v>
      </c>
      <c r="AT13" s="1">
        <v>26.18</v>
      </c>
      <c r="AU13" s="1">
        <v>29.09</v>
      </c>
      <c r="AV13" s="1">
        <v>31.79</v>
      </c>
      <c r="AW13" s="1">
        <v>32.65</v>
      </c>
      <c r="AX13" s="1">
        <v>31.71</v>
      </c>
      <c r="AY13" s="1">
        <v>32.42</v>
      </c>
      <c r="AZ13" s="1">
        <v>29.66</v>
      </c>
      <c r="BA13" s="1">
        <v>31.82</v>
      </c>
      <c r="BB13" s="1">
        <v>27.42</v>
      </c>
      <c r="BC13" s="1">
        <v>20.18</v>
      </c>
      <c r="BD13" s="1">
        <v>21.62</v>
      </c>
      <c r="BE13" s="1">
        <v>19.579999999999998</v>
      </c>
      <c r="BF13" s="1">
        <v>26.33</v>
      </c>
      <c r="BG13" s="1">
        <v>23.39</v>
      </c>
      <c r="BH13" s="1">
        <v>24.93</v>
      </c>
      <c r="BI13" s="1">
        <v>32.15</v>
      </c>
      <c r="BJ13" s="1">
        <v>36.130000000000003</v>
      </c>
      <c r="BK13" s="1">
        <v>34.57</v>
      </c>
      <c r="BL13" s="1">
        <v>36.450000000000003</v>
      </c>
      <c r="BM13" s="1">
        <v>31.14</v>
      </c>
      <c r="BN13" s="1">
        <v>30.31</v>
      </c>
      <c r="BO13" s="1">
        <v>37.44</v>
      </c>
      <c r="BP13" s="1">
        <v>37.64</v>
      </c>
      <c r="BQ13" s="1">
        <v>39.520000000000003</v>
      </c>
      <c r="BR13" s="1">
        <v>33.39</v>
      </c>
      <c r="BS13" s="1">
        <v>38.06</v>
      </c>
      <c r="BT13" s="1">
        <v>36.369999999999997</v>
      </c>
      <c r="BU13" s="1">
        <v>41.07</v>
      </c>
      <c r="BV13" s="1">
        <v>35.130000000000003</v>
      </c>
      <c r="BW13" s="1">
        <v>26.76</v>
      </c>
      <c r="BX13" s="1">
        <v>37.92</v>
      </c>
      <c r="BY13" s="1">
        <v>38.9</v>
      </c>
      <c r="BZ13" s="1">
        <v>38.92</v>
      </c>
      <c r="CA13" s="1">
        <v>40.72</v>
      </c>
      <c r="CB13" s="1">
        <v>41.12</v>
      </c>
      <c r="CC13" s="1">
        <v>26.24</v>
      </c>
      <c r="CD13" s="1">
        <v>27.88</v>
      </c>
      <c r="CE13" s="1">
        <v>29.89</v>
      </c>
      <c r="CF13" s="1">
        <v>31.34</v>
      </c>
      <c r="CG13" s="1">
        <v>25.93</v>
      </c>
      <c r="CH13" s="1">
        <v>27.45</v>
      </c>
      <c r="CI13" s="1">
        <v>38.17</v>
      </c>
      <c r="CJ13" s="1">
        <v>43.88</v>
      </c>
      <c r="CK13" s="1">
        <v>34.17</v>
      </c>
      <c r="CL13" s="1">
        <v>29.49</v>
      </c>
      <c r="CM13" s="1">
        <v>24.78</v>
      </c>
      <c r="CN13" s="1">
        <v>32.35</v>
      </c>
      <c r="CO13" s="1">
        <v>43.59</v>
      </c>
      <c r="CP13" s="1">
        <v>44.25</v>
      </c>
      <c r="CQ13" s="1">
        <v>43.9</v>
      </c>
      <c r="CR13" s="1">
        <v>41.06</v>
      </c>
      <c r="CS13" s="1">
        <v>39.01</v>
      </c>
      <c r="CT13" s="1">
        <v>45.86</v>
      </c>
      <c r="CU13" s="1">
        <v>43.94</v>
      </c>
      <c r="CV13" s="1">
        <v>32.909999999999997</v>
      </c>
      <c r="CW13" s="1">
        <v>35.5</v>
      </c>
      <c r="CX13" s="1">
        <v>26.98</v>
      </c>
      <c r="CY13" s="1">
        <v>31.97</v>
      </c>
      <c r="CZ13" s="1">
        <v>35.159999999999997</v>
      </c>
      <c r="DA13" s="1">
        <v>34.770000000000003</v>
      </c>
      <c r="DB13" s="1">
        <v>35.93</v>
      </c>
      <c r="DC13" s="1">
        <v>41.79</v>
      </c>
      <c r="DD13" s="1">
        <v>44.21</v>
      </c>
      <c r="DE13" s="1">
        <v>46.12</v>
      </c>
      <c r="DF13" s="1">
        <v>44.53</v>
      </c>
      <c r="DG13" s="1">
        <v>44.9</v>
      </c>
      <c r="DH13" s="1">
        <v>42.52</v>
      </c>
      <c r="DI13" s="1">
        <v>41.16</v>
      </c>
      <c r="DJ13" s="1">
        <v>43.43</v>
      </c>
      <c r="DK13" s="1">
        <v>31.49</v>
      </c>
      <c r="DL13" s="1">
        <v>43.06</v>
      </c>
      <c r="DM13" s="1">
        <v>46.34</v>
      </c>
      <c r="DN13" s="1">
        <v>47.04</v>
      </c>
      <c r="DO13" s="1">
        <v>38.33</v>
      </c>
      <c r="DP13" s="1">
        <v>45.83</v>
      </c>
      <c r="DQ13" s="1">
        <v>44.13</v>
      </c>
      <c r="DR13" s="1">
        <v>32.83</v>
      </c>
      <c r="DS13" s="1">
        <v>32.26</v>
      </c>
      <c r="DT13" s="1">
        <v>32.299999999999997</v>
      </c>
    </row>
    <row r="14" spans="1:125" x14ac:dyDescent="0.25">
      <c r="A14" s="19">
        <v>0.45833333333333298</v>
      </c>
      <c r="B14" s="1">
        <v>27.702000000000002</v>
      </c>
      <c r="C14" s="1">
        <v>25.404</v>
      </c>
      <c r="D14" s="1">
        <v>22.489000000000001</v>
      </c>
      <c r="E14" s="1">
        <v>23.28</v>
      </c>
      <c r="F14" s="1">
        <v>18.010000000000002</v>
      </c>
      <c r="G14" s="1">
        <v>16.773</v>
      </c>
      <c r="H14" s="1">
        <v>23.785</v>
      </c>
      <c r="I14" s="1">
        <v>25.234000000000002</v>
      </c>
      <c r="J14" s="1">
        <v>26.353000000000002</v>
      </c>
      <c r="K14" s="1">
        <v>29.966000000000001</v>
      </c>
      <c r="L14" s="1">
        <v>20.745999999999999</v>
      </c>
      <c r="M14" s="1">
        <v>23.231999999999999</v>
      </c>
      <c r="N14" s="1">
        <v>20.126000000000001</v>
      </c>
      <c r="O14" s="1">
        <v>22.847999999999999</v>
      </c>
      <c r="P14" s="1">
        <v>16.367999999999999</v>
      </c>
      <c r="Q14" s="1">
        <v>22.824000000000002</v>
      </c>
      <c r="R14" s="1">
        <v>24.46</v>
      </c>
      <c r="S14" s="1">
        <v>24.291</v>
      </c>
      <c r="T14" s="1">
        <v>25.065000000000001</v>
      </c>
      <c r="U14" s="1">
        <v>20.46</v>
      </c>
      <c r="V14" s="1">
        <v>26.524000000000001</v>
      </c>
      <c r="W14" s="1">
        <v>29.164999999999999</v>
      </c>
      <c r="X14" s="1">
        <v>28.221</v>
      </c>
      <c r="Y14" s="1">
        <v>25.477</v>
      </c>
      <c r="Z14" s="1">
        <v>27.998000000000001</v>
      </c>
      <c r="AA14" s="1">
        <v>28.518000000000001</v>
      </c>
      <c r="AB14" s="1">
        <v>34.280999999999999</v>
      </c>
      <c r="AC14" s="1">
        <v>30.292999999999999</v>
      </c>
      <c r="AD14" s="1">
        <v>19.984000000000002</v>
      </c>
      <c r="AE14" s="1">
        <v>20.411999999999999</v>
      </c>
      <c r="AF14" s="1">
        <v>19.792999999999999</v>
      </c>
      <c r="AG14" s="1">
        <v>26.573</v>
      </c>
      <c r="AH14" s="1">
        <v>21.73</v>
      </c>
      <c r="AI14" s="1">
        <v>20.83</v>
      </c>
      <c r="AJ14" s="1">
        <v>28.03</v>
      </c>
      <c r="AK14" s="1">
        <v>21.19</v>
      </c>
      <c r="AL14" s="1">
        <v>21.3</v>
      </c>
      <c r="AM14" s="1">
        <v>21.23</v>
      </c>
      <c r="AN14" s="1">
        <v>22.97</v>
      </c>
      <c r="AO14" s="1">
        <v>27.33</v>
      </c>
      <c r="AP14" s="1">
        <v>30.2</v>
      </c>
      <c r="AQ14" s="1">
        <v>32.6</v>
      </c>
      <c r="AR14" s="1">
        <v>22.1</v>
      </c>
      <c r="AS14" s="1">
        <v>19.88</v>
      </c>
      <c r="AT14" s="1">
        <v>27.24</v>
      </c>
      <c r="AU14" s="1">
        <v>28.53</v>
      </c>
      <c r="AV14" s="1">
        <v>28.54</v>
      </c>
      <c r="AW14" s="1">
        <v>33.18</v>
      </c>
      <c r="AX14" s="1">
        <v>32.369999999999997</v>
      </c>
      <c r="AY14" s="1">
        <v>35.590000000000003</v>
      </c>
      <c r="AZ14" s="1">
        <v>28.33</v>
      </c>
      <c r="BA14" s="1">
        <v>34.159999999999997</v>
      </c>
      <c r="BB14" s="1">
        <v>31.16</v>
      </c>
      <c r="BC14" s="1">
        <v>21.24</v>
      </c>
      <c r="BD14" s="1">
        <v>21.83</v>
      </c>
      <c r="BE14" s="1">
        <v>19.7</v>
      </c>
      <c r="BF14" s="1">
        <v>32.450000000000003</v>
      </c>
      <c r="BG14" s="1">
        <v>23.23</v>
      </c>
      <c r="BH14" s="1">
        <v>25.5</v>
      </c>
      <c r="BI14" s="1">
        <v>31.9</v>
      </c>
      <c r="BJ14" s="1">
        <v>35.799999999999997</v>
      </c>
      <c r="BK14" s="1">
        <v>33.5</v>
      </c>
      <c r="BL14" s="1">
        <v>37.97</v>
      </c>
      <c r="BM14" s="1">
        <v>37.17</v>
      </c>
      <c r="BN14" s="1">
        <v>32.630000000000003</v>
      </c>
      <c r="BO14" s="1">
        <v>38.29</v>
      </c>
      <c r="BP14" s="1">
        <v>37.4</v>
      </c>
      <c r="BQ14" s="1">
        <v>40.22</v>
      </c>
      <c r="BR14" s="1">
        <v>30.31</v>
      </c>
      <c r="BS14" s="1">
        <v>39.159999999999997</v>
      </c>
      <c r="BT14" s="1">
        <v>34.24</v>
      </c>
      <c r="BU14" s="1">
        <v>39.19</v>
      </c>
      <c r="BV14" s="1">
        <v>35.880000000000003</v>
      </c>
      <c r="BW14" s="1">
        <v>26.39</v>
      </c>
      <c r="BX14" s="1">
        <v>39.299999999999997</v>
      </c>
      <c r="BY14" s="1">
        <v>40.14</v>
      </c>
      <c r="BZ14" s="1">
        <v>40.53</v>
      </c>
      <c r="CA14" s="1">
        <v>35.31</v>
      </c>
      <c r="CB14" s="1">
        <v>41.32</v>
      </c>
      <c r="CC14" s="1">
        <v>30.48</v>
      </c>
      <c r="CD14" s="1">
        <v>26.04</v>
      </c>
      <c r="CE14" s="1">
        <v>28.45</v>
      </c>
      <c r="CF14" s="1">
        <v>33.36</v>
      </c>
      <c r="CG14" s="1">
        <v>24.65</v>
      </c>
      <c r="CH14" s="1">
        <v>27.58</v>
      </c>
      <c r="CI14" s="1">
        <v>40.08</v>
      </c>
      <c r="CJ14" s="1">
        <v>39.33</v>
      </c>
      <c r="CK14" s="1">
        <v>30.45</v>
      </c>
      <c r="CL14" s="1">
        <v>32.42</v>
      </c>
      <c r="CM14" s="1">
        <v>28.03</v>
      </c>
      <c r="CN14" s="1">
        <v>32.42</v>
      </c>
      <c r="CO14" s="1">
        <v>35.51</v>
      </c>
      <c r="CP14" s="1">
        <v>41.61</v>
      </c>
      <c r="CQ14" s="1">
        <v>42.55</v>
      </c>
      <c r="CR14" s="1">
        <v>42.92</v>
      </c>
      <c r="CS14" s="1">
        <v>41.76</v>
      </c>
      <c r="CT14" s="1">
        <v>43.41</v>
      </c>
      <c r="CU14" s="1">
        <v>36.08</v>
      </c>
      <c r="CV14" s="1">
        <v>37.61</v>
      </c>
      <c r="CW14" s="1">
        <v>26.56</v>
      </c>
      <c r="CX14" s="1">
        <v>27.97</v>
      </c>
      <c r="CY14" s="1">
        <v>31.18</v>
      </c>
      <c r="CZ14" s="1">
        <v>38.18</v>
      </c>
      <c r="DA14" s="1">
        <v>35.6</v>
      </c>
      <c r="DB14" s="1">
        <v>41.01</v>
      </c>
      <c r="DC14" s="1">
        <v>45.12</v>
      </c>
      <c r="DD14" s="1">
        <v>47.45</v>
      </c>
      <c r="DE14" s="1">
        <v>44.59</v>
      </c>
      <c r="DF14" s="1">
        <v>46.41</v>
      </c>
      <c r="DG14" s="1">
        <v>44.81</v>
      </c>
      <c r="DH14" s="1">
        <v>43.5</v>
      </c>
      <c r="DI14" s="1">
        <v>43.5</v>
      </c>
      <c r="DJ14" s="1">
        <v>45.22</v>
      </c>
      <c r="DK14" s="1">
        <v>41.71</v>
      </c>
      <c r="DL14" s="1">
        <v>44.27</v>
      </c>
      <c r="DM14" s="1">
        <v>46.35</v>
      </c>
      <c r="DN14" s="1">
        <v>44.95</v>
      </c>
      <c r="DO14" s="1">
        <v>42.88</v>
      </c>
      <c r="DP14" s="1">
        <v>46.86</v>
      </c>
      <c r="DQ14" s="1">
        <v>45.34</v>
      </c>
      <c r="DR14" s="1">
        <v>32.85</v>
      </c>
      <c r="DS14" s="1">
        <v>33.06</v>
      </c>
      <c r="DT14" s="1">
        <v>33</v>
      </c>
    </row>
    <row r="15" spans="1:125" x14ac:dyDescent="0.25">
      <c r="A15" s="19">
        <v>0.5</v>
      </c>
      <c r="B15" s="1">
        <v>27.553999999999998</v>
      </c>
      <c r="C15" s="1">
        <v>26.109000000000002</v>
      </c>
      <c r="D15" s="1">
        <v>22.657</v>
      </c>
      <c r="E15" s="1">
        <v>25.501000000000001</v>
      </c>
      <c r="F15" s="1">
        <v>18.509</v>
      </c>
      <c r="G15" s="1">
        <v>17.463000000000001</v>
      </c>
      <c r="H15" s="1">
        <v>23.352</v>
      </c>
      <c r="I15" s="1">
        <v>25.55</v>
      </c>
      <c r="J15" s="1">
        <v>27.332999999999998</v>
      </c>
      <c r="K15" s="1">
        <v>29.49</v>
      </c>
      <c r="L15" s="1">
        <v>20.984000000000002</v>
      </c>
      <c r="M15" s="1">
        <v>24.895</v>
      </c>
      <c r="N15" s="1">
        <v>22.010999999999999</v>
      </c>
      <c r="O15" s="1">
        <v>25.841000000000001</v>
      </c>
      <c r="P15" s="1">
        <v>16.367999999999999</v>
      </c>
      <c r="Q15" s="1">
        <v>23.568999999999999</v>
      </c>
      <c r="R15" s="1">
        <v>24.797999999999998</v>
      </c>
      <c r="S15" s="1">
        <v>25.088999999999999</v>
      </c>
      <c r="T15" s="1">
        <v>23.713000000000001</v>
      </c>
      <c r="U15" s="1">
        <v>22.489000000000001</v>
      </c>
      <c r="V15" s="1">
        <v>25.161999999999999</v>
      </c>
      <c r="W15" s="1">
        <v>28.097000000000001</v>
      </c>
      <c r="X15" s="1">
        <v>31.103000000000002</v>
      </c>
      <c r="Y15" s="1">
        <v>25.744</v>
      </c>
      <c r="Z15" s="1">
        <v>27.234999999999999</v>
      </c>
      <c r="AA15" s="1">
        <v>28.742000000000001</v>
      </c>
      <c r="AB15" s="1">
        <v>33.783000000000001</v>
      </c>
      <c r="AC15" s="1">
        <v>30.52</v>
      </c>
      <c r="AD15" s="1">
        <v>19.626999999999999</v>
      </c>
      <c r="AE15" s="1">
        <v>21.460999999999999</v>
      </c>
      <c r="AF15" s="1">
        <v>20.507000000000001</v>
      </c>
      <c r="AG15" s="1">
        <v>25.792999999999999</v>
      </c>
      <c r="AH15" s="1">
        <v>21.28</v>
      </c>
      <c r="AI15" s="1">
        <v>22.68</v>
      </c>
      <c r="AJ15" s="1">
        <v>25.75</v>
      </c>
      <c r="AK15" s="1">
        <v>21.27</v>
      </c>
      <c r="AL15" s="1">
        <v>20.03</v>
      </c>
      <c r="AM15" s="1">
        <v>20.21</v>
      </c>
      <c r="AN15" s="1">
        <v>22.32</v>
      </c>
      <c r="AO15" s="1">
        <v>26.97</v>
      </c>
      <c r="AP15" s="1">
        <v>28.05</v>
      </c>
      <c r="AQ15" s="1">
        <v>28.85</v>
      </c>
      <c r="AR15" s="1">
        <v>22.04</v>
      </c>
      <c r="AS15" s="1">
        <v>21.81</v>
      </c>
      <c r="AT15" s="1">
        <v>24.87</v>
      </c>
      <c r="AU15" s="1">
        <v>27.17</v>
      </c>
      <c r="AV15" s="1">
        <v>27.24</v>
      </c>
      <c r="AW15" s="1">
        <v>28.8</v>
      </c>
      <c r="AX15" s="1">
        <v>29.36</v>
      </c>
      <c r="AY15" s="1">
        <v>32.03</v>
      </c>
      <c r="AZ15" s="1">
        <v>32.47</v>
      </c>
      <c r="BA15" s="1">
        <v>32</v>
      </c>
      <c r="BB15" s="1">
        <v>29.37</v>
      </c>
      <c r="BC15" s="1">
        <v>26.56</v>
      </c>
      <c r="BD15" s="1">
        <v>23.49</v>
      </c>
      <c r="BE15" s="1">
        <v>18.8</v>
      </c>
      <c r="BF15" s="1">
        <v>30.14</v>
      </c>
      <c r="BG15" s="1">
        <v>26</v>
      </c>
      <c r="BH15" s="1">
        <v>29.79</v>
      </c>
      <c r="BI15" s="1">
        <v>32.700000000000003</v>
      </c>
      <c r="BJ15" s="1">
        <v>31.75</v>
      </c>
      <c r="BK15" s="1">
        <v>31.57</v>
      </c>
      <c r="BL15" s="1">
        <v>34.89</v>
      </c>
      <c r="BM15" s="1">
        <v>33.58</v>
      </c>
      <c r="BN15" s="1">
        <v>32.94</v>
      </c>
      <c r="BO15" s="1">
        <v>34.549999999999997</v>
      </c>
      <c r="BP15" s="1">
        <v>35</v>
      </c>
      <c r="BQ15" s="1">
        <v>32.700000000000003</v>
      </c>
      <c r="BR15" s="1">
        <v>34.11</v>
      </c>
      <c r="BS15" s="1">
        <v>34.61</v>
      </c>
      <c r="BT15" s="1">
        <v>35.5</v>
      </c>
      <c r="BU15" s="1">
        <v>36.450000000000003</v>
      </c>
      <c r="BV15" s="1">
        <v>35.6</v>
      </c>
      <c r="BW15" s="1">
        <v>25.01</v>
      </c>
      <c r="BX15" s="1">
        <v>36.46</v>
      </c>
      <c r="BY15" s="1">
        <v>35.270000000000003</v>
      </c>
      <c r="BZ15" s="1">
        <v>39.6</v>
      </c>
      <c r="CA15" s="1">
        <v>36.729999999999997</v>
      </c>
      <c r="CB15" s="1">
        <v>40.5</v>
      </c>
      <c r="CC15" s="1">
        <v>29.85</v>
      </c>
      <c r="CD15" s="1">
        <v>25.82</v>
      </c>
      <c r="CE15" s="1">
        <v>28.98</v>
      </c>
      <c r="CF15" s="1">
        <v>30.49</v>
      </c>
      <c r="CG15" s="1">
        <v>25.16</v>
      </c>
      <c r="CH15" s="1">
        <v>26.64</v>
      </c>
      <c r="CI15" s="1">
        <v>39.549999999999997</v>
      </c>
      <c r="CJ15" s="1">
        <v>43.42</v>
      </c>
      <c r="CK15" s="1">
        <v>32.5</v>
      </c>
      <c r="CL15" s="1">
        <v>28.87</v>
      </c>
      <c r="CM15" s="1">
        <v>27.27</v>
      </c>
      <c r="CN15" s="1">
        <v>35.92</v>
      </c>
      <c r="CO15" s="1">
        <v>37.450000000000003</v>
      </c>
      <c r="CP15" s="1">
        <v>43.25</v>
      </c>
      <c r="CQ15" s="1">
        <v>44.74</v>
      </c>
      <c r="CR15" s="1">
        <v>44.18</v>
      </c>
      <c r="CS15" s="1">
        <v>42.12</v>
      </c>
      <c r="CT15" s="1">
        <v>38.21</v>
      </c>
      <c r="CU15" s="1">
        <v>38.15</v>
      </c>
      <c r="CV15" s="1">
        <v>42</v>
      </c>
      <c r="CW15" s="1">
        <v>24.91</v>
      </c>
      <c r="CX15" s="1">
        <v>27.66</v>
      </c>
      <c r="CY15" s="1">
        <v>31.18</v>
      </c>
      <c r="CZ15" s="1">
        <v>38.520000000000003</v>
      </c>
      <c r="DA15" s="1">
        <v>36.22</v>
      </c>
      <c r="DB15" s="1">
        <v>47.1</v>
      </c>
      <c r="DC15" s="1">
        <v>46.29</v>
      </c>
      <c r="DD15" s="1">
        <v>43.27</v>
      </c>
      <c r="DE15" s="1">
        <v>43.46</v>
      </c>
      <c r="DF15" s="1">
        <v>44.84</v>
      </c>
      <c r="DG15" s="1">
        <v>43.3</v>
      </c>
      <c r="DH15" s="1">
        <v>43.21</v>
      </c>
      <c r="DI15" s="1">
        <v>42.92</v>
      </c>
      <c r="DJ15" s="1">
        <v>44.97</v>
      </c>
      <c r="DK15" s="1">
        <v>45.93</v>
      </c>
      <c r="DL15" s="1">
        <v>39.590000000000003</v>
      </c>
      <c r="DM15" s="1">
        <v>42.52</v>
      </c>
      <c r="DN15" s="1">
        <v>40.229999999999997</v>
      </c>
      <c r="DO15" s="1">
        <v>43.01</v>
      </c>
      <c r="DP15" s="1">
        <v>42.56</v>
      </c>
      <c r="DQ15" s="1">
        <v>43.85</v>
      </c>
      <c r="DR15" s="1">
        <v>32.46</v>
      </c>
      <c r="DS15" s="1">
        <v>34.6</v>
      </c>
      <c r="DT15" s="1">
        <v>33.36</v>
      </c>
    </row>
    <row r="16" spans="1:125" x14ac:dyDescent="0.25">
      <c r="A16" s="19">
        <v>0.54166666666666696</v>
      </c>
      <c r="B16" s="1">
        <v>28.369</v>
      </c>
      <c r="C16" s="1">
        <v>26.5</v>
      </c>
      <c r="D16" s="1">
        <v>22.632999999999999</v>
      </c>
      <c r="E16" s="1">
        <v>26.256</v>
      </c>
      <c r="F16" s="1">
        <v>17.843</v>
      </c>
      <c r="G16" s="1">
        <v>17.605</v>
      </c>
      <c r="H16" s="1">
        <v>24.725999999999999</v>
      </c>
      <c r="I16" s="1">
        <v>27.628</v>
      </c>
      <c r="J16" s="1">
        <v>27.038</v>
      </c>
      <c r="K16" s="1">
        <v>28.99</v>
      </c>
      <c r="L16" s="1">
        <v>19.936</v>
      </c>
      <c r="M16" s="1">
        <v>25.695</v>
      </c>
      <c r="N16" s="1">
        <v>22.082000000000001</v>
      </c>
      <c r="O16" s="1">
        <v>30.571000000000002</v>
      </c>
      <c r="P16" s="1">
        <v>17.818999999999999</v>
      </c>
      <c r="Q16" s="1">
        <v>23.809000000000001</v>
      </c>
      <c r="R16" s="1">
        <v>26.916</v>
      </c>
      <c r="S16" s="1">
        <v>24.146000000000001</v>
      </c>
      <c r="T16" s="1">
        <v>22.753</v>
      </c>
      <c r="U16" s="1">
        <v>23.905000000000001</v>
      </c>
      <c r="V16" s="1">
        <v>23.93</v>
      </c>
      <c r="W16" s="1">
        <v>27.652999999999999</v>
      </c>
      <c r="X16" s="1">
        <v>30.748000000000001</v>
      </c>
      <c r="Y16" s="1">
        <v>25.283000000000001</v>
      </c>
      <c r="Z16" s="1">
        <v>26.989000000000001</v>
      </c>
      <c r="AA16" s="1">
        <v>26.329000000000001</v>
      </c>
      <c r="AB16" s="1">
        <v>33.027000000000001</v>
      </c>
      <c r="AC16" s="1">
        <v>29.29</v>
      </c>
      <c r="AD16" s="1">
        <v>18.699000000000002</v>
      </c>
      <c r="AE16" s="1">
        <v>24.195</v>
      </c>
      <c r="AF16" s="1">
        <v>21.556999999999999</v>
      </c>
      <c r="AG16" s="1">
        <v>24.315000000000001</v>
      </c>
      <c r="AH16" s="1">
        <v>23.86</v>
      </c>
      <c r="AI16" s="1">
        <v>24.22</v>
      </c>
      <c r="AJ16" s="1">
        <v>23.22</v>
      </c>
      <c r="AK16" s="1">
        <v>21.89</v>
      </c>
      <c r="AL16" s="1">
        <v>19.420000000000002</v>
      </c>
      <c r="AM16" s="1">
        <v>19.8</v>
      </c>
      <c r="AN16" s="1">
        <v>22.67</v>
      </c>
      <c r="AO16" s="1">
        <v>28.7</v>
      </c>
      <c r="AP16" s="1">
        <v>29.93</v>
      </c>
      <c r="AQ16" s="1">
        <v>32.15</v>
      </c>
      <c r="AR16" s="1">
        <v>20.170000000000002</v>
      </c>
      <c r="AS16" s="1">
        <v>23.98</v>
      </c>
      <c r="AT16" s="1">
        <v>27.04</v>
      </c>
      <c r="AU16" s="1">
        <v>26.33</v>
      </c>
      <c r="AV16" s="1">
        <v>30.37</v>
      </c>
      <c r="AW16" s="1">
        <v>34.340000000000003</v>
      </c>
      <c r="AX16" s="1">
        <v>32.6</v>
      </c>
      <c r="AY16" s="1">
        <v>31.31</v>
      </c>
      <c r="AZ16" s="1">
        <v>31.33</v>
      </c>
      <c r="BA16" s="1">
        <v>35.72</v>
      </c>
      <c r="BB16" s="1">
        <v>25.48</v>
      </c>
      <c r="BC16" s="1">
        <v>29.67</v>
      </c>
      <c r="BD16" s="1">
        <v>23.42</v>
      </c>
      <c r="BE16" s="1">
        <v>20.100000000000001</v>
      </c>
      <c r="BF16" s="1">
        <v>29.68</v>
      </c>
      <c r="BG16" s="1">
        <v>26.69</v>
      </c>
      <c r="BH16" s="1">
        <v>30.87</v>
      </c>
      <c r="BI16" s="1">
        <v>34.590000000000003</v>
      </c>
      <c r="BJ16" s="1">
        <v>35.19</v>
      </c>
      <c r="BK16" s="1">
        <v>35.4</v>
      </c>
      <c r="BL16" s="1">
        <v>37.61</v>
      </c>
      <c r="BM16" s="1">
        <v>37.44</v>
      </c>
      <c r="BN16" s="1">
        <v>36.51</v>
      </c>
      <c r="BO16" s="1">
        <v>37.21</v>
      </c>
      <c r="BP16" s="1">
        <v>36.71</v>
      </c>
      <c r="BQ16" s="1">
        <v>35.96</v>
      </c>
      <c r="BR16" s="1">
        <v>34.090000000000003</v>
      </c>
      <c r="BS16" s="1">
        <v>38.92</v>
      </c>
      <c r="BT16" s="1">
        <v>38.42</v>
      </c>
      <c r="BU16" s="1">
        <v>35.04</v>
      </c>
      <c r="BV16" s="1">
        <v>33.36</v>
      </c>
      <c r="BW16" s="1">
        <v>24.56</v>
      </c>
      <c r="BX16" s="1">
        <v>35.99</v>
      </c>
      <c r="BY16" s="1">
        <v>37.65</v>
      </c>
      <c r="BZ16" s="1">
        <v>41.26</v>
      </c>
      <c r="CA16" s="1">
        <v>39.869999999999997</v>
      </c>
      <c r="CB16" s="1">
        <v>45.07</v>
      </c>
      <c r="CC16" s="1">
        <v>33.58</v>
      </c>
      <c r="CD16" s="1">
        <v>24.99</v>
      </c>
      <c r="CE16" s="1">
        <v>36.18</v>
      </c>
      <c r="CF16" s="1">
        <v>29.38</v>
      </c>
      <c r="CG16" s="1">
        <v>25.54</v>
      </c>
      <c r="CH16" s="1">
        <v>25.53</v>
      </c>
      <c r="CI16" s="1">
        <v>38.14</v>
      </c>
      <c r="CJ16" s="1">
        <v>37.979999999999997</v>
      </c>
      <c r="CK16" s="1">
        <v>30.02</v>
      </c>
      <c r="CL16" s="1">
        <v>29.43</v>
      </c>
      <c r="CM16" s="1">
        <v>27.27</v>
      </c>
      <c r="CN16" s="1">
        <v>32.49</v>
      </c>
      <c r="CO16" s="1">
        <v>42.68</v>
      </c>
      <c r="CP16" s="1">
        <v>42.89</v>
      </c>
      <c r="CQ16" s="1">
        <v>41.19</v>
      </c>
      <c r="CR16" s="1">
        <v>44.04</v>
      </c>
      <c r="CS16" s="1">
        <v>43.38</v>
      </c>
      <c r="CT16" s="1">
        <v>36.590000000000003</v>
      </c>
      <c r="CU16" s="1">
        <v>41.65</v>
      </c>
      <c r="CV16" s="1">
        <v>39.729999999999997</v>
      </c>
      <c r="CW16" s="1">
        <v>25.72</v>
      </c>
      <c r="CX16" s="1">
        <v>26.43</v>
      </c>
      <c r="CY16" s="1">
        <v>30.51</v>
      </c>
      <c r="CZ16" s="1">
        <v>35.1</v>
      </c>
      <c r="DA16" s="1">
        <v>36.11</v>
      </c>
      <c r="DB16" s="1">
        <v>47.17</v>
      </c>
      <c r="DC16" s="1">
        <v>45.64</v>
      </c>
      <c r="DD16" s="1">
        <v>38.880000000000003</v>
      </c>
      <c r="DE16" s="1">
        <v>41.93</v>
      </c>
      <c r="DF16" s="1">
        <v>42.16</v>
      </c>
      <c r="DG16" s="1">
        <v>43.41</v>
      </c>
      <c r="DH16" s="1">
        <v>44.64</v>
      </c>
      <c r="DI16" s="1">
        <v>43.5</v>
      </c>
      <c r="DJ16" s="1">
        <v>43.33</v>
      </c>
      <c r="DK16" s="1">
        <v>40.08</v>
      </c>
      <c r="DL16" s="1">
        <v>40.200000000000003</v>
      </c>
      <c r="DM16" s="1">
        <v>41.17</v>
      </c>
      <c r="DN16" s="1">
        <v>41.23</v>
      </c>
      <c r="DO16" s="1">
        <v>41.57</v>
      </c>
      <c r="DP16" s="1">
        <v>43.4</v>
      </c>
      <c r="DQ16" s="1">
        <v>42.46</v>
      </c>
      <c r="DR16" s="1">
        <v>38.01</v>
      </c>
      <c r="DS16" s="1">
        <v>38.44</v>
      </c>
      <c r="DT16" s="1">
        <v>37.14</v>
      </c>
    </row>
    <row r="17" spans="1:125" x14ac:dyDescent="0.25">
      <c r="A17" s="19">
        <v>0.58333333333333304</v>
      </c>
      <c r="B17" s="1">
        <v>28.221</v>
      </c>
      <c r="C17" s="1">
        <v>23.881</v>
      </c>
      <c r="D17" s="1">
        <v>23.111999999999998</v>
      </c>
      <c r="E17" s="1">
        <v>26.768999999999998</v>
      </c>
      <c r="F17" s="1">
        <v>17.843</v>
      </c>
      <c r="G17" s="1">
        <v>18.556999999999999</v>
      </c>
      <c r="H17" s="1">
        <v>26.036000000000001</v>
      </c>
      <c r="I17" s="1">
        <v>29.14</v>
      </c>
      <c r="J17" s="1">
        <v>27.85</v>
      </c>
      <c r="K17" s="1">
        <v>26.818000000000001</v>
      </c>
      <c r="L17" s="1">
        <v>19.175000000000001</v>
      </c>
      <c r="M17" s="1">
        <v>24.074000000000002</v>
      </c>
      <c r="N17" s="1">
        <v>22.082000000000001</v>
      </c>
      <c r="O17" s="1">
        <v>25.963000000000001</v>
      </c>
      <c r="P17" s="1">
        <v>18.414000000000001</v>
      </c>
      <c r="Q17" s="1">
        <v>23.16</v>
      </c>
      <c r="R17" s="1">
        <v>27.481000000000002</v>
      </c>
      <c r="S17" s="1">
        <v>23.954000000000001</v>
      </c>
      <c r="T17" s="1">
        <v>22.847999999999999</v>
      </c>
      <c r="U17" s="1">
        <v>22.776</v>
      </c>
      <c r="V17" s="1">
        <v>25.695</v>
      </c>
      <c r="W17" s="1">
        <v>28.593</v>
      </c>
      <c r="X17" s="1">
        <v>31.663</v>
      </c>
      <c r="Y17" s="1">
        <v>26.670999999999999</v>
      </c>
      <c r="Z17" s="1">
        <v>26.353000000000002</v>
      </c>
      <c r="AA17" s="1">
        <v>25.670999999999999</v>
      </c>
      <c r="AB17" s="1">
        <v>32.561999999999998</v>
      </c>
      <c r="AC17" s="1">
        <v>27.283999999999999</v>
      </c>
      <c r="AD17" s="1">
        <v>18.2</v>
      </c>
      <c r="AE17" s="1">
        <v>26.378</v>
      </c>
      <c r="AF17" s="1">
        <v>21.509</v>
      </c>
      <c r="AG17" s="1">
        <v>24.797999999999998</v>
      </c>
      <c r="AH17" s="1">
        <v>24.18</v>
      </c>
      <c r="AI17" s="1">
        <v>26.18</v>
      </c>
      <c r="AJ17" s="1">
        <v>21.71</v>
      </c>
      <c r="AK17" s="1">
        <v>22.28</v>
      </c>
      <c r="AL17" s="1">
        <v>18.84</v>
      </c>
      <c r="AM17" s="1">
        <v>18.77</v>
      </c>
      <c r="AN17" s="1">
        <v>21.57</v>
      </c>
      <c r="AO17" s="1">
        <v>26.61</v>
      </c>
      <c r="AP17" s="1">
        <v>30.46</v>
      </c>
      <c r="AQ17" s="1">
        <v>30.88</v>
      </c>
      <c r="AR17" s="1">
        <v>20.29</v>
      </c>
      <c r="AS17" s="1">
        <v>24.66</v>
      </c>
      <c r="AT17" s="1">
        <v>27.94</v>
      </c>
      <c r="AU17" s="1">
        <v>25.69</v>
      </c>
      <c r="AV17" s="1">
        <v>30.59</v>
      </c>
      <c r="AW17" s="1">
        <v>33.25</v>
      </c>
      <c r="AX17" s="1">
        <v>32.06</v>
      </c>
      <c r="AY17" s="1">
        <v>34.619999999999997</v>
      </c>
      <c r="AZ17" s="1">
        <v>32.1</v>
      </c>
      <c r="BA17" s="1">
        <v>35.43</v>
      </c>
      <c r="BB17" s="1">
        <v>22.5</v>
      </c>
      <c r="BC17" s="1">
        <v>27.31</v>
      </c>
      <c r="BD17" s="1">
        <v>21.86</v>
      </c>
      <c r="BE17" s="1">
        <v>20.67</v>
      </c>
      <c r="BF17" s="1">
        <v>34.42</v>
      </c>
      <c r="BG17" s="1">
        <v>27.68</v>
      </c>
      <c r="BH17" s="1">
        <v>37.21</v>
      </c>
      <c r="BI17" s="1">
        <v>33.369999999999997</v>
      </c>
      <c r="BJ17" s="1">
        <v>36.39</v>
      </c>
      <c r="BK17" s="1">
        <v>36.799999999999997</v>
      </c>
      <c r="BL17" s="1">
        <v>33.89</v>
      </c>
      <c r="BM17" s="1">
        <v>35.54</v>
      </c>
      <c r="BN17" s="1">
        <v>35.19</v>
      </c>
      <c r="BO17" s="1">
        <v>37.86</v>
      </c>
      <c r="BP17" s="1">
        <v>34.69</v>
      </c>
      <c r="BQ17" s="1">
        <v>35.93</v>
      </c>
      <c r="BR17" s="1">
        <v>33.74</v>
      </c>
      <c r="BS17" s="1">
        <v>37.729999999999997</v>
      </c>
      <c r="BT17" s="1">
        <v>37.619999999999997</v>
      </c>
      <c r="BU17" s="1">
        <v>38.58</v>
      </c>
      <c r="BV17" s="1">
        <v>33.380000000000003</v>
      </c>
      <c r="BW17" s="1">
        <v>27.12</v>
      </c>
      <c r="BX17" s="1">
        <v>38.9</v>
      </c>
      <c r="BY17" s="1">
        <v>36.47</v>
      </c>
      <c r="BZ17" s="1">
        <v>42.95</v>
      </c>
      <c r="CA17" s="1">
        <v>37.36</v>
      </c>
      <c r="CB17" s="1">
        <v>43.34</v>
      </c>
      <c r="CC17" s="1">
        <v>32.229999999999997</v>
      </c>
      <c r="CD17" s="1">
        <v>24.68</v>
      </c>
      <c r="CE17" s="1">
        <v>31.9</v>
      </c>
      <c r="CF17" s="1">
        <v>27.59</v>
      </c>
      <c r="CG17" s="1">
        <v>24.76</v>
      </c>
      <c r="CH17" s="1">
        <v>26.71</v>
      </c>
      <c r="CI17" s="1">
        <v>39.590000000000003</v>
      </c>
      <c r="CJ17" s="1">
        <v>41.85</v>
      </c>
      <c r="CK17" s="1">
        <v>32.46</v>
      </c>
      <c r="CL17" s="1">
        <v>26.77</v>
      </c>
      <c r="CM17" s="1">
        <v>25.58</v>
      </c>
      <c r="CN17" s="1">
        <v>33.229999999999997</v>
      </c>
      <c r="CO17" s="1">
        <v>40.700000000000003</v>
      </c>
      <c r="CP17" s="1">
        <v>39.340000000000003</v>
      </c>
      <c r="CQ17" s="1">
        <v>40.840000000000003</v>
      </c>
      <c r="CR17" s="1">
        <v>38.659999999999997</v>
      </c>
      <c r="CS17" s="1">
        <v>40.020000000000003</v>
      </c>
      <c r="CT17" s="1">
        <v>34.130000000000003</v>
      </c>
      <c r="CU17" s="1">
        <v>37.090000000000003</v>
      </c>
      <c r="CV17" s="1">
        <v>36.06</v>
      </c>
      <c r="CW17" s="1">
        <v>29.74</v>
      </c>
      <c r="CX17" s="1">
        <v>23.84</v>
      </c>
      <c r="CY17" s="1">
        <v>33.340000000000003</v>
      </c>
      <c r="CZ17" s="1">
        <v>36.94</v>
      </c>
      <c r="DA17" s="1">
        <v>36.229999999999997</v>
      </c>
      <c r="DB17" s="1">
        <v>38.83</v>
      </c>
      <c r="DC17" s="1">
        <v>40.94</v>
      </c>
      <c r="DD17" s="1">
        <v>34.07</v>
      </c>
      <c r="DE17" s="1">
        <v>39.630000000000003</v>
      </c>
      <c r="DF17" s="1">
        <v>38.75</v>
      </c>
      <c r="DG17" s="1">
        <v>39.39</v>
      </c>
      <c r="DH17" s="1">
        <v>41.05</v>
      </c>
      <c r="DI17" s="1">
        <v>36.99</v>
      </c>
      <c r="DJ17" s="1">
        <v>40.22</v>
      </c>
      <c r="DK17" s="1">
        <v>41.36</v>
      </c>
      <c r="DL17" s="1">
        <v>39.4</v>
      </c>
      <c r="DM17" s="1">
        <v>39.11</v>
      </c>
      <c r="DN17" s="1">
        <v>37.71</v>
      </c>
      <c r="DO17" s="1">
        <v>40.1</v>
      </c>
      <c r="DP17" s="1">
        <v>36.56</v>
      </c>
      <c r="DQ17" s="1">
        <v>39.729999999999997</v>
      </c>
      <c r="DR17" s="1">
        <v>38.15</v>
      </c>
      <c r="DS17" s="1">
        <v>38.770000000000003</v>
      </c>
      <c r="DT17" s="1">
        <v>38</v>
      </c>
    </row>
    <row r="18" spans="1:125" x14ac:dyDescent="0.25">
      <c r="A18" s="18">
        <v>0.625</v>
      </c>
      <c r="B18" s="1">
        <v>26.670999999999999</v>
      </c>
      <c r="C18" s="1">
        <v>23.04</v>
      </c>
      <c r="D18" s="1">
        <v>23.376000000000001</v>
      </c>
      <c r="E18" s="1">
        <v>25.55</v>
      </c>
      <c r="F18" s="1">
        <v>18.984999999999999</v>
      </c>
      <c r="G18" s="1">
        <v>17.890999999999998</v>
      </c>
      <c r="H18" s="1">
        <v>23.760999999999999</v>
      </c>
      <c r="I18" s="1">
        <v>29.89</v>
      </c>
      <c r="J18" s="1">
        <v>24.411999999999999</v>
      </c>
      <c r="K18" s="1">
        <v>24.823</v>
      </c>
      <c r="L18" s="1">
        <v>18.509</v>
      </c>
      <c r="M18" s="1">
        <v>23.640999999999998</v>
      </c>
      <c r="N18" s="1">
        <v>22.465</v>
      </c>
      <c r="O18" s="1">
        <v>23.785</v>
      </c>
      <c r="P18" s="1">
        <v>19.056000000000001</v>
      </c>
      <c r="Q18" s="1">
        <v>23.423999999999999</v>
      </c>
      <c r="R18" s="1">
        <v>26.670999999999999</v>
      </c>
      <c r="S18" s="1">
        <v>22.393000000000001</v>
      </c>
      <c r="T18" s="1">
        <v>21.556999999999999</v>
      </c>
      <c r="U18" s="1">
        <v>22.178000000000001</v>
      </c>
      <c r="V18" s="1">
        <v>25.501000000000001</v>
      </c>
      <c r="W18" s="1">
        <v>29.439</v>
      </c>
      <c r="X18" s="1">
        <v>31.103000000000002</v>
      </c>
      <c r="Y18" s="1">
        <v>26.573</v>
      </c>
      <c r="Z18" s="1">
        <v>26.841999999999999</v>
      </c>
      <c r="AA18" s="1">
        <v>25.55</v>
      </c>
      <c r="AB18" s="1">
        <v>32.433</v>
      </c>
      <c r="AC18" s="1">
        <v>26.573</v>
      </c>
      <c r="AD18" s="1">
        <v>17.582000000000001</v>
      </c>
      <c r="AE18" s="1">
        <v>28.916</v>
      </c>
      <c r="AF18" s="1">
        <v>21.652000000000001</v>
      </c>
      <c r="AG18" s="1">
        <v>28.742000000000001</v>
      </c>
      <c r="AH18" s="1">
        <v>24.57</v>
      </c>
      <c r="AI18" s="1">
        <v>20.54</v>
      </c>
      <c r="AJ18" s="1">
        <v>20.39</v>
      </c>
      <c r="AK18" s="1">
        <v>20.12</v>
      </c>
      <c r="AL18" s="1">
        <v>16.440000000000001</v>
      </c>
      <c r="AM18" s="1">
        <v>18.47</v>
      </c>
      <c r="AN18" s="1">
        <v>18.91</v>
      </c>
      <c r="AO18" s="1">
        <v>24.6</v>
      </c>
      <c r="AP18" s="1">
        <v>30.16</v>
      </c>
      <c r="AQ18" s="1">
        <v>32.25</v>
      </c>
      <c r="AR18" s="1">
        <v>19.55</v>
      </c>
      <c r="AS18" s="1">
        <v>24.13</v>
      </c>
      <c r="AT18" s="1">
        <v>26.46</v>
      </c>
      <c r="AU18" s="1">
        <v>25.19</v>
      </c>
      <c r="AV18" s="1">
        <v>30.19</v>
      </c>
      <c r="AW18" s="1">
        <v>32.700000000000003</v>
      </c>
      <c r="AX18" s="1">
        <v>32.68</v>
      </c>
      <c r="AY18" s="1">
        <v>34.090000000000003</v>
      </c>
      <c r="AZ18" s="1">
        <v>31.6</v>
      </c>
      <c r="BA18" s="1">
        <v>34.65</v>
      </c>
      <c r="BB18" s="1">
        <v>22</v>
      </c>
      <c r="BC18" s="1">
        <v>21.94</v>
      </c>
      <c r="BD18" s="1">
        <v>22.67</v>
      </c>
      <c r="BE18" s="1">
        <v>20.73</v>
      </c>
      <c r="BF18" s="1">
        <v>30.33</v>
      </c>
      <c r="BG18" s="1">
        <v>27.44</v>
      </c>
      <c r="BH18" s="1">
        <v>35.04</v>
      </c>
      <c r="BI18" s="1">
        <v>30.73</v>
      </c>
      <c r="BJ18" s="1">
        <v>33.75</v>
      </c>
      <c r="BK18" s="1">
        <v>36.340000000000003</v>
      </c>
      <c r="BL18" s="1">
        <v>31.2</v>
      </c>
      <c r="BM18" s="1">
        <v>33.08</v>
      </c>
      <c r="BN18" s="1">
        <v>36.54</v>
      </c>
      <c r="BO18" s="1">
        <v>36.61</v>
      </c>
      <c r="BP18" s="1">
        <v>32.950000000000003</v>
      </c>
      <c r="BQ18" s="1">
        <v>28.48</v>
      </c>
      <c r="BR18" s="1">
        <v>31.7</v>
      </c>
      <c r="BS18" s="1">
        <v>37.15</v>
      </c>
      <c r="BT18" s="1">
        <v>36.93</v>
      </c>
      <c r="BU18" s="1">
        <v>36.93</v>
      </c>
      <c r="BV18" s="1">
        <v>29.7</v>
      </c>
      <c r="BW18" s="1">
        <v>25.94</v>
      </c>
      <c r="BX18" s="1">
        <v>34.18</v>
      </c>
      <c r="BY18" s="1">
        <v>36.64</v>
      </c>
      <c r="BZ18" s="1">
        <v>40.06</v>
      </c>
      <c r="CA18" s="1">
        <v>36.53</v>
      </c>
      <c r="CB18" s="1">
        <v>42.56</v>
      </c>
      <c r="CC18" s="1">
        <v>27.7</v>
      </c>
      <c r="CD18" s="1">
        <v>26.62</v>
      </c>
      <c r="CE18" s="1">
        <v>30.27</v>
      </c>
      <c r="CF18" s="1">
        <v>25.74</v>
      </c>
      <c r="CG18" s="1">
        <v>24.55</v>
      </c>
      <c r="CH18" s="1">
        <v>27.45</v>
      </c>
      <c r="CI18" s="1">
        <v>37.450000000000003</v>
      </c>
      <c r="CJ18" s="1">
        <v>40.44</v>
      </c>
      <c r="CK18" s="1">
        <v>31.32</v>
      </c>
      <c r="CL18" s="1">
        <v>27.6</v>
      </c>
      <c r="CM18" s="1">
        <v>26.14</v>
      </c>
      <c r="CN18" s="1">
        <v>40.72</v>
      </c>
      <c r="CO18" s="1">
        <v>34.82</v>
      </c>
      <c r="CP18" s="1">
        <v>36.06</v>
      </c>
      <c r="CQ18" s="1">
        <v>37.340000000000003</v>
      </c>
      <c r="CR18" s="1">
        <v>37.18</v>
      </c>
      <c r="CS18" s="1">
        <v>36.58</v>
      </c>
      <c r="CT18" s="1">
        <v>37.99</v>
      </c>
      <c r="CU18" s="1">
        <v>37.68</v>
      </c>
      <c r="CV18" s="1">
        <v>32.03</v>
      </c>
      <c r="CW18" s="1">
        <v>26.79</v>
      </c>
      <c r="CX18" s="1">
        <v>24.17</v>
      </c>
      <c r="CY18" s="1">
        <v>31.06</v>
      </c>
      <c r="CZ18" s="1">
        <v>34.67</v>
      </c>
      <c r="DA18" s="1">
        <v>34.409999999999997</v>
      </c>
      <c r="DB18" s="1">
        <v>34.56</v>
      </c>
      <c r="DC18" s="1">
        <v>38.380000000000003</v>
      </c>
      <c r="DD18" s="1">
        <v>36.76</v>
      </c>
      <c r="DE18" s="1">
        <v>34.880000000000003</v>
      </c>
      <c r="DF18" s="1">
        <v>35.93</v>
      </c>
      <c r="DG18" s="1">
        <v>36.17</v>
      </c>
      <c r="DH18" s="1">
        <v>37.659999999999997</v>
      </c>
      <c r="DI18" s="1">
        <v>38.35</v>
      </c>
      <c r="DJ18" s="1">
        <v>37.21</v>
      </c>
      <c r="DK18" s="1">
        <v>36.700000000000003</v>
      </c>
      <c r="DL18" s="1">
        <v>36.409999999999997</v>
      </c>
      <c r="DM18" s="1">
        <v>37.299999999999997</v>
      </c>
      <c r="DN18" s="1">
        <v>36.31</v>
      </c>
      <c r="DO18" s="1">
        <v>37.67</v>
      </c>
      <c r="DP18" s="1">
        <v>35.4</v>
      </c>
      <c r="DQ18" s="1">
        <v>37.450000000000003</v>
      </c>
      <c r="DR18" s="1">
        <v>35.590000000000003</v>
      </c>
      <c r="DS18" s="1">
        <v>35.659999999999997</v>
      </c>
      <c r="DT18" s="1">
        <v>35.94</v>
      </c>
    </row>
    <row r="19" spans="1:125" x14ac:dyDescent="0.25">
      <c r="A19" s="18">
        <v>0.66666666666666696</v>
      </c>
      <c r="B19" s="1">
        <v>25.89</v>
      </c>
      <c r="C19" s="1">
        <v>21.724</v>
      </c>
      <c r="D19" s="1">
        <v>23.256</v>
      </c>
      <c r="E19" s="1">
        <v>24.677</v>
      </c>
      <c r="F19" s="1">
        <v>18.366</v>
      </c>
      <c r="G19" s="1">
        <v>17.32</v>
      </c>
      <c r="H19" s="1">
        <v>23.231999999999999</v>
      </c>
      <c r="I19" s="1">
        <v>28.443999999999999</v>
      </c>
      <c r="J19" s="1">
        <v>22.657</v>
      </c>
      <c r="K19" s="1">
        <v>23.736999999999998</v>
      </c>
      <c r="L19" s="1">
        <v>18.366</v>
      </c>
      <c r="M19" s="1">
        <v>21.126999999999999</v>
      </c>
      <c r="N19" s="1">
        <v>21.986999999999998</v>
      </c>
      <c r="O19" s="1">
        <v>22.25</v>
      </c>
      <c r="P19" s="1">
        <v>19.936</v>
      </c>
      <c r="Q19" s="1">
        <v>22.704999999999998</v>
      </c>
      <c r="R19" s="1">
        <v>26.792999999999999</v>
      </c>
      <c r="S19" s="1">
        <v>22.321000000000002</v>
      </c>
      <c r="T19" s="1">
        <v>20.484000000000002</v>
      </c>
      <c r="U19" s="1">
        <v>21.963000000000001</v>
      </c>
      <c r="V19" s="1">
        <v>25.21</v>
      </c>
      <c r="W19" s="1">
        <v>29.715</v>
      </c>
      <c r="X19" s="1">
        <v>30.545000000000002</v>
      </c>
      <c r="Y19" s="1">
        <v>26.134</v>
      </c>
      <c r="Z19" s="1">
        <v>25.768000000000001</v>
      </c>
      <c r="AA19" s="1">
        <v>24.291</v>
      </c>
      <c r="AB19" s="1">
        <v>31.51</v>
      </c>
      <c r="AC19" s="1">
        <v>26.207000000000001</v>
      </c>
      <c r="AD19" s="1">
        <v>17.582000000000001</v>
      </c>
      <c r="AE19" s="1">
        <v>26.085000000000001</v>
      </c>
      <c r="AF19" s="1">
        <v>20.555</v>
      </c>
      <c r="AG19" s="1">
        <v>26.303999999999998</v>
      </c>
      <c r="AH19" s="1">
        <v>21.16</v>
      </c>
      <c r="AI19" s="1">
        <v>20.62</v>
      </c>
      <c r="AJ19" s="1">
        <v>19.649999999999999</v>
      </c>
      <c r="AK19" s="1">
        <v>19.02</v>
      </c>
      <c r="AL19" s="1">
        <v>15.75</v>
      </c>
      <c r="AM19" s="1">
        <v>18.62</v>
      </c>
      <c r="AN19" s="1">
        <v>18.66</v>
      </c>
      <c r="AO19" s="1">
        <v>25.09</v>
      </c>
      <c r="AP19" s="1">
        <v>26.26</v>
      </c>
      <c r="AQ19" s="1">
        <v>30.68</v>
      </c>
      <c r="AR19" s="1">
        <v>18.07</v>
      </c>
      <c r="AS19" s="1">
        <v>21.88</v>
      </c>
      <c r="AT19" s="1">
        <v>24.26</v>
      </c>
      <c r="AU19" s="1">
        <v>23.68</v>
      </c>
      <c r="AV19" s="1">
        <v>28.22</v>
      </c>
      <c r="AW19" s="1">
        <v>31.68</v>
      </c>
      <c r="AX19" s="1">
        <v>31.18</v>
      </c>
      <c r="AY19" s="1">
        <v>28.96</v>
      </c>
      <c r="AZ19" s="1">
        <v>30.92</v>
      </c>
      <c r="BA19" s="1">
        <v>33.36</v>
      </c>
      <c r="BB19" s="1">
        <v>21.07</v>
      </c>
      <c r="BC19" s="1">
        <v>20.47</v>
      </c>
      <c r="BD19" s="1">
        <v>20.69</v>
      </c>
      <c r="BE19" s="1">
        <v>19.52</v>
      </c>
      <c r="BF19" s="1">
        <v>25.81</v>
      </c>
      <c r="BG19" s="1">
        <v>25.97</v>
      </c>
      <c r="BH19" s="1">
        <v>29.73</v>
      </c>
      <c r="BI19" s="1">
        <v>28.85</v>
      </c>
      <c r="BJ19" s="1">
        <v>32</v>
      </c>
      <c r="BK19" s="1">
        <v>33.6</v>
      </c>
      <c r="BL19" s="1">
        <v>30.07</v>
      </c>
      <c r="BM19" s="1">
        <v>34.6</v>
      </c>
      <c r="BN19" s="1">
        <v>35.06</v>
      </c>
      <c r="BO19" s="1">
        <v>34.18</v>
      </c>
      <c r="BP19" s="1">
        <v>34.840000000000003</v>
      </c>
      <c r="BQ19" s="1">
        <v>27.91</v>
      </c>
      <c r="BR19" s="1">
        <v>32.07</v>
      </c>
      <c r="BS19" s="1">
        <v>33.770000000000003</v>
      </c>
      <c r="BT19" s="1">
        <v>35.72</v>
      </c>
      <c r="BU19" s="1">
        <v>36.11</v>
      </c>
      <c r="BV19" s="1">
        <v>32.03</v>
      </c>
      <c r="BW19" s="1">
        <v>28.07</v>
      </c>
      <c r="BX19" s="1">
        <v>33.93</v>
      </c>
      <c r="BY19" s="1">
        <v>35.270000000000003</v>
      </c>
      <c r="BZ19" s="1">
        <v>37.83</v>
      </c>
      <c r="CA19" s="1">
        <v>33.58</v>
      </c>
      <c r="CB19" s="1">
        <v>39.89</v>
      </c>
      <c r="CC19" s="1">
        <v>26.75</v>
      </c>
      <c r="CD19" s="1">
        <v>24.39</v>
      </c>
      <c r="CE19" s="1">
        <v>29.8</v>
      </c>
      <c r="CF19" s="1">
        <v>25.58</v>
      </c>
      <c r="CG19" s="1">
        <v>24.45</v>
      </c>
      <c r="CH19" s="1">
        <v>25.9</v>
      </c>
      <c r="CI19" s="1">
        <v>32.94</v>
      </c>
      <c r="CJ19" s="1">
        <v>36.44</v>
      </c>
      <c r="CK19" s="1">
        <v>31.96</v>
      </c>
      <c r="CL19" s="1">
        <v>27.23</v>
      </c>
      <c r="CM19" s="1">
        <v>26.97</v>
      </c>
      <c r="CN19" s="1">
        <v>34.74</v>
      </c>
      <c r="CO19" s="1">
        <v>35.96</v>
      </c>
      <c r="CP19" s="1">
        <v>33.11</v>
      </c>
      <c r="CQ19" s="1">
        <v>34.46</v>
      </c>
      <c r="CR19" s="1">
        <v>34.26</v>
      </c>
      <c r="CS19" s="1">
        <v>33.74</v>
      </c>
      <c r="CT19" s="1">
        <v>33.39</v>
      </c>
      <c r="CU19" s="1">
        <v>32.33</v>
      </c>
      <c r="CV19" s="1">
        <v>29.96</v>
      </c>
      <c r="CW19" s="1">
        <v>26.67</v>
      </c>
      <c r="CX19" s="1">
        <v>23.83</v>
      </c>
      <c r="CY19" s="1">
        <v>25.85</v>
      </c>
      <c r="CZ19" s="1">
        <v>34.74</v>
      </c>
      <c r="DA19" s="1">
        <v>32.840000000000003</v>
      </c>
      <c r="DB19" s="1">
        <v>34.25</v>
      </c>
      <c r="DC19" s="1">
        <v>32.19</v>
      </c>
      <c r="DD19" s="1">
        <v>34.53</v>
      </c>
      <c r="DE19" s="1">
        <v>33.11</v>
      </c>
      <c r="DF19" s="1">
        <v>33.700000000000003</v>
      </c>
      <c r="DG19" s="1">
        <v>33.69</v>
      </c>
      <c r="DH19" s="1">
        <v>35.11</v>
      </c>
      <c r="DI19" s="1">
        <v>37.450000000000003</v>
      </c>
      <c r="DJ19" s="1">
        <v>33.479999999999997</v>
      </c>
      <c r="DK19" s="1">
        <v>29.14</v>
      </c>
      <c r="DL19" s="1">
        <v>31.92</v>
      </c>
      <c r="DM19" s="1">
        <v>32.380000000000003</v>
      </c>
      <c r="DN19" s="1">
        <v>33.479999999999997</v>
      </c>
      <c r="DO19" s="1">
        <v>34.380000000000003</v>
      </c>
      <c r="DP19" s="1">
        <v>35.21</v>
      </c>
      <c r="DQ19" s="1">
        <v>35.46</v>
      </c>
      <c r="DR19" s="1">
        <v>34.96</v>
      </c>
      <c r="DS19" s="1">
        <v>34.96</v>
      </c>
      <c r="DT19" s="1">
        <v>35.33</v>
      </c>
    </row>
    <row r="20" spans="1:125" x14ac:dyDescent="0.25">
      <c r="A20" s="18">
        <v>0.70833333333333304</v>
      </c>
      <c r="B20" s="1">
        <v>27.234999999999999</v>
      </c>
      <c r="C20" s="1">
        <v>21.103000000000002</v>
      </c>
      <c r="D20" s="1">
        <v>21.890999999999998</v>
      </c>
      <c r="E20" s="1">
        <v>23.088000000000001</v>
      </c>
      <c r="F20" s="1">
        <v>17.629000000000001</v>
      </c>
      <c r="G20" s="1">
        <v>16.367999999999999</v>
      </c>
      <c r="H20" s="1">
        <v>21.795000000000002</v>
      </c>
      <c r="I20" s="1">
        <v>25.768000000000001</v>
      </c>
      <c r="J20" s="1">
        <v>21.7</v>
      </c>
      <c r="K20" s="1">
        <v>24.411999999999999</v>
      </c>
      <c r="L20" s="1">
        <v>18.271000000000001</v>
      </c>
      <c r="M20" s="1">
        <v>20.555</v>
      </c>
      <c r="N20" s="1">
        <v>21.032</v>
      </c>
      <c r="O20" s="1">
        <v>21.366</v>
      </c>
      <c r="P20" s="1">
        <v>17.463000000000001</v>
      </c>
      <c r="Q20" s="1">
        <v>21.963000000000001</v>
      </c>
      <c r="R20" s="1">
        <v>25.574000000000002</v>
      </c>
      <c r="S20" s="1">
        <v>20.46</v>
      </c>
      <c r="T20" s="1">
        <v>20.079000000000001</v>
      </c>
      <c r="U20" s="1">
        <v>21.366</v>
      </c>
      <c r="V20" s="1">
        <v>23.28</v>
      </c>
      <c r="W20" s="1">
        <v>24.556999999999999</v>
      </c>
      <c r="X20" s="1">
        <v>27.677</v>
      </c>
      <c r="Y20" s="1">
        <v>23.135999999999999</v>
      </c>
      <c r="Z20" s="1">
        <v>23.617000000000001</v>
      </c>
      <c r="AA20" s="1">
        <v>24.097999999999999</v>
      </c>
      <c r="AB20" s="1">
        <v>29.89</v>
      </c>
      <c r="AC20" s="1">
        <v>26.72</v>
      </c>
      <c r="AD20" s="1">
        <v>17.677</v>
      </c>
      <c r="AE20" s="1">
        <v>21.413</v>
      </c>
      <c r="AF20" s="1">
        <v>19.792999999999999</v>
      </c>
      <c r="AG20" s="1">
        <v>23.617000000000001</v>
      </c>
      <c r="AH20" s="1">
        <v>18.2</v>
      </c>
      <c r="AI20" s="1">
        <v>19.91</v>
      </c>
      <c r="AJ20" s="1">
        <v>19.14</v>
      </c>
      <c r="AK20" s="1">
        <v>18.54</v>
      </c>
      <c r="AL20" s="1">
        <v>15.88</v>
      </c>
      <c r="AM20" s="1">
        <v>17.920000000000002</v>
      </c>
      <c r="AN20" s="1">
        <v>18.21</v>
      </c>
      <c r="AO20" s="1">
        <v>21.57</v>
      </c>
      <c r="AP20" s="1">
        <v>23.21</v>
      </c>
      <c r="AQ20" s="1">
        <v>28.46</v>
      </c>
      <c r="AR20" s="1">
        <v>17.95</v>
      </c>
      <c r="AS20" s="1">
        <v>20.260000000000002</v>
      </c>
      <c r="AT20" s="1">
        <v>21.79</v>
      </c>
      <c r="AU20" s="1">
        <v>23.09</v>
      </c>
      <c r="AV20" s="1">
        <v>25.85</v>
      </c>
      <c r="AW20" s="1">
        <v>28.54</v>
      </c>
      <c r="AX20" s="1">
        <v>29.99</v>
      </c>
      <c r="AY20" s="1">
        <v>27.73</v>
      </c>
      <c r="AZ20" s="1">
        <v>28.47</v>
      </c>
      <c r="BA20" s="1">
        <v>29.71</v>
      </c>
      <c r="BB20" s="1">
        <v>21.39</v>
      </c>
      <c r="BC20" s="1">
        <v>20.010000000000002</v>
      </c>
      <c r="BD20" s="1">
        <v>19.52</v>
      </c>
      <c r="BE20" s="1">
        <v>18.25</v>
      </c>
      <c r="BF20" s="1">
        <v>23.81</v>
      </c>
      <c r="BG20" s="1">
        <v>24.2</v>
      </c>
      <c r="BH20" s="1">
        <v>28.94</v>
      </c>
      <c r="BI20" s="1">
        <v>27.14</v>
      </c>
      <c r="BJ20" s="1">
        <v>26.24</v>
      </c>
      <c r="BK20" s="1">
        <v>30.3</v>
      </c>
      <c r="BL20" s="1">
        <v>29.87</v>
      </c>
      <c r="BM20" s="1">
        <v>29.78</v>
      </c>
      <c r="BN20" s="1">
        <v>31.48</v>
      </c>
      <c r="BO20" s="1">
        <v>31.82</v>
      </c>
      <c r="BP20" s="1">
        <v>32.119999999999997</v>
      </c>
      <c r="BQ20" s="1">
        <v>27.58</v>
      </c>
      <c r="BR20" s="1">
        <v>29.12</v>
      </c>
      <c r="BS20" s="1">
        <v>30.98</v>
      </c>
      <c r="BT20" s="1">
        <v>32.479999999999997</v>
      </c>
      <c r="BU20" s="1">
        <v>28.64</v>
      </c>
      <c r="BV20" s="1">
        <v>29.66</v>
      </c>
      <c r="BW20" s="1">
        <v>27.56</v>
      </c>
      <c r="BX20" s="1">
        <v>31.76</v>
      </c>
      <c r="BY20" s="1">
        <v>32.479999999999997</v>
      </c>
      <c r="BZ20" s="1">
        <v>32.89</v>
      </c>
      <c r="CA20" s="1">
        <v>30.66</v>
      </c>
      <c r="CB20" s="1">
        <v>35.22</v>
      </c>
      <c r="CC20" s="1">
        <v>25.64</v>
      </c>
      <c r="CD20" s="1">
        <v>23.31</v>
      </c>
      <c r="CE20" s="1">
        <v>27.29</v>
      </c>
      <c r="CF20" s="1">
        <v>24.34</v>
      </c>
      <c r="CG20" s="1">
        <v>23.92</v>
      </c>
      <c r="CH20" s="1">
        <v>25.53</v>
      </c>
      <c r="CI20" s="1">
        <v>29.89</v>
      </c>
      <c r="CJ20" s="1">
        <v>30.97</v>
      </c>
      <c r="CK20" s="1">
        <v>29.54</v>
      </c>
      <c r="CL20" s="1">
        <v>25.6</v>
      </c>
      <c r="CM20" s="1">
        <v>25.97</v>
      </c>
      <c r="CN20" s="1">
        <v>29.36</v>
      </c>
      <c r="CO20" s="1">
        <v>30.28</v>
      </c>
      <c r="CP20" s="1">
        <v>30.76</v>
      </c>
      <c r="CQ20" s="1">
        <v>30.88</v>
      </c>
      <c r="CR20" s="1">
        <v>30.58</v>
      </c>
      <c r="CS20" s="1">
        <v>30.53</v>
      </c>
      <c r="CT20" s="1">
        <v>30.44</v>
      </c>
      <c r="CU20" s="1">
        <v>31.74</v>
      </c>
      <c r="CV20" s="1">
        <v>29.55</v>
      </c>
      <c r="CW20" s="1">
        <v>26.04</v>
      </c>
      <c r="CX20" s="1">
        <v>23.09</v>
      </c>
      <c r="CY20" s="1">
        <v>25.3</v>
      </c>
      <c r="CZ20" s="1">
        <v>30.16</v>
      </c>
      <c r="DA20" s="1">
        <v>31.66</v>
      </c>
      <c r="DB20" s="1">
        <v>32.01</v>
      </c>
      <c r="DC20" s="1">
        <v>31.06</v>
      </c>
      <c r="DD20" s="1">
        <v>31.74</v>
      </c>
      <c r="DE20" s="1">
        <v>30.91</v>
      </c>
      <c r="DF20" s="1">
        <v>31.32</v>
      </c>
      <c r="DG20" s="1">
        <v>31.32</v>
      </c>
      <c r="DH20" s="1">
        <v>31.82</v>
      </c>
      <c r="DI20" s="1">
        <v>32.39</v>
      </c>
      <c r="DJ20" s="1">
        <v>31.9</v>
      </c>
      <c r="DK20" s="1">
        <v>30.97</v>
      </c>
      <c r="DL20" s="1">
        <v>31.19</v>
      </c>
      <c r="DM20" s="1">
        <v>32.68</v>
      </c>
      <c r="DN20" s="1">
        <v>31.58</v>
      </c>
      <c r="DO20" s="1">
        <v>31.53</v>
      </c>
      <c r="DP20" s="1">
        <v>32</v>
      </c>
      <c r="DQ20" s="1">
        <v>32.840000000000003</v>
      </c>
      <c r="DR20" s="1">
        <v>32.68</v>
      </c>
      <c r="DS20" s="1">
        <v>32.4</v>
      </c>
      <c r="DT20" s="1">
        <v>32.06</v>
      </c>
    </row>
    <row r="21" spans="1:125" x14ac:dyDescent="0.25">
      <c r="A21" s="18">
        <v>0.75</v>
      </c>
      <c r="B21" s="1">
        <v>23.423999999999999</v>
      </c>
      <c r="C21" s="1">
        <v>20.65</v>
      </c>
      <c r="D21" s="1">
        <v>18.866</v>
      </c>
      <c r="E21" s="1">
        <v>20.079000000000001</v>
      </c>
      <c r="F21" s="1">
        <v>16.963000000000001</v>
      </c>
      <c r="G21" s="1">
        <v>15.724</v>
      </c>
      <c r="H21" s="1">
        <v>20.173999999999999</v>
      </c>
      <c r="I21" s="1">
        <v>22.704999999999998</v>
      </c>
      <c r="J21" s="1">
        <v>21.341999999999999</v>
      </c>
      <c r="K21" s="1">
        <v>24.484000000000002</v>
      </c>
      <c r="L21" s="1">
        <v>16.391999999999999</v>
      </c>
      <c r="M21" s="1">
        <v>19.603000000000002</v>
      </c>
      <c r="N21" s="1">
        <v>20.079000000000001</v>
      </c>
      <c r="O21" s="1">
        <v>20.984000000000002</v>
      </c>
      <c r="P21" s="1">
        <v>16.201000000000001</v>
      </c>
      <c r="Q21" s="1">
        <v>18.794</v>
      </c>
      <c r="R21" s="1">
        <v>20.507000000000001</v>
      </c>
      <c r="S21" s="1">
        <v>19.532</v>
      </c>
      <c r="T21" s="1">
        <v>19.841000000000001</v>
      </c>
      <c r="U21" s="1">
        <v>20.603000000000002</v>
      </c>
      <c r="V21" s="1">
        <v>21.867000000000001</v>
      </c>
      <c r="W21" s="1">
        <v>23.327999999999999</v>
      </c>
      <c r="X21" s="1">
        <v>24.943999999999999</v>
      </c>
      <c r="Y21" s="1">
        <v>21.795000000000002</v>
      </c>
      <c r="Z21" s="1">
        <v>22.657</v>
      </c>
      <c r="AA21" s="1">
        <v>23.015999999999998</v>
      </c>
      <c r="AB21" s="1">
        <v>25.89</v>
      </c>
      <c r="AC21" s="1">
        <v>24.677</v>
      </c>
      <c r="AD21" s="1">
        <v>16.367999999999999</v>
      </c>
      <c r="AE21" s="1">
        <v>20.055</v>
      </c>
      <c r="AF21" s="1">
        <v>19.436</v>
      </c>
      <c r="AG21" s="1">
        <v>22.178000000000001</v>
      </c>
      <c r="AH21" s="1">
        <v>17.14</v>
      </c>
      <c r="AI21" s="1">
        <v>19.52</v>
      </c>
      <c r="AJ21" s="1">
        <v>18.649999999999999</v>
      </c>
      <c r="AK21" s="1">
        <v>17.73</v>
      </c>
      <c r="AL21" s="1">
        <v>15.47</v>
      </c>
      <c r="AM21" s="1">
        <v>17.350000000000001</v>
      </c>
      <c r="AN21" s="1">
        <v>17.28</v>
      </c>
      <c r="AO21" s="1">
        <v>20.02</v>
      </c>
      <c r="AP21" s="1">
        <v>21.15</v>
      </c>
      <c r="AQ21" s="1">
        <v>22.38</v>
      </c>
      <c r="AR21" s="1">
        <v>17.84</v>
      </c>
      <c r="AS21" s="1">
        <v>15.92</v>
      </c>
      <c r="AT21" s="1">
        <v>17.82</v>
      </c>
      <c r="AU21" s="1">
        <v>19.59</v>
      </c>
      <c r="AV21" s="1">
        <v>21.57</v>
      </c>
      <c r="AW21" s="1">
        <v>21.22</v>
      </c>
      <c r="AX21" s="1">
        <v>23.81</v>
      </c>
      <c r="AY21" s="1">
        <v>24.74</v>
      </c>
      <c r="AZ21" s="1">
        <v>25.85</v>
      </c>
      <c r="BA21" s="1">
        <v>25.38</v>
      </c>
      <c r="BB21" s="1">
        <v>20.61</v>
      </c>
      <c r="BC21" s="1">
        <v>19.89</v>
      </c>
      <c r="BD21" s="1">
        <v>18.2</v>
      </c>
      <c r="BE21" s="1">
        <v>17.54</v>
      </c>
      <c r="BF21" s="1">
        <v>21.66</v>
      </c>
      <c r="BG21" s="1">
        <v>22.44</v>
      </c>
      <c r="BH21" s="1">
        <v>24.2</v>
      </c>
      <c r="BI21" s="1">
        <v>25.44</v>
      </c>
      <c r="BJ21" s="1">
        <v>24.32</v>
      </c>
      <c r="BK21" s="1">
        <v>23.68</v>
      </c>
      <c r="BL21" s="1">
        <v>25.08</v>
      </c>
      <c r="BM21" s="1">
        <v>24.17</v>
      </c>
      <c r="BN21" s="1">
        <v>26.91</v>
      </c>
      <c r="BO21" s="1">
        <v>26.45</v>
      </c>
      <c r="BP21" s="1">
        <v>28.32</v>
      </c>
      <c r="BQ21" s="1">
        <v>26.83</v>
      </c>
      <c r="BR21" s="1">
        <v>26.33</v>
      </c>
      <c r="BS21" s="1">
        <v>27.75</v>
      </c>
      <c r="BT21" s="1">
        <v>28.18</v>
      </c>
      <c r="BU21" s="1">
        <v>27.08</v>
      </c>
      <c r="BV21" s="1">
        <v>25.95</v>
      </c>
      <c r="BW21" s="1">
        <v>24.02</v>
      </c>
      <c r="BX21" s="1">
        <v>26.99</v>
      </c>
      <c r="BY21" s="1">
        <v>26.45</v>
      </c>
      <c r="BZ21" s="1">
        <v>28.15</v>
      </c>
      <c r="CA21" s="1">
        <v>23.86</v>
      </c>
      <c r="CB21" s="1">
        <v>28.5</v>
      </c>
      <c r="CC21" s="1">
        <v>24.83</v>
      </c>
      <c r="CD21" s="1">
        <v>23.34</v>
      </c>
      <c r="CE21" s="1">
        <v>25.93</v>
      </c>
      <c r="CF21" s="1">
        <v>24.3</v>
      </c>
      <c r="CG21" s="1">
        <v>23.61</v>
      </c>
      <c r="CH21" s="1">
        <v>25.37</v>
      </c>
      <c r="CI21" s="1">
        <v>26.9</v>
      </c>
      <c r="CJ21" s="1">
        <v>27.47</v>
      </c>
      <c r="CK21" s="1">
        <v>27.01</v>
      </c>
      <c r="CL21" s="1">
        <v>24.67</v>
      </c>
      <c r="CM21" s="1">
        <v>24.38</v>
      </c>
      <c r="CN21" s="1">
        <v>25.66</v>
      </c>
      <c r="CO21" s="1">
        <v>28.54</v>
      </c>
      <c r="CP21" s="1">
        <v>27.62</v>
      </c>
      <c r="CQ21" s="1">
        <v>28.36</v>
      </c>
      <c r="CR21" s="1">
        <v>27.31</v>
      </c>
      <c r="CS21" s="1">
        <v>27.83</v>
      </c>
      <c r="CT21" s="1">
        <v>28.68</v>
      </c>
      <c r="CU21" s="1">
        <v>28.7</v>
      </c>
      <c r="CV21" s="1">
        <v>28.56</v>
      </c>
      <c r="CW21" s="1">
        <v>25.19</v>
      </c>
      <c r="CX21" s="1">
        <v>22.54</v>
      </c>
      <c r="CY21" s="1">
        <v>24.08</v>
      </c>
      <c r="CZ21" s="1">
        <v>27.35</v>
      </c>
      <c r="DA21" s="1">
        <v>28.64</v>
      </c>
      <c r="DB21" s="1">
        <v>30.66</v>
      </c>
      <c r="DC21" s="1">
        <v>31.2</v>
      </c>
      <c r="DD21" s="1">
        <v>29.97</v>
      </c>
      <c r="DE21" s="1">
        <v>28.44</v>
      </c>
      <c r="DF21" s="1">
        <v>28.71</v>
      </c>
      <c r="DG21" s="1">
        <v>28.86</v>
      </c>
      <c r="DH21" s="1">
        <v>29.13</v>
      </c>
      <c r="DI21" s="1">
        <v>29.83</v>
      </c>
      <c r="DJ21" s="1">
        <v>29.45</v>
      </c>
      <c r="DK21" s="1">
        <v>29.13</v>
      </c>
      <c r="DL21" s="1">
        <v>29.23</v>
      </c>
      <c r="DM21" s="1">
        <v>30.58</v>
      </c>
      <c r="DN21" s="1">
        <v>29.42</v>
      </c>
      <c r="DO21" s="1">
        <v>29.35</v>
      </c>
      <c r="DP21" s="1">
        <v>29.25</v>
      </c>
      <c r="DQ21" s="1">
        <v>30.05</v>
      </c>
      <c r="DR21" s="1">
        <v>30.38</v>
      </c>
      <c r="DS21" s="1">
        <v>31.27</v>
      </c>
      <c r="DT21" s="1">
        <v>30.7</v>
      </c>
    </row>
    <row r="22" spans="1:125" x14ac:dyDescent="0.25">
      <c r="A22" s="18">
        <v>0.79166666666666696</v>
      </c>
      <c r="B22" s="1">
        <v>20.222000000000001</v>
      </c>
      <c r="C22" s="1">
        <v>20.173999999999999</v>
      </c>
      <c r="D22" s="1">
        <v>17.533999999999999</v>
      </c>
      <c r="E22" s="1">
        <v>19.222000000000001</v>
      </c>
      <c r="F22" s="1">
        <v>15.867000000000001</v>
      </c>
      <c r="G22" s="1">
        <v>15.461</v>
      </c>
      <c r="H22" s="1">
        <v>18.866</v>
      </c>
      <c r="I22" s="1">
        <v>20.173999999999999</v>
      </c>
      <c r="J22" s="1">
        <v>21.056000000000001</v>
      </c>
      <c r="K22" s="1">
        <v>24.195</v>
      </c>
      <c r="L22" s="1">
        <v>14.984</v>
      </c>
      <c r="M22" s="1">
        <v>18.794</v>
      </c>
      <c r="N22" s="1">
        <v>19.318000000000001</v>
      </c>
      <c r="O22" s="1">
        <v>20.792999999999999</v>
      </c>
      <c r="P22" s="1">
        <v>15.294</v>
      </c>
      <c r="Q22" s="1">
        <v>16.844000000000001</v>
      </c>
      <c r="R22" s="1">
        <v>16.773</v>
      </c>
      <c r="S22" s="1">
        <v>18.913</v>
      </c>
      <c r="T22" s="1">
        <v>19.579000000000001</v>
      </c>
      <c r="U22" s="1">
        <v>20.364999999999998</v>
      </c>
      <c r="V22" s="1">
        <v>21.509</v>
      </c>
      <c r="W22" s="1">
        <v>22.344999999999999</v>
      </c>
      <c r="X22" s="1">
        <v>23.617000000000001</v>
      </c>
      <c r="Y22" s="1">
        <v>21.103000000000002</v>
      </c>
      <c r="Z22" s="1">
        <v>22.178000000000001</v>
      </c>
      <c r="AA22" s="1">
        <v>22.106000000000002</v>
      </c>
      <c r="AB22" s="1">
        <v>23.497</v>
      </c>
      <c r="AC22" s="1">
        <v>24.097999999999999</v>
      </c>
      <c r="AD22" s="1">
        <v>15.676</v>
      </c>
      <c r="AE22" s="1">
        <v>19.792999999999999</v>
      </c>
      <c r="AF22" s="1">
        <v>18.603999999999999</v>
      </c>
      <c r="AG22" s="1">
        <v>21.484999999999999</v>
      </c>
      <c r="AH22" s="1">
        <v>16.850000000000001</v>
      </c>
      <c r="AI22" s="1">
        <v>18.420000000000002</v>
      </c>
      <c r="AJ22" s="1">
        <v>18.72</v>
      </c>
      <c r="AK22" s="1">
        <v>17.579999999999998</v>
      </c>
      <c r="AL22" s="1">
        <v>15.37</v>
      </c>
      <c r="AM22" s="1">
        <v>17.100000000000001</v>
      </c>
      <c r="AN22" s="1">
        <v>16.7</v>
      </c>
      <c r="AO22" s="1">
        <v>19.68</v>
      </c>
      <c r="AP22" s="1">
        <v>20.61</v>
      </c>
      <c r="AQ22" s="1">
        <v>20.34</v>
      </c>
      <c r="AR22" s="1">
        <v>17.84</v>
      </c>
      <c r="AS22" s="1">
        <v>14.84</v>
      </c>
      <c r="AT22" s="1">
        <v>16.03</v>
      </c>
      <c r="AU22" s="1">
        <v>17.77</v>
      </c>
      <c r="AV22" s="1">
        <v>19.920000000000002</v>
      </c>
      <c r="AW22" s="1">
        <v>18.46</v>
      </c>
      <c r="AX22" s="1">
        <v>20.88</v>
      </c>
      <c r="AY22" s="1">
        <v>23.24</v>
      </c>
      <c r="AZ22" s="1">
        <v>24.9</v>
      </c>
      <c r="BA22" s="1">
        <v>23.62</v>
      </c>
      <c r="BB22" s="1">
        <v>20.65</v>
      </c>
      <c r="BC22" s="1">
        <v>19.48</v>
      </c>
      <c r="BD22" s="1">
        <v>17.21</v>
      </c>
      <c r="BE22" s="1">
        <v>17.170000000000002</v>
      </c>
      <c r="BF22" s="1">
        <v>20.5</v>
      </c>
      <c r="BG22" s="1">
        <v>21.84</v>
      </c>
      <c r="BH22" s="1">
        <v>21.3</v>
      </c>
      <c r="BI22" s="1">
        <v>23.52</v>
      </c>
      <c r="BJ22" s="1">
        <v>21.25</v>
      </c>
      <c r="BK22" s="1">
        <v>21.41</v>
      </c>
      <c r="BL22" s="1">
        <v>23.8</v>
      </c>
      <c r="BM22" s="1">
        <v>23.41</v>
      </c>
      <c r="BN22" s="1">
        <v>25.25</v>
      </c>
      <c r="BO22" s="1">
        <v>25.5</v>
      </c>
      <c r="BP22" s="1">
        <v>27.62</v>
      </c>
      <c r="BQ22" s="1">
        <v>26.34</v>
      </c>
      <c r="BR22" s="1">
        <v>24.78</v>
      </c>
      <c r="BS22" s="1">
        <v>27.28</v>
      </c>
      <c r="BT22" s="1">
        <v>27.16</v>
      </c>
      <c r="BU22" s="1">
        <v>26.87</v>
      </c>
      <c r="BV22" s="1">
        <v>25.05</v>
      </c>
      <c r="BW22" s="1">
        <v>22.94</v>
      </c>
      <c r="BX22" s="1">
        <v>24.27</v>
      </c>
      <c r="BY22" s="1">
        <v>23.67</v>
      </c>
      <c r="BZ22" s="1">
        <v>25.51</v>
      </c>
      <c r="CA22" s="1">
        <v>23.32</v>
      </c>
      <c r="CB22" s="1">
        <v>25.53</v>
      </c>
      <c r="CC22" s="1">
        <v>23.93</v>
      </c>
      <c r="CD22" s="1">
        <v>23.01</v>
      </c>
      <c r="CE22" s="1">
        <v>24.82</v>
      </c>
      <c r="CF22" s="1">
        <v>23.78</v>
      </c>
      <c r="CG22" s="1">
        <v>23.41</v>
      </c>
      <c r="CH22" s="1">
        <v>23.73</v>
      </c>
      <c r="CI22" s="1">
        <v>24.97</v>
      </c>
      <c r="CJ22" s="1">
        <v>25.25</v>
      </c>
      <c r="CK22" s="1">
        <v>25.56</v>
      </c>
      <c r="CL22" s="1">
        <v>23.97</v>
      </c>
      <c r="CM22" s="1">
        <v>23.66</v>
      </c>
      <c r="CN22" s="1">
        <v>24.6</v>
      </c>
      <c r="CO22" s="1">
        <v>27.01</v>
      </c>
      <c r="CP22" s="1">
        <v>26.49</v>
      </c>
      <c r="CQ22" s="1">
        <v>26.67</v>
      </c>
      <c r="CR22" s="1">
        <v>25.72</v>
      </c>
      <c r="CS22" s="1">
        <v>25.74</v>
      </c>
      <c r="CT22" s="1">
        <v>26.85</v>
      </c>
      <c r="CU22" s="1">
        <v>27.5</v>
      </c>
      <c r="CV22" s="1">
        <v>26.6</v>
      </c>
      <c r="CW22" s="1">
        <v>24.86</v>
      </c>
      <c r="CX22" s="1">
        <v>22.57</v>
      </c>
      <c r="CY22" s="1">
        <v>23.16</v>
      </c>
      <c r="CZ22" s="1">
        <v>25.98</v>
      </c>
      <c r="DA22" s="1">
        <v>26.91</v>
      </c>
      <c r="DB22" s="1">
        <v>28.51</v>
      </c>
      <c r="DC22" s="1">
        <v>28.44</v>
      </c>
      <c r="DD22" s="1">
        <v>27.51</v>
      </c>
      <c r="DE22" s="1">
        <v>26.92</v>
      </c>
      <c r="DF22" s="1">
        <v>26.34</v>
      </c>
      <c r="DG22" s="1">
        <v>26.77</v>
      </c>
      <c r="DH22" s="1">
        <v>26.24</v>
      </c>
      <c r="DI22" s="1">
        <v>27.03</v>
      </c>
      <c r="DJ22" s="1">
        <v>27.02</v>
      </c>
      <c r="DK22" s="1">
        <v>27.03</v>
      </c>
      <c r="DL22" s="1">
        <v>26.86</v>
      </c>
      <c r="DM22" s="1">
        <v>27.92</v>
      </c>
      <c r="DN22" s="1">
        <v>27.62</v>
      </c>
      <c r="DO22" s="1">
        <v>27.17</v>
      </c>
      <c r="DP22" s="1">
        <v>26.6</v>
      </c>
      <c r="DQ22" s="1">
        <v>28.05</v>
      </c>
      <c r="DR22" s="1">
        <v>29.27</v>
      </c>
      <c r="DS22" s="1">
        <v>29.92</v>
      </c>
      <c r="DT22" s="1">
        <v>29.86</v>
      </c>
    </row>
    <row r="23" spans="1:125" x14ac:dyDescent="0.25">
      <c r="A23" s="18">
        <v>0.83333333333333304</v>
      </c>
      <c r="B23" s="1">
        <v>19.151</v>
      </c>
      <c r="C23" s="1">
        <v>19.888000000000002</v>
      </c>
      <c r="D23" s="1">
        <v>17.033999999999999</v>
      </c>
      <c r="E23" s="1">
        <v>19.579000000000001</v>
      </c>
      <c r="F23" s="1">
        <v>14.96</v>
      </c>
      <c r="G23" s="1">
        <v>15.127000000000001</v>
      </c>
      <c r="H23" s="1">
        <v>17.986000000000001</v>
      </c>
      <c r="I23" s="1">
        <v>18.984999999999999</v>
      </c>
      <c r="J23" s="1">
        <v>21.032</v>
      </c>
      <c r="K23" s="1">
        <v>24.097999999999999</v>
      </c>
      <c r="L23" s="1">
        <v>15.127000000000001</v>
      </c>
      <c r="M23" s="1">
        <v>18.437999999999999</v>
      </c>
      <c r="N23" s="1">
        <v>19.032</v>
      </c>
      <c r="O23" s="1">
        <v>20.364999999999998</v>
      </c>
      <c r="P23" s="1">
        <v>14.984</v>
      </c>
      <c r="Q23" s="1">
        <v>15.581</v>
      </c>
      <c r="R23" s="1">
        <v>15.651999999999999</v>
      </c>
      <c r="S23" s="1">
        <v>18.771000000000001</v>
      </c>
      <c r="T23" s="1">
        <v>19.507999999999999</v>
      </c>
      <c r="U23" s="1">
        <v>20.245999999999999</v>
      </c>
      <c r="V23" s="1">
        <v>20.841000000000001</v>
      </c>
      <c r="W23" s="1">
        <v>22.058</v>
      </c>
      <c r="X23" s="1">
        <v>23.04</v>
      </c>
      <c r="Y23" s="1">
        <v>20.888999999999999</v>
      </c>
      <c r="Z23" s="1">
        <v>21.7</v>
      </c>
      <c r="AA23" s="1">
        <v>21.079000000000001</v>
      </c>
      <c r="AB23" s="1">
        <v>23.4</v>
      </c>
      <c r="AC23" s="1">
        <v>23.472000000000001</v>
      </c>
      <c r="AD23" s="1">
        <v>15.557</v>
      </c>
      <c r="AE23" s="1">
        <v>18.888999999999999</v>
      </c>
      <c r="AF23" s="1">
        <v>18.414000000000001</v>
      </c>
      <c r="AG23" s="1">
        <v>21.27</v>
      </c>
      <c r="AH23" s="1">
        <v>16.78</v>
      </c>
      <c r="AI23" s="1">
        <v>17.48</v>
      </c>
      <c r="AJ23" s="1">
        <v>18.77</v>
      </c>
      <c r="AK23" s="1">
        <v>17.48</v>
      </c>
      <c r="AL23" s="1">
        <v>15.73</v>
      </c>
      <c r="AM23" s="1">
        <v>16.989999999999998</v>
      </c>
      <c r="AN23" s="1">
        <v>16.100000000000001</v>
      </c>
      <c r="AO23" s="1">
        <v>19.47</v>
      </c>
      <c r="AP23" s="1">
        <v>19.989999999999998</v>
      </c>
      <c r="AQ23" s="1">
        <v>19.89</v>
      </c>
      <c r="AR23" s="1">
        <v>18.02</v>
      </c>
      <c r="AS23" s="1">
        <v>14.26</v>
      </c>
      <c r="AT23" s="1">
        <v>15.68</v>
      </c>
      <c r="AU23" s="1">
        <v>17.54</v>
      </c>
      <c r="AV23" s="1">
        <v>18.09</v>
      </c>
      <c r="AW23" s="1">
        <v>17.48</v>
      </c>
      <c r="AX23" s="1">
        <v>19.87</v>
      </c>
      <c r="AY23" s="1">
        <v>22.79</v>
      </c>
      <c r="AZ23" s="1">
        <v>24.12</v>
      </c>
      <c r="BA23" s="1">
        <v>23.8</v>
      </c>
      <c r="BB23" s="1">
        <v>20.82</v>
      </c>
      <c r="BC23" s="1">
        <v>19.46</v>
      </c>
      <c r="BD23" s="1">
        <v>16.28</v>
      </c>
      <c r="BE23" s="1">
        <v>16.66</v>
      </c>
      <c r="BF23" s="1">
        <v>20.51</v>
      </c>
      <c r="BG23" s="1">
        <v>20.98</v>
      </c>
      <c r="BH23" s="1">
        <v>20.100000000000001</v>
      </c>
      <c r="BI23" s="1">
        <v>21.64</v>
      </c>
      <c r="BJ23" s="1">
        <v>20.350000000000001</v>
      </c>
      <c r="BK23" s="1">
        <v>20.53</v>
      </c>
      <c r="BL23" s="1">
        <v>22.6</v>
      </c>
      <c r="BM23" s="1">
        <v>22.54</v>
      </c>
      <c r="BN23" s="1">
        <v>25.01</v>
      </c>
      <c r="BO23" s="1">
        <v>25.13</v>
      </c>
      <c r="BP23" s="1">
        <v>27.36</v>
      </c>
      <c r="BQ23" s="1">
        <v>26.1</v>
      </c>
      <c r="BR23" s="1">
        <v>24.58</v>
      </c>
      <c r="BS23" s="1">
        <v>27.38</v>
      </c>
      <c r="BT23" s="1">
        <v>26.75</v>
      </c>
      <c r="BU23" s="1">
        <v>26.86</v>
      </c>
      <c r="BV23" s="1">
        <v>24.76</v>
      </c>
      <c r="BW23" s="1">
        <v>22.17</v>
      </c>
      <c r="BX23" s="1">
        <v>23.3</v>
      </c>
      <c r="BY23" s="1">
        <v>23.62</v>
      </c>
      <c r="BZ23" s="1">
        <v>24.9</v>
      </c>
      <c r="CA23" s="1">
        <v>23.23</v>
      </c>
      <c r="CB23" s="1">
        <v>24.83</v>
      </c>
      <c r="CC23" s="1">
        <v>23.32</v>
      </c>
      <c r="CD23" s="1">
        <v>23.01</v>
      </c>
      <c r="CE23" s="1">
        <v>24.33</v>
      </c>
      <c r="CF23" s="1">
        <v>23.84</v>
      </c>
      <c r="CG23" s="1">
        <v>23.37</v>
      </c>
      <c r="CH23" s="1">
        <v>23.02</v>
      </c>
      <c r="CI23" s="1">
        <v>23.97</v>
      </c>
      <c r="CJ23" s="1">
        <v>24.52</v>
      </c>
      <c r="CK23" s="1">
        <v>25.6</v>
      </c>
      <c r="CL23" s="1">
        <v>24.01</v>
      </c>
      <c r="CM23" s="1">
        <v>23.67</v>
      </c>
      <c r="CN23" s="1">
        <v>24.57</v>
      </c>
      <c r="CO23" s="1">
        <v>26.64</v>
      </c>
      <c r="CP23" s="1">
        <v>26.49</v>
      </c>
      <c r="CQ23" s="1">
        <v>26.88</v>
      </c>
      <c r="CR23" s="1">
        <v>24.87</v>
      </c>
      <c r="CS23" s="1">
        <v>25.5</v>
      </c>
      <c r="CT23" s="1">
        <v>25.25</v>
      </c>
      <c r="CU23" s="1">
        <v>27.01</v>
      </c>
      <c r="CV23" s="1">
        <v>26.03</v>
      </c>
      <c r="CW23" s="1">
        <v>24.72</v>
      </c>
      <c r="CX23" s="1">
        <v>22.51</v>
      </c>
      <c r="CY23" s="1">
        <v>23.08</v>
      </c>
      <c r="CZ23" s="1">
        <v>25.53</v>
      </c>
      <c r="DA23" s="1">
        <v>26.67</v>
      </c>
      <c r="DB23" s="1">
        <v>27.23</v>
      </c>
      <c r="DC23" s="1">
        <v>28.06</v>
      </c>
      <c r="DD23" s="1">
        <v>25.31</v>
      </c>
      <c r="DE23" s="1">
        <v>25.73</v>
      </c>
      <c r="DF23" s="1">
        <v>25.43</v>
      </c>
      <c r="DG23" s="1">
        <v>26.15</v>
      </c>
      <c r="DH23" s="1">
        <v>25.6</v>
      </c>
      <c r="DI23" s="1">
        <v>26.41</v>
      </c>
      <c r="DJ23" s="1">
        <v>26.54</v>
      </c>
      <c r="DK23" s="1">
        <v>26.45</v>
      </c>
      <c r="DL23" s="1">
        <v>26.04</v>
      </c>
      <c r="DM23" s="1">
        <v>27.16</v>
      </c>
      <c r="DN23" s="1">
        <v>27.6</v>
      </c>
      <c r="DO23" s="1">
        <v>26.76</v>
      </c>
      <c r="DP23" s="1">
        <v>25.45</v>
      </c>
      <c r="DQ23" s="1">
        <v>26.9</v>
      </c>
      <c r="DR23" s="1">
        <v>28.5</v>
      </c>
      <c r="DS23" s="1">
        <v>29.48</v>
      </c>
      <c r="DT23" s="1">
        <v>29.65</v>
      </c>
    </row>
    <row r="24" spans="1:125" x14ac:dyDescent="0.25">
      <c r="A24" s="18">
        <v>0.875</v>
      </c>
      <c r="B24" s="1">
        <v>18.652000000000001</v>
      </c>
      <c r="C24" s="1">
        <v>19.318000000000001</v>
      </c>
      <c r="D24" s="1">
        <v>16.701000000000001</v>
      </c>
      <c r="E24" s="1">
        <v>19.888000000000002</v>
      </c>
      <c r="F24" s="1">
        <v>15.079000000000001</v>
      </c>
      <c r="G24" s="1">
        <v>14.744999999999999</v>
      </c>
      <c r="H24" s="1">
        <v>17.367999999999999</v>
      </c>
      <c r="I24" s="1">
        <v>18.271000000000001</v>
      </c>
      <c r="J24" s="1">
        <v>21.222999999999999</v>
      </c>
      <c r="K24" s="1">
        <v>24.026</v>
      </c>
      <c r="L24" s="1">
        <v>15.103</v>
      </c>
      <c r="M24" s="1">
        <v>17.414999999999999</v>
      </c>
      <c r="N24" s="1">
        <v>18.913</v>
      </c>
      <c r="O24" s="1">
        <v>19.864999999999998</v>
      </c>
      <c r="P24" s="1">
        <v>14.984</v>
      </c>
      <c r="Q24" s="1">
        <v>14.481</v>
      </c>
      <c r="R24" s="1">
        <v>15.557</v>
      </c>
      <c r="S24" s="1">
        <v>17.701000000000001</v>
      </c>
      <c r="T24" s="1">
        <v>19.388999999999999</v>
      </c>
      <c r="U24" s="1">
        <v>19.46</v>
      </c>
      <c r="V24" s="1">
        <v>19.792999999999999</v>
      </c>
      <c r="W24" s="1">
        <v>22.465</v>
      </c>
      <c r="X24" s="1">
        <v>23.352</v>
      </c>
      <c r="Y24" s="1">
        <v>20.65</v>
      </c>
      <c r="Z24" s="1">
        <v>21.032</v>
      </c>
      <c r="AA24" s="1">
        <v>20.007000000000001</v>
      </c>
      <c r="AB24" s="1">
        <v>23.568999999999999</v>
      </c>
      <c r="AC24" s="1">
        <v>23.04</v>
      </c>
      <c r="AD24" s="1">
        <v>15.175000000000001</v>
      </c>
      <c r="AE24" s="1">
        <v>18.224</v>
      </c>
      <c r="AF24" s="1">
        <v>18.224</v>
      </c>
      <c r="AG24" s="1">
        <v>21.151</v>
      </c>
      <c r="AH24" s="1">
        <v>16.84</v>
      </c>
      <c r="AI24" s="1">
        <v>17.97</v>
      </c>
      <c r="AJ24" s="1">
        <v>18.559999999999999</v>
      </c>
      <c r="AK24" s="1">
        <v>17.21</v>
      </c>
      <c r="AL24" s="1">
        <v>15.59</v>
      </c>
      <c r="AM24" s="1">
        <v>16.87</v>
      </c>
      <c r="AN24" s="1">
        <v>16.02</v>
      </c>
      <c r="AO24" s="1">
        <v>19.239999999999998</v>
      </c>
      <c r="AP24" s="1">
        <v>19.34</v>
      </c>
      <c r="AQ24" s="1">
        <v>19.29</v>
      </c>
      <c r="AR24" s="1">
        <v>18.07</v>
      </c>
      <c r="AS24" s="1">
        <v>11.68</v>
      </c>
      <c r="AT24" s="1">
        <v>14.64</v>
      </c>
      <c r="AU24" s="1">
        <v>17.350000000000001</v>
      </c>
      <c r="AV24" s="1">
        <v>17.079999999999998</v>
      </c>
      <c r="AW24" s="1">
        <v>16.78</v>
      </c>
      <c r="AX24" s="1">
        <v>19.079999999999998</v>
      </c>
      <c r="AY24" s="1">
        <v>22.62</v>
      </c>
      <c r="AZ24" s="1">
        <v>24.61</v>
      </c>
      <c r="BA24" s="1">
        <v>23.38</v>
      </c>
      <c r="BB24" s="1">
        <v>20.77</v>
      </c>
      <c r="BC24" s="1">
        <v>19.600000000000001</v>
      </c>
      <c r="BD24" s="1">
        <v>15.81</v>
      </c>
      <c r="BE24" s="1">
        <v>16.809999999999999</v>
      </c>
      <c r="BF24" s="1">
        <v>19.899999999999999</v>
      </c>
      <c r="BG24" s="1">
        <v>19.38</v>
      </c>
      <c r="BH24" s="1">
        <v>19.309999999999999</v>
      </c>
      <c r="BI24" s="1">
        <v>20.100000000000001</v>
      </c>
      <c r="BJ24" s="1">
        <v>19.55</v>
      </c>
      <c r="BK24" s="1">
        <v>19.79</v>
      </c>
      <c r="BL24" s="1">
        <v>21.73</v>
      </c>
      <c r="BM24" s="1">
        <v>23.21</v>
      </c>
      <c r="BN24" s="1">
        <v>25.32</v>
      </c>
      <c r="BO24" s="1">
        <v>24.84</v>
      </c>
      <c r="BP24" s="1">
        <v>26.88</v>
      </c>
      <c r="BQ24" s="1">
        <v>25.53</v>
      </c>
      <c r="BR24" s="1">
        <v>24.74</v>
      </c>
      <c r="BS24" s="1">
        <v>27.08</v>
      </c>
      <c r="BT24" s="1">
        <v>26.33</v>
      </c>
      <c r="BU24" s="1">
        <v>26.37</v>
      </c>
      <c r="BV24" s="1">
        <v>23.49</v>
      </c>
      <c r="BW24" s="1">
        <v>21.19</v>
      </c>
      <c r="BX24" s="1">
        <v>22.74</v>
      </c>
      <c r="BY24" s="1">
        <v>23.37</v>
      </c>
      <c r="BZ24" s="1">
        <v>24.83</v>
      </c>
      <c r="CA24" s="1">
        <v>22.67</v>
      </c>
      <c r="CB24" s="1">
        <v>24.63</v>
      </c>
      <c r="CC24" s="1">
        <v>23.14</v>
      </c>
      <c r="CD24" s="1">
        <v>22.62</v>
      </c>
      <c r="CE24" s="1">
        <v>24.02</v>
      </c>
      <c r="CF24" s="1">
        <v>23.87</v>
      </c>
      <c r="CG24" s="1">
        <v>23.25</v>
      </c>
      <c r="CH24" s="1">
        <v>22.73</v>
      </c>
      <c r="CI24" s="1">
        <v>23.65</v>
      </c>
      <c r="CJ24" s="1">
        <v>24.05</v>
      </c>
      <c r="CK24" s="1">
        <v>25.65</v>
      </c>
      <c r="CL24" s="1">
        <v>23.75</v>
      </c>
      <c r="CM24" s="1">
        <v>23.69</v>
      </c>
      <c r="CN24" s="1">
        <v>24.69</v>
      </c>
      <c r="CO24" s="1">
        <v>25.91</v>
      </c>
      <c r="CP24" s="1">
        <v>26.17</v>
      </c>
      <c r="CQ24" s="1">
        <v>26.94</v>
      </c>
      <c r="CR24" s="1">
        <v>25.12</v>
      </c>
      <c r="CS24" s="1">
        <v>25.69</v>
      </c>
      <c r="CT24" s="1">
        <v>25.35</v>
      </c>
      <c r="CU24" s="1">
        <v>26.49</v>
      </c>
      <c r="CV24" s="1">
        <v>26.24</v>
      </c>
      <c r="CW24" s="1">
        <v>24.37</v>
      </c>
      <c r="CX24" s="1">
        <v>22.56</v>
      </c>
      <c r="CY24" s="1">
        <v>23</v>
      </c>
      <c r="CZ24" s="1">
        <v>25</v>
      </c>
      <c r="DA24" s="1">
        <v>26.24</v>
      </c>
      <c r="DB24" s="1">
        <v>27.07</v>
      </c>
      <c r="DC24" s="1">
        <v>27.07</v>
      </c>
      <c r="DD24" s="1">
        <v>25.14</v>
      </c>
      <c r="DE24" s="1">
        <v>25.13</v>
      </c>
      <c r="DF24" s="1">
        <v>25.22</v>
      </c>
      <c r="DG24" s="1">
        <v>25.56</v>
      </c>
      <c r="DH24" s="1">
        <v>25.54</v>
      </c>
      <c r="DI24" s="1">
        <v>25.34</v>
      </c>
      <c r="DJ24" s="1">
        <v>26.01</v>
      </c>
      <c r="DK24" s="1">
        <v>26.48</v>
      </c>
      <c r="DL24" s="1">
        <v>26.02</v>
      </c>
      <c r="DM24" s="1">
        <v>27.03</v>
      </c>
      <c r="DN24" s="1">
        <v>27.27</v>
      </c>
      <c r="DO24" s="1">
        <v>26.06</v>
      </c>
      <c r="DP24" s="1">
        <v>25.22</v>
      </c>
      <c r="DQ24" s="1">
        <v>26.27</v>
      </c>
      <c r="DR24" s="1">
        <v>28.34</v>
      </c>
      <c r="DS24" s="1">
        <v>29.3</v>
      </c>
      <c r="DT24" s="1">
        <v>29.68</v>
      </c>
    </row>
    <row r="25" spans="1:125" x14ac:dyDescent="0.25">
      <c r="A25" s="18">
        <v>0.91666666666666696</v>
      </c>
      <c r="B25" s="1">
        <v>18.224</v>
      </c>
      <c r="C25" s="1">
        <v>18.913</v>
      </c>
      <c r="D25" s="1">
        <v>16.533999999999999</v>
      </c>
      <c r="E25" s="1">
        <v>19.318000000000001</v>
      </c>
      <c r="F25" s="1">
        <v>15.342000000000001</v>
      </c>
      <c r="G25" s="1">
        <v>14.96</v>
      </c>
      <c r="H25" s="1">
        <v>16.486999999999998</v>
      </c>
      <c r="I25" s="1">
        <v>17.986000000000001</v>
      </c>
      <c r="J25" s="1">
        <v>21.27</v>
      </c>
      <c r="K25" s="1">
        <v>24.097999999999999</v>
      </c>
      <c r="L25" s="1">
        <v>15.438000000000001</v>
      </c>
      <c r="M25" s="1">
        <v>16.32</v>
      </c>
      <c r="N25" s="1">
        <v>19.199000000000002</v>
      </c>
      <c r="O25" s="1">
        <v>19.175000000000001</v>
      </c>
      <c r="P25" s="1">
        <v>14.768000000000001</v>
      </c>
      <c r="Q25" s="1">
        <v>13.786</v>
      </c>
      <c r="R25" s="1">
        <v>14.744999999999999</v>
      </c>
      <c r="S25" s="1">
        <v>17.033999999999999</v>
      </c>
      <c r="T25" s="1">
        <v>19.151</v>
      </c>
      <c r="U25" s="1">
        <v>19.222000000000001</v>
      </c>
      <c r="V25" s="1">
        <v>19.46</v>
      </c>
      <c r="W25" s="1">
        <v>22.417000000000002</v>
      </c>
      <c r="X25" s="1">
        <v>23.497</v>
      </c>
      <c r="Y25" s="1">
        <v>20.149999999999999</v>
      </c>
      <c r="Z25" s="1">
        <v>19.984000000000002</v>
      </c>
      <c r="AA25" s="1">
        <v>19.555</v>
      </c>
      <c r="AB25" s="1">
        <v>23.231999999999999</v>
      </c>
      <c r="AC25" s="1">
        <v>22.776</v>
      </c>
      <c r="AD25" s="1">
        <v>14.912000000000001</v>
      </c>
      <c r="AE25" s="1">
        <v>18.699000000000002</v>
      </c>
      <c r="AF25" s="1">
        <v>18.247</v>
      </c>
      <c r="AG25" s="1">
        <v>20.722000000000001</v>
      </c>
      <c r="AH25" s="1">
        <v>16.95</v>
      </c>
      <c r="AI25" s="1">
        <v>17.39</v>
      </c>
      <c r="AJ25" s="1">
        <v>18.489999999999998</v>
      </c>
      <c r="AK25" s="1">
        <v>17.03</v>
      </c>
      <c r="AL25" s="1">
        <v>15.76</v>
      </c>
      <c r="AM25" s="1">
        <v>16.68</v>
      </c>
      <c r="AN25" s="1">
        <v>15.54</v>
      </c>
      <c r="AO25" s="1">
        <v>18.41</v>
      </c>
      <c r="AP25" s="1">
        <v>18.71</v>
      </c>
      <c r="AQ25" s="1">
        <v>18.760000000000002</v>
      </c>
      <c r="AR25" s="1">
        <v>18.2</v>
      </c>
      <c r="AS25" s="1">
        <v>13.61</v>
      </c>
      <c r="AT25" s="1">
        <v>12.48</v>
      </c>
      <c r="AU25" s="1">
        <v>17.37</v>
      </c>
      <c r="AV25" s="1">
        <v>16.260000000000002</v>
      </c>
      <c r="AW25" s="1">
        <v>16.079999999999998</v>
      </c>
      <c r="AX25" s="1">
        <v>18.71</v>
      </c>
      <c r="AY25" s="1">
        <v>22.06</v>
      </c>
      <c r="AZ25" s="1">
        <v>24.18</v>
      </c>
      <c r="BA25" s="1">
        <v>22.73</v>
      </c>
      <c r="BB25" s="1">
        <v>20.83</v>
      </c>
      <c r="BC25" s="1">
        <v>19.649999999999999</v>
      </c>
      <c r="BD25" s="1">
        <v>16.05</v>
      </c>
      <c r="BE25" s="1">
        <v>16.54</v>
      </c>
      <c r="BF25" s="1">
        <v>19.48</v>
      </c>
      <c r="BG25" s="1">
        <v>19.579999999999998</v>
      </c>
      <c r="BH25" s="1">
        <v>18.66</v>
      </c>
      <c r="BI25" s="1">
        <v>19.13</v>
      </c>
      <c r="BJ25" s="1">
        <v>18.84</v>
      </c>
      <c r="BK25" s="1">
        <v>19.27</v>
      </c>
      <c r="BL25" s="1">
        <v>21.45</v>
      </c>
      <c r="BM25" s="1">
        <v>23.1</v>
      </c>
      <c r="BN25" s="1">
        <v>24.74</v>
      </c>
      <c r="BO25" s="1">
        <v>24.83</v>
      </c>
      <c r="BP25" s="1">
        <v>26.74</v>
      </c>
      <c r="BQ25" s="1">
        <v>25.22</v>
      </c>
      <c r="BR25" s="1">
        <v>25.02</v>
      </c>
      <c r="BS25" s="1">
        <v>27.23</v>
      </c>
      <c r="BT25" s="1">
        <v>26.34</v>
      </c>
      <c r="BU25" s="1">
        <v>25.99</v>
      </c>
      <c r="BV25" s="1">
        <v>23.53</v>
      </c>
      <c r="BW25" s="1">
        <v>21.16</v>
      </c>
      <c r="BX25" s="1">
        <v>22.23</v>
      </c>
      <c r="BY25" s="1">
        <v>23.31</v>
      </c>
      <c r="BZ25" s="1">
        <v>24.36</v>
      </c>
      <c r="CA25" s="1">
        <v>22.3</v>
      </c>
      <c r="CB25" s="1">
        <v>24.05</v>
      </c>
      <c r="CC25" s="1">
        <v>23.19</v>
      </c>
      <c r="CD25" s="1">
        <v>22.2</v>
      </c>
      <c r="CE25" s="1">
        <v>23.73</v>
      </c>
      <c r="CF25" s="1">
        <v>23.67</v>
      </c>
      <c r="CG25" s="1">
        <v>23.22</v>
      </c>
      <c r="CH25" s="1">
        <v>22.95</v>
      </c>
      <c r="CI25" s="1">
        <v>23.29</v>
      </c>
      <c r="CJ25" s="1">
        <v>23.73</v>
      </c>
      <c r="CK25" s="1">
        <v>25.43</v>
      </c>
      <c r="CL25" s="1">
        <v>23.47</v>
      </c>
      <c r="CM25" s="1">
        <v>23.37</v>
      </c>
      <c r="CN25" s="1">
        <v>24.3</v>
      </c>
      <c r="CO25" s="1">
        <v>26.93</v>
      </c>
      <c r="CP25" s="1">
        <v>25.73</v>
      </c>
      <c r="CQ25" s="1">
        <v>26.79</v>
      </c>
      <c r="CR25" s="1">
        <v>24.43</v>
      </c>
      <c r="CS25" s="1">
        <v>25.34</v>
      </c>
      <c r="CT25" s="1">
        <v>24.99</v>
      </c>
      <c r="CU25" s="1">
        <v>26.63</v>
      </c>
      <c r="CV25" s="1">
        <v>26.06</v>
      </c>
      <c r="CW25" s="1">
        <v>23.73</v>
      </c>
      <c r="CX25" s="1">
        <v>22.85</v>
      </c>
      <c r="CY25" s="1">
        <v>22.88</v>
      </c>
      <c r="CZ25" s="1">
        <v>25.12</v>
      </c>
      <c r="DA25" s="1">
        <v>25.58</v>
      </c>
      <c r="DB25" s="1">
        <v>26.42</v>
      </c>
      <c r="DC25" s="1">
        <v>26.43</v>
      </c>
      <c r="DD25" s="1">
        <v>25.05</v>
      </c>
      <c r="DE25" s="1">
        <v>24.65</v>
      </c>
      <c r="DF25" s="1">
        <v>24.77</v>
      </c>
      <c r="DG25" s="1">
        <v>25.37</v>
      </c>
      <c r="DH25" s="1">
        <v>25.12</v>
      </c>
      <c r="DI25" s="1">
        <v>25.46</v>
      </c>
      <c r="DJ25" s="1">
        <v>25.99</v>
      </c>
      <c r="DK25" s="1">
        <v>26.42</v>
      </c>
      <c r="DL25" s="1">
        <v>25.66</v>
      </c>
      <c r="DM25" s="1">
        <v>26.91</v>
      </c>
      <c r="DN25" s="1">
        <v>27.35</v>
      </c>
      <c r="DO25" s="1">
        <v>26.08</v>
      </c>
      <c r="DP25" s="1">
        <v>25.28</v>
      </c>
      <c r="DQ25" s="1">
        <v>25.85</v>
      </c>
      <c r="DR25" s="1">
        <v>27.97</v>
      </c>
      <c r="DS25" s="1">
        <v>29.18</v>
      </c>
      <c r="DT25" s="1">
        <v>29.44</v>
      </c>
    </row>
    <row r="26" spans="1:125" x14ac:dyDescent="0.25">
      <c r="A26" s="18">
        <v>0.95833333333333304</v>
      </c>
      <c r="B26" s="1">
        <v>17.582000000000001</v>
      </c>
      <c r="C26" s="1">
        <v>18.484999999999999</v>
      </c>
      <c r="D26" s="1">
        <v>16.058</v>
      </c>
      <c r="E26" s="1">
        <v>19.199000000000002</v>
      </c>
      <c r="F26" s="1">
        <v>15.27</v>
      </c>
      <c r="G26" s="1">
        <v>14.792</v>
      </c>
      <c r="H26" s="1">
        <v>16.082000000000001</v>
      </c>
      <c r="I26" s="1">
        <v>17.771999999999998</v>
      </c>
      <c r="J26" s="1">
        <v>20.055</v>
      </c>
      <c r="K26" s="1">
        <v>23.954000000000001</v>
      </c>
      <c r="L26" s="1">
        <v>15.39</v>
      </c>
      <c r="M26" s="1">
        <v>16.129000000000001</v>
      </c>
      <c r="N26" s="1">
        <v>18.841999999999999</v>
      </c>
      <c r="O26" s="1">
        <v>18.603999999999999</v>
      </c>
      <c r="P26" s="1">
        <v>14.17</v>
      </c>
      <c r="Q26" s="1">
        <v>12.702999999999999</v>
      </c>
      <c r="R26" s="1">
        <v>14.553000000000001</v>
      </c>
      <c r="S26" s="1">
        <v>17.582000000000001</v>
      </c>
      <c r="T26" s="1">
        <v>18.414000000000001</v>
      </c>
      <c r="U26" s="1">
        <v>19.079999999999998</v>
      </c>
      <c r="V26" s="1">
        <v>19.245999999999999</v>
      </c>
      <c r="W26" s="1">
        <v>22.033999999999999</v>
      </c>
      <c r="X26" s="1">
        <v>23.327999999999999</v>
      </c>
      <c r="Y26" s="1">
        <v>19.745999999999999</v>
      </c>
      <c r="Z26" s="1">
        <v>19.341000000000001</v>
      </c>
      <c r="AA26" s="1">
        <v>19.294</v>
      </c>
      <c r="AB26" s="1">
        <v>22.536999999999999</v>
      </c>
      <c r="AC26" s="1">
        <v>22.25</v>
      </c>
      <c r="AD26" s="1">
        <v>14.601000000000001</v>
      </c>
      <c r="AE26" s="1">
        <v>18.556999999999999</v>
      </c>
      <c r="AF26" s="1">
        <v>18.295000000000002</v>
      </c>
      <c r="AG26" s="1">
        <v>20.030999999999999</v>
      </c>
      <c r="AH26" s="1">
        <v>16.93</v>
      </c>
      <c r="AI26" s="1">
        <v>18.13</v>
      </c>
      <c r="AJ26" s="1">
        <v>18.25</v>
      </c>
      <c r="AK26" s="1">
        <v>17.149999999999999</v>
      </c>
      <c r="AL26" s="1">
        <v>16</v>
      </c>
      <c r="AM26" s="1">
        <v>16.73</v>
      </c>
      <c r="AN26" s="1">
        <v>15.67</v>
      </c>
      <c r="AO26" s="1">
        <v>17.97</v>
      </c>
      <c r="AP26" s="1">
        <v>16.27</v>
      </c>
      <c r="AQ26" s="1">
        <v>18.059999999999999</v>
      </c>
      <c r="AR26" s="1">
        <v>18.28</v>
      </c>
      <c r="AS26" s="1">
        <v>10.89</v>
      </c>
      <c r="AT26" s="1">
        <v>11.88</v>
      </c>
      <c r="AU26" s="1">
        <v>17.5</v>
      </c>
      <c r="AV26" s="1">
        <v>15.65</v>
      </c>
      <c r="AW26" s="1">
        <v>15.46</v>
      </c>
      <c r="AX26" s="1">
        <v>18.5</v>
      </c>
      <c r="AY26" s="1">
        <v>21.76</v>
      </c>
      <c r="AZ26" s="1">
        <v>24.48</v>
      </c>
      <c r="BA26" s="1">
        <v>22.08</v>
      </c>
      <c r="BB26" s="1">
        <v>20.6</v>
      </c>
      <c r="BC26" s="1">
        <v>18.57</v>
      </c>
      <c r="BD26" s="1">
        <v>16.25</v>
      </c>
      <c r="BE26" s="1">
        <v>16.57</v>
      </c>
      <c r="BF26" s="1">
        <v>19.07</v>
      </c>
      <c r="BG26" s="1">
        <v>18.899999999999999</v>
      </c>
      <c r="BH26" s="1">
        <v>18.3</v>
      </c>
      <c r="BI26" s="1">
        <v>18.41</v>
      </c>
      <c r="BJ26" s="1">
        <v>18.36</v>
      </c>
      <c r="BK26" s="1">
        <v>18.84</v>
      </c>
      <c r="BL26" s="1">
        <v>21.13</v>
      </c>
      <c r="BM26" s="1"/>
      <c r="BN26" s="1">
        <v>24.19</v>
      </c>
      <c r="BO26" s="1">
        <v>23.91</v>
      </c>
      <c r="BP26" s="1">
        <v>26.65</v>
      </c>
      <c r="BQ26" s="1">
        <v>25.88</v>
      </c>
      <c r="BR26" s="1">
        <v>24.97</v>
      </c>
      <c r="BS26" s="1">
        <v>27.23</v>
      </c>
      <c r="BT26" s="1">
        <v>26.48</v>
      </c>
      <c r="BU26" s="1">
        <v>26.79</v>
      </c>
      <c r="BV26" s="1">
        <v>23.38</v>
      </c>
      <c r="BW26" s="1">
        <v>20.83</v>
      </c>
      <c r="BX26" s="1">
        <v>21.96</v>
      </c>
      <c r="BY26" s="1">
        <v>22.59</v>
      </c>
      <c r="BZ26" s="1">
        <v>23.96</v>
      </c>
      <c r="CA26" s="1">
        <v>22.33</v>
      </c>
      <c r="CB26" s="1">
        <v>23.83</v>
      </c>
      <c r="CC26" s="1">
        <v>23.2</v>
      </c>
      <c r="CD26" s="1">
        <v>22.08</v>
      </c>
      <c r="CE26" s="1">
        <v>23.65</v>
      </c>
      <c r="CF26" s="1">
        <v>23.34</v>
      </c>
      <c r="CG26" s="1">
        <v>23.25</v>
      </c>
      <c r="CH26" s="1">
        <v>22.6</v>
      </c>
      <c r="CI26" s="1">
        <v>22.97</v>
      </c>
      <c r="CJ26" s="1">
        <v>23.52</v>
      </c>
      <c r="CK26" s="1">
        <v>24.25</v>
      </c>
      <c r="CL26" s="1">
        <v>23.44</v>
      </c>
      <c r="CM26" s="1">
        <v>23.09</v>
      </c>
      <c r="CN26" s="1">
        <v>23.76</v>
      </c>
      <c r="CO26" s="1">
        <v>26.26</v>
      </c>
      <c r="CP26" s="1">
        <v>26.14</v>
      </c>
      <c r="CQ26" s="1">
        <v>25.57</v>
      </c>
      <c r="CR26" s="1">
        <v>24.11</v>
      </c>
      <c r="CS26" s="1">
        <v>25.07</v>
      </c>
      <c r="CT26" s="1">
        <v>25.13</v>
      </c>
      <c r="CU26" s="1">
        <v>26.11</v>
      </c>
      <c r="CV26" s="1">
        <v>26.6</v>
      </c>
      <c r="CW26" s="1">
        <v>23.61</v>
      </c>
      <c r="CY26" s="1">
        <v>22.58</v>
      </c>
      <c r="CZ26" s="1">
        <v>25.09</v>
      </c>
      <c r="DA26" s="1">
        <v>25.16</v>
      </c>
      <c r="DB26" s="1">
        <v>26.02</v>
      </c>
      <c r="DC26" s="1">
        <v>25.99</v>
      </c>
      <c r="DD26" s="1">
        <v>24.1</v>
      </c>
      <c r="DE26" s="1">
        <v>24.51</v>
      </c>
      <c r="DF26" s="1">
        <v>24.47</v>
      </c>
      <c r="DG26" s="1">
        <v>25.2</v>
      </c>
      <c r="DH26" s="1">
        <v>24.74</v>
      </c>
      <c r="DI26" s="1">
        <v>25.21</v>
      </c>
      <c r="DJ26" s="1">
        <v>26.06</v>
      </c>
      <c r="DK26" s="1">
        <v>25.27</v>
      </c>
      <c r="DL26" s="1">
        <v>24.66</v>
      </c>
      <c r="DM26" s="1">
        <v>26.08</v>
      </c>
      <c r="DN26" s="1">
        <v>26.97</v>
      </c>
      <c r="DO26" s="1">
        <v>26.01</v>
      </c>
      <c r="DP26" s="1">
        <v>25.69</v>
      </c>
      <c r="DQ26" s="1">
        <v>25.4</v>
      </c>
      <c r="DR26" s="1">
        <v>27.94</v>
      </c>
      <c r="DS26" s="1">
        <v>29.11</v>
      </c>
      <c r="DT26" s="1">
        <v>28.98</v>
      </c>
    </row>
    <row r="27" spans="1:125" x14ac:dyDescent="0.25">
      <c r="A27" s="17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30"/>
      <c r="BS27" s="30"/>
      <c r="BT27" s="30"/>
      <c r="BU27" s="30"/>
      <c r="BV27" s="30"/>
      <c r="BW27" s="30"/>
      <c r="BX27" s="30"/>
      <c r="BY27" s="30"/>
      <c r="BZ27" s="30"/>
      <c r="CA27" s="30"/>
      <c r="CB27" s="30"/>
      <c r="CC27" s="30"/>
      <c r="CD27" s="30"/>
      <c r="CE27" s="30"/>
      <c r="CF27" s="30"/>
      <c r="CG27" s="30"/>
      <c r="CH27" s="30"/>
      <c r="CI27" s="30"/>
      <c r="CJ27" s="30"/>
      <c r="CK27" s="30"/>
      <c r="CL27" s="30"/>
      <c r="CM27" s="30"/>
      <c r="CN27" s="30"/>
      <c r="CO27" s="30"/>
      <c r="CP27" s="30"/>
      <c r="CQ27" s="30"/>
      <c r="CR27" s="30"/>
      <c r="CS27" s="30"/>
      <c r="CT27" s="30"/>
      <c r="CU27" s="30"/>
      <c r="CV27" s="20"/>
      <c r="CW27" s="20"/>
      <c r="CX27" s="20"/>
      <c r="CY27" s="20"/>
      <c r="CZ27" s="20"/>
      <c r="DA27" s="20"/>
      <c r="DB27" s="20"/>
      <c r="DC27" s="20"/>
      <c r="DD27" s="20"/>
      <c r="DE27" s="20"/>
      <c r="DF27" s="20"/>
      <c r="DG27" s="20"/>
      <c r="DH27" s="20"/>
      <c r="DI27" s="20"/>
      <c r="DJ27" s="20"/>
      <c r="DK27" s="20"/>
      <c r="DL27" s="20"/>
    </row>
    <row r="28" spans="1:125" x14ac:dyDescent="0.25">
      <c r="A28" s="21" t="s">
        <v>95</v>
      </c>
      <c r="B28" s="30">
        <f>MIN(B3:B26)</f>
        <v>14.266</v>
      </c>
      <c r="C28" s="30">
        <f t="shared" ref="C28:V28" si="0">MIN(C3:C26)</f>
        <v>15.605</v>
      </c>
      <c r="D28" s="30">
        <f t="shared" si="0"/>
        <v>16.010000000000002</v>
      </c>
      <c r="E28" s="30">
        <f t="shared" si="0"/>
        <v>12.944000000000001</v>
      </c>
      <c r="F28" s="30">
        <f t="shared" si="0"/>
        <v>14.96</v>
      </c>
      <c r="G28" s="30">
        <f t="shared" si="0"/>
        <v>13.209</v>
      </c>
      <c r="H28" s="30">
        <f t="shared" si="0"/>
        <v>13.112</v>
      </c>
      <c r="I28" s="30">
        <f t="shared" si="0"/>
        <v>15.986000000000001</v>
      </c>
      <c r="J28" s="30">
        <f t="shared" si="0"/>
        <v>17.414999999999999</v>
      </c>
      <c r="K28" s="30">
        <f t="shared" si="0"/>
        <v>18.318999999999999</v>
      </c>
      <c r="L28" s="30">
        <f t="shared" si="0"/>
        <v>14.984</v>
      </c>
      <c r="M28" s="30">
        <f t="shared" si="0"/>
        <v>14.505000000000001</v>
      </c>
      <c r="N28" s="30">
        <f t="shared" si="0"/>
        <v>16.606000000000002</v>
      </c>
      <c r="O28" s="30">
        <f t="shared" si="0"/>
        <v>18.056999999999999</v>
      </c>
      <c r="P28" s="30">
        <f t="shared" si="0"/>
        <v>14.17</v>
      </c>
      <c r="Q28" s="30">
        <f t="shared" si="0"/>
        <v>12.702999999999999</v>
      </c>
      <c r="R28" s="30">
        <f t="shared" si="0"/>
        <v>10.1</v>
      </c>
      <c r="S28" s="30">
        <f t="shared" si="0"/>
        <v>14.194000000000001</v>
      </c>
      <c r="T28" s="30">
        <f t="shared" si="0"/>
        <v>16.725000000000001</v>
      </c>
      <c r="U28" s="30">
        <f t="shared" si="0"/>
        <v>17.295999999999999</v>
      </c>
      <c r="V28" s="30">
        <f t="shared" si="0"/>
        <v>16.748999999999999</v>
      </c>
      <c r="W28" s="30">
        <f>MIN(W3:W26)</f>
        <v>19.032</v>
      </c>
      <c r="X28" s="30">
        <f t="shared" ref="X28:AG28" si="1">MIN(X3:X26)</f>
        <v>19.96</v>
      </c>
      <c r="Y28" s="30">
        <f t="shared" si="1"/>
        <v>19.032</v>
      </c>
      <c r="Z28" s="30">
        <f t="shared" si="1"/>
        <v>18.271000000000001</v>
      </c>
      <c r="AA28" s="30">
        <f t="shared" si="1"/>
        <v>18.652000000000001</v>
      </c>
      <c r="AB28" s="30">
        <f t="shared" si="1"/>
        <v>18.628</v>
      </c>
      <c r="AC28" s="30">
        <f t="shared" si="1"/>
        <v>20.507000000000001</v>
      </c>
      <c r="AD28" s="30">
        <f t="shared" si="1"/>
        <v>14.601000000000001</v>
      </c>
      <c r="AE28" s="30">
        <f t="shared" si="1"/>
        <v>13.449</v>
      </c>
      <c r="AF28" s="30">
        <f t="shared" si="1"/>
        <v>17.937999999999999</v>
      </c>
      <c r="AG28" s="30">
        <f t="shared" si="1"/>
        <v>17.652999999999999</v>
      </c>
      <c r="AH28" s="30">
        <f t="shared" ref="AH28:CS28" si="2">MIN(AH3:AH26)</f>
        <v>16.78</v>
      </c>
      <c r="AI28" s="30">
        <f t="shared" si="2"/>
        <v>16.13</v>
      </c>
      <c r="AJ28" s="30">
        <f t="shared" si="2"/>
        <v>18.25</v>
      </c>
      <c r="AK28" s="30">
        <f t="shared" si="2"/>
        <v>17.03</v>
      </c>
      <c r="AL28" s="30">
        <f t="shared" si="2"/>
        <v>15.37</v>
      </c>
      <c r="AM28" s="30">
        <f t="shared" si="2"/>
        <v>15.19</v>
      </c>
      <c r="AN28" s="30">
        <f t="shared" si="2"/>
        <v>15.54</v>
      </c>
      <c r="AO28" s="30">
        <f t="shared" si="2"/>
        <v>16.52</v>
      </c>
      <c r="AP28" s="30">
        <f t="shared" si="2"/>
        <v>16.27</v>
      </c>
      <c r="AQ28" s="30">
        <f t="shared" si="2"/>
        <v>13.55</v>
      </c>
      <c r="AR28" s="30">
        <f t="shared" si="2"/>
        <v>17.21</v>
      </c>
      <c r="AS28" s="30">
        <f t="shared" si="2"/>
        <v>10.89</v>
      </c>
      <c r="AT28" s="30">
        <f t="shared" si="2"/>
        <v>8.41</v>
      </c>
      <c r="AU28" s="30">
        <f t="shared" si="2"/>
        <v>11.39</v>
      </c>
      <c r="AV28" s="30">
        <f t="shared" si="2"/>
        <v>15.65</v>
      </c>
      <c r="AW28" s="30">
        <f t="shared" si="2"/>
        <v>13.3</v>
      </c>
      <c r="AX28" s="30">
        <f t="shared" si="2"/>
        <v>14.34</v>
      </c>
      <c r="AY28" s="30">
        <f t="shared" si="2"/>
        <v>17.39</v>
      </c>
      <c r="AZ28" s="30">
        <f t="shared" si="2"/>
        <v>21.42</v>
      </c>
      <c r="BA28" s="30">
        <f t="shared" si="2"/>
        <v>21.91</v>
      </c>
      <c r="BB28" s="30">
        <f t="shared" si="2"/>
        <v>20.6</v>
      </c>
      <c r="BC28" s="30">
        <f t="shared" si="2"/>
        <v>18.57</v>
      </c>
      <c r="BD28" s="30">
        <f t="shared" si="2"/>
        <v>15.81</v>
      </c>
      <c r="BE28" s="30">
        <f t="shared" si="2"/>
        <v>16.21</v>
      </c>
      <c r="BF28" s="30">
        <f t="shared" si="2"/>
        <v>15.68</v>
      </c>
      <c r="BG28" s="30">
        <f t="shared" si="2"/>
        <v>18.53</v>
      </c>
      <c r="BH28" s="30">
        <f t="shared" si="2"/>
        <v>16.829999999999998</v>
      </c>
      <c r="BI28" s="30">
        <f t="shared" si="2"/>
        <v>16.239999999999998</v>
      </c>
      <c r="BJ28" s="30">
        <f t="shared" si="2"/>
        <v>17.16</v>
      </c>
      <c r="BK28" s="30">
        <f t="shared" si="2"/>
        <v>17.88</v>
      </c>
      <c r="BL28" s="30">
        <f t="shared" si="2"/>
        <v>18.54</v>
      </c>
      <c r="BM28" s="30">
        <f t="shared" si="2"/>
        <v>20.6</v>
      </c>
      <c r="BN28" s="30">
        <f t="shared" si="2"/>
        <v>22.92</v>
      </c>
      <c r="BO28" s="30">
        <f t="shared" si="2"/>
        <v>23.57</v>
      </c>
      <c r="BP28" s="30">
        <f t="shared" si="2"/>
        <v>22.3</v>
      </c>
      <c r="BQ28" s="30">
        <f t="shared" si="2"/>
        <v>25.22</v>
      </c>
      <c r="BR28" s="30">
        <f t="shared" si="2"/>
        <v>23.17</v>
      </c>
      <c r="BS28" s="30">
        <f t="shared" si="2"/>
        <v>23.53</v>
      </c>
      <c r="BT28" s="30">
        <f t="shared" si="2"/>
        <v>24.48</v>
      </c>
      <c r="BU28" s="30">
        <f t="shared" si="2"/>
        <v>24.51</v>
      </c>
      <c r="BV28" s="30">
        <f t="shared" si="2"/>
        <v>23.38</v>
      </c>
      <c r="BW28" s="30">
        <f t="shared" si="2"/>
        <v>20.83</v>
      </c>
      <c r="BX28" s="30">
        <f t="shared" si="2"/>
        <v>19.52</v>
      </c>
      <c r="BY28" s="30">
        <f t="shared" si="2"/>
        <v>21.1</v>
      </c>
      <c r="BZ28" s="30">
        <f t="shared" si="2"/>
        <v>21.3</v>
      </c>
      <c r="CA28" s="30">
        <f t="shared" si="2"/>
        <v>22.3</v>
      </c>
      <c r="CB28" s="30">
        <f t="shared" si="2"/>
        <v>21.3</v>
      </c>
      <c r="CC28" s="30">
        <f t="shared" si="2"/>
        <v>23.14</v>
      </c>
      <c r="CD28" s="30">
        <f t="shared" si="2"/>
        <v>22.08</v>
      </c>
      <c r="CE28" s="30">
        <f t="shared" si="2"/>
        <v>21.75</v>
      </c>
      <c r="CF28" s="30">
        <f t="shared" si="2"/>
        <v>22.72</v>
      </c>
      <c r="CG28" s="30">
        <f t="shared" si="2"/>
        <v>23.1</v>
      </c>
      <c r="CH28" s="30">
        <f t="shared" si="2"/>
        <v>22.6</v>
      </c>
      <c r="CI28" s="30">
        <f t="shared" si="2"/>
        <v>22.72</v>
      </c>
      <c r="CJ28" s="30">
        <f t="shared" si="2"/>
        <v>22.61</v>
      </c>
      <c r="CK28" s="30">
        <f t="shared" si="2"/>
        <v>23.24</v>
      </c>
      <c r="CL28" s="30">
        <f t="shared" si="2"/>
        <v>23.44</v>
      </c>
      <c r="CM28" s="30">
        <f t="shared" si="2"/>
        <v>22.33</v>
      </c>
      <c r="CN28" s="30">
        <f t="shared" si="2"/>
        <v>22.99</v>
      </c>
      <c r="CO28" s="30">
        <f t="shared" si="2"/>
        <v>23.27</v>
      </c>
      <c r="CP28" s="30">
        <f t="shared" si="2"/>
        <v>25.16</v>
      </c>
      <c r="CQ28" s="30">
        <f t="shared" si="2"/>
        <v>24.48</v>
      </c>
      <c r="CR28" s="30">
        <f t="shared" si="2"/>
        <v>23.66</v>
      </c>
      <c r="CS28" s="30">
        <f t="shared" si="2"/>
        <v>23.01</v>
      </c>
      <c r="CT28" s="30">
        <f t="shared" ref="CT28:DU28" si="3">MIN(CT3:CT26)</f>
        <v>23.74</v>
      </c>
      <c r="CU28" s="30">
        <f t="shared" si="3"/>
        <v>24.04</v>
      </c>
      <c r="CV28" s="30">
        <f t="shared" si="3"/>
        <v>24.76</v>
      </c>
      <c r="CW28" s="30">
        <f t="shared" si="3"/>
        <v>23.61</v>
      </c>
      <c r="CX28" s="30">
        <f t="shared" si="3"/>
        <v>22.51</v>
      </c>
      <c r="CY28" s="30">
        <f t="shared" si="3"/>
        <v>22.58</v>
      </c>
      <c r="CZ28" s="30">
        <f t="shared" si="3"/>
        <v>22.3</v>
      </c>
      <c r="DA28" s="30">
        <f t="shared" si="3"/>
        <v>25.05</v>
      </c>
      <c r="DB28" s="30">
        <f t="shared" si="3"/>
        <v>24.41</v>
      </c>
      <c r="DC28" s="30">
        <f t="shared" si="3"/>
        <v>24.48</v>
      </c>
      <c r="DD28" s="30">
        <f t="shared" si="3"/>
        <v>24.1</v>
      </c>
      <c r="DE28" s="30">
        <f t="shared" si="3"/>
        <v>24.25</v>
      </c>
      <c r="DF28" s="30">
        <f t="shared" si="3"/>
        <v>24</v>
      </c>
      <c r="DG28" s="30">
        <f t="shared" si="3"/>
        <v>22.73</v>
      </c>
      <c r="DH28" s="30">
        <f t="shared" si="3"/>
        <v>24.66</v>
      </c>
      <c r="DI28" s="30">
        <f t="shared" si="3"/>
        <v>24.62</v>
      </c>
      <c r="DJ28" s="30">
        <f t="shared" si="3"/>
        <v>23.79</v>
      </c>
      <c r="DK28" s="30">
        <f t="shared" si="3"/>
        <v>24.87</v>
      </c>
      <c r="DL28" s="30">
        <f t="shared" si="3"/>
        <v>24.4</v>
      </c>
      <c r="DM28" s="30">
        <f t="shared" si="3"/>
        <v>24.31</v>
      </c>
      <c r="DN28" s="30">
        <f t="shared" si="3"/>
        <v>25.2</v>
      </c>
      <c r="DO28" s="30">
        <f t="shared" si="3"/>
        <v>24.82</v>
      </c>
      <c r="DP28" s="30">
        <f t="shared" si="3"/>
        <v>25.22</v>
      </c>
      <c r="DQ28" s="30">
        <f t="shared" si="3"/>
        <v>24.37</v>
      </c>
      <c r="DR28" s="30">
        <f t="shared" si="3"/>
        <v>25.26</v>
      </c>
      <c r="DS28" s="30">
        <f t="shared" si="3"/>
        <v>26.77</v>
      </c>
      <c r="DT28" s="30">
        <f t="shared" si="3"/>
        <v>28.45</v>
      </c>
      <c r="DU28" s="30">
        <f t="shared" si="3"/>
        <v>28.47</v>
      </c>
    </row>
    <row r="29" spans="1:125" x14ac:dyDescent="0.25">
      <c r="A29" s="22" t="s">
        <v>96</v>
      </c>
      <c r="B29" s="30">
        <f>MAX(B3:B26)</f>
        <v>28.369</v>
      </c>
      <c r="C29" s="30">
        <f t="shared" ref="C29:AG29" si="4">MAX(C3:C26)</f>
        <v>26.524000000000001</v>
      </c>
      <c r="D29" s="30">
        <f t="shared" si="4"/>
        <v>23.376000000000001</v>
      </c>
      <c r="E29" s="30">
        <f t="shared" si="4"/>
        <v>26.768999999999998</v>
      </c>
      <c r="F29" s="30">
        <f t="shared" si="4"/>
        <v>20.030999999999999</v>
      </c>
      <c r="G29" s="30">
        <f t="shared" si="4"/>
        <v>18.556999999999999</v>
      </c>
      <c r="H29" s="30">
        <f t="shared" si="4"/>
        <v>26.036000000000001</v>
      </c>
      <c r="I29" s="30">
        <f t="shared" si="4"/>
        <v>29.89</v>
      </c>
      <c r="J29" s="30">
        <f t="shared" si="4"/>
        <v>27.85</v>
      </c>
      <c r="K29" s="30">
        <f t="shared" si="4"/>
        <v>29.966000000000001</v>
      </c>
      <c r="L29" s="30">
        <f t="shared" si="4"/>
        <v>24.074000000000002</v>
      </c>
      <c r="M29" s="30">
        <f t="shared" si="4"/>
        <v>25.695</v>
      </c>
      <c r="N29" s="30">
        <f t="shared" si="4"/>
        <v>22.465</v>
      </c>
      <c r="O29" s="30">
        <f t="shared" si="4"/>
        <v>30.571000000000002</v>
      </c>
      <c r="P29" s="30">
        <f t="shared" si="4"/>
        <v>19.936</v>
      </c>
      <c r="Q29" s="30">
        <f t="shared" si="4"/>
        <v>23.809000000000001</v>
      </c>
      <c r="R29" s="30">
        <f t="shared" si="4"/>
        <v>27.481000000000002</v>
      </c>
      <c r="S29" s="30">
        <f t="shared" si="4"/>
        <v>26.231000000000002</v>
      </c>
      <c r="T29" s="30">
        <f t="shared" si="4"/>
        <v>26.890999999999998</v>
      </c>
      <c r="U29" s="30">
        <f t="shared" si="4"/>
        <v>23.905000000000001</v>
      </c>
      <c r="V29" s="30">
        <f t="shared" si="4"/>
        <v>26.524000000000001</v>
      </c>
      <c r="W29" s="30">
        <f t="shared" si="4"/>
        <v>29.715</v>
      </c>
      <c r="X29" s="30">
        <f t="shared" si="4"/>
        <v>31.663</v>
      </c>
      <c r="Y29" s="30">
        <f t="shared" si="4"/>
        <v>26.670999999999999</v>
      </c>
      <c r="Z29" s="30">
        <f t="shared" si="4"/>
        <v>27.998000000000001</v>
      </c>
      <c r="AA29" s="30">
        <f t="shared" si="4"/>
        <v>28.742000000000001</v>
      </c>
      <c r="AB29" s="30">
        <f t="shared" si="4"/>
        <v>34.280999999999999</v>
      </c>
      <c r="AC29" s="30">
        <f t="shared" si="4"/>
        <v>33.209000000000003</v>
      </c>
      <c r="AD29" s="30">
        <f t="shared" si="4"/>
        <v>21.843</v>
      </c>
      <c r="AE29" s="30">
        <f t="shared" si="4"/>
        <v>28.916</v>
      </c>
      <c r="AF29" s="30">
        <f t="shared" si="4"/>
        <v>21.652000000000001</v>
      </c>
      <c r="AG29" s="30">
        <f t="shared" si="4"/>
        <v>28.742000000000001</v>
      </c>
      <c r="AH29" s="30">
        <f t="shared" ref="AH29:CS29" si="5">MAX(AH3:AH26)</f>
        <v>24.57</v>
      </c>
      <c r="AI29" s="30">
        <f t="shared" si="5"/>
        <v>26.18</v>
      </c>
      <c r="AJ29" s="30">
        <f t="shared" si="5"/>
        <v>28.03</v>
      </c>
      <c r="AK29" s="30">
        <f t="shared" si="5"/>
        <v>22.43</v>
      </c>
      <c r="AL29" s="30">
        <f t="shared" si="5"/>
        <v>21.3</v>
      </c>
      <c r="AM29" s="30">
        <f t="shared" si="5"/>
        <v>25.3</v>
      </c>
      <c r="AN29" s="30">
        <f t="shared" si="5"/>
        <v>22.97</v>
      </c>
      <c r="AO29" s="30">
        <f t="shared" si="5"/>
        <v>28.7</v>
      </c>
      <c r="AP29" s="30">
        <f t="shared" si="5"/>
        <v>30.46</v>
      </c>
      <c r="AQ29" s="30">
        <f t="shared" si="5"/>
        <v>33.39</v>
      </c>
      <c r="AR29" s="30">
        <f t="shared" si="5"/>
        <v>23.65</v>
      </c>
      <c r="AS29" s="30">
        <f t="shared" si="5"/>
        <v>24.66</v>
      </c>
      <c r="AT29" s="30">
        <f t="shared" si="5"/>
        <v>27.94</v>
      </c>
      <c r="AU29" s="30">
        <f t="shared" si="5"/>
        <v>29.46</v>
      </c>
      <c r="AV29" s="30">
        <f t="shared" si="5"/>
        <v>31.79</v>
      </c>
      <c r="AW29" s="30">
        <f t="shared" si="5"/>
        <v>34.340000000000003</v>
      </c>
      <c r="AX29" s="30">
        <f t="shared" si="5"/>
        <v>32.68</v>
      </c>
      <c r="AY29" s="30">
        <f t="shared" si="5"/>
        <v>35.590000000000003</v>
      </c>
      <c r="AZ29" s="30">
        <f t="shared" si="5"/>
        <v>32.47</v>
      </c>
      <c r="BA29" s="30">
        <f t="shared" si="5"/>
        <v>35.72</v>
      </c>
      <c r="BB29" s="30">
        <f t="shared" si="5"/>
        <v>31.16</v>
      </c>
      <c r="BC29" s="30">
        <f t="shared" si="5"/>
        <v>29.67</v>
      </c>
      <c r="BD29" s="30">
        <f t="shared" si="5"/>
        <v>23.49</v>
      </c>
      <c r="BE29" s="30">
        <f t="shared" si="5"/>
        <v>20.73</v>
      </c>
      <c r="BF29" s="30">
        <f t="shared" si="5"/>
        <v>34.42</v>
      </c>
      <c r="BG29" s="30">
        <f t="shared" si="5"/>
        <v>27.68</v>
      </c>
      <c r="BH29" s="30">
        <f t="shared" si="5"/>
        <v>37.21</v>
      </c>
      <c r="BI29" s="30">
        <f t="shared" si="5"/>
        <v>34.590000000000003</v>
      </c>
      <c r="BJ29" s="30">
        <f t="shared" si="5"/>
        <v>36.39</v>
      </c>
      <c r="BK29" s="30">
        <f t="shared" si="5"/>
        <v>36.799999999999997</v>
      </c>
      <c r="BL29" s="30">
        <f t="shared" si="5"/>
        <v>37.97</v>
      </c>
      <c r="BM29" s="30">
        <f t="shared" si="5"/>
        <v>38.130000000000003</v>
      </c>
      <c r="BN29" s="30">
        <f t="shared" si="5"/>
        <v>36.54</v>
      </c>
      <c r="BO29" s="30">
        <f t="shared" si="5"/>
        <v>38.51</v>
      </c>
      <c r="BP29" s="30">
        <f t="shared" si="5"/>
        <v>38.83</v>
      </c>
      <c r="BQ29" s="30">
        <f t="shared" si="5"/>
        <v>40.22</v>
      </c>
      <c r="BR29" s="30">
        <f t="shared" si="5"/>
        <v>34.799999999999997</v>
      </c>
      <c r="BS29" s="30">
        <f t="shared" si="5"/>
        <v>39.159999999999997</v>
      </c>
      <c r="BT29" s="30">
        <f t="shared" si="5"/>
        <v>40.880000000000003</v>
      </c>
      <c r="BU29" s="30">
        <f t="shared" si="5"/>
        <v>42.56</v>
      </c>
      <c r="BV29" s="30">
        <f t="shared" si="5"/>
        <v>35.880000000000003</v>
      </c>
      <c r="BW29" s="30">
        <f t="shared" si="5"/>
        <v>28.07</v>
      </c>
      <c r="BX29" s="30">
        <f t="shared" si="5"/>
        <v>39.299999999999997</v>
      </c>
      <c r="BY29" s="30">
        <f t="shared" si="5"/>
        <v>40.14</v>
      </c>
      <c r="BZ29" s="30">
        <f t="shared" si="5"/>
        <v>42.95</v>
      </c>
      <c r="CA29" s="30">
        <f t="shared" si="5"/>
        <v>41.13</v>
      </c>
      <c r="CB29" s="30">
        <f t="shared" si="5"/>
        <v>45.07</v>
      </c>
      <c r="CC29" s="30">
        <f t="shared" si="5"/>
        <v>33.58</v>
      </c>
      <c r="CD29" s="30">
        <f t="shared" si="5"/>
        <v>27.88</v>
      </c>
      <c r="CE29" s="30">
        <f t="shared" si="5"/>
        <v>36.18</v>
      </c>
      <c r="CF29" s="30">
        <f t="shared" si="5"/>
        <v>33.36</v>
      </c>
      <c r="CG29" s="30">
        <f t="shared" si="5"/>
        <v>26.7</v>
      </c>
      <c r="CH29" s="30">
        <f t="shared" si="5"/>
        <v>27.58</v>
      </c>
      <c r="CI29" s="30">
        <f t="shared" si="5"/>
        <v>40.08</v>
      </c>
      <c r="CJ29" s="30">
        <f t="shared" si="5"/>
        <v>43.88</v>
      </c>
      <c r="CK29" s="30">
        <f t="shared" si="5"/>
        <v>36.880000000000003</v>
      </c>
      <c r="CL29" s="30">
        <f t="shared" si="5"/>
        <v>32.42</v>
      </c>
      <c r="CM29" s="30">
        <f t="shared" si="5"/>
        <v>28.03</v>
      </c>
      <c r="CN29" s="30">
        <f t="shared" si="5"/>
        <v>40.72</v>
      </c>
      <c r="CO29" s="30">
        <f t="shared" si="5"/>
        <v>43.65</v>
      </c>
      <c r="CP29" s="30">
        <f t="shared" si="5"/>
        <v>44.25</v>
      </c>
      <c r="CQ29" s="30">
        <f t="shared" si="5"/>
        <v>44.74</v>
      </c>
      <c r="CR29" s="30">
        <f t="shared" si="5"/>
        <v>44.18</v>
      </c>
      <c r="CS29" s="30">
        <f t="shared" si="5"/>
        <v>43.38</v>
      </c>
      <c r="CT29" s="30">
        <f t="shared" ref="CT29:DU29" si="6">MAX(CT3:CT26)</f>
        <v>45.86</v>
      </c>
      <c r="CU29" s="30">
        <f t="shared" si="6"/>
        <v>43.94</v>
      </c>
      <c r="CV29" s="30">
        <f t="shared" si="6"/>
        <v>42</v>
      </c>
      <c r="CW29" s="30">
        <f t="shared" si="6"/>
        <v>35.5</v>
      </c>
      <c r="CX29" s="30">
        <f t="shared" si="6"/>
        <v>27.97</v>
      </c>
      <c r="CY29" s="30">
        <f t="shared" si="6"/>
        <v>33.340000000000003</v>
      </c>
      <c r="CZ29" s="30">
        <f t="shared" si="6"/>
        <v>38.520000000000003</v>
      </c>
      <c r="DA29" s="30">
        <f t="shared" si="6"/>
        <v>36.229999999999997</v>
      </c>
      <c r="DB29" s="30">
        <f t="shared" si="6"/>
        <v>47.17</v>
      </c>
      <c r="DC29" s="30">
        <f t="shared" si="6"/>
        <v>46.29</v>
      </c>
      <c r="DD29" s="30">
        <f t="shared" si="6"/>
        <v>47.45</v>
      </c>
      <c r="DE29" s="30">
        <f t="shared" si="6"/>
        <v>46.12</v>
      </c>
      <c r="DF29" s="30">
        <f t="shared" si="6"/>
        <v>46.41</v>
      </c>
      <c r="DG29" s="30">
        <f t="shared" si="6"/>
        <v>44.9</v>
      </c>
      <c r="DH29" s="30">
        <f t="shared" si="6"/>
        <v>44.64</v>
      </c>
      <c r="DI29" s="30">
        <f t="shared" si="6"/>
        <v>43.5</v>
      </c>
      <c r="DJ29" s="30">
        <f t="shared" si="6"/>
        <v>45.22</v>
      </c>
      <c r="DK29" s="30">
        <f t="shared" si="6"/>
        <v>45.93</v>
      </c>
      <c r="DL29" s="30">
        <f t="shared" si="6"/>
        <v>44.27</v>
      </c>
      <c r="DM29" s="30">
        <f t="shared" si="6"/>
        <v>46.35</v>
      </c>
      <c r="DN29" s="30">
        <f t="shared" si="6"/>
        <v>47.04</v>
      </c>
      <c r="DO29" s="30">
        <f t="shared" si="6"/>
        <v>43.01</v>
      </c>
      <c r="DP29" s="30">
        <f t="shared" si="6"/>
        <v>46.86</v>
      </c>
      <c r="DQ29" s="30">
        <f t="shared" si="6"/>
        <v>45.34</v>
      </c>
      <c r="DR29" s="30">
        <f t="shared" si="6"/>
        <v>38.15</v>
      </c>
      <c r="DS29" s="30">
        <f t="shared" si="6"/>
        <v>38.770000000000003</v>
      </c>
      <c r="DT29" s="30">
        <f t="shared" si="6"/>
        <v>38</v>
      </c>
      <c r="DU29" s="30">
        <f t="shared" si="6"/>
        <v>29.86</v>
      </c>
    </row>
    <row r="30" spans="1:125" x14ac:dyDescent="0.25">
      <c r="A30" s="23" t="s">
        <v>97</v>
      </c>
      <c r="B30" s="28">
        <f>AVERAGE(B3:B26)</f>
        <v>20.653458333333333</v>
      </c>
      <c r="C30" s="28">
        <f t="shared" ref="C30:AG30" si="7">AVERAGE(C3:C26)</f>
        <v>20.295208333333331</v>
      </c>
      <c r="D30" s="28">
        <f t="shared" si="7"/>
        <v>18.875458333333334</v>
      </c>
      <c r="E30" s="28">
        <f t="shared" si="7"/>
        <v>19.399625</v>
      </c>
      <c r="F30" s="28">
        <f t="shared" si="7"/>
        <v>17.806500000000003</v>
      </c>
      <c r="G30" s="28">
        <f t="shared" si="7"/>
        <v>15.212249999999999</v>
      </c>
      <c r="H30" s="28">
        <f t="shared" si="7"/>
        <v>18.589750000000002</v>
      </c>
      <c r="I30" s="28">
        <f t="shared" si="7"/>
        <v>21.034375000000001</v>
      </c>
      <c r="J30" s="28">
        <f t="shared" si="7"/>
        <v>21.673083333333327</v>
      </c>
      <c r="K30" s="28">
        <f t="shared" si="7"/>
        <v>23.614708333333329</v>
      </c>
      <c r="L30" s="28">
        <f t="shared" si="7"/>
        <v>19.037375000000001</v>
      </c>
      <c r="M30" s="28">
        <f t="shared" si="7"/>
        <v>18.650750000000002</v>
      </c>
      <c r="N30" s="28">
        <f t="shared" si="7"/>
        <v>19.151499999999999</v>
      </c>
      <c r="O30" s="28">
        <f t="shared" si="7"/>
        <v>20.971666666666668</v>
      </c>
      <c r="P30" s="28">
        <f t="shared" si="7"/>
        <v>16.398833333333332</v>
      </c>
      <c r="Q30" s="28">
        <f t="shared" si="7"/>
        <v>17.801458333333333</v>
      </c>
      <c r="R30" s="28">
        <f t="shared" si="7"/>
        <v>18.168333333333337</v>
      </c>
      <c r="S30" s="28">
        <f t="shared" si="7"/>
        <v>19.409875000000003</v>
      </c>
      <c r="T30" s="28">
        <f t="shared" si="7"/>
        <v>20.064958333333333</v>
      </c>
      <c r="U30" s="28">
        <f t="shared" si="7"/>
        <v>19.807624999999998</v>
      </c>
      <c r="V30" s="28">
        <f t="shared" si="7"/>
        <v>21.27225</v>
      </c>
      <c r="W30" s="28">
        <f t="shared" si="7"/>
        <v>23.412833333333335</v>
      </c>
      <c r="X30" s="28">
        <f t="shared" si="7"/>
        <v>25.049000000000003</v>
      </c>
      <c r="Y30" s="28">
        <f t="shared" si="7"/>
        <v>22.637291666666666</v>
      </c>
      <c r="Z30" s="28">
        <f t="shared" si="7"/>
        <v>22.455375</v>
      </c>
      <c r="AA30" s="28">
        <f t="shared" si="7"/>
        <v>22.702083333333334</v>
      </c>
      <c r="AB30" s="28">
        <f t="shared" si="7"/>
        <v>25.517624999999995</v>
      </c>
      <c r="AC30" s="28">
        <f t="shared" si="7"/>
        <v>24.848583333333334</v>
      </c>
      <c r="AD30" s="28">
        <f t="shared" si="7"/>
        <v>18.66416666666667</v>
      </c>
      <c r="AE30" s="28">
        <f t="shared" si="7"/>
        <v>18.65883333333333</v>
      </c>
      <c r="AF30" s="28">
        <f t="shared" si="7"/>
        <v>19.327958333333335</v>
      </c>
      <c r="AG30" s="28">
        <f t="shared" si="7"/>
        <v>21.461500000000001</v>
      </c>
      <c r="AH30" s="28">
        <f t="shared" ref="AH30:CS30" si="8">AVERAGE(AH3:AH26)</f>
        <v>19.540833333333332</v>
      </c>
      <c r="AI30" s="28">
        <f t="shared" si="8"/>
        <v>19.022500000000004</v>
      </c>
      <c r="AJ30" s="28">
        <f t="shared" si="8"/>
        <v>20.35083333333333</v>
      </c>
      <c r="AK30" s="28">
        <f t="shared" si="8"/>
        <v>19.011250000000004</v>
      </c>
      <c r="AL30" s="28">
        <f t="shared" si="8"/>
        <v>17.603750000000002</v>
      </c>
      <c r="AM30" s="28">
        <f t="shared" si="8"/>
        <v>18.038750000000004</v>
      </c>
      <c r="AN30" s="28">
        <f t="shared" si="8"/>
        <v>17.946666666666669</v>
      </c>
      <c r="AO30" s="28">
        <f t="shared" si="8"/>
        <v>21.050416666666667</v>
      </c>
      <c r="AP30" s="28">
        <f t="shared" si="8"/>
        <v>22.285833333333329</v>
      </c>
      <c r="AQ30" s="28">
        <f t="shared" si="8"/>
        <v>22.613749999999996</v>
      </c>
      <c r="AR30" s="28">
        <f t="shared" si="8"/>
        <v>19.432916666666667</v>
      </c>
      <c r="AS30" s="28">
        <f t="shared" si="8"/>
        <v>17.850833333333334</v>
      </c>
      <c r="AT30" s="28">
        <f t="shared" si="8"/>
        <v>17.798333333333336</v>
      </c>
      <c r="AU30" s="28">
        <f t="shared" si="8"/>
        <v>19.763333333333332</v>
      </c>
      <c r="AV30" s="28">
        <f t="shared" si="8"/>
        <v>22.244583333333328</v>
      </c>
      <c r="AW30" s="28">
        <f t="shared" si="8"/>
        <v>22.584583333333338</v>
      </c>
      <c r="AX30" s="28">
        <f t="shared" si="8"/>
        <v>23.37958333333334</v>
      </c>
      <c r="AY30" s="28">
        <f t="shared" si="8"/>
        <v>25.44041666666666</v>
      </c>
      <c r="AZ30" s="28">
        <f t="shared" si="8"/>
        <v>26.160416666666666</v>
      </c>
      <c r="BA30" s="28">
        <f t="shared" si="8"/>
        <v>27.374166666666667</v>
      </c>
      <c r="BB30" s="28">
        <f t="shared" si="8"/>
        <v>23.059166666666666</v>
      </c>
      <c r="BC30" s="28">
        <f t="shared" si="8"/>
        <v>20.782083333333333</v>
      </c>
      <c r="BD30" s="28">
        <f t="shared" si="8"/>
        <v>19.212083333333336</v>
      </c>
      <c r="BE30" s="28">
        <f t="shared" si="8"/>
        <v>17.813750000000002</v>
      </c>
      <c r="BF30" s="28">
        <f t="shared" si="8"/>
        <v>22.628333333333334</v>
      </c>
      <c r="BG30" s="28">
        <f t="shared" si="8"/>
        <v>21.94041666666666</v>
      </c>
      <c r="BH30" s="28">
        <f t="shared" si="8"/>
        <v>23.239166666666662</v>
      </c>
      <c r="BI30" s="28">
        <f t="shared" si="8"/>
        <v>24.465833333333336</v>
      </c>
      <c r="BJ30" s="28">
        <f t="shared" si="8"/>
        <v>25.143749999999997</v>
      </c>
      <c r="BK30" s="28">
        <f t="shared" si="8"/>
        <v>25.642916666666665</v>
      </c>
      <c r="BL30" s="28">
        <f t="shared" si="8"/>
        <v>26.346250000000001</v>
      </c>
      <c r="BM30" s="28">
        <f t="shared" si="8"/>
        <v>27.587826086956522</v>
      </c>
      <c r="BN30" s="28">
        <f t="shared" si="8"/>
        <v>28.682083333333338</v>
      </c>
      <c r="BO30" s="28">
        <f t="shared" si="8"/>
        <v>29.901250000000005</v>
      </c>
      <c r="BP30" s="28">
        <f t="shared" si="8"/>
        <v>29.760416666666668</v>
      </c>
      <c r="BQ30" s="28">
        <f t="shared" si="8"/>
        <v>29.313750000000002</v>
      </c>
      <c r="BR30" s="28">
        <f t="shared" si="8"/>
        <v>28.236666666666668</v>
      </c>
      <c r="BS30" s="28">
        <f t="shared" si="8"/>
        <v>30.597500000000007</v>
      </c>
      <c r="BT30" s="28">
        <f t="shared" si="8"/>
        <v>30.44</v>
      </c>
      <c r="BU30" s="28">
        <f t="shared" si="8"/>
        <v>31.112083333333334</v>
      </c>
      <c r="BV30" s="28">
        <f t="shared" si="8"/>
        <v>28.516249999999999</v>
      </c>
      <c r="BW30" s="28">
        <f t="shared" si="8"/>
        <v>24.750833333333333</v>
      </c>
      <c r="BX30" s="28">
        <f t="shared" si="8"/>
        <v>27.787083333333332</v>
      </c>
      <c r="BY30" s="28">
        <f t="shared" si="8"/>
        <v>28.954999999999998</v>
      </c>
      <c r="BZ30" s="28">
        <f t="shared" si="8"/>
        <v>30.400833333333338</v>
      </c>
      <c r="CA30" s="28">
        <f t="shared" si="8"/>
        <v>29.69208333333334</v>
      </c>
      <c r="CB30" s="28">
        <f t="shared" si="8"/>
        <v>30.440833333333334</v>
      </c>
      <c r="CC30" s="28">
        <f t="shared" si="8"/>
        <v>26.244166666666672</v>
      </c>
      <c r="CD30" s="28">
        <f t="shared" si="8"/>
        <v>23.853750000000002</v>
      </c>
      <c r="CE30" s="28">
        <f t="shared" si="8"/>
        <v>25.966250000000002</v>
      </c>
      <c r="CF30" s="28">
        <f t="shared" si="8"/>
        <v>25.61</v>
      </c>
      <c r="CG30" s="28">
        <f t="shared" si="8"/>
        <v>24.354166666666671</v>
      </c>
      <c r="CH30" s="28">
        <f t="shared" si="8"/>
        <v>24.650833333333335</v>
      </c>
      <c r="CI30" s="28">
        <f t="shared" si="8"/>
        <v>29.01125</v>
      </c>
      <c r="CJ30" s="28">
        <f t="shared" si="8"/>
        <v>30.630833333333339</v>
      </c>
      <c r="CK30" s="28">
        <f t="shared" si="8"/>
        <v>28.107083333333325</v>
      </c>
      <c r="CL30" s="28">
        <f t="shared" si="8"/>
        <v>25.87208333333334</v>
      </c>
      <c r="CM30" s="28">
        <f t="shared" si="8"/>
        <v>24.380416666666665</v>
      </c>
      <c r="CN30" s="28">
        <f t="shared" si="8"/>
        <v>28.165000000000006</v>
      </c>
      <c r="CO30" s="28">
        <f t="shared" si="8"/>
        <v>30.984999999999996</v>
      </c>
      <c r="CP30" s="28">
        <f t="shared" si="8"/>
        <v>31.838333333333338</v>
      </c>
      <c r="CQ30" s="28">
        <f t="shared" si="8"/>
        <v>32.150416666666672</v>
      </c>
      <c r="CR30" s="28">
        <f t="shared" si="8"/>
        <v>31.079166666666666</v>
      </c>
      <c r="CS30" s="28">
        <f t="shared" si="8"/>
        <v>30.967916666666671</v>
      </c>
      <c r="CT30" s="28">
        <f t="shared" ref="CT30:DU30" si="9">AVERAGE(CT3:CT26)</f>
        <v>31.017499999999998</v>
      </c>
      <c r="CU30" s="28">
        <f t="shared" si="9"/>
        <v>30.89</v>
      </c>
      <c r="CV30" s="28">
        <f t="shared" si="9"/>
        <v>30.15625</v>
      </c>
      <c r="CW30" s="28">
        <f t="shared" si="9"/>
        <v>26.548750000000009</v>
      </c>
      <c r="CX30" s="28">
        <f t="shared" si="9"/>
        <v>24.47304347826087</v>
      </c>
      <c r="CY30" s="28">
        <f t="shared" si="9"/>
        <v>25.995000000000005</v>
      </c>
      <c r="CZ30" s="28">
        <f t="shared" si="9"/>
        <v>28.396250000000006</v>
      </c>
      <c r="DA30" s="28">
        <f t="shared" si="9"/>
        <v>29.662499999999998</v>
      </c>
      <c r="DB30" s="28">
        <f t="shared" si="9"/>
        <v>32.34375</v>
      </c>
      <c r="DC30" s="28">
        <f t="shared" si="9"/>
        <v>32.125833333333333</v>
      </c>
      <c r="DD30" s="28">
        <f t="shared" si="9"/>
        <v>31.864999999999995</v>
      </c>
      <c r="DE30" s="28">
        <f t="shared" si="9"/>
        <v>31.844999999999999</v>
      </c>
      <c r="DF30" s="28">
        <f t="shared" si="9"/>
        <v>31.835000000000004</v>
      </c>
      <c r="DG30" s="28">
        <f t="shared" si="9"/>
        <v>31.468333333333334</v>
      </c>
      <c r="DH30" s="28">
        <f t="shared" si="9"/>
        <v>31.743750000000002</v>
      </c>
      <c r="DI30" s="28">
        <f t="shared" si="9"/>
        <v>31.79291666666667</v>
      </c>
      <c r="DJ30" s="28">
        <f t="shared" si="9"/>
        <v>32.138749999999995</v>
      </c>
      <c r="DK30" s="28">
        <f t="shared" si="9"/>
        <v>31.133749999999996</v>
      </c>
      <c r="DL30" s="28">
        <f t="shared" si="9"/>
        <v>31.587499999999995</v>
      </c>
      <c r="DM30" s="28">
        <f t="shared" si="9"/>
        <v>32.448749999999997</v>
      </c>
      <c r="DN30" s="28">
        <f t="shared" si="9"/>
        <v>32.275416666666672</v>
      </c>
      <c r="DO30" s="28">
        <f t="shared" si="9"/>
        <v>32.035416666666656</v>
      </c>
      <c r="DP30" s="28">
        <f t="shared" si="9"/>
        <v>32.040000000000006</v>
      </c>
      <c r="DQ30" s="28">
        <f t="shared" si="9"/>
        <v>32.538333333333334</v>
      </c>
      <c r="DR30" s="28">
        <f t="shared" si="9"/>
        <v>30.764583333333334</v>
      </c>
      <c r="DS30" s="28">
        <f t="shared" si="9"/>
        <v>31.199583333333326</v>
      </c>
      <c r="DT30" s="28">
        <f t="shared" si="9"/>
        <v>31.244166666666668</v>
      </c>
      <c r="DU30" s="28">
        <f t="shared" si="9"/>
        <v>28.918750000000003</v>
      </c>
    </row>
    <row r="33" spans="54:125" x14ac:dyDescent="0.25"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30"/>
      <c r="CB33" s="30"/>
      <c r="CC33" s="30"/>
      <c r="CD33" s="30"/>
      <c r="CE33" s="30"/>
      <c r="CF33" s="30"/>
      <c r="CG33" s="30"/>
      <c r="CH33" s="30"/>
      <c r="CI33" s="30"/>
      <c r="CJ33" s="30"/>
      <c r="CK33" s="30"/>
      <c r="CL33" s="30"/>
      <c r="CM33" s="30"/>
      <c r="CN33" s="30"/>
      <c r="CO33" s="28"/>
      <c r="CP33" s="28"/>
      <c r="CQ33" s="28"/>
      <c r="CR33" s="28"/>
      <c r="CS33" s="28"/>
      <c r="CT33" s="28"/>
      <c r="CU33" s="28"/>
      <c r="DU33" s="1">
        <v>29.86</v>
      </c>
    </row>
    <row r="34" spans="54:125" x14ac:dyDescent="0.25">
      <c r="DU34" s="1">
        <v>28.47</v>
      </c>
    </row>
    <row r="35" spans="54:125" x14ac:dyDescent="0.25">
      <c r="CA35" s="30"/>
      <c r="CB35" s="30"/>
    </row>
    <row r="36" spans="54:125" x14ac:dyDescent="0.25">
      <c r="CA36" s="30"/>
      <c r="CB36" s="30"/>
    </row>
    <row r="37" spans="54:125" x14ac:dyDescent="0.25">
      <c r="CA37" s="30"/>
      <c r="CB37" s="30"/>
    </row>
    <row r="38" spans="54:125" x14ac:dyDescent="0.25">
      <c r="CA38" s="30"/>
      <c r="CB38" s="30"/>
    </row>
    <row r="39" spans="54:125" x14ac:dyDescent="0.25">
      <c r="CA39" s="30"/>
      <c r="CB39" s="30"/>
    </row>
    <row r="40" spans="54:125" x14ac:dyDescent="0.25">
      <c r="CA40" s="30"/>
      <c r="CB40" s="30"/>
    </row>
    <row r="41" spans="54:125" x14ac:dyDescent="0.25">
      <c r="CA41" s="30"/>
      <c r="CB41" s="30"/>
    </row>
    <row r="42" spans="54:125" x14ac:dyDescent="0.25">
      <c r="CA42" s="30"/>
      <c r="CB42" s="30"/>
    </row>
    <row r="43" spans="54:125" x14ac:dyDescent="0.25">
      <c r="CA43" s="30"/>
      <c r="CB43" s="30"/>
    </row>
    <row r="44" spans="54:125" x14ac:dyDescent="0.25">
      <c r="CA44" s="30"/>
      <c r="CB44" s="30"/>
    </row>
    <row r="45" spans="54:125" x14ac:dyDescent="0.25">
      <c r="CA45" s="30"/>
      <c r="CB45" s="30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37"/>
  <sheetViews>
    <sheetView topLeftCell="A17" workbookViewId="0">
      <selection activeCell="B32" sqref="B32:DT34"/>
    </sheetView>
  </sheetViews>
  <sheetFormatPr defaultRowHeight="16.5" x14ac:dyDescent="0.25"/>
  <cols>
    <col min="1" max="16384" width="9" style="1"/>
  </cols>
  <sheetData>
    <row r="1" spans="1:125" x14ac:dyDescent="0.25">
      <c r="A1" s="24"/>
      <c r="B1" s="24" t="s">
        <v>23</v>
      </c>
      <c r="C1" s="24" t="s">
        <v>24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9" t="s">
        <v>99</v>
      </c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8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 t="s">
        <v>102</v>
      </c>
      <c r="BM1" s="29"/>
      <c r="BN1" s="29"/>
      <c r="BO1" s="29"/>
      <c r="BP1" s="29"/>
      <c r="BQ1" s="29"/>
      <c r="BR1" s="29"/>
      <c r="BS1" s="29"/>
      <c r="BT1" s="29"/>
      <c r="BU1" s="29"/>
      <c r="BV1" s="29"/>
      <c r="BW1" s="29"/>
      <c r="BX1" s="29"/>
      <c r="BY1" s="29"/>
      <c r="BZ1" s="28"/>
      <c r="CA1" s="29"/>
      <c r="CB1" s="29"/>
      <c r="CC1" s="29"/>
      <c r="CD1" s="29"/>
      <c r="CE1" s="29"/>
      <c r="CF1" s="29"/>
      <c r="CG1" s="29"/>
      <c r="CH1" s="29"/>
      <c r="CI1" s="29"/>
      <c r="CJ1" s="29"/>
      <c r="CK1" s="29"/>
      <c r="CL1" s="29"/>
      <c r="CM1" s="29"/>
      <c r="CN1" s="29"/>
      <c r="CO1" s="29"/>
      <c r="CP1" s="29"/>
      <c r="CQ1" s="29" t="s">
        <v>103</v>
      </c>
      <c r="CR1" s="29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U1" s="1" t="s">
        <v>105</v>
      </c>
    </row>
    <row r="2" spans="1:125" x14ac:dyDescent="0.25">
      <c r="A2" s="24" t="s">
        <v>25</v>
      </c>
      <c r="B2" s="25" t="s">
        <v>26</v>
      </c>
      <c r="C2" s="25" t="s">
        <v>27</v>
      </c>
      <c r="D2" s="25" t="s">
        <v>28</v>
      </c>
      <c r="E2" s="25" t="s">
        <v>29</v>
      </c>
      <c r="F2" s="25" t="s">
        <v>30</v>
      </c>
      <c r="G2" s="25" t="s">
        <v>31</v>
      </c>
      <c r="H2" s="25" t="s">
        <v>32</v>
      </c>
      <c r="I2" s="25" t="s">
        <v>33</v>
      </c>
      <c r="J2" s="25" t="s">
        <v>34</v>
      </c>
      <c r="K2" s="25" t="s">
        <v>35</v>
      </c>
      <c r="L2" s="25" t="s">
        <v>36</v>
      </c>
      <c r="M2" s="25" t="s">
        <v>37</v>
      </c>
      <c r="N2" s="25" t="s">
        <v>38</v>
      </c>
      <c r="O2" s="25" t="s">
        <v>39</v>
      </c>
      <c r="P2" s="25" t="s">
        <v>40</v>
      </c>
      <c r="Q2" s="25" t="s">
        <v>41</v>
      </c>
      <c r="R2" s="25" t="s">
        <v>42</v>
      </c>
      <c r="S2" s="25" t="s">
        <v>43</v>
      </c>
      <c r="T2" s="25" t="s">
        <v>44</v>
      </c>
      <c r="U2" s="25" t="s">
        <v>45</v>
      </c>
      <c r="V2" s="25" t="s">
        <v>46</v>
      </c>
      <c r="W2" s="25" t="s">
        <v>47</v>
      </c>
      <c r="X2" s="25" t="s">
        <v>48</v>
      </c>
      <c r="Y2" s="25" t="s">
        <v>49</v>
      </c>
      <c r="Z2" s="25" t="s">
        <v>50</v>
      </c>
      <c r="AA2" s="25" t="s">
        <v>51</v>
      </c>
      <c r="AB2" s="25" t="s">
        <v>52</v>
      </c>
      <c r="AC2" s="25" t="s">
        <v>53</v>
      </c>
      <c r="AD2" s="25" t="s">
        <v>54</v>
      </c>
      <c r="AE2" s="25" t="s">
        <v>55</v>
      </c>
      <c r="AF2" s="25" t="s">
        <v>56</v>
      </c>
      <c r="AG2" s="25" t="s">
        <v>57</v>
      </c>
      <c r="AH2" s="28" t="s">
        <v>100</v>
      </c>
      <c r="AI2" s="28" t="s">
        <v>101</v>
      </c>
      <c r="AJ2" s="28" t="s">
        <v>66</v>
      </c>
      <c r="AK2" s="28" t="s">
        <v>67</v>
      </c>
      <c r="AL2" s="28" t="s">
        <v>68</v>
      </c>
      <c r="AM2" s="28" t="s">
        <v>69</v>
      </c>
      <c r="AN2" s="28" t="s">
        <v>70</v>
      </c>
      <c r="AO2" s="28" t="s">
        <v>71</v>
      </c>
      <c r="AP2" s="28" t="s">
        <v>72</v>
      </c>
      <c r="AQ2" s="28" t="s">
        <v>73</v>
      </c>
      <c r="AR2" s="28" t="s">
        <v>74</v>
      </c>
      <c r="AS2" s="28" t="s">
        <v>75</v>
      </c>
      <c r="AT2" s="28" t="s">
        <v>76</v>
      </c>
      <c r="AU2" s="28" t="s">
        <v>77</v>
      </c>
      <c r="AV2" s="28" t="s">
        <v>78</v>
      </c>
      <c r="AW2" s="28" t="s">
        <v>79</v>
      </c>
      <c r="AX2" s="28" t="s">
        <v>80</v>
      </c>
      <c r="AY2" s="28" t="s">
        <v>81</v>
      </c>
      <c r="AZ2" s="28" t="s">
        <v>82</v>
      </c>
      <c r="BA2" s="28" t="s">
        <v>83</v>
      </c>
      <c r="BB2" s="28" t="s">
        <v>84</v>
      </c>
      <c r="BC2" s="28" t="s">
        <v>85</v>
      </c>
      <c r="BD2" s="28" t="s">
        <v>86</v>
      </c>
      <c r="BE2" s="28" t="s">
        <v>87</v>
      </c>
      <c r="BF2" s="28" t="s">
        <v>88</v>
      </c>
      <c r="BG2" s="28" t="s">
        <v>89</v>
      </c>
      <c r="BH2" s="28" t="s">
        <v>90</v>
      </c>
      <c r="BI2" s="28" t="s">
        <v>91</v>
      </c>
      <c r="BJ2" s="28" t="s">
        <v>92</v>
      </c>
      <c r="BK2" s="28" t="s">
        <v>93</v>
      </c>
      <c r="BL2" s="28" t="s">
        <v>100</v>
      </c>
      <c r="BM2" s="28" t="s">
        <v>101</v>
      </c>
      <c r="BN2" s="28" t="s">
        <v>66</v>
      </c>
      <c r="BO2" s="28" t="s">
        <v>67</v>
      </c>
      <c r="BP2" s="28" t="s">
        <v>68</v>
      </c>
      <c r="BQ2" s="28" t="s">
        <v>69</v>
      </c>
      <c r="BR2" s="28" t="s">
        <v>70</v>
      </c>
      <c r="BS2" s="28" t="s">
        <v>71</v>
      </c>
      <c r="BT2" s="28" t="s">
        <v>72</v>
      </c>
      <c r="BU2" s="28" t="s">
        <v>73</v>
      </c>
      <c r="BV2" s="28" t="s">
        <v>74</v>
      </c>
      <c r="BW2" s="28" t="s">
        <v>75</v>
      </c>
      <c r="BX2" s="28" t="s">
        <v>76</v>
      </c>
      <c r="BY2" s="28" t="s">
        <v>77</v>
      </c>
      <c r="BZ2" s="28" t="s">
        <v>78</v>
      </c>
      <c r="CA2" s="28" t="s">
        <v>79</v>
      </c>
      <c r="CB2" s="28" t="s">
        <v>80</v>
      </c>
      <c r="CC2" s="28" t="s">
        <v>81</v>
      </c>
      <c r="CD2" s="28" t="s">
        <v>82</v>
      </c>
      <c r="CE2" s="28" t="s">
        <v>83</v>
      </c>
      <c r="CF2" s="28" t="s">
        <v>84</v>
      </c>
      <c r="CG2" s="28" t="s">
        <v>85</v>
      </c>
      <c r="CH2" s="28" t="s">
        <v>86</v>
      </c>
      <c r="CI2" s="28" t="s">
        <v>87</v>
      </c>
      <c r="CJ2" s="28" t="s">
        <v>88</v>
      </c>
      <c r="CK2" s="28" t="s">
        <v>89</v>
      </c>
      <c r="CL2" s="28" t="s">
        <v>90</v>
      </c>
      <c r="CM2" s="28" t="s">
        <v>91</v>
      </c>
      <c r="CN2" s="28" t="s">
        <v>92</v>
      </c>
      <c r="CO2" s="28" t="s">
        <v>93</v>
      </c>
      <c r="CP2" s="28" t="s">
        <v>94</v>
      </c>
      <c r="CQ2" s="28" t="s">
        <v>100</v>
      </c>
      <c r="CR2" s="28" t="s">
        <v>101</v>
      </c>
      <c r="CS2" s="31" t="s">
        <v>104</v>
      </c>
      <c r="CT2" s="31" t="s">
        <v>106</v>
      </c>
      <c r="CU2" s="31" t="s">
        <v>107</v>
      </c>
      <c r="CV2" s="31" t="s">
        <v>108</v>
      </c>
      <c r="CW2" s="31" t="s">
        <v>109</v>
      </c>
      <c r="CX2" s="31" t="s">
        <v>110</v>
      </c>
      <c r="CY2" s="31" t="s">
        <v>111</v>
      </c>
      <c r="CZ2" s="31" t="s">
        <v>112</v>
      </c>
      <c r="DA2" s="31" t="s">
        <v>113</v>
      </c>
      <c r="DB2" s="31" t="s">
        <v>124</v>
      </c>
      <c r="DC2" s="31" t="s">
        <v>114</v>
      </c>
      <c r="DD2" s="31" t="s">
        <v>115</v>
      </c>
      <c r="DE2" s="31" t="s">
        <v>116</v>
      </c>
      <c r="DF2" s="31" t="s">
        <v>117</v>
      </c>
      <c r="DG2" s="31" t="s">
        <v>118</v>
      </c>
      <c r="DH2" s="31" t="s">
        <v>119</v>
      </c>
      <c r="DI2" s="31" t="s">
        <v>120</v>
      </c>
      <c r="DJ2" s="31" t="s">
        <v>121</v>
      </c>
      <c r="DK2" s="31" t="s">
        <v>122</v>
      </c>
      <c r="DL2" s="31" t="s">
        <v>123</v>
      </c>
      <c r="DM2" s="32" t="s">
        <v>129</v>
      </c>
      <c r="DN2" s="32" t="s">
        <v>130</v>
      </c>
      <c r="DO2" s="32" t="s">
        <v>131</v>
      </c>
      <c r="DP2" s="32" t="s">
        <v>132</v>
      </c>
      <c r="DQ2" s="32" t="s">
        <v>133</v>
      </c>
      <c r="DR2" s="32" t="s">
        <v>126</v>
      </c>
      <c r="DS2" s="32" t="s">
        <v>127</v>
      </c>
      <c r="DT2" s="15" t="s">
        <v>128</v>
      </c>
      <c r="DU2" s="15" t="s">
        <v>125</v>
      </c>
    </row>
    <row r="3" spans="1:125" x14ac:dyDescent="0.25">
      <c r="A3" s="18">
        <v>0</v>
      </c>
      <c r="B3" s="1">
        <v>98.700999999999993</v>
      </c>
      <c r="C3" s="1">
        <v>98.436999999999998</v>
      </c>
      <c r="D3" s="1">
        <v>88.423000000000002</v>
      </c>
      <c r="E3" s="1">
        <v>91.332999999999998</v>
      </c>
      <c r="F3" s="1">
        <v>92.698999999999998</v>
      </c>
      <c r="G3" s="1">
        <v>89.712999999999994</v>
      </c>
      <c r="H3" s="1">
        <v>90.35</v>
      </c>
      <c r="I3" s="1">
        <v>99.266999999999996</v>
      </c>
      <c r="J3" s="1">
        <v>98.997</v>
      </c>
      <c r="K3" s="1">
        <v>97.887</v>
      </c>
      <c r="L3" s="1">
        <v>87.378</v>
      </c>
      <c r="M3" s="1">
        <v>72.259</v>
      </c>
      <c r="N3" s="1">
        <v>93.256</v>
      </c>
      <c r="O3" s="1">
        <v>95.397000000000006</v>
      </c>
      <c r="P3" s="1">
        <v>97.959000000000003</v>
      </c>
      <c r="Q3" s="1">
        <v>76.123999999999995</v>
      </c>
      <c r="R3" s="1">
        <v>94.844999999999999</v>
      </c>
      <c r="S3" s="1">
        <v>93.628</v>
      </c>
      <c r="T3" s="1">
        <v>82.997</v>
      </c>
      <c r="U3" s="1">
        <v>98.603999999999999</v>
      </c>
      <c r="V3" s="1">
        <v>99.421999999999997</v>
      </c>
      <c r="W3" s="1">
        <v>98.894000000000005</v>
      </c>
      <c r="X3" s="1">
        <v>93.563000000000002</v>
      </c>
      <c r="Y3" s="1">
        <v>95.165000000000006</v>
      </c>
      <c r="Z3" s="1">
        <v>91.397999999999996</v>
      </c>
      <c r="AA3" s="1">
        <v>97.531999999999996</v>
      </c>
      <c r="AB3" s="1">
        <v>98.492000000000004</v>
      </c>
      <c r="AC3" s="1">
        <v>96.29</v>
      </c>
      <c r="AD3" s="1">
        <v>96.873000000000005</v>
      </c>
      <c r="AE3" s="1">
        <v>89.465999999999994</v>
      </c>
      <c r="AF3" s="1">
        <v>92.997</v>
      </c>
      <c r="AG3" s="1">
        <v>97.436000000000007</v>
      </c>
      <c r="AH3" s="1">
        <v>95.18</v>
      </c>
      <c r="AI3" s="1">
        <v>78.45</v>
      </c>
      <c r="AJ3" s="1">
        <v>94.73</v>
      </c>
      <c r="AK3" s="1">
        <v>89.68</v>
      </c>
      <c r="AL3" s="1">
        <v>74.819999999999993</v>
      </c>
      <c r="AM3" s="1">
        <v>86.32</v>
      </c>
      <c r="AN3" s="1">
        <v>99.16</v>
      </c>
      <c r="AO3" s="1">
        <v>81.93</v>
      </c>
      <c r="AP3" s="1">
        <v>89.64</v>
      </c>
      <c r="AQ3" s="1">
        <v>95.22</v>
      </c>
      <c r="AR3" s="1">
        <v>98.94</v>
      </c>
      <c r="AS3" s="1">
        <v>100</v>
      </c>
      <c r="AT3" s="1">
        <v>87.69</v>
      </c>
      <c r="AU3" s="1">
        <v>90.06</v>
      </c>
      <c r="AV3" s="1">
        <v>91.74</v>
      </c>
      <c r="AW3" s="1">
        <v>98.17</v>
      </c>
      <c r="AX3" s="1">
        <v>97.62</v>
      </c>
      <c r="AY3" s="1">
        <v>98.41</v>
      </c>
      <c r="AZ3" s="1">
        <v>98.22</v>
      </c>
      <c r="BA3" s="1">
        <v>96.47</v>
      </c>
      <c r="BB3" s="1">
        <v>97.94</v>
      </c>
      <c r="BC3" s="1">
        <v>94.37</v>
      </c>
      <c r="BD3" s="1">
        <v>97.14</v>
      </c>
      <c r="BE3" s="1">
        <v>92.85</v>
      </c>
      <c r="BF3" s="1">
        <v>95.09</v>
      </c>
      <c r="BG3" s="1">
        <v>98.87</v>
      </c>
      <c r="BH3" s="1">
        <v>96.45</v>
      </c>
      <c r="BI3" s="1">
        <v>98.62</v>
      </c>
      <c r="BJ3" s="1">
        <v>96.42</v>
      </c>
      <c r="BK3" s="1">
        <v>98.5</v>
      </c>
      <c r="BL3" s="1">
        <v>98.25</v>
      </c>
      <c r="BM3" s="1">
        <v>97.93</v>
      </c>
      <c r="BN3" s="1">
        <v>95.38</v>
      </c>
      <c r="BO3" s="1">
        <v>94.14</v>
      </c>
      <c r="BP3" s="1">
        <v>97.32</v>
      </c>
      <c r="BQ3" s="1">
        <v>73.44</v>
      </c>
      <c r="BR3" s="1">
        <v>96.8</v>
      </c>
      <c r="BS3" s="1">
        <v>98.8</v>
      </c>
      <c r="BT3" s="1">
        <v>87.92</v>
      </c>
      <c r="BU3" s="1">
        <v>87.29</v>
      </c>
      <c r="BV3" s="1">
        <v>95.05</v>
      </c>
      <c r="BW3" s="1">
        <v>93.2</v>
      </c>
      <c r="BX3" s="1">
        <v>99.81</v>
      </c>
      <c r="BY3" s="1">
        <v>98.72</v>
      </c>
      <c r="BZ3" s="1">
        <v>97.43</v>
      </c>
      <c r="CA3" s="1">
        <v>97.33</v>
      </c>
      <c r="CB3" s="1">
        <v>100</v>
      </c>
      <c r="CC3" s="1">
        <v>98.29</v>
      </c>
      <c r="CD3" s="1">
        <v>99.23</v>
      </c>
      <c r="CE3" s="1">
        <v>100</v>
      </c>
      <c r="CF3" s="1">
        <v>100</v>
      </c>
      <c r="CG3" s="1">
        <v>100</v>
      </c>
      <c r="CH3" s="1">
        <v>100</v>
      </c>
      <c r="CI3" s="1">
        <v>100</v>
      </c>
      <c r="CJ3" s="1">
        <v>99.95</v>
      </c>
      <c r="CK3" s="1">
        <v>99.25</v>
      </c>
      <c r="CL3" s="1">
        <v>100</v>
      </c>
      <c r="CM3" s="1">
        <v>97.21</v>
      </c>
      <c r="CN3" s="1">
        <v>100</v>
      </c>
      <c r="CO3" s="1">
        <v>100</v>
      </c>
      <c r="CP3" s="1">
        <v>90.73</v>
      </c>
      <c r="CQ3" s="1">
        <v>99.25</v>
      </c>
      <c r="CR3" s="1">
        <v>99.42</v>
      </c>
      <c r="CS3" s="1">
        <v>99.05</v>
      </c>
      <c r="CT3" s="1">
        <v>92.04</v>
      </c>
      <c r="CU3" s="1">
        <v>97.17</v>
      </c>
      <c r="CV3" s="1">
        <v>96.04</v>
      </c>
      <c r="CW3" s="1">
        <v>87.79</v>
      </c>
      <c r="CX3" s="1">
        <v>100</v>
      </c>
      <c r="CY3" s="1">
        <v>100</v>
      </c>
      <c r="CZ3" s="1">
        <v>100</v>
      </c>
      <c r="DA3" s="1">
        <v>100</v>
      </c>
      <c r="DB3" s="1">
        <v>100</v>
      </c>
      <c r="DC3" s="1">
        <v>98.64</v>
      </c>
      <c r="DD3" s="1">
        <v>99.58</v>
      </c>
      <c r="DE3" s="1">
        <v>100</v>
      </c>
      <c r="DF3" s="1">
        <v>99.5</v>
      </c>
      <c r="DG3" s="1">
        <v>94.64</v>
      </c>
      <c r="DH3" s="1">
        <v>98.59</v>
      </c>
      <c r="DI3" s="1">
        <v>92.53</v>
      </c>
      <c r="DJ3" s="1">
        <v>97.38</v>
      </c>
      <c r="DK3" s="1">
        <v>95.69</v>
      </c>
      <c r="DL3" s="1">
        <v>92.92</v>
      </c>
      <c r="DM3" s="1">
        <v>96.12</v>
      </c>
      <c r="DN3" s="1">
        <v>98.04</v>
      </c>
      <c r="DO3" s="1">
        <v>93.27</v>
      </c>
      <c r="DP3" s="1">
        <v>92.91</v>
      </c>
      <c r="DQ3" s="1">
        <v>94.15</v>
      </c>
      <c r="DR3" s="1">
        <v>97.11</v>
      </c>
      <c r="DS3" s="1">
        <v>93.35</v>
      </c>
      <c r="DT3" s="1">
        <v>77.53</v>
      </c>
      <c r="DU3" s="1">
        <v>80.02</v>
      </c>
    </row>
    <row r="4" spans="1:125" x14ac:dyDescent="0.25">
      <c r="A4" s="18">
        <v>4.1666666666666699E-2</v>
      </c>
      <c r="B4" s="1">
        <v>99.111000000000004</v>
      </c>
      <c r="C4" s="1">
        <v>98.486999999999995</v>
      </c>
      <c r="D4" s="1">
        <v>87.698999999999998</v>
      </c>
      <c r="E4" s="1">
        <v>89.195999999999998</v>
      </c>
      <c r="F4" s="1">
        <v>95.022999999999996</v>
      </c>
      <c r="G4" s="1">
        <v>94.418000000000006</v>
      </c>
      <c r="H4" s="1">
        <v>94.340999999999994</v>
      </c>
      <c r="I4" s="1">
        <v>99.254999999999995</v>
      </c>
      <c r="J4" s="1">
        <v>98.81</v>
      </c>
      <c r="K4" s="1">
        <v>98.634</v>
      </c>
      <c r="L4" s="1">
        <v>97.902000000000001</v>
      </c>
      <c r="M4" s="1">
        <v>76.518000000000001</v>
      </c>
      <c r="N4" s="1">
        <v>93.198999999999998</v>
      </c>
      <c r="O4" s="1">
        <v>95.674000000000007</v>
      </c>
      <c r="P4" s="1">
        <v>96.46</v>
      </c>
      <c r="Q4" s="1">
        <v>72.247</v>
      </c>
      <c r="R4" s="1">
        <v>96.35</v>
      </c>
      <c r="S4" s="1">
        <v>91.352000000000004</v>
      </c>
      <c r="T4" s="1">
        <v>85.972999999999999</v>
      </c>
      <c r="U4" s="1">
        <v>98.938000000000002</v>
      </c>
      <c r="V4" s="1">
        <v>99.653999999999996</v>
      </c>
      <c r="W4" s="1">
        <v>99.177999999999997</v>
      </c>
      <c r="X4" s="1">
        <v>92.784999999999997</v>
      </c>
      <c r="Y4" s="1">
        <v>93.575999999999993</v>
      </c>
      <c r="Z4" s="1">
        <v>87.201999999999998</v>
      </c>
      <c r="AA4" s="1">
        <v>98.266000000000005</v>
      </c>
      <c r="AB4" s="1">
        <v>98.558000000000007</v>
      </c>
      <c r="AC4" s="1">
        <v>97.31</v>
      </c>
      <c r="AD4" s="1">
        <v>97.278999999999996</v>
      </c>
      <c r="AE4" s="1">
        <v>88.677999999999997</v>
      </c>
      <c r="AF4" s="1">
        <v>92.646000000000001</v>
      </c>
      <c r="AG4" s="1">
        <v>98.501000000000005</v>
      </c>
      <c r="AH4" s="1">
        <v>97.02</v>
      </c>
      <c r="AI4" s="1">
        <v>80.599999999999994</v>
      </c>
      <c r="AJ4" s="1">
        <v>95.41</v>
      </c>
      <c r="AK4" s="1">
        <v>90.22</v>
      </c>
      <c r="AL4" s="1">
        <v>73.78</v>
      </c>
      <c r="AM4" s="1">
        <v>86.06</v>
      </c>
      <c r="AN4" s="1">
        <v>97.98</v>
      </c>
      <c r="AO4" s="1">
        <v>81.52</v>
      </c>
      <c r="AP4" s="1">
        <v>90.42</v>
      </c>
      <c r="AQ4" s="1">
        <v>96.35</v>
      </c>
      <c r="AR4" s="1">
        <v>97.89</v>
      </c>
      <c r="AS4" s="1">
        <v>100</v>
      </c>
      <c r="AT4" s="1">
        <v>83.63</v>
      </c>
      <c r="AU4" s="1">
        <v>90.18</v>
      </c>
      <c r="AV4" s="1">
        <v>92.57</v>
      </c>
      <c r="AW4" s="1">
        <v>98.92</v>
      </c>
      <c r="AX4" s="1">
        <v>98.27</v>
      </c>
      <c r="AY4" s="1">
        <v>98.74</v>
      </c>
      <c r="AZ4" s="1">
        <v>98.49</v>
      </c>
      <c r="BA4" s="1">
        <v>96.83</v>
      </c>
      <c r="BB4" s="1">
        <v>97.95</v>
      </c>
      <c r="BC4" s="1">
        <v>95.87</v>
      </c>
      <c r="BD4" s="1">
        <v>98.41</v>
      </c>
      <c r="BE4" s="1">
        <v>95.51</v>
      </c>
      <c r="BF4" s="1">
        <v>95.86</v>
      </c>
      <c r="BG4" s="1">
        <v>99.31</v>
      </c>
      <c r="BH4" s="1">
        <v>97.8</v>
      </c>
      <c r="BI4" s="1">
        <v>99.11</v>
      </c>
      <c r="BJ4" s="1">
        <v>97.42</v>
      </c>
      <c r="BK4" s="1">
        <v>99.01</v>
      </c>
      <c r="BL4" s="1">
        <v>98.3</v>
      </c>
      <c r="BM4" s="1">
        <v>98.08</v>
      </c>
      <c r="BN4" s="1">
        <v>92.21</v>
      </c>
      <c r="BO4" s="1">
        <v>93.67</v>
      </c>
      <c r="BP4" s="1">
        <v>98.09</v>
      </c>
      <c r="BQ4" s="1">
        <v>66.760000000000005</v>
      </c>
      <c r="BR4" s="1">
        <v>97.4</v>
      </c>
      <c r="BS4" s="1">
        <v>99.04</v>
      </c>
      <c r="BT4" s="1">
        <v>91.22</v>
      </c>
      <c r="BU4" s="1">
        <v>90.3</v>
      </c>
      <c r="BV4" s="1">
        <v>93.6</v>
      </c>
      <c r="BW4" s="1">
        <v>91.48</v>
      </c>
      <c r="BX4" s="1">
        <v>99.69</v>
      </c>
      <c r="BY4" s="1">
        <v>98.93</v>
      </c>
      <c r="BZ4" s="1">
        <v>98.24</v>
      </c>
      <c r="CA4" s="1">
        <v>98.35</v>
      </c>
      <c r="CB4" s="1">
        <v>100</v>
      </c>
      <c r="CC4" s="1">
        <v>99.03</v>
      </c>
      <c r="CD4" s="1">
        <v>98.85</v>
      </c>
      <c r="CE4" s="1">
        <v>100</v>
      </c>
      <c r="CF4" s="1">
        <v>100</v>
      </c>
      <c r="CG4" s="1">
        <v>100</v>
      </c>
      <c r="CH4" s="1">
        <v>100</v>
      </c>
      <c r="CI4" s="1">
        <v>100</v>
      </c>
      <c r="CJ4" s="1">
        <v>100</v>
      </c>
      <c r="CK4" s="1">
        <v>99.99</v>
      </c>
      <c r="CL4" s="1">
        <v>100</v>
      </c>
      <c r="CM4" s="1">
        <v>100</v>
      </c>
      <c r="CN4" s="1">
        <v>100</v>
      </c>
      <c r="CO4" s="1">
        <v>100</v>
      </c>
      <c r="CP4" s="1">
        <v>90.24</v>
      </c>
      <c r="CQ4" s="1">
        <v>99.36</v>
      </c>
      <c r="CR4" s="1">
        <v>100</v>
      </c>
      <c r="CS4" s="1">
        <v>99.65</v>
      </c>
      <c r="CT4" s="1">
        <v>91.73</v>
      </c>
      <c r="CU4" s="1">
        <v>97.28</v>
      </c>
      <c r="CV4" s="1">
        <v>95.74</v>
      </c>
      <c r="CW4" s="1">
        <v>85.57</v>
      </c>
      <c r="CX4" s="1">
        <v>100</v>
      </c>
      <c r="CY4" s="1">
        <v>100</v>
      </c>
      <c r="CZ4" s="1">
        <v>99.98</v>
      </c>
      <c r="DA4" s="1">
        <v>100</v>
      </c>
      <c r="DB4" s="1">
        <v>100</v>
      </c>
      <c r="DC4" s="1">
        <v>99.37</v>
      </c>
      <c r="DD4" s="1">
        <v>100</v>
      </c>
      <c r="DE4" s="1">
        <v>100</v>
      </c>
      <c r="DF4" s="1">
        <v>99.93</v>
      </c>
      <c r="DG4" s="1">
        <v>95.31</v>
      </c>
      <c r="DH4" s="1">
        <v>98.04</v>
      </c>
      <c r="DI4" s="1">
        <v>93.8</v>
      </c>
      <c r="DJ4" s="1">
        <v>96.88</v>
      </c>
      <c r="DK4" s="1">
        <v>96.68</v>
      </c>
      <c r="DL4" s="1">
        <v>95.83</v>
      </c>
      <c r="DM4" s="1">
        <v>97.53</v>
      </c>
      <c r="DN4" s="1">
        <v>97.43</v>
      </c>
      <c r="DO4" s="1">
        <v>94.37</v>
      </c>
      <c r="DP4" s="1">
        <v>94.36</v>
      </c>
      <c r="DQ4" s="1">
        <v>95.5</v>
      </c>
      <c r="DR4" s="1">
        <v>98.12</v>
      </c>
      <c r="DS4" s="1">
        <v>87.6</v>
      </c>
      <c r="DT4" s="1">
        <v>78.41</v>
      </c>
      <c r="DU4" s="1">
        <v>79.180000000000007</v>
      </c>
    </row>
    <row r="5" spans="1:125" x14ac:dyDescent="0.25">
      <c r="A5" s="18">
        <v>8.3333333333333301E-2</v>
      </c>
      <c r="B5" s="1">
        <v>99.194000000000003</v>
      </c>
      <c r="C5" s="1">
        <v>98.908000000000001</v>
      </c>
      <c r="D5" s="1">
        <v>86.45</v>
      </c>
      <c r="E5" s="1">
        <v>88.573999999999998</v>
      </c>
      <c r="F5" s="1">
        <v>96.756</v>
      </c>
      <c r="G5" s="1">
        <v>96.793999999999997</v>
      </c>
      <c r="H5" s="1">
        <v>97.6</v>
      </c>
      <c r="I5" s="1">
        <v>99.379000000000005</v>
      </c>
      <c r="J5" s="1">
        <v>99.021000000000001</v>
      </c>
      <c r="K5" s="1">
        <v>98.730999999999995</v>
      </c>
      <c r="L5" s="1">
        <v>98.77</v>
      </c>
      <c r="M5" s="1">
        <v>80.528999999999996</v>
      </c>
      <c r="N5" s="1">
        <v>93.882000000000005</v>
      </c>
      <c r="O5" s="1">
        <v>96.492999999999995</v>
      </c>
      <c r="P5" s="1">
        <v>95.087000000000003</v>
      </c>
      <c r="Q5" s="1">
        <v>75.989999999999995</v>
      </c>
      <c r="R5" s="1">
        <v>96.668999999999997</v>
      </c>
      <c r="S5" s="1">
        <v>92.167000000000002</v>
      </c>
      <c r="T5" s="1">
        <v>89.51</v>
      </c>
      <c r="U5" s="1">
        <v>99.430999999999997</v>
      </c>
      <c r="V5" s="1">
        <v>99.1</v>
      </c>
      <c r="W5" s="1">
        <v>99.32</v>
      </c>
      <c r="X5" s="1">
        <v>91.403000000000006</v>
      </c>
      <c r="Y5" s="1">
        <v>93.087000000000003</v>
      </c>
      <c r="Z5" s="1">
        <v>85.691999999999993</v>
      </c>
      <c r="AA5" s="1">
        <v>98.325999999999993</v>
      </c>
      <c r="AB5" s="1">
        <v>99.203000000000003</v>
      </c>
      <c r="AC5" s="1">
        <v>97.844999999999999</v>
      </c>
      <c r="AD5" s="1">
        <v>98.771000000000001</v>
      </c>
      <c r="AE5" s="1">
        <v>90.677999999999997</v>
      </c>
      <c r="AF5" s="1">
        <v>93.105000000000004</v>
      </c>
      <c r="AG5" s="1">
        <v>98.881</v>
      </c>
      <c r="AH5" s="1">
        <v>97.5</v>
      </c>
      <c r="AI5" s="1">
        <v>82.01</v>
      </c>
      <c r="AJ5" s="1">
        <v>95.31</v>
      </c>
      <c r="AK5" s="1">
        <v>91.12</v>
      </c>
      <c r="AL5" s="1">
        <v>73.05</v>
      </c>
      <c r="AM5" s="1">
        <v>83.93</v>
      </c>
      <c r="AN5" s="1">
        <v>97.63</v>
      </c>
      <c r="AO5" s="1">
        <v>81.319999999999993</v>
      </c>
      <c r="AP5" s="1">
        <v>91.85</v>
      </c>
      <c r="AQ5" s="1">
        <v>97.62</v>
      </c>
      <c r="AR5" s="1">
        <v>98.65</v>
      </c>
      <c r="AS5" s="1">
        <v>100</v>
      </c>
      <c r="AT5" s="1">
        <v>87.3</v>
      </c>
      <c r="AU5" s="1">
        <v>91.39</v>
      </c>
      <c r="AV5" s="1">
        <v>93.34</v>
      </c>
      <c r="AW5" s="1">
        <v>99.24</v>
      </c>
      <c r="AX5" s="1">
        <v>98.86</v>
      </c>
      <c r="AY5" s="1">
        <v>99.21</v>
      </c>
      <c r="AZ5" s="1">
        <v>98.18</v>
      </c>
      <c r="BA5" s="1">
        <v>98.3</v>
      </c>
      <c r="BB5" s="1">
        <v>98.84</v>
      </c>
      <c r="BC5" s="1">
        <v>93.47</v>
      </c>
      <c r="BD5" s="1">
        <v>98.73</v>
      </c>
      <c r="BE5" s="1">
        <v>96.05</v>
      </c>
      <c r="BF5" s="1">
        <v>98.68</v>
      </c>
      <c r="BG5" s="1">
        <v>99.62</v>
      </c>
      <c r="BH5" s="1">
        <v>98.37</v>
      </c>
      <c r="BI5" s="1">
        <v>99.2</v>
      </c>
      <c r="BJ5" s="1">
        <v>98.15</v>
      </c>
      <c r="BK5" s="1">
        <v>99.43</v>
      </c>
      <c r="BL5" s="1">
        <v>98.16</v>
      </c>
      <c r="BM5" s="1">
        <v>97.96</v>
      </c>
      <c r="BN5" s="1">
        <v>95.67</v>
      </c>
      <c r="BO5" s="1">
        <v>94.6</v>
      </c>
      <c r="BP5" s="1">
        <v>96.93</v>
      </c>
      <c r="BQ5" s="1">
        <v>69.290000000000006</v>
      </c>
      <c r="BR5" s="1">
        <v>96.77</v>
      </c>
      <c r="BS5" s="1">
        <v>99.58</v>
      </c>
      <c r="BT5" s="1">
        <v>94.37</v>
      </c>
      <c r="BU5" s="1">
        <v>89.66</v>
      </c>
      <c r="BV5" s="1">
        <v>94.05</v>
      </c>
      <c r="BW5" s="1">
        <v>92.92</v>
      </c>
      <c r="BX5" s="1">
        <v>99.72</v>
      </c>
      <c r="BY5" s="1">
        <v>99.58</v>
      </c>
      <c r="BZ5" s="1">
        <v>98.75</v>
      </c>
      <c r="CA5" s="1">
        <v>99.09</v>
      </c>
      <c r="CB5" s="1">
        <v>100</v>
      </c>
      <c r="CC5" s="1">
        <v>99.36</v>
      </c>
      <c r="CD5" s="1">
        <v>99.63</v>
      </c>
      <c r="CE5" s="1">
        <v>100</v>
      </c>
      <c r="CF5" s="1">
        <v>100</v>
      </c>
      <c r="CG5" s="1">
        <v>100</v>
      </c>
      <c r="CH5" s="1">
        <v>100</v>
      </c>
      <c r="CI5" s="1">
        <v>100</v>
      </c>
      <c r="CJ5" s="1">
        <v>100</v>
      </c>
      <c r="CK5" s="1">
        <v>100</v>
      </c>
      <c r="CL5" s="1">
        <v>100</v>
      </c>
      <c r="CM5" s="1">
        <v>100</v>
      </c>
      <c r="CN5" s="1">
        <v>100</v>
      </c>
      <c r="CO5" s="1">
        <v>100</v>
      </c>
      <c r="CP5" s="1">
        <v>91.61</v>
      </c>
      <c r="CQ5" s="1">
        <v>99.38</v>
      </c>
      <c r="CR5" s="1">
        <v>97.91</v>
      </c>
      <c r="CS5" s="1">
        <v>99.59</v>
      </c>
      <c r="CT5" s="1">
        <v>94.58</v>
      </c>
      <c r="CU5" s="1">
        <v>97.73</v>
      </c>
      <c r="CV5" s="1">
        <v>95.76</v>
      </c>
      <c r="CW5" s="1">
        <v>85.76</v>
      </c>
      <c r="CX5" s="1">
        <v>100</v>
      </c>
      <c r="CY5" s="1">
        <v>100</v>
      </c>
      <c r="CZ5" s="1">
        <v>100</v>
      </c>
      <c r="DA5" s="1">
        <v>100</v>
      </c>
      <c r="DB5" s="1">
        <v>100</v>
      </c>
      <c r="DC5" s="1">
        <v>100</v>
      </c>
      <c r="DD5" s="1">
        <v>100</v>
      </c>
      <c r="DE5" s="1">
        <v>100</v>
      </c>
      <c r="DF5" s="1">
        <v>99.84</v>
      </c>
      <c r="DG5" s="1">
        <v>97.2</v>
      </c>
      <c r="DH5" s="1">
        <v>98.39</v>
      </c>
      <c r="DI5" s="1">
        <v>93.96</v>
      </c>
      <c r="DJ5" s="1">
        <v>98.15</v>
      </c>
      <c r="DK5" s="1">
        <v>96.85</v>
      </c>
      <c r="DL5" s="1">
        <v>97.56</v>
      </c>
      <c r="DM5" s="1">
        <v>97.05</v>
      </c>
      <c r="DN5" s="1">
        <v>97.21</v>
      </c>
      <c r="DO5" s="1">
        <v>90.64</v>
      </c>
      <c r="DP5" s="1">
        <v>95.12</v>
      </c>
      <c r="DQ5" s="1">
        <v>94.38</v>
      </c>
      <c r="DR5" s="1">
        <v>98.23</v>
      </c>
      <c r="DS5" s="1">
        <v>86.89</v>
      </c>
      <c r="DT5" s="1">
        <v>80.180000000000007</v>
      </c>
      <c r="DU5" s="1">
        <v>78.67</v>
      </c>
    </row>
    <row r="6" spans="1:125" x14ac:dyDescent="0.25">
      <c r="A6" s="18">
        <v>0.125</v>
      </c>
      <c r="B6" s="1">
        <v>99.114999999999995</v>
      </c>
      <c r="C6" s="1">
        <v>98.867999999999995</v>
      </c>
      <c r="D6" s="1">
        <v>85.519000000000005</v>
      </c>
      <c r="E6" s="1">
        <v>94.22</v>
      </c>
      <c r="F6" s="1">
        <v>97.486999999999995</v>
      </c>
      <c r="G6" s="1">
        <v>97.486999999999995</v>
      </c>
      <c r="H6" s="1">
        <v>96.25</v>
      </c>
      <c r="I6" s="1">
        <v>100</v>
      </c>
      <c r="J6" s="1">
        <v>100</v>
      </c>
      <c r="K6" s="1">
        <v>98.751000000000005</v>
      </c>
      <c r="L6" s="1">
        <v>99.078999999999994</v>
      </c>
      <c r="M6" s="1">
        <v>82.716999999999999</v>
      </c>
      <c r="N6" s="1">
        <v>93.543000000000006</v>
      </c>
      <c r="O6" s="1">
        <v>97.959000000000003</v>
      </c>
      <c r="P6" s="1">
        <v>96.902000000000001</v>
      </c>
      <c r="Q6" s="1">
        <v>78.686999999999998</v>
      </c>
      <c r="R6" s="1">
        <v>96.727000000000004</v>
      </c>
      <c r="S6" s="1">
        <v>91.253</v>
      </c>
      <c r="T6" s="1">
        <v>91.611000000000004</v>
      </c>
      <c r="U6" s="1">
        <v>99.861999999999995</v>
      </c>
      <c r="V6" s="1">
        <v>98.424000000000007</v>
      </c>
      <c r="W6" s="1">
        <v>99.436000000000007</v>
      </c>
      <c r="X6" s="1">
        <v>90.343999999999994</v>
      </c>
      <c r="Y6" s="1">
        <v>94.090999999999994</v>
      </c>
      <c r="Z6" s="1">
        <v>85.944000000000003</v>
      </c>
      <c r="AA6" s="1">
        <v>99.177999999999997</v>
      </c>
      <c r="AB6" s="1">
        <v>99.313000000000002</v>
      </c>
      <c r="AC6" s="1">
        <v>98.745999999999995</v>
      </c>
      <c r="AD6" s="1">
        <v>99.186999999999998</v>
      </c>
      <c r="AE6" s="1">
        <v>90.156999999999996</v>
      </c>
      <c r="AF6" s="1">
        <v>94.293999999999997</v>
      </c>
      <c r="AG6" s="1">
        <v>99.253</v>
      </c>
      <c r="AH6" s="1">
        <v>98.21</v>
      </c>
      <c r="AI6" s="1">
        <v>82.99</v>
      </c>
      <c r="AJ6" s="1">
        <v>96.46</v>
      </c>
      <c r="AK6" s="1">
        <v>93.07</v>
      </c>
      <c r="AL6" s="1">
        <v>73.05</v>
      </c>
      <c r="AM6" s="1">
        <v>87.97</v>
      </c>
      <c r="AN6" s="1">
        <v>97.3</v>
      </c>
      <c r="AO6" s="1">
        <v>81.64</v>
      </c>
      <c r="AP6" s="1">
        <v>90.79</v>
      </c>
      <c r="AQ6" s="1">
        <v>98.57</v>
      </c>
      <c r="AR6" s="1">
        <v>99.39</v>
      </c>
      <c r="AS6" s="1">
        <v>100</v>
      </c>
      <c r="AT6" s="1">
        <v>86.24</v>
      </c>
      <c r="AU6" s="1">
        <v>91.22</v>
      </c>
      <c r="AV6" s="1">
        <v>94.79</v>
      </c>
      <c r="AW6" s="1">
        <v>99.49</v>
      </c>
      <c r="AX6" s="1">
        <v>99.17</v>
      </c>
      <c r="AY6" s="1">
        <v>99.78</v>
      </c>
      <c r="AZ6" s="1">
        <v>98.69</v>
      </c>
      <c r="BA6" s="1">
        <v>99.25</v>
      </c>
      <c r="BB6" s="1">
        <v>97.32</v>
      </c>
      <c r="BC6" s="1">
        <v>91.45</v>
      </c>
      <c r="BD6" s="1">
        <v>99.3</v>
      </c>
      <c r="BE6" s="1">
        <v>97.94</v>
      </c>
      <c r="BF6" s="1">
        <v>99.72</v>
      </c>
      <c r="BG6" s="1">
        <v>99.87</v>
      </c>
      <c r="BH6" s="1">
        <v>98.33</v>
      </c>
      <c r="BI6" s="1">
        <v>99.7</v>
      </c>
      <c r="BJ6" s="1">
        <v>98.14</v>
      </c>
      <c r="BK6" s="1">
        <v>99.82</v>
      </c>
      <c r="BL6" s="1">
        <v>98.68</v>
      </c>
      <c r="BM6" s="1">
        <v>96.63</v>
      </c>
      <c r="BN6" s="1">
        <v>97.6</v>
      </c>
      <c r="BO6" s="1">
        <v>92.15</v>
      </c>
      <c r="BP6" s="1">
        <v>97.62</v>
      </c>
      <c r="BQ6" s="1">
        <v>72.709999999999994</v>
      </c>
      <c r="BR6" s="1">
        <v>93.35</v>
      </c>
      <c r="BS6" s="1">
        <v>100</v>
      </c>
      <c r="BT6" s="1">
        <v>94.96</v>
      </c>
      <c r="BU6" s="1">
        <v>93.83</v>
      </c>
      <c r="BV6" s="1">
        <v>95.12</v>
      </c>
      <c r="BW6" s="1">
        <v>93.44</v>
      </c>
      <c r="BX6" s="1">
        <v>100</v>
      </c>
      <c r="BY6" s="1">
        <v>99.67</v>
      </c>
      <c r="BZ6" s="1">
        <v>99.21</v>
      </c>
      <c r="CA6" s="1">
        <v>99.57</v>
      </c>
      <c r="CB6" s="1">
        <v>100</v>
      </c>
      <c r="CC6" s="1">
        <v>99.35</v>
      </c>
      <c r="CD6" s="1">
        <v>99.07</v>
      </c>
      <c r="CE6" s="1">
        <v>100</v>
      </c>
      <c r="CF6" s="1">
        <v>100</v>
      </c>
      <c r="CG6" s="1">
        <v>100</v>
      </c>
      <c r="CH6" s="1">
        <v>100</v>
      </c>
      <c r="CI6" s="1">
        <v>100</v>
      </c>
      <c r="CJ6" s="1">
        <v>100</v>
      </c>
      <c r="CK6" s="1">
        <v>100</v>
      </c>
      <c r="CL6" s="1">
        <v>100</v>
      </c>
      <c r="CM6" s="1">
        <v>100</v>
      </c>
      <c r="CN6" s="1">
        <v>100</v>
      </c>
      <c r="CO6" s="1">
        <v>100</v>
      </c>
      <c r="CP6" s="1">
        <v>90.05</v>
      </c>
      <c r="CQ6" s="1">
        <v>99.36</v>
      </c>
      <c r="CR6" s="1">
        <v>98.9</v>
      </c>
      <c r="CS6" s="1">
        <v>99.6</v>
      </c>
      <c r="CT6" s="1">
        <v>95.83</v>
      </c>
      <c r="CU6" s="1">
        <v>96.13</v>
      </c>
      <c r="CV6" s="1">
        <v>95.41</v>
      </c>
      <c r="CW6" s="1">
        <v>90.8</v>
      </c>
      <c r="CX6" s="1">
        <v>100</v>
      </c>
      <c r="CY6" s="1">
        <v>100</v>
      </c>
      <c r="CZ6" s="1">
        <v>100</v>
      </c>
      <c r="DA6" s="1">
        <v>100</v>
      </c>
      <c r="DB6" s="1">
        <v>100</v>
      </c>
      <c r="DC6" s="1">
        <v>99.99</v>
      </c>
      <c r="DD6" s="1">
        <v>100</v>
      </c>
      <c r="DE6" s="1">
        <v>100</v>
      </c>
      <c r="DF6" s="1">
        <v>100</v>
      </c>
      <c r="DG6" s="1">
        <v>98.25</v>
      </c>
      <c r="DH6" s="1">
        <v>99.32</v>
      </c>
      <c r="DI6" s="1">
        <v>93.38</v>
      </c>
      <c r="DJ6" s="1">
        <v>98.53</v>
      </c>
      <c r="DK6" s="1">
        <v>97.35</v>
      </c>
      <c r="DL6" s="1">
        <v>93.57</v>
      </c>
      <c r="DM6" s="1">
        <v>98.49</v>
      </c>
      <c r="DN6" s="1">
        <v>98.14</v>
      </c>
      <c r="DO6" s="1">
        <v>89.83</v>
      </c>
      <c r="DP6" s="1">
        <v>96.37</v>
      </c>
      <c r="DQ6" s="1">
        <v>96.64</v>
      </c>
      <c r="DR6" s="1">
        <v>96.55</v>
      </c>
      <c r="DS6" s="1">
        <v>88.39</v>
      </c>
      <c r="DT6" s="1">
        <v>83.64</v>
      </c>
      <c r="DU6" s="1">
        <v>76.66</v>
      </c>
    </row>
    <row r="7" spans="1:125" x14ac:dyDescent="0.25">
      <c r="A7" s="18">
        <v>0.16666666666666699</v>
      </c>
      <c r="B7" s="1">
        <v>99.227000000000004</v>
      </c>
      <c r="C7" s="1">
        <v>98.936000000000007</v>
      </c>
      <c r="D7" s="1">
        <v>85.478999999999999</v>
      </c>
      <c r="E7" s="1">
        <v>96.766999999999996</v>
      </c>
      <c r="F7" s="1">
        <v>96.704999999999998</v>
      </c>
      <c r="G7" s="1">
        <v>98.236999999999995</v>
      </c>
      <c r="H7" s="1">
        <v>98.066000000000003</v>
      </c>
      <c r="I7" s="1">
        <v>99.400999999999996</v>
      </c>
      <c r="J7" s="1">
        <v>100</v>
      </c>
      <c r="K7" s="1">
        <v>99.126000000000005</v>
      </c>
      <c r="L7" s="1">
        <v>99.399000000000001</v>
      </c>
      <c r="M7" s="1">
        <v>83.093999999999994</v>
      </c>
      <c r="N7" s="1">
        <v>94.375</v>
      </c>
      <c r="O7" s="1">
        <v>98.507999999999996</v>
      </c>
      <c r="P7" s="1">
        <v>96.882999999999996</v>
      </c>
      <c r="Q7" s="1">
        <v>81.224999999999994</v>
      </c>
      <c r="R7" s="1">
        <v>97.56</v>
      </c>
      <c r="S7" s="1">
        <v>90.784999999999997</v>
      </c>
      <c r="T7" s="1">
        <v>92.075999999999993</v>
      </c>
      <c r="U7" s="1">
        <v>100</v>
      </c>
      <c r="V7" s="1">
        <v>99.56</v>
      </c>
      <c r="W7" s="1">
        <v>99.513000000000005</v>
      </c>
      <c r="X7" s="1">
        <v>90.712999999999994</v>
      </c>
      <c r="Y7" s="1">
        <v>96.59</v>
      </c>
      <c r="Z7" s="1">
        <v>90.222999999999999</v>
      </c>
      <c r="AA7" s="1">
        <v>99.564999999999998</v>
      </c>
      <c r="AB7" s="1">
        <v>98.991</v>
      </c>
      <c r="AC7" s="1">
        <v>98.602000000000004</v>
      </c>
      <c r="AD7" s="1">
        <v>99.156999999999996</v>
      </c>
      <c r="AE7" s="1">
        <v>91.694999999999993</v>
      </c>
      <c r="AF7" s="1">
        <v>95.174999999999997</v>
      </c>
      <c r="AG7" s="1">
        <v>99.311000000000007</v>
      </c>
      <c r="AH7" s="1">
        <v>97.99</v>
      </c>
      <c r="AI7" s="1">
        <v>80.48</v>
      </c>
      <c r="AJ7" s="1">
        <v>97.78</v>
      </c>
      <c r="AK7" s="1">
        <v>92.36</v>
      </c>
      <c r="AL7" s="1">
        <v>73.209999999999994</v>
      </c>
      <c r="AM7" s="1">
        <v>79.92</v>
      </c>
      <c r="AN7" s="1">
        <v>96.36</v>
      </c>
      <c r="AO7" s="1">
        <v>81.599999999999994</v>
      </c>
      <c r="AP7" s="1">
        <v>89.45</v>
      </c>
      <c r="AQ7" s="1">
        <v>98.84</v>
      </c>
      <c r="AR7" s="1">
        <v>100</v>
      </c>
      <c r="AS7" s="1">
        <v>98.22</v>
      </c>
      <c r="AT7" s="1">
        <v>83.49</v>
      </c>
      <c r="AU7" s="1">
        <v>93.14</v>
      </c>
      <c r="AV7" s="1">
        <v>93.92</v>
      </c>
      <c r="AW7" s="1">
        <v>99.71</v>
      </c>
      <c r="AX7" s="1">
        <v>99.43</v>
      </c>
      <c r="AY7" s="1">
        <v>99.78</v>
      </c>
      <c r="AZ7" s="1">
        <v>99.16</v>
      </c>
      <c r="BA7" s="1">
        <v>99.44</v>
      </c>
      <c r="BB7" s="1">
        <v>98.82</v>
      </c>
      <c r="BC7" s="1">
        <v>90.84</v>
      </c>
      <c r="BD7" s="1">
        <v>99.74</v>
      </c>
      <c r="BE7" s="1">
        <v>98.51</v>
      </c>
      <c r="BF7" s="1">
        <v>99.84</v>
      </c>
      <c r="BG7" s="1">
        <v>100</v>
      </c>
      <c r="BH7" s="1">
        <v>98.44</v>
      </c>
      <c r="BI7" s="1">
        <v>99.4</v>
      </c>
      <c r="BJ7" s="1">
        <v>98.82</v>
      </c>
      <c r="BK7" s="1">
        <v>100</v>
      </c>
      <c r="BL7" s="1">
        <v>99.69</v>
      </c>
      <c r="BM7" s="1">
        <v>96.68</v>
      </c>
      <c r="BN7" s="1">
        <v>96.85</v>
      </c>
      <c r="BO7" s="1">
        <v>92.73</v>
      </c>
      <c r="BP7" s="1">
        <v>98.47</v>
      </c>
      <c r="BQ7" s="1">
        <v>74.900000000000006</v>
      </c>
      <c r="BR7" s="1">
        <v>94.98</v>
      </c>
      <c r="BS7" s="1">
        <v>99.35</v>
      </c>
      <c r="BT7" s="1">
        <v>96.11</v>
      </c>
      <c r="BU7" s="1">
        <v>92.74</v>
      </c>
      <c r="BV7" s="1">
        <v>96.4</v>
      </c>
      <c r="BW7" s="1">
        <v>94.7</v>
      </c>
      <c r="BX7" s="1">
        <v>100</v>
      </c>
      <c r="BY7" s="1">
        <v>99.56</v>
      </c>
      <c r="BZ7" s="1">
        <v>99.13</v>
      </c>
      <c r="CA7" s="1">
        <v>99.46</v>
      </c>
      <c r="CB7" s="1">
        <v>100</v>
      </c>
      <c r="CC7" s="1">
        <v>99.78</v>
      </c>
      <c r="CD7" s="1">
        <v>100</v>
      </c>
      <c r="CE7" s="1">
        <v>100</v>
      </c>
      <c r="CF7" s="1">
        <v>100</v>
      </c>
      <c r="CG7" s="1">
        <v>100</v>
      </c>
      <c r="CH7" s="1">
        <v>100</v>
      </c>
      <c r="CI7" s="1">
        <v>98.58</v>
      </c>
      <c r="CJ7" s="1">
        <v>100</v>
      </c>
      <c r="CK7" s="1">
        <v>99.92</v>
      </c>
      <c r="CL7" s="1">
        <v>100</v>
      </c>
      <c r="CM7" s="1">
        <v>100</v>
      </c>
      <c r="CN7" s="1">
        <v>100</v>
      </c>
      <c r="CO7" s="1">
        <v>100</v>
      </c>
      <c r="CP7" s="1">
        <v>87.93</v>
      </c>
      <c r="CQ7" s="1">
        <v>99.89</v>
      </c>
      <c r="CR7" s="1">
        <v>99.73</v>
      </c>
      <c r="CS7" s="1">
        <v>100</v>
      </c>
      <c r="CT7" s="1">
        <v>94.65</v>
      </c>
      <c r="CU7" s="1">
        <v>95.21</v>
      </c>
      <c r="CV7" s="1">
        <v>95.28</v>
      </c>
      <c r="CW7" s="1">
        <v>88.08</v>
      </c>
      <c r="CX7" s="1">
        <v>100</v>
      </c>
      <c r="CY7" s="1">
        <v>100</v>
      </c>
      <c r="CZ7" s="1">
        <v>99.75</v>
      </c>
      <c r="DA7" s="1">
        <v>100</v>
      </c>
      <c r="DB7" s="1">
        <v>100</v>
      </c>
      <c r="DC7" s="1">
        <v>100</v>
      </c>
      <c r="DD7" s="1">
        <v>100</v>
      </c>
      <c r="DE7" s="1">
        <v>100</v>
      </c>
      <c r="DF7" s="1">
        <v>100</v>
      </c>
      <c r="DG7" s="1">
        <v>99.07</v>
      </c>
      <c r="DH7" s="1">
        <v>98.59</v>
      </c>
      <c r="DI7" s="1">
        <v>94.83</v>
      </c>
      <c r="DJ7" s="1">
        <v>98.91</v>
      </c>
      <c r="DK7" s="1">
        <v>93.62</v>
      </c>
      <c r="DL7" s="1">
        <v>92.79</v>
      </c>
      <c r="DM7" s="1">
        <v>98.9</v>
      </c>
      <c r="DN7" s="1">
        <v>98.65</v>
      </c>
      <c r="DO7" s="1">
        <v>90.78</v>
      </c>
      <c r="DP7" s="1">
        <v>96.24</v>
      </c>
      <c r="DQ7" s="1">
        <v>98.09</v>
      </c>
      <c r="DR7" s="1">
        <v>96.34</v>
      </c>
      <c r="DS7" s="1">
        <v>87.17</v>
      </c>
      <c r="DT7" s="1">
        <v>83.28</v>
      </c>
      <c r="DU7" s="1">
        <v>77.599999999999994</v>
      </c>
    </row>
    <row r="8" spans="1:125" x14ac:dyDescent="0.25">
      <c r="A8" s="18">
        <v>0.20833333333333301</v>
      </c>
      <c r="B8" s="1">
        <v>100</v>
      </c>
      <c r="C8" s="1">
        <v>99.998999999999995</v>
      </c>
      <c r="D8" s="1">
        <v>84.935000000000002</v>
      </c>
      <c r="E8" s="1">
        <v>97.558000000000007</v>
      </c>
      <c r="F8" s="1">
        <v>97.587999999999994</v>
      </c>
      <c r="G8" s="1">
        <v>98.582999999999998</v>
      </c>
      <c r="H8" s="1">
        <v>99.221999999999994</v>
      </c>
      <c r="I8" s="1">
        <v>99.244</v>
      </c>
      <c r="J8" s="1">
        <v>100</v>
      </c>
      <c r="K8" s="1">
        <v>98.531999999999996</v>
      </c>
      <c r="L8" s="1">
        <v>98.930999999999997</v>
      </c>
      <c r="M8" s="1">
        <v>83.242000000000004</v>
      </c>
      <c r="N8" s="1">
        <v>95.013999999999996</v>
      </c>
      <c r="O8" s="1">
        <v>98.796999999999997</v>
      </c>
      <c r="P8" s="1">
        <v>96.762</v>
      </c>
      <c r="Q8" s="1">
        <v>82.453000000000003</v>
      </c>
      <c r="R8" s="1">
        <v>97.438000000000002</v>
      </c>
      <c r="S8" s="1">
        <v>93.256</v>
      </c>
      <c r="T8" s="1">
        <v>92.813999999999993</v>
      </c>
      <c r="U8" s="1">
        <v>99.894999999999996</v>
      </c>
      <c r="V8" s="1">
        <v>99.393000000000001</v>
      </c>
      <c r="W8" s="1">
        <v>99.718999999999994</v>
      </c>
      <c r="X8" s="1">
        <v>94.05</v>
      </c>
      <c r="Y8" s="1">
        <v>97.543999999999997</v>
      </c>
      <c r="Z8" s="1">
        <v>89.242000000000004</v>
      </c>
      <c r="AA8" s="1">
        <v>99.525999999999996</v>
      </c>
      <c r="AB8" s="1">
        <v>99.48</v>
      </c>
      <c r="AC8" s="1">
        <v>98.771000000000001</v>
      </c>
      <c r="AD8" s="1">
        <v>99.823999999999998</v>
      </c>
      <c r="AE8" s="1">
        <v>91.902000000000001</v>
      </c>
      <c r="AF8" s="1">
        <v>95.861000000000004</v>
      </c>
      <c r="AG8" s="1">
        <v>98.828999999999994</v>
      </c>
      <c r="AH8" s="1">
        <v>98.39</v>
      </c>
      <c r="AI8" s="1">
        <v>94.11</v>
      </c>
      <c r="AJ8" s="1">
        <v>97.75</v>
      </c>
      <c r="AK8" s="1">
        <v>93.13</v>
      </c>
      <c r="AL8" s="1">
        <v>74.319999999999993</v>
      </c>
      <c r="AM8" s="1">
        <v>84.24</v>
      </c>
      <c r="AN8" s="1">
        <v>95.3</v>
      </c>
      <c r="AO8" s="1">
        <v>84.95</v>
      </c>
      <c r="AP8" s="1">
        <v>88.32</v>
      </c>
      <c r="AQ8" s="1">
        <v>99.23</v>
      </c>
      <c r="AR8" s="1">
        <v>100</v>
      </c>
      <c r="AS8" s="1">
        <v>96.14</v>
      </c>
      <c r="AT8" s="1">
        <v>92.07</v>
      </c>
      <c r="AU8" s="1">
        <v>89.89</v>
      </c>
      <c r="AV8" s="1">
        <v>94.15</v>
      </c>
      <c r="AW8" s="1">
        <v>100</v>
      </c>
      <c r="AX8" s="1">
        <v>99.6</v>
      </c>
      <c r="AY8" s="1">
        <v>99.96</v>
      </c>
      <c r="AZ8" s="1">
        <v>99.06</v>
      </c>
      <c r="BA8" s="1">
        <v>99.88</v>
      </c>
      <c r="BB8" s="1">
        <v>99.57</v>
      </c>
      <c r="BC8" s="1">
        <v>89.61</v>
      </c>
      <c r="BD8" s="1">
        <v>99.94</v>
      </c>
      <c r="BE8" s="1">
        <v>96.76</v>
      </c>
      <c r="BF8" s="1">
        <v>99.91</v>
      </c>
      <c r="BG8" s="1">
        <v>100</v>
      </c>
      <c r="BH8" s="1">
        <v>97.98</v>
      </c>
      <c r="BI8" s="1">
        <v>97.54</v>
      </c>
      <c r="BJ8" s="1">
        <v>99.45</v>
      </c>
      <c r="BK8" s="1">
        <v>100</v>
      </c>
      <c r="BL8" s="1">
        <v>99.55</v>
      </c>
      <c r="BM8" s="1">
        <v>96.97</v>
      </c>
      <c r="BN8" s="1">
        <v>92.77</v>
      </c>
      <c r="BO8" s="1">
        <v>95.3</v>
      </c>
      <c r="BP8" s="1">
        <v>99.2</v>
      </c>
      <c r="BQ8" s="1">
        <v>75.61</v>
      </c>
      <c r="BR8" s="1">
        <v>98.51</v>
      </c>
      <c r="BS8" s="1">
        <v>99.46</v>
      </c>
      <c r="BT8" s="1">
        <v>96.21</v>
      </c>
      <c r="BU8" s="1">
        <v>94.63</v>
      </c>
      <c r="BV8" s="1">
        <v>97.28</v>
      </c>
      <c r="BW8" s="1">
        <v>94.23</v>
      </c>
      <c r="BX8" s="1">
        <v>100</v>
      </c>
      <c r="BY8" s="1">
        <v>99.56</v>
      </c>
      <c r="BZ8" s="1">
        <v>99.26</v>
      </c>
      <c r="CA8" s="1">
        <v>99.05</v>
      </c>
      <c r="CB8" s="1">
        <v>100</v>
      </c>
      <c r="CC8" s="1">
        <v>98.01</v>
      </c>
      <c r="CD8" s="1">
        <v>100</v>
      </c>
      <c r="CE8" s="1">
        <v>100</v>
      </c>
      <c r="CF8" s="1">
        <v>100</v>
      </c>
      <c r="CG8" s="1">
        <v>100</v>
      </c>
      <c r="CH8" s="1">
        <v>100</v>
      </c>
      <c r="CI8" s="1">
        <v>98.3</v>
      </c>
      <c r="CJ8" s="1">
        <v>100</v>
      </c>
      <c r="CK8" s="1">
        <v>100</v>
      </c>
      <c r="CL8" s="1">
        <v>100</v>
      </c>
      <c r="CM8" s="1">
        <v>100</v>
      </c>
      <c r="CN8" s="1">
        <v>100</v>
      </c>
      <c r="CO8" s="1">
        <v>100</v>
      </c>
      <c r="CP8" s="1">
        <v>87.97</v>
      </c>
      <c r="CQ8" s="1">
        <v>99.92</v>
      </c>
      <c r="CR8" s="1">
        <v>100</v>
      </c>
      <c r="CS8" s="1">
        <v>100</v>
      </c>
      <c r="CT8" s="1">
        <v>95.65</v>
      </c>
      <c r="CU8" s="1">
        <v>97.3</v>
      </c>
      <c r="CV8" s="1">
        <v>94.3</v>
      </c>
      <c r="CW8" s="1">
        <v>85.15</v>
      </c>
      <c r="CX8" s="1">
        <v>100</v>
      </c>
      <c r="CY8" s="1">
        <v>99.18</v>
      </c>
      <c r="CZ8" s="1">
        <v>99.43</v>
      </c>
      <c r="DA8" s="1">
        <v>100</v>
      </c>
      <c r="DB8" s="1">
        <v>100</v>
      </c>
      <c r="DC8" s="1">
        <v>100</v>
      </c>
      <c r="DD8" s="1">
        <v>100</v>
      </c>
      <c r="DE8" s="1">
        <v>100</v>
      </c>
      <c r="DF8" s="1">
        <v>100</v>
      </c>
      <c r="DG8" s="1">
        <v>99.18</v>
      </c>
      <c r="DH8" s="1">
        <v>98.3</v>
      </c>
      <c r="DI8" s="1">
        <v>93.89</v>
      </c>
      <c r="DJ8" s="1">
        <v>99.42</v>
      </c>
      <c r="DK8" s="1">
        <v>94.07</v>
      </c>
      <c r="DL8" s="1">
        <v>94.91</v>
      </c>
      <c r="DM8" s="1">
        <v>99.18</v>
      </c>
      <c r="DN8" s="1">
        <v>98.46</v>
      </c>
      <c r="DO8" s="1">
        <v>92.89</v>
      </c>
      <c r="DP8" s="1">
        <v>95.73</v>
      </c>
      <c r="DQ8" s="1">
        <v>99.21</v>
      </c>
      <c r="DR8" s="1">
        <v>96.86</v>
      </c>
      <c r="DS8" s="1">
        <v>85.64</v>
      </c>
      <c r="DT8" s="1">
        <v>85.47</v>
      </c>
      <c r="DU8" s="1">
        <v>78.849999999999994</v>
      </c>
    </row>
    <row r="9" spans="1:125" x14ac:dyDescent="0.25">
      <c r="A9" s="18">
        <v>0.25</v>
      </c>
      <c r="B9" s="1">
        <v>99.977000000000004</v>
      </c>
      <c r="C9" s="1">
        <v>99.46</v>
      </c>
      <c r="D9" s="1">
        <v>83.603999999999999</v>
      </c>
      <c r="E9" s="1">
        <v>97.956000000000003</v>
      </c>
      <c r="F9" s="1">
        <v>96.450999999999993</v>
      </c>
      <c r="G9" s="1">
        <v>98.841999999999999</v>
      </c>
      <c r="H9" s="1">
        <v>99.066000000000003</v>
      </c>
      <c r="I9" s="1">
        <v>99.581999999999994</v>
      </c>
      <c r="J9" s="1">
        <v>99.88</v>
      </c>
      <c r="K9" s="1">
        <v>99.215999999999994</v>
      </c>
      <c r="L9" s="1">
        <v>99.061999999999998</v>
      </c>
      <c r="M9" s="1">
        <v>80.052000000000007</v>
      </c>
      <c r="N9" s="1">
        <v>95.430999999999997</v>
      </c>
      <c r="O9" s="1">
        <v>98.680999999999997</v>
      </c>
      <c r="P9" s="1">
        <v>95.334000000000003</v>
      </c>
      <c r="Q9" s="1">
        <v>81.665000000000006</v>
      </c>
      <c r="R9" s="1">
        <v>97.331000000000003</v>
      </c>
      <c r="S9" s="1">
        <v>95.311999999999998</v>
      </c>
      <c r="T9" s="1">
        <v>92.918000000000006</v>
      </c>
      <c r="U9" s="1">
        <v>99.998000000000005</v>
      </c>
      <c r="V9" s="1">
        <v>99.197999999999993</v>
      </c>
      <c r="W9" s="1">
        <v>99.725999999999999</v>
      </c>
      <c r="X9" s="1">
        <v>96.222999999999999</v>
      </c>
      <c r="Y9" s="1">
        <v>98.739000000000004</v>
      </c>
      <c r="Z9" s="1">
        <v>89.417000000000002</v>
      </c>
      <c r="AA9" s="1">
        <v>99.5</v>
      </c>
      <c r="AB9" s="1">
        <v>99.911000000000001</v>
      </c>
      <c r="AC9" s="1">
        <v>99.396000000000001</v>
      </c>
      <c r="AD9" s="1">
        <v>99.998999999999995</v>
      </c>
      <c r="AE9" s="1">
        <v>90.822999999999993</v>
      </c>
      <c r="AF9" s="1">
        <v>96.32</v>
      </c>
      <c r="AG9" s="1">
        <v>99.266000000000005</v>
      </c>
      <c r="AH9" s="1">
        <v>98.58</v>
      </c>
      <c r="AI9" s="1">
        <v>97.59</v>
      </c>
      <c r="AJ9" s="1">
        <v>97.51</v>
      </c>
      <c r="AK9" s="1">
        <v>90.79</v>
      </c>
      <c r="AL9" s="1">
        <v>74.52</v>
      </c>
      <c r="AM9" s="1">
        <v>83.03</v>
      </c>
      <c r="AN9" s="1">
        <v>93.03</v>
      </c>
      <c r="AO9" s="1">
        <v>82.37</v>
      </c>
      <c r="AP9" s="1">
        <v>87.65</v>
      </c>
      <c r="AQ9" s="1">
        <v>98.66</v>
      </c>
      <c r="AR9" s="1">
        <v>99.31</v>
      </c>
      <c r="AS9" s="1">
        <v>95.83</v>
      </c>
      <c r="AT9" s="1">
        <v>93.9</v>
      </c>
      <c r="AU9" s="1">
        <v>89.27</v>
      </c>
      <c r="AV9" s="1">
        <v>93.19</v>
      </c>
      <c r="AW9" s="1">
        <v>98.43</v>
      </c>
      <c r="AX9" s="1">
        <v>97.66</v>
      </c>
      <c r="AY9" s="1">
        <v>98.08</v>
      </c>
      <c r="AZ9" s="1">
        <v>98.95</v>
      </c>
      <c r="BA9" s="1">
        <v>98.87</v>
      </c>
      <c r="BB9" s="1">
        <v>97.82</v>
      </c>
      <c r="BC9" s="1">
        <v>88.7</v>
      </c>
      <c r="BD9" s="1">
        <v>99.73</v>
      </c>
      <c r="BE9" s="1">
        <v>95.62</v>
      </c>
      <c r="BF9" s="1">
        <v>98.99</v>
      </c>
      <c r="BG9" s="1">
        <v>99.62</v>
      </c>
      <c r="BH9" s="1">
        <v>95.7</v>
      </c>
      <c r="BI9" s="1">
        <v>95.95</v>
      </c>
      <c r="BJ9" s="1">
        <v>96.6</v>
      </c>
      <c r="BK9" s="1">
        <v>98.9</v>
      </c>
      <c r="BL9" s="1">
        <v>97.14</v>
      </c>
      <c r="BM9" s="1">
        <v>92.61</v>
      </c>
      <c r="BN9" s="1">
        <v>86.88</v>
      </c>
      <c r="BO9" s="1">
        <v>91.46</v>
      </c>
      <c r="BP9" s="1">
        <v>95.86</v>
      </c>
      <c r="BQ9" s="1">
        <v>73.34</v>
      </c>
      <c r="BR9" s="1">
        <v>94.19</v>
      </c>
      <c r="BS9" s="1">
        <v>96.54</v>
      </c>
      <c r="BT9" s="1">
        <v>89.2</v>
      </c>
      <c r="BU9" s="1">
        <v>91.9</v>
      </c>
      <c r="BV9" s="1">
        <v>94.04</v>
      </c>
      <c r="BW9" s="1">
        <v>93.68</v>
      </c>
      <c r="BX9" s="1">
        <v>99.03</v>
      </c>
      <c r="BY9" s="1">
        <v>96.43</v>
      </c>
      <c r="BZ9" s="1">
        <v>95.44</v>
      </c>
      <c r="CA9" s="1">
        <v>96.97</v>
      </c>
      <c r="CB9" s="1">
        <v>100</v>
      </c>
      <c r="CC9" s="1">
        <v>90.49</v>
      </c>
      <c r="CD9" s="1">
        <v>100</v>
      </c>
      <c r="CE9" s="1">
        <v>100</v>
      </c>
      <c r="CF9" s="1">
        <v>100</v>
      </c>
      <c r="CG9" s="1">
        <v>100</v>
      </c>
      <c r="CH9" s="1">
        <v>100</v>
      </c>
      <c r="CI9" s="1">
        <v>97.84</v>
      </c>
      <c r="CJ9" s="1">
        <v>97.4</v>
      </c>
      <c r="CK9" s="1">
        <v>90.7</v>
      </c>
      <c r="CL9" s="1">
        <v>100</v>
      </c>
      <c r="CM9" s="1">
        <v>100</v>
      </c>
      <c r="CN9" s="1">
        <v>100</v>
      </c>
      <c r="CO9" s="1">
        <v>100</v>
      </c>
      <c r="CP9" s="1">
        <v>88.72</v>
      </c>
      <c r="CQ9" s="1">
        <v>98.42</v>
      </c>
      <c r="CR9" s="1">
        <v>98.59</v>
      </c>
      <c r="CS9" s="1">
        <v>97.83</v>
      </c>
      <c r="CT9" s="1">
        <v>88.47</v>
      </c>
      <c r="CU9" s="1">
        <v>95.77</v>
      </c>
      <c r="CV9" s="1">
        <v>88.96</v>
      </c>
      <c r="CW9" s="1">
        <v>87.1</v>
      </c>
      <c r="CX9" s="1">
        <v>100</v>
      </c>
      <c r="CY9" s="1">
        <v>100</v>
      </c>
      <c r="CZ9" s="1">
        <v>95.35</v>
      </c>
      <c r="DA9" s="1">
        <v>98.86</v>
      </c>
      <c r="DB9" s="1">
        <v>98.31</v>
      </c>
      <c r="DC9" s="1">
        <v>99.3</v>
      </c>
      <c r="DD9" s="1">
        <v>99.13</v>
      </c>
      <c r="DE9" s="1">
        <v>100</v>
      </c>
      <c r="DF9" s="1">
        <v>97.77</v>
      </c>
      <c r="DG9" s="1">
        <v>97.2</v>
      </c>
      <c r="DH9" s="1">
        <v>94.63</v>
      </c>
      <c r="DI9" s="1">
        <v>87.49</v>
      </c>
      <c r="DJ9" s="1">
        <v>97.7</v>
      </c>
      <c r="DK9" s="1">
        <v>87.68</v>
      </c>
      <c r="DL9" s="1">
        <v>93.01</v>
      </c>
      <c r="DM9" s="1">
        <v>96.57</v>
      </c>
      <c r="DN9" s="1">
        <v>91.9</v>
      </c>
      <c r="DO9" s="1">
        <v>83.88</v>
      </c>
      <c r="DP9" s="1">
        <v>88.29</v>
      </c>
      <c r="DQ9" s="1">
        <v>98.25</v>
      </c>
      <c r="DR9" s="1">
        <v>86.76</v>
      </c>
      <c r="DS9" s="1">
        <v>83.1</v>
      </c>
      <c r="DT9" s="1">
        <v>81.5</v>
      </c>
      <c r="DU9" s="1">
        <v>77.349999999999994</v>
      </c>
    </row>
    <row r="10" spans="1:125" x14ac:dyDescent="0.25">
      <c r="A10" s="18">
        <v>0.29166666666666702</v>
      </c>
      <c r="B10" s="1">
        <v>100</v>
      </c>
      <c r="C10" s="1">
        <v>100</v>
      </c>
      <c r="D10" s="1">
        <v>82.122</v>
      </c>
      <c r="E10" s="1">
        <v>99.861999999999995</v>
      </c>
      <c r="F10" s="1">
        <v>93.524000000000001</v>
      </c>
      <c r="G10" s="1">
        <v>98.805000000000007</v>
      </c>
      <c r="H10" s="1">
        <v>99.465999999999994</v>
      </c>
      <c r="I10" s="1">
        <v>100</v>
      </c>
      <c r="J10" s="1">
        <v>99.712999999999994</v>
      </c>
      <c r="K10" s="1">
        <v>99.995999999999995</v>
      </c>
      <c r="L10" s="1">
        <v>99.608999999999995</v>
      </c>
      <c r="M10" s="1">
        <v>79.09</v>
      </c>
      <c r="N10" s="1">
        <v>96.087999999999994</v>
      </c>
      <c r="O10" s="1">
        <v>99.551000000000002</v>
      </c>
      <c r="P10" s="1">
        <v>89.986999999999995</v>
      </c>
      <c r="Q10" s="1">
        <v>74.031999999999996</v>
      </c>
      <c r="R10" s="1">
        <v>99.980999999999995</v>
      </c>
      <c r="S10" s="1">
        <v>96.614999999999995</v>
      </c>
      <c r="T10" s="1">
        <v>92.605999999999995</v>
      </c>
      <c r="U10" s="1">
        <v>100</v>
      </c>
      <c r="V10" s="1">
        <v>100</v>
      </c>
      <c r="W10" s="1">
        <v>100</v>
      </c>
      <c r="X10" s="1">
        <v>93.474999999999994</v>
      </c>
      <c r="Y10" s="1">
        <v>99.933999999999997</v>
      </c>
      <c r="Z10" s="1">
        <v>85.686000000000007</v>
      </c>
      <c r="AA10" s="1">
        <v>99.947000000000003</v>
      </c>
      <c r="AB10" s="1">
        <v>100</v>
      </c>
      <c r="AC10" s="1">
        <v>100</v>
      </c>
      <c r="AD10" s="1">
        <v>100</v>
      </c>
      <c r="AE10" s="1">
        <v>87.766999999999996</v>
      </c>
      <c r="AF10" s="1">
        <v>97.18</v>
      </c>
      <c r="AG10" s="1">
        <v>99.177000000000007</v>
      </c>
      <c r="AH10" s="1">
        <v>96.81</v>
      </c>
      <c r="AI10" s="1">
        <v>97.3</v>
      </c>
      <c r="AJ10" s="1">
        <v>94.41</v>
      </c>
      <c r="AK10" s="1">
        <v>88.07</v>
      </c>
      <c r="AL10" s="1">
        <v>71.36</v>
      </c>
      <c r="AM10" s="1">
        <v>80.22</v>
      </c>
      <c r="AN10" s="1">
        <v>90.95</v>
      </c>
      <c r="AO10" s="1">
        <v>77.040000000000006</v>
      </c>
      <c r="AP10" s="1">
        <v>78.260000000000005</v>
      </c>
      <c r="AQ10" s="1">
        <v>82.62</v>
      </c>
      <c r="AR10" s="1">
        <v>89.42</v>
      </c>
      <c r="AS10" s="1">
        <v>92.54</v>
      </c>
      <c r="AT10" s="1">
        <v>53.39</v>
      </c>
      <c r="AU10" s="1">
        <v>58.89</v>
      </c>
      <c r="AV10" s="1">
        <v>82.29</v>
      </c>
      <c r="AW10" s="1">
        <v>72.47</v>
      </c>
      <c r="AX10" s="1">
        <v>73.2</v>
      </c>
      <c r="AY10" s="1">
        <v>78.45</v>
      </c>
      <c r="AZ10" s="1">
        <v>85.75</v>
      </c>
      <c r="BA10" s="1">
        <v>87.2</v>
      </c>
      <c r="BB10" s="1">
        <v>91.03</v>
      </c>
      <c r="BC10" s="1">
        <v>86.52</v>
      </c>
      <c r="BD10" s="1">
        <v>97.57</v>
      </c>
      <c r="BE10" s="1">
        <v>92.01</v>
      </c>
      <c r="BF10" s="1">
        <v>88.07</v>
      </c>
      <c r="BG10" s="1">
        <v>97.27</v>
      </c>
      <c r="BH10" s="1">
        <v>91.12</v>
      </c>
      <c r="BI10" s="1">
        <v>56.53</v>
      </c>
      <c r="BJ10" s="1">
        <v>70.05</v>
      </c>
      <c r="BK10" s="1">
        <v>81.099999999999994</v>
      </c>
      <c r="BL10" s="1">
        <v>77.06</v>
      </c>
      <c r="BM10" s="1">
        <v>82.08</v>
      </c>
      <c r="BN10" s="1">
        <v>74.16</v>
      </c>
      <c r="BO10" s="1">
        <v>65.209999999999994</v>
      </c>
      <c r="BP10" s="1">
        <v>71.23</v>
      </c>
      <c r="BQ10" s="1">
        <v>71.45</v>
      </c>
      <c r="BR10" s="1">
        <v>80.67</v>
      </c>
      <c r="BS10" s="1">
        <v>72.87</v>
      </c>
      <c r="BT10" s="1">
        <v>73.77</v>
      </c>
      <c r="BU10" s="1">
        <v>58.41</v>
      </c>
      <c r="BV10" s="1">
        <v>90.09</v>
      </c>
      <c r="BW10" s="1">
        <v>87.13</v>
      </c>
      <c r="BX10" s="1">
        <v>68.36</v>
      </c>
      <c r="BY10" s="1">
        <v>68.760000000000005</v>
      </c>
      <c r="BZ10" s="1">
        <v>61.82</v>
      </c>
      <c r="CA10" s="1">
        <v>58.86</v>
      </c>
      <c r="CB10" s="1">
        <v>85.71</v>
      </c>
      <c r="CC10" s="1">
        <v>77.989999999999995</v>
      </c>
      <c r="CD10" s="1">
        <v>100</v>
      </c>
      <c r="CE10" s="1">
        <v>93.06</v>
      </c>
      <c r="CF10" s="1">
        <v>98.41</v>
      </c>
      <c r="CG10" s="1">
        <v>94.99</v>
      </c>
      <c r="CH10" s="1">
        <v>100</v>
      </c>
      <c r="CI10" s="1">
        <v>93.21</v>
      </c>
      <c r="CJ10" s="1">
        <v>82.17</v>
      </c>
      <c r="CK10" s="1">
        <v>70.55</v>
      </c>
      <c r="CL10" s="1">
        <v>100</v>
      </c>
      <c r="CM10" s="1">
        <v>100</v>
      </c>
      <c r="CN10" s="1">
        <v>97.68</v>
      </c>
      <c r="CO10" s="1">
        <v>77.3</v>
      </c>
      <c r="CP10" s="1">
        <v>59.62</v>
      </c>
      <c r="CQ10" s="1">
        <v>63.28</v>
      </c>
      <c r="CR10" s="1">
        <v>73.45</v>
      </c>
      <c r="CS10" s="1">
        <v>65.989999999999995</v>
      </c>
      <c r="CT10" s="1">
        <v>58.87</v>
      </c>
      <c r="CU10" s="1">
        <v>85.71</v>
      </c>
      <c r="CV10" s="1">
        <v>72.069999999999993</v>
      </c>
      <c r="CW10" s="1">
        <v>81.92</v>
      </c>
      <c r="CX10" s="1">
        <v>99.59</v>
      </c>
      <c r="CY10" s="1">
        <v>99.36</v>
      </c>
      <c r="CZ10" s="1">
        <v>90.74</v>
      </c>
      <c r="DA10" s="1">
        <v>92.24</v>
      </c>
      <c r="DB10" s="1">
        <v>66</v>
      </c>
      <c r="DC10" s="1">
        <v>83.59</v>
      </c>
      <c r="DD10" s="1">
        <v>64.8</v>
      </c>
      <c r="DE10" s="1">
        <v>63.39</v>
      </c>
      <c r="DF10" s="1">
        <v>59.84</v>
      </c>
      <c r="DG10" s="1">
        <v>66.209999999999994</v>
      </c>
      <c r="DH10" s="1">
        <v>64.05</v>
      </c>
      <c r="DI10" s="1">
        <v>65.75</v>
      </c>
      <c r="DJ10" s="1">
        <v>58.68</v>
      </c>
      <c r="DK10" s="1">
        <v>72.260000000000005</v>
      </c>
      <c r="DL10" s="1">
        <v>55.14</v>
      </c>
      <c r="DM10" s="1">
        <v>58.55</v>
      </c>
      <c r="DN10" s="1">
        <v>64.16</v>
      </c>
      <c r="DO10" s="1">
        <v>55.76</v>
      </c>
      <c r="DP10" s="1">
        <v>78.7</v>
      </c>
      <c r="DQ10" s="1">
        <v>54.89</v>
      </c>
      <c r="DR10" s="1">
        <v>55.51</v>
      </c>
      <c r="DS10" s="1">
        <v>74.72</v>
      </c>
      <c r="DT10" s="1">
        <v>78.7</v>
      </c>
      <c r="DU10" s="1">
        <v>74.94</v>
      </c>
    </row>
    <row r="11" spans="1:125" x14ac:dyDescent="0.25">
      <c r="A11" s="18">
        <v>0.33333333333333298</v>
      </c>
      <c r="B11" s="1">
        <v>100</v>
      </c>
      <c r="C11" s="1">
        <v>100</v>
      </c>
      <c r="D11" s="1">
        <v>79.341999999999999</v>
      </c>
      <c r="E11" s="1">
        <v>90.778999999999996</v>
      </c>
      <c r="F11" s="1">
        <v>90.411000000000001</v>
      </c>
      <c r="G11" s="1">
        <v>97.772000000000006</v>
      </c>
      <c r="H11" s="1">
        <v>85.822999999999993</v>
      </c>
      <c r="I11" s="1">
        <v>100</v>
      </c>
      <c r="J11" s="1">
        <v>96.605999999999995</v>
      </c>
      <c r="K11" s="1">
        <v>86.058999999999997</v>
      </c>
      <c r="L11" s="1">
        <v>100</v>
      </c>
      <c r="M11" s="1">
        <v>69.414000000000001</v>
      </c>
      <c r="N11" s="1">
        <v>97.366</v>
      </c>
      <c r="O11" s="1">
        <v>97.686000000000007</v>
      </c>
      <c r="P11" s="1">
        <v>85.878</v>
      </c>
      <c r="Q11" s="1">
        <v>57.878</v>
      </c>
      <c r="R11" s="1">
        <v>77.831999999999994</v>
      </c>
      <c r="S11" s="1">
        <v>79.498000000000005</v>
      </c>
      <c r="T11" s="1">
        <v>82.116</v>
      </c>
      <c r="U11" s="1">
        <v>100</v>
      </c>
      <c r="V11" s="1">
        <v>92.495999999999995</v>
      </c>
      <c r="W11" s="1">
        <v>99.25</v>
      </c>
      <c r="X11" s="1">
        <v>81.677999999999997</v>
      </c>
      <c r="Y11" s="1">
        <v>93.629000000000005</v>
      </c>
      <c r="Z11" s="1">
        <v>72.284000000000006</v>
      </c>
      <c r="AA11" s="1">
        <v>87.796999999999997</v>
      </c>
      <c r="AB11" s="1">
        <v>92.739000000000004</v>
      </c>
      <c r="AC11" s="1">
        <v>92.197000000000003</v>
      </c>
      <c r="AD11" s="1">
        <v>100</v>
      </c>
      <c r="AE11" s="1">
        <v>82.251000000000005</v>
      </c>
      <c r="AF11" s="1">
        <v>94.495999999999995</v>
      </c>
      <c r="AG11" s="1">
        <v>98.584000000000003</v>
      </c>
      <c r="AH11" s="1">
        <v>89.77</v>
      </c>
      <c r="AI11" s="1">
        <v>94.63</v>
      </c>
      <c r="AJ11" s="1">
        <v>86.72</v>
      </c>
      <c r="AK11" s="1">
        <v>80.13</v>
      </c>
      <c r="AL11" s="1">
        <v>68.23</v>
      </c>
      <c r="AM11" s="1">
        <v>71.78</v>
      </c>
      <c r="AN11" s="1">
        <v>84.65</v>
      </c>
      <c r="AO11" s="1">
        <v>68.69</v>
      </c>
      <c r="AP11" s="1">
        <v>69.459999999999994</v>
      </c>
      <c r="AQ11" s="1">
        <v>61.48</v>
      </c>
      <c r="AR11" s="1">
        <v>82.07</v>
      </c>
      <c r="AS11" s="1">
        <v>89.6</v>
      </c>
      <c r="AT11" s="1">
        <v>36.93</v>
      </c>
      <c r="AU11" s="1">
        <v>43.53</v>
      </c>
      <c r="AV11" s="1">
        <v>61.15</v>
      </c>
      <c r="AW11" s="1">
        <v>58.59</v>
      </c>
      <c r="AX11" s="1">
        <v>56.51</v>
      </c>
      <c r="AY11" s="1">
        <v>58.93</v>
      </c>
      <c r="AZ11" s="1">
        <v>76.16</v>
      </c>
      <c r="BA11" s="1">
        <v>63.34</v>
      </c>
      <c r="BB11" s="1">
        <v>86.26</v>
      </c>
      <c r="BC11" s="1">
        <v>87.47</v>
      </c>
      <c r="BD11" s="1">
        <v>87.65</v>
      </c>
      <c r="BE11" s="1">
        <v>89.5</v>
      </c>
      <c r="BF11" s="1">
        <v>73.47</v>
      </c>
      <c r="BG11" s="1">
        <v>82.28</v>
      </c>
      <c r="BH11" s="1">
        <v>77.099999999999994</v>
      </c>
      <c r="BI11" s="1">
        <v>53.66</v>
      </c>
      <c r="BJ11" s="1">
        <v>52.12</v>
      </c>
      <c r="BK11" s="1">
        <v>62.73</v>
      </c>
      <c r="BL11" s="1">
        <v>76.08</v>
      </c>
      <c r="BM11" s="1">
        <v>44.67</v>
      </c>
      <c r="BN11" s="1">
        <v>57.48</v>
      </c>
      <c r="BO11" s="1">
        <v>56.21</v>
      </c>
      <c r="BP11" s="1">
        <v>55.04</v>
      </c>
      <c r="BQ11" s="1">
        <v>66.44</v>
      </c>
      <c r="BR11" s="1">
        <v>72.430000000000007</v>
      </c>
      <c r="BS11" s="1">
        <v>53.85</v>
      </c>
      <c r="BT11" s="1">
        <v>62.37</v>
      </c>
      <c r="BU11" s="1">
        <v>53.29</v>
      </c>
      <c r="BV11" s="1">
        <v>78.44</v>
      </c>
      <c r="BW11" s="1">
        <v>91.5</v>
      </c>
      <c r="BX11" s="1">
        <v>55.2</v>
      </c>
      <c r="BY11" s="1">
        <v>52.81</v>
      </c>
      <c r="BZ11" s="1">
        <v>50.67</v>
      </c>
      <c r="CA11" s="1">
        <v>55.24</v>
      </c>
      <c r="CB11" s="1">
        <v>66.95</v>
      </c>
      <c r="CC11" s="1">
        <v>91.67</v>
      </c>
      <c r="CD11" s="1">
        <v>99.15</v>
      </c>
      <c r="CE11" s="1">
        <v>90.76</v>
      </c>
      <c r="CF11" s="1">
        <v>90.33</v>
      </c>
      <c r="CG11" s="1">
        <v>92.12</v>
      </c>
      <c r="CH11" s="1">
        <v>93.42</v>
      </c>
      <c r="CI11" s="1">
        <v>69.11</v>
      </c>
      <c r="CJ11" s="1">
        <v>65.040000000000006</v>
      </c>
      <c r="CK11" s="1">
        <v>74.010000000000005</v>
      </c>
      <c r="CL11" s="1">
        <v>90.16</v>
      </c>
      <c r="CM11" s="1">
        <v>100</v>
      </c>
      <c r="CN11" s="1">
        <v>74.41</v>
      </c>
      <c r="CO11" s="1">
        <v>52.51</v>
      </c>
      <c r="CP11" s="1">
        <v>52.64</v>
      </c>
      <c r="CQ11" s="1">
        <v>54.76</v>
      </c>
      <c r="CR11" s="1">
        <v>55.36</v>
      </c>
      <c r="CS11" s="1">
        <v>52.53</v>
      </c>
      <c r="CT11" s="1">
        <v>47.87</v>
      </c>
      <c r="CU11" s="1">
        <v>59.62</v>
      </c>
      <c r="CV11" s="1">
        <v>65.41</v>
      </c>
      <c r="CW11" s="1">
        <v>82.61</v>
      </c>
      <c r="CX11" s="1">
        <v>95.79</v>
      </c>
      <c r="CY11" s="1">
        <v>94.33</v>
      </c>
      <c r="CZ11" s="1">
        <v>77.760000000000005</v>
      </c>
      <c r="DA11" s="1">
        <v>78.459999999999994</v>
      </c>
      <c r="DB11" s="1">
        <v>47.48</v>
      </c>
      <c r="DC11" s="1">
        <v>53.08</v>
      </c>
      <c r="DD11" s="1">
        <v>46.75</v>
      </c>
      <c r="DE11" s="1">
        <v>50.78</v>
      </c>
      <c r="DF11" s="1">
        <v>47.71</v>
      </c>
      <c r="DG11" s="1">
        <v>54.37</v>
      </c>
      <c r="DH11" s="1">
        <v>54.92</v>
      </c>
      <c r="DI11" s="1">
        <v>60.71</v>
      </c>
      <c r="DJ11" s="1">
        <v>49.54</v>
      </c>
      <c r="DK11" s="1">
        <v>58.1</v>
      </c>
      <c r="DL11" s="1">
        <v>52.65</v>
      </c>
      <c r="DM11" s="1">
        <v>51.49</v>
      </c>
      <c r="DN11" s="1">
        <v>58.86</v>
      </c>
      <c r="DO11" s="1">
        <v>56.25</v>
      </c>
      <c r="DP11" s="1">
        <v>58.54</v>
      </c>
      <c r="DQ11" s="1">
        <v>54.18</v>
      </c>
      <c r="DR11" s="1">
        <v>49.74</v>
      </c>
      <c r="DS11" s="1">
        <v>69.98</v>
      </c>
      <c r="DT11" s="1">
        <v>74.23</v>
      </c>
    </row>
    <row r="12" spans="1:125" x14ac:dyDescent="0.25">
      <c r="A12" s="19">
        <v>0.375</v>
      </c>
      <c r="B12" s="1">
        <v>100</v>
      </c>
      <c r="C12" s="1">
        <v>77.763000000000005</v>
      </c>
      <c r="D12" s="1">
        <v>71.573999999999998</v>
      </c>
      <c r="E12" s="1">
        <v>78.756</v>
      </c>
      <c r="F12" s="1">
        <v>91.16</v>
      </c>
      <c r="G12" s="1">
        <v>95.802999999999997</v>
      </c>
      <c r="H12" s="1">
        <v>74.132999999999996</v>
      </c>
      <c r="I12" s="1">
        <v>86.44</v>
      </c>
      <c r="J12" s="1">
        <v>85.177000000000007</v>
      </c>
      <c r="K12" s="1">
        <v>70.811999999999998</v>
      </c>
      <c r="L12" s="1">
        <v>100</v>
      </c>
      <c r="M12" s="1">
        <v>63.680999999999997</v>
      </c>
      <c r="N12" s="1">
        <v>97.370999999999995</v>
      </c>
      <c r="O12" s="1">
        <v>90.754000000000005</v>
      </c>
      <c r="P12" s="1">
        <v>88.79</v>
      </c>
      <c r="Q12" s="1">
        <v>45.136000000000003</v>
      </c>
      <c r="R12" s="1">
        <v>53.917999999999999</v>
      </c>
      <c r="S12" s="1">
        <v>67.012</v>
      </c>
      <c r="T12" s="1">
        <v>67.325999999999993</v>
      </c>
      <c r="U12" s="1">
        <v>100</v>
      </c>
      <c r="V12" s="1">
        <v>81.632000000000005</v>
      </c>
      <c r="W12" s="1">
        <v>80.188999999999993</v>
      </c>
      <c r="X12" s="1">
        <v>72.608999999999995</v>
      </c>
      <c r="Y12" s="1">
        <v>83.394999999999996</v>
      </c>
      <c r="Z12" s="1">
        <v>68.956000000000003</v>
      </c>
      <c r="AA12" s="1">
        <v>77.995000000000005</v>
      </c>
      <c r="AB12" s="1">
        <v>64.134</v>
      </c>
      <c r="AC12" s="1">
        <v>77.876000000000005</v>
      </c>
      <c r="AD12" s="1">
        <v>100</v>
      </c>
      <c r="AE12" s="1">
        <v>79.599000000000004</v>
      </c>
      <c r="AF12" s="1">
        <v>91.68</v>
      </c>
      <c r="AG12" s="1">
        <v>95.156999999999996</v>
      </c>
      <c r="AH12" s="1">
        <v>88.05</v>
      </c>
      <c r="AI12" s="1">
        <v>93.22</v>
      </c>
      <c r="AJ12" s="1">
        <v>84.8</v>
      </c>
      <c r="AK12" s="1">
        <v>73.489999999999995</v>
      </c>
      <c r="AL12" s="1">
        <v>64.48</v>
      </c>
      <c r="AM12" s="1">
        <v>66.89</v>
      </c>
      <c r="AN12" s="1">
        <v>78.63</v>
      </c>
      <c r="AO12" s="1">
        <v>61.88</v>
      </c>
      <c r="AP12" s="1">
        <v>68.56</v>
      </c>
      <c r="AQ12" s="1">
        <v>50.79</v>
      </c>
      <c r="AR12" s="1">
        <v>85.92</v>
      </c>
      <c r="AS12" s="1">
        <v>78.73</v>
      </c>
      <c r="AT12" s="1">
        <v>32.92</v>
      </c>
      <c r="AU12" s="1">
        <v>39.1</v>
      </c>
      <c r="AV12" s="1">
        <v>62.58</v>
      </c>
      <c r="AW12" s="1">
        <v>46.45</v>
      </c>
      <c r="AX12" s="1">
        <v>59.67</v>
      </c>
      <c r="AY12" s="1">
        <v>50.8</v>
      </c>
      <c r="AZ12" s="1">
        <v>67.17</v>
      </c>
      <c r="BA12" s="1">
        <v>59.11</v>
      </c>
      <c r="BB12" s="1">
        <v>80.489999999999995</v>
      </c>
      <c r="BC12" s="1">
        <v>84.85</v>
      </c>
      <c r="BD12" s="1">
        <v>88.32</v>
      </c>
      <c r="BE12" s="1">
        <v>85.83</v>
      </c>
      <c r="BF12" s="1">
        <v>68.58</v>
      </c>
      <c r="BG12" s="1">
        <v>84.68</v>
      </c>
      <c r="BH12" s="1">
        <v>73.489999999999995</v>
      </c>
      <c r="BI12" s="1">
        <v>45.78</v>
      </c>
      <c r="BJ12" s="1">
        <v>68.680000000000007</v>
      </c>
      <c r="BK12" s="1">
        <v>68.489999999999995</v>
      </c>
      <c r="BL12" s="1">
        <v>50.6</v>
      </c>
      <c r="BM12" s="1">
        <v>51.25</v>
      </c>
      <c r="BN12" s="1">
        <v>62.84</v>
      </c>
      <c r="BO12" s="1">
        <v>48.63</v>
      </c>
      <c r="BP12" s="1">
        <v>50.9</v>
      </c>
      <c r="BQ12" s="1">
        <v>66.45</v>
      </c>
      <c r="BR12" s="1">
        <v>59.5</v>
      </c>
      <c r="BS12" s="1">
        <v>53.7</v>
      </c>
      <c r="BT12" s="1">
        <v>48.46</v>
      </c>
      <c r="BU12" s="1">
        <v>41.01</v>
      </c>
      <c r="BV12" s="1">
        <v>61.89</v>
      </c>
      <c r="BW12" s="1">
        <v>89.96</v>
      </c>
      <c r="BX12" s="1">
        <v>58.09</v>
      </c>
      <c r="BY12" s="1">
        <v>54.74</v>
      </c>
      <c r="BZ12" s="1">
        <v>48.58</v>
      </c>
      <c r="CA12" s="1">
        <v>49.48</v>
      </c>
      <c r="CB12" s="1">
        <v>69.489999999999995</v>
      </c>
      <c r="CC12" s="1">
        <v>95.5</v>
      </c>
      <c r="CD12" s="1">
        <v>98.46</v>
      </c>
      <c r="CE12" s="1">
        <v>93.31</v>
      </c>
      <c r="CF12" s="1">
        <v>85.97</v>
      </c>
      <c r="CG12" s="1">
        <v>98.44</v>
      </c>
      <c r="CH12" s="1">
        <v>87.44</v>
      </c>
      <c r="CI12" s="1">
        <v>47.22</v>
      </c>
      <c r="CJ12" s="1">
        <v>47.11</v>
      </c>
      <c r="CK12" s="1">
        <v>58.14</v>
      </c>
      <c r="CL12" s="1">
        <v>91</v>
      </c>
      <c r="CM12" s="1">
        <v>96.94</v>
      </c>
      <c r="CN12" s="1">
        <v>73.150000000000006</v>
      </c>
      <c r="CO12" s="1">
        <v>42.61</v>
      </c>
      <c r="CP12" s="1">
        <v>48.8</v>
      </c>
      <c r="CQ12" s="1">
        <v>44.27</v>
      </c>
      <c r="CR12" s="1">
        <v>56.05</v>
      </c>
      <c r="CS12" s="1">
        <v>48.38</v>
      </c>
      <c r="CT12" s="1">
        <v>45.13</v>
      </c>
      <c r="CU12" s="1">
        <v>42.28</v>
      </c>
      <c r="CV12" s="1">
        <v>51.92</v>
      </c>
      <c r="CW12" s="1">
        <v>69.62</v>
      </c>
      <c r="CX12" s="1">
        <v>94.42</v>
      </c>
      <c r="CY12" s="1">
        <v>86.87</v>
      </c>
      <c r="CZ12" s="1">
        <v>77.22</v>
      </c>
      <c r="DA12" s="1">
        <v>63.11</v>
      </c>
      <c r="DB12" s="1">
        <v>49.27</v>
      </c>
      <c r="DC12" s="1">
        <v>65.38</v>
      </c>
      <c r="DD12" s="1">
        <v>47.66</v>
      </c>
      <c r="DE12" s="1">
        <v>47.93</v>
      </c>
      <c r="DF12" s="1">
        <v>45.2</v>
      </c>
      <c r="DG12" s="1">
        <v>44.27</v>
      </c>
      <c r="DH12" s="1">
        <v>57.51</v>
      </c>
      <c r="DI12" s="1">
        <v>48.53</v>
      </c>
      <c r="DJ12" s="1">
        <v>54.41</v>
      </c>
      <c r="DK12" s="1">
        <v>50.8</v>
      </c>
      <c r="DL12" s="1">
        <v>44.43</v>
      </c>
      <c r="DM12" s="1">
        <v>47.3</v>
      </c>
      <c r="DN12" s="1">
        <v>52.73</v>
      </c>
      <c r="DO12" s="1">
        <v>48.51</v>
      </c>
      <c r="DP12" s="1">
        <v>53.57</v>
      </c>
      <c r="DQ12" s="1">
        <v>43.2</v>
      </c>
      <c r="DR12" s="1">
        <v>61.95</v>
      </c>
      <c r="DS12" s="1">
        <v>66.540000000000006</v>
      </c>
      <c r="DT12" s="1">
        <v>71.349999999999994</v>
      </c>
    </row>
    <row r="13" spans="1:125" x14ac:dyDescent="0.25">
      <c r="A13" s="19">
        <v>0.41666666666666702</v>
      </c>
      <c r="B13" s="1">
        <v>72.218999999999994</v>
      </c>
      <c r="C13" s="1">
        <v>81.864999999999995</v>
      </c>
      <c r="D13" s="1">
        <v>65.289000000000001</v>
      </c>
      <c r="E13" s="1">
        <v>72.893000000000001</v>
      </c>
      <c r="F13" s="1">
        <v>89.338999999999999</v>
      </c>
      <c r="G13" s="1">
        <v>90.941999999999993</v>
      </c>
      <c r="H13" s="1">
        <v>66.119</v>
      </c>
      <c r="I13" s="1">
        <v>75.242999999999995</v>
      </c>
      <c r="J13" s="1">
        <v>69.846000000000004</v>
      </c>
      <c r="K13" s="1">
        <v>67.242999999999995</v>
      </c>
      <c r="L13" s="1">
        <v>100</v>
      </c>
      <c r="M13" s="1">
        <v>60.335000000000001</v>
      </c>
      <c r="N13" s="1">
        <v>95.415000000000006</v>
      </c>
      <c r="O13" s="1">
        <v>88.075999999999993</v>
      </c>
      <c r="P13" s="1">
        <v>95.739000000000004</v>
      </c>
      <c r="Q13" s="1">
        <v>40.923999999999999</v>
      </c>
      <c r="R13" s="1">
        <v>55.331000000000003</v>
      </c>
      <c r="S13" s="1">
        <v>63.319000000000003</v>
      </c>
      <c r="T13" s="1">
        <v>57.981999999999999</v>
      </c>
      <c r="U13" s="1">
        <v>100</v>
      </c>
      <c r="V13" s="1">
        <v>75.629000000000005</v>
      </c>
      <c r="W13" s="1">
        <v>74.19</v>
      </c>
      <c r="X13" s="1">
        <v>72.424000000000007</v>
      </c>
      <c r="Y13" s="1">
        <v>76.697999999999993</v>
      </c>
      <c r="Z13" s="1">
        <v>66.150999999999996</v>
      </c>
      <c r="AA13" s="1">
        <v>72.41</v>
      </c>
      <c r="AB13" s="1">
        <v>56.537999999999997</v>
      </c>
      <c r="AC13" s="1">
        <v>64.876000000000005</v>
      </c>
      <c r="AD13" s="1">
        <v>100</v>
      </c>
      <c r="AE13" s="1">
        <v>76.144000000000005</v>
      </c>
      <c r="AF13" s="1">
        <v>87.548000000000002</v>
      </c>
      <c r="AG13" s="1">
        <v>76.376999999999995</v>
      </c>
      <c r="AH13" s="1">
        <v>76.77</v>
      </c>
      <c r="AI13" s="1">
        <v>86.67</v>
      </c>
      <c r="AJ13" s="1">
        <v>70.599999999999994</v>
      </c>
      <c r="AK13" s="1">
        <v>75.19</v>
      </c>
      <c r="AL13" s="1">
        <v>64.569999999999993</v>
      </c>
      <c r="AM13" s="1">
        <v>60.28</v>
      </c>
      <c r="AN13" s="1">
        <v>80.72</v>
      </c>
      <c r="AO13" s="1">
        <v>50.35</v>
      </c>
      <c r="AP13" s="1">
        <v>47.03</v>
      </c>
      <c r="AQ13" s="1">
        <v>43.4</v>
      </c>
      <c r="AR13" s="1">
        <v>88.99</v>
      </c>
      <c r="AS13" s="1">
        <v>79.98</v>
      </c>
      <c r="AT13" s="1">
        <v>34.26</v>
      </c>
      <c r="AU13" s="1">
        <v>43.34</v>
      </c>
      <c r="AV13" s="1">
        <v>40.69</v>
      </c>
      <c r="AW13" s="1">
        <v>46.4</v>
      </c>
      <c r="AX13" s="1">
        <v>55.55</v>
      </c>
      <c r="AY13" s="1">
        <v>55.45</v>
      </c>
      <c r="AZ13" s="1">
        <v>62.35</v>
      </c>
      <c r="BA13" s="1">
        <v>65</v>
      </c>
      <c r="BB13" s="1">
        <v>73.290000000000006</v>
      </c>
      <c r="BC13" s="1">
        <v>83.93</v>
      </c>
      <c r="BD13" s="1">
        <v>78.86</v>
      </c>
      <c r="BE13" s="1">
        <v>81.239999999999995</v>
      </c>
      <c r="BF13" s="1">
        <v>64.7</v>
      </c>
      <c r="BG13" s="1">
        <v>84.95</v>
      </c>
      <c r="BH13" s="1">
        <v>72.56</v>
      </c>
      <c r="BI13" s="1">
        <v>46.16</v>
      </c>
      <c r="BJ13" s="1">
        <v>48.7</v>
      </c>
      <c r="BK13" s="1">
        <v>54.5</v>
      </c>
      <c r="BL13" s="1">
        <v>45.8</v>
      </c>
      <c r="BM13" s="1">
        <v>54.03</v>
      </c>
      <c r="BN13" s="1">
        <v>72.91</v>
      </c>
      <c r="BO13" s="1">
        <v>54.54</v>
      </c>
      <c r="BP13" s="1">
        <v>53.6</v>
      </c>
      <c r="BQ13" s="1">
        <v>45.09</v>
      </c>
      <c r="BR13" s="1">
        <v>65.849999999999994</v>
      </c>
      <c r="BS13" s="1">
        <v>57.7</v>
      </c>
      <c r="BT13" s="1">
        <v>59.71</v>
      </c>
      <c r="BU13" s="1">
        <v>44.78</v>
      </c>
      <c r="BV13" s="1">
        <v>59.47</v>
      </c>
      <c r="BW13" s="1">
        <v>89.65</v>
      </c>
      <c r="BX13" s="1">
        <v>44.3</v>
      </c>
      <c r="BY13" s="1">
        <v>52.02</v>
      </c>
      <c r="BZ13" s="1">
        <v>48.55</v>
      </c>
      <c r="CA13" s="1">
        <v>48.75</v>
      </c>
      <c r="CB13" s="1">
        <v>47.06</v>
      </c>
      <c r="CC13" s="1">
        <v>90.93</v>
      </c>
      <c r="CD13" s="1">
        <v>85.72</v>
      </c>
      <c r="CE13" s="1">
        <v>76.2</v>
      </c>
      <c r="CF13" s="1">
        <v>75.05</v>
      </c>
      <c r="CG13" s="1">
        <v>97.18</v>
      </c>
      <c r="CH13" s="1">
        <v>84.31</v>
      </c>
      <c r="CI13" s="1">
        <v>46.79</v>
      </c>
      <c r="CJ13" s="1">
        <v>43.08</v>
      </c>
      <c r="CK13" s="1">
        <v>65.11</v>
      </c>
      <c r="CL13" s="1">
        <v>80.28</v>
      </c>
      <c r="CM13" s="1">
        <v>95.77</v>
      </c>
      <c r="CN13" s="1">
        <v>71.459999999999994</v>
      </c>
      <c r="CO13" s="1">
        <v>43.55</v>
      </c>
      <c r="CP13" s="1">
        <v>42.21</v>
      </c>
      <c r="CQ13" s="1">
        <v>44.36</v>
      </c>
      <c r="CR13" s="1">
        <v>48.52</v>
      </c>
      <c r="CS13" s="1">
        <v>48.23</v>
      </c>
      <c r="CT13" s="1">
        <v>38.32</v>
      </c>
      <c r="CU13" s="1">
        <v>41.46</v>
      </c>
      <c r="CV13" s="1">
        <v>67.63</v>
      </c>
      <c r="CW13" s="1">
        <v>62.29</v>
      </c>
      <c r="CX13" s="1">
        <v>95</v>
      </c>
      <c r="CY13" s="1">
        <v>83.7</v>
      </c>
      <c r="CZ13" s="1">
        <v>64.09</v>
      </c>
      <c r="DA13" s="1">
        <v>65.48</v>
      </c>
      <c r="DB13" s="1">
        <v>64.349999999999994</v>
      </c>
      <c r="DC13" s="1">
        <v>44.73</v>
      </c>
      <c r="DD13" s="1">
        <v>44.07</v>
      </c>
      <c r="DE13" s="1">
        <v>38.78</v>
      </c>
      <c r="DF13" s="1">
        <v>41.11</v>
      </c>
      <c r="DG13" s="1">
        <v>38.83</v>
      </c>
      <c r="DH13" s="1">
        <v>46.2</v>
      </c>
      <c r="DI13" s="1">
        <v>50.98</v>
      </c>
      <c r="DJ13" s="1">
        <v>42.38</v>
      </c>
      <c r="DK13" s="1">
        <v>76.760000000000005</v>
      </c>
      <c r="DL13" s="1">
        <v>43.56</v>
      </c>
      <c r="DM13" s="1">
        <v>40.03</v>
      </c>
      <c r="DN13" s="1">
        <v>39.76</v>
      </c>
      <c r="DO13" s="1">
        <v>53.43</v>
      </c>
      <c r="DP13" s="1">
        <v>40.5</v>
      </c>
      <c r="DQ13" s="1">
        <v>41.52</v>
      </c>
      <c r="DR13" s="1">
        <v>60.91</v>
      </c>
      <c r="DS13" s="1">
        <v>70.53</v>
      </c>
      <c r="DT13" s="1">
        <v>74.61</v>
      </c>
    </row>
    <row r="14" spans="1:125" x14ac:dyDescent="0.25">
      <c r="A14" s="19">
        <v>0.45833333333333298</v>
      </c>
      <c r="B14" s="1">
        <v>65.125</v>
      </c>
      <c r="C14" s="1">
        <v>80.763000000000005</v>
      </c>
      <c r="D14" s="1">
        <v>62.883000000000003</v>
      </c>
      <c r="E14" s="1">
        <v>66.453999999999994</v>
      </c>
      <c r="F14" s="1">
        <v>88.06</v>
      </c>
      <c r="G14" s="1">
        <v>83.47</v>
      </c>
      <c r="H14" s="1">
        <v>68.248999999999995</v>
      </c>
      <c r="I14" s="1">
        <v>69.823999999999998</v>
      </c>
      <c r="J14" s="1">
        <v>72.263000000000005</v>
      </c>
      <c r="K14" s="1">
        <v>69.022999999999996</v>
      </c>
      <c r="L14" s="1">
        <v>100</v>
      </c>
      <c r="M14" s="1">
        <v>56.81</v>
      </c>
      <c r="N14" s="1">
        <v>89.081000000000003</v>
      </c>
      <c r="O14" s="1">
        <v>85.120999999999995</v>
      </c>
      <c r="P14" s="1">
        <v>90.715000000000003</v>
      </c>
      <c r="Q14" s="1">
        <v>42.070999999999998</v>
      </c>
      <c r="R14" s="1">
        <v>57.18</v>
      </c>
      <c r="S14" s="1">
        <v>72.757999999999996</v>
      </c>
      <c r="T14" s="1">
        <v>68.268000000000001</v>
      </c>
      <c r="U14" s="1">
        <v>100</v>
      </c>
      <c r="V14" s="1">
        <v>71.254000000000005</v>
      </c>
      <c r="W14" s="1">
        <v>66.566999999999993</v>
      </c>
      <c r="X14" s="1">
        <v>73.063000000000002</v>
      </c>
      <c r="Y14" s="1">
        <v>75.394000000000005</v>
      </c>
      <c r="Z14" s="1">
        <v>62.378</v>
      </c>
      <c r="AA14" s="1">
        <v>73.566000000000003</v>
      </c>
      <c r="AB14" s="1">
        <v>52.378999999999998</v>
      </c>
      <c r="AC14" s="1">
        <v>74.472999999999999</v>
      </c>
      <c r="AD14" s="1">
        <v>98.372</v>
      </c>
      <c r="AE14" s="1">
        <v>69.795000000000002</v>
      </c>
      <c r="AF14" s="1">
        <v>90.540999999999997</v>
      </c>
      <c r="AG14" s="1">
        <v>76.08</v>
      </c>
      <c r="AH14" s="1">
        <v>71.97</v>
      </c>
      <c r="AI14" s="1">
        <v>83.33</v>
      </c>
      <c r="AJ14" s="1">
        <v>63.95</v>
      </c>
      <c r="AK14" s="1">
        <v>75.31</v>
      </c>
      <c r="AL14" s="1">
        <v>63.18</v>
      </c>
      <c r="AM14" s="1">
        <v>72.12</v>
      </c>
      <c r="AN14" s="1">
        <v>66.47</v>
      </c>
      <c r="AO14" s="1">
        <v>52.57</v>
      </c>
      <c r="AP14" s="1">
        <v>41.95</v>
      </c>
      <c r="AQ14" s="1">
        <v>46.13</v>
      </c>
      <c r="AR14" s="1">
        <v>84.29</v>
      </c>
      <c r="AS14" s="1">
        <v>72.97</v>
      </c>
      <c r="AT14" s="1">
        <v>35.24</v>
      </c>
      <c r="AU14" s="1">
        <v>45.52</v>
      </c>
      <c r="AV14" s="1">
        <v>52.31</v>
      </c>
      <c r="AW14" s="1">
        <v>46.55</v>
      </c>
      <c r="AX14" s="1">
        <v>54.53</v>
      </c>
      <c r="AY14" s="1">
        <v>49.96</v>
      </c>
      <c r="AZ14" s="1">
        <v>77.290000000000006</v>
      </c>
      <c r="BA14" s="1">
        <v>54.6</v>
      </c>
      <c r="BB14" s="1">
        <v>60.48</v>
      </c>
      <c r="BC14" s="1">
        <v>79.27</v>
      </c>
      <c r="BD14" s="1">
        <v>76.900000000000006</v>
      </c>
      <c r="BE14" s="1">
        <v>79.760000000000005</v>
      </c>
      <c r="BF14" s="1">
        <v>50.25</v>
      </c>
      <c r="BG14" s="1">
        <v>84.62</v>
      </c>
      <c r="BH14" s="1">
        <v>70.930000000000007</v>
      </c>
      <c r="BI14" s="1">
        <v>45.15</v>
      </c>
      <c r="BJ14" s="1">
        <v>48.64</v>
      </c>
      <c r="BK14" s="1">
        <v>56.53</v>
      </c>
      <c r="BL14" s="1">
        <v>46.26</v>
      </c>
      <c r="BM14" s="1">
        <v>45.1</v>
      </c>
      <c r="BN14" s="1">
        <v>66.67</v>
      </c>
      <c r="BO14" s="1">
        <v>52.91</v>
      </c>
      <c r="BP14" s="1">
        <v>56.55</v>
      </c>
      <c r="BQ14" s="1">
        <v>42.97</v>
      </c>
      <c r="BR14" s="1">
        <v>75.41</v>
      </c>
      <c r="BS14" s="1">
        <v>54.85</v>
      </c>
      <c r="BT14" s="1">
        <v>64.27</v>
      </c>
      <c r="BU14" s="1">
        <v>52.63</v>
      </c>
      <c r="BV14" s="1">
        <v>56.08</v>
      </c>
      <c r="BW14" s="1">
        <v>87.65</v>
      </c>
      <c r="BX14" s="1">
        <v>33.22</v>
      </c>
      <c r="BY14" s="1">
        <v>49.13</v>
      </c>
      <c r="BZ14" s="1">
        <v>47.45</v>
      </c>
      <c r="CA14" s="1">
        <v>62.98</v>
      </c>
      <c r="CB14" s="1">
        <v>47.35</v>
      </c>
      <c r="CC14" s="1">
        <v>78.64</v>
      </c>
      <c r="CD14" s="1">
        <v>88.35</v>
      </c>
      <c r="CE14" s="1">
        <v>80.53</v>
      </c>
      <c r="CF14" s="1">
        <v>67.44</v>
      </c>
      <c r="CG14" s="1">
        <v>100</v>
      </c>
      <c r="CH14" s="1">
        <v>82.56</v>
      </c>
      <c r="CI14" s="1">
        <v>44.49</v>
      </c>
      <c r="CJ14" s="1">
        <v>49.66</v>
      </c>
      <c r="CK14" s="1">
        <v>83.65</v>
      </c>
      <c r="CL14" s="1">
        <v>68.34</v>
      </c>
      <c r="CM14" s="1">
        <v>91.8</v>
      </c>
      <c r="CN14" s="1">
        <v>69.88</v>
      </c>
      <c r="CO14" s="1">
        <v>60.96</v>
      </c>
      <c r="CP14" s="1">
        <v>47.38</v>
      </c>
      <c r="CQ14" s="1">
        <v>46.97</v>
      </c>
      <c r="CR14" s="1">
        <v>46.21</v>
      </c>
      <c r="CS14" s="1">
        <v>42.14</v>
      </c>
      <c r="CT14" s="1">
        <v>42.03</v>
      </c>
      <c r="CU14" s="1">
        <v>59.84</v>
      </c>
      <c r="CV14" s="1">
        <v>56.52</v>
      </c>
      <c r="CW14" s="1">
        <v>91.45</v>
      </c>
      <c r="CX14" s="1">
        <v>93.63</v>
      </c>
      <c r="CY14" s="1">
        <v>80.5</v>
      </c>
      <c r="CZ14" s="1">
        <v>56.51</v>
      </c>
      <c r="DA14" s="1">
        <v>66.28</v>
      </c>
      <c r="DB14" s="1">
        <v>50.67</v>
      </c>
      <c r="DC14" s="1">
        <v>41.05</v>
      </c>
      <c r="DD14" s="1">
        <v>40.33</v>
      </c>
      <c r="DE14" s="1">
        <v>43.15</v>
      </c>
      <c r="DF14" s="1">
        <v>39.68</v>
      </c>
      <c r="DG14" s="1">
        <v>40.79</v>
      </c>
      <c r="DH14" s="1">
        <v>44.01</v>
      </c>
      <c r="DI14" s="1">
        <v>45.58</v>
      </c>
      <c r="DJ14" s="1">
        <v>42.66</v>
      </c>
      <c r="DK14" s="1">
        <v>46.12</v>
      </c>
      <c r="DL14" s="1">
        <v>43.6</v>
      </c>
      <c r="DM14" s="1">
        <v>42.95</v>
      </c>
      <c r="DN14" s="1">
        <v>43.06</v>
      </c>
      <c r="DO14" s="1">
        <v>44.96</v>
      </c>
      <c r="DP14" s="1">
        <v>40.159999999999997</v>
      </c>
      <c r="DQ14" s="1">
        <v>45.55</v>
      </c>
      <c r="DR14" s="1">
        <v>68.59</v>
      </c>
      <c r="DS14" s="1">
        <v>71.89</v>
      </c>
      <c r="DT14" s="1">
        <v>71.069999999999993</v>
      </c>
    </row>
    <row r="15" spans="1:125" x14ac:dyDescent="0.25">
      <c r="A15" s="19">
        <v>0.5</v>
      </c>
      <c r="B15" s="1">
        <v>66.653999999999996</v>
      </c>
      <c r="C15" s="1">
        <v>79.012</v>
      </c>
      <c r="D15" s="1">
        <v>63.485999999999997</v>
      </c>
      <c r="E15" s="1">
        <v>62.311</v>
      </c>
      <c r="F15" s="1">
        <v>84.385999999999996</v>
      </c>
      <c r="G15" s="1">
        <v>78.849999999999994</v>
      </c>
      <c r="H15" s="1">
        <v>71.137</v>
      </c>
      <c r="I15" s="1">
        <v>72.495999999999995</v>
      </c>
      <c r="J15" s="1">
        <v>68.221000000000004</v>
      </c>
      <c r="K15" s="1">
        <v>70.963999999999999</v>
      </c>
      <c r="L15" s="1">
        <v>95.593000000000004</v>
      </c>
      <c r="M15" s="1">
        <v>58.332000000000001</v>
      </c>
      <c r="N15" s="1">
        <v>82.807000000000002</v>
      </c>
      <c r="O15" s="1">
        <v>75.728999999999999</v>
      </c>
      <c r="P15" s="1">
        <v>85.67</v>
      </c>
      <c r="Q15" s="1">
        <v>44.002000000000002</v>
      </c>
      <c r="R15" s="1">
        <v>58.069000000000003</v>
      </c>
      <c r="S15" s="1">
        <v>70.155000000000001</v>
      </c>
      <c r="T15" s="1">
        <v>76.959000000000003</v>
      </c>
      <c r="U15" s="1">
        <v>100</v>
      </c>
      <c r="V15" s="1">
        <v>75.769000000000005</v>
      </c>
      <c r="W15" s="1">
        <v>59.944000000000003</v>
      </c>
      <c r="X15" s="1">
        <v>64.123999999999995</v>
      </c>
      <c r="Y15" s="1">
        <v>73.507999999999996</v>
      </c>
      <c r="Z15" s="1">
        <v>67.144999999999996</v>
      </c>
      <c r="AA15" s="1">
        <v>70.134</v>
      </c>
      <c r="AB15" s="1">
        <v>54.478000000000002</v>
      </c>
      <c r="AC15" s="1">
        <v>76.569000000000003</v>
      </c>
      <c r="AD15" s="1">
        <v>97.078000000000003</v>
      </c>
      <c r="AE15" s="1">
        <v>68.188000000000002</v>
      </c>
      <c r="AF15" s="1">
        <v>89.254000000000005</v>
      </c>
      <c r="AG15" s="1">
        <v>74.957999999999998</v>
      </c>
      <c r="AH15" s="1">
        <v>70.349999999999994</v>
      </c>
      <c r="AI15" s="1">
        <v>78.319999999999993</v>
      </c>
      <c r="AJ15" s="1">
        <v>72.05</v>
      </c>
      <c r="AK15" s="1">
        <v>75.67</v>
      </c>
      <c r="AL15" s="1">
        <v>65.84</v>
      </c>
      <c r="AM15" s="1">
        <v>75.319999999999993</v>
      </c>
      <c r="AN15" s="1">
        <v>66.83</v>
      </c>
      <c r="AO15" s="1">
        <v>53.54</v>
      </c>
      <c r="AP15" s="1">
        <v>49.51</v>
      </c>
      <c r="AQ15" s="1">
        <v>58.12</v>
      </c>
      <c r="AR15" s="1">
        <v>84.88</v>
      </c>
      <c r="AS15" s="1">
        <v>60.81</v>
      </c>
      <c r="AT15" s="1">
        <v>38.03</v>
      </c>
      <c r="AU15" s="1">
        <v>44.49</v>
      </c>
      <c r="AV15" s="1">
        <v>57.94</v>
      </c>
      <c r="AW15" s="1">
        <v>57.94</v>
      </c>
      <c r="AX15" s="1">
        <v>63.94</v>
      </c>
      <c r="AY15" s="1">
        <v>60.19</v>
      </c>
      <c r="AZ15" s="1">
        <v>67.86</v>
      </c>
      <c r="BA15" s="1">
        <v>59.92</v>
      </c>
      <c r="BB15" s="1">
        <v>69.209999999999994</v>
      </c>
      <c r="BC15" s="1">
        <v>61.12</v>
      </c>
      <c r="BD15" s="1">
        <v>71.11</v>
      </c>
      <c r="BE15" s="1">
        <v>84.62</v>
      </c>
      <c r="BF15" s="1">
        <v>55.68</v>
      </c>
      <c r="BG15" s="1">
        <v>71.819999999999993</v>
      </c>
      <c r="BH15" s="1">
        <v>58.72</v>
      </c>
      <c r="BI15" s="1">
        <v>41.24</v>
      </c>
      <c r="BJ15" s="1">
        <v>59.29</v>
      </c>
      <c r="BK15" s="1">
        <v>63.9</v>
      </c>
      <c r="BL15" s="1">
        <v>50.27</v>
      </c>
      <c r="BM15" s="1">
        <v>57.67</v>
      </c>
      <c r="BN15" s="1">
        <v>62.77</v>
      </c>
      <c r="BO15" s="1">
        <v>61.49</v>
      </c>
      <c r="BP15" s="1">
        <v>61.98</v>
      </c>
      <c r="BQ15" s="1">
        <v>67.39</v>
      </c>
      <c r="BR15" s="1">
        <v>66.16</v>
      </c>
      <c r="BS15" s="1">
        <v>63.7</v>
      </c>
      <c r="BT15" s="1">
        <v>58.72</v>
      </c>
      <c r="BU15" s="1">
        <v>63.63</v>
      </c>
      <c r="BV15" s="1">
        <v>54.87</v>
      </c>
      <c r="BW15" s="1">
        <v>91.08</v>
      </c>
      <c r="BX15" s="1">
        <v>44.36</v>
      </c>
      <c r="BY15" s="1">
        <v>58.93</v>
      </c>
      <c r="BZ15" s="1">
        <v>51.2</v>
      </c>
      <c r="CA15" s="1">
        <v>61.2</v>
      </c>
      <c r="CB15" s="1">
        <v>47.97</v>
      </c>
      <c r="CC15" s="1">
        <v>77.58</v>
      </c>
      <c r="CD15" s="1">
        <v>91.48</v>
      </c>
      <c r="CE15" s="1">
        <v>76.59</v>
      </c>
      <c r="CF15" s="1">
        <v>77.900000000000006</v>
      </c>
      <c r="CG15" s="1">
        <v>98.59</v>
      </c>
      <c r="CH15" s="1">
        <v>86.75</v>
      </c>
      <c r="CI15" s="1">
        <v>47.05</v>
      </c>
      <c r="CJ15" s="1">
        <v>43.49</v>
      </c>
      <c r="CK15" s="1">
        <v>75.64</v>
      </c>
      <c r="CL15" s="1">
        <v>76.44</v>
      </c>
      <c r="CM15" s="1">
        <v>87.43</v>
      </c>
      <c r="CN15" s="1">
        <v>60.93</v>
      </c>
      <c r="CO15" s="1">
        <v>60.5</v>
      </c>
      <c r="CP15" s="1">
        <v>44.38</v>
      </c>
      <c r="CQ15" s="1">
        <v>41.92</v>
      </c>
      <c r="CR15" s="1">
        <v>43.33</v>
      </c>
      <c r="CS15" s="1">
        <v>38.57</v>
      </c>
      <c r="CT15" s="1">
        <v>54.25</v>
      </c>
      <c r="CU15" s="1">
        <v>55.41</v>
      </c>
      <c r="CV15" s="1">
        <v>46.93</v>
      </c>
      <c r="CW15" s="1">
        <v>97.6</v>
      </c>
      <c r="CX15" s="1">
        <v>93.76</v>
      </c>
      <c r="CY15" s="1">
        <v>76.64</v>
      </c>
      <c r="CZ15" s="1">
        <v>58.3</v>
      </c>
      <c r="DA15" s="1">
        <v>67.290000000000006</v>
      </c>
      <c r="DB15" s="1">
        <v>41.17</v>
      </c>
      <c r="DC15" s="1">
        <v>38.9</v>
      </c>
      <c r="DD15" s="1">
        <v>44.97</v>
      </c>
      <c r="DE15" s="1">
        <v>44.33</v>
      </c>
      <c r="DF15" s="1">
        <v>44.05</v>
      </c>
      <c r="DG15" s="1">
        <v>45.74</v>
      </c>
      <c r="DH15" s="1">
        <v>42.56</v>
      </c>
      <c r="DI15" s="1">
        <v>44.78</v>
      </c>
      <c r="DJ15" s="1">
        <v>43.3</v>
      </c>
      <c r="DK15" s="1">
        <v>41.63</v>
      </c>
      <c r="DL15" s="1">
        <v>52.65</v>
      </c>
      <c r="DM15" s="1">
        <v>47.32</v>
      </c>
      <c r="DN15" s="1">
        <v>52.89</v>
      </c>
      <c r="DO15" s="1">
        <v>49.13</v>
      </c>
      <c r="DP15" s="1">
        <v>48.71</v>
      </c>
      <c r="DQ15" s="1">
        <v>47.84</v>
      </c>
      <c r="DR15" s="1">
        <v>70.3</v>
      </c>
      <c r="DS15" s="1">
        <v>63.94</v>
      </c>
      <c r="DT15" s="1">
        <v>70.97</v>
      </c>
    </row>
    <row r="16" spans="1:125" x14ac:dyDescent="0.25">
      <c r="A16" s="19">
        <v>0.54166666666666696</v>
      </c>
      <c r="B16" s="1">
        <v>62.624000000000002</v>
      </c>
      <c r="C16" s="1">
        <v>75.712999999999994</v>
      </c>
      <c r="D16" s="1">
        <v>64.930000000000007</v>
      </c>
      <c r="E16" s="1">
        <v>63.475999999999999</v>
      </c>
      <c r="F16" s="1">
        <v>84.864999999999995</v>
      </c>
      <c r="G16" s="1">
        <v>79.132999999999996</v>
      </c>
      <c r="H16" s="1">
        <v>67.938000000000002</v>
      </c>
      <c r="I16" s="1">
        <v>67.728999999999999</v>
      </c>
      <c r="J16" s="1">
        <v>69.914000000000001</v>
      </c>
      <c r="K16" s="1">
        <v>78.995999999999995</v>
      </c>
      <c r="L16" s="1">
        <v>90.792000000000002</v>
      </c>
      <c r="M16" s="1">
        <v>52.305</v>
      </c>
      <c r="N16" s="1">
        <v>82.007999999999996</v>
      </c>
      <c r="O16" s="1">
        <v>62.484000000000002</v>
      </c>
      <c r="P16" s="1">
        <v>78.364000000000004</v>
      </c>
      <c r="Q16" s="1">
        <v>43.026000000000003</v>
      </c>
      <c r="R16" s="1">
        <v>45.043999999999997</v>
      </c>
      <c r="S16" s="1">
        <v>72.524000000000001</v>
      </c>
      <c r="T16" s="1">
        <v>81.165000000000006</v>
      </c>
      <c r="U16" s="1">
        <v>85.081000000000003</v>
      </c>
      <c r="V16" s="1">
        <v>81.617000000000004</v>
      </c>
      <c r="W16" s="1">
        <v>67.460999999999999</v>
      </c>
      <c r="X16" s="1">
        <v>69.070999999999998</v>
      </c>
      <c r="Y16" s="1">
        <v>73.477999999999994</v>
      </c>
      <c r="Z16" s="1">
        <v>67.918999999999997</v>
      </c>
      <c r="AA16" s="1">
        <v>80.585999999999999</v>
      </c>
      <c r="AB16" s="1">
        <v>59.511000000000003</v>
      </c>
      <c r="AC16" s="1">
        <v>80.777000000000001</v>
      </c>
      <c r="AD16" s="1">
        <v>96.52</v>
      </c>
      <c r="AE16" s="1">
        <v>61.334000000000003</v>
      </c>
      <c r="AF16" s="1">
        <v>86.738</v>
      </c>
      <c r="AG16" s="1">
        <v>78.581999999999994</v>
      </c>
      <c r="AH16" s="1">
        <v>63.71</v>
      </c>
      <c r="AI16" s="1">
        <v>72.650000000000006</v>
      </c>
      <c r="AJ16" s="1">
        <v>79.510000000000005</v>
      </c>
      <c r="AK16" s="1">
        <v>72.98</v>
      </c>
      <c r="AL16" s="1">
        <v>64.349999999999994</v>
      </c>
      <c r="AM16" s="1">
        <v>80.61</v>
      </c>
      <c r="AN16" s="1">
        <v>65.89</v>
      </c>
      <c r="AO16" s="1">
        <v>51.42</v>
      </c>
      <c r="AP16" s="1">
        <v>41.09</v>
      </c>
      <c r="AQ16" s="1">
        <v>53.54</v>
      </c>
      <c r="AR16" s="1">
        <v>90.45</v>
      </c>
      <c r="AS16" s="1">
        <v>50.05</v>
      </c>
      <c r="AT16" s="1">
        <v>38.47</v>
      </c>
      <c r="AU16" s="1">
        <v>42.71</v>
      </c>
      <c r="AV16" s="1">
        <v>53.63</v>
      </c>
      <c r="AW16" s="1">
        <v>41.25</v>
      </c>
      <c r="AX16" s="1">
        <v>55.34</v>
      </c>
      <c r="AY16" s="1">
        <v>64.28</v>
      </c>
      <c r="AZ16" s="1">
        <v>71.83</v>
      </c>
      <c r="BA16" s="1">
        <v>52.54</v>
      </c>
      <c r="BB16" s="1">
        <v>78.27</v>
      </c>
      <c r="BC16" s="1">
        <v>54.14</v>
      </c>
      <c r="BD16" s="1">
        <v>67.84</v>
      </c>
      <c r="BE16" s="1">
        <v>78.06</v>
      </c>
      <c r="BF16" s="1">
        <v>57.56</v>
      </c>
      <c r="BG16" s="1">
        <v>69.36</v>
      </c>
      <c r="BH16" s="1">
        <v>57.46</v>
      </c>
      <c r="BI16" s="1">
        <v>40.630000000000003</v>
      </c>
      <c r="BJ16" s="1">
        <v>50.67</v>
      </c>
      <c r="BK16" s="1">
        <v>52.94</v>
      </c>
      <c r="BL16" s="1">
        <v>46.94</v>
      </c>
      <c r="BM16" s="1">
        <v>48.39</v>
      </c>
      <c r="BN16" s="1">
        <v>55.16</v>
      </c>
      <c r="BO16" s="1">
        <v>53.51</v>
      </c>
      <c r="BP16" s="1">
        <v>57.19</v>
      </c>
      <c r="BQ16" s="1">
        <v>61.02</v>
      </c>
      <c r="BR16" s="1">
        <v>65.83</v>
      </c>
      <c r="BS16" s="1">
        <v>51.68</v>
      </c>
      <c r="BT16" s="1">
        <v>52.91</v>
      </c>
      <c r="BU16" s="1">
        <v>64.459999999999994</v>
      </c>
      <c r="BV16" s="1">
        <v>59.59</v>
      </c>
      <c r="BW16" s="1">
        <v>91.83</v>
      </c>
      <c r="BX16" s="1">
        <v>44.87</v>
      </c>
      <c r="BY16" s="1">
        <v>54.24</v>
      </c>
      <c r="BZ16" s="1">
        <v>45.34</v>
      </c>
      <c r="CA16" s="1">
        <v>51.43</v>
      </c>
      <c r="CB16" s="1">
        <v>35.799999999999997</v>
      </c>
      <c r="CC16" s="1">
        <v>69.209999999999994</v>
      </c>
      <c r="CD16" s="1">
        <v>94.5</v>
      </c>
      <c r="CE16" s="1">
        <v>57.11</v>
      </c>
      <c r="CF16" s="1">
        <v>77.91</v>
      </c>
      <c r="CG16" s="1">
        <v>98.17</v>
      </c>
      <c r="CH16" s="1">
        <v>90.8</v>
      </c>
      <c r="CI16" s="1">
        <v>50.55</v>
      </c>
      <c r="CJ16" s="1">
        <v>51.01</v>
      </c>
      <c r="CK16" s="1">
        <v>80.599999999999994</v>
      </c>
      <c r="CL16" s="1">
        <v>77.180000000000007</v>
      </c>
      <c r="CM16" s="1">
        <v>87.97</v>
      </c>
      <c r="CN16" s="1">
        <v>69.48</v>
      </c>
      <c r="CO16" s="1">
        <v>48.1</v>
      </c>
      <c r="CP16" s="1">
        <v>44.3</v>
      </c>
      <c r="CQ16" s="1">
        <v>46.92</v>
      </c>
      <c r="CR16" s="1">
        <v>44.21</v>
      </c>
      <c r="CS16" s="1">
        <v>48.41</v>
      </c>
      <c r="CT16" s="1">
        <v>55.37</v>
      </c>
      <c r="CU16" s="1">
        <v>46.64</v>
      </c>
      <c r="CV16" s="1">
        <v>52.05</v>
      </c>
      <c r="CW16" s="1">
        <v>97.66</v>
      </c>
      <c r="CX16" s="1">
        <v>96.94</v>
      </c>
      <c r="CY16" s="1">
        <v>80.45</v>
      </c>
      <c r="CZ16" s="1">
        <v>64.31</v>
      </c>
      <c r="DA16" s="1">
        <v>64.930000000000007</v>
      </c>
      <c r="DB16" s="1">
        <v>41.22</v>
      </c>
      <c r="DC16" s="1">
        <v>37.380000000000003</v>
      </c>
      <c r="DD16" s="1">
        <v>54.91</v>
      </c>
      <c r="DE16" s="1">
        <v>48.33</v>
      </c>
      <c r="DF16" s="1">
        <v>48.1</v>
      </c>
      <c r="DG16" s="1">
        <v>45.34</v>
      </c>
      <c r="DH16" s="1">
        <v>42.14</v>
      </c>
      <c r="DI16" s="1">
        <v>45.38</v>
      </c>
      <c r="DJ16" s="1">
        <v>45.29</v>
      </c>
      <c r="DK16" s="1">
        <v>49.61</v>
      </c>
      <c r="DL16" s="1">
        <v>52.21</v>
      </c>
      <c r="DM16" s="1">
        <v>52.4</v>
      </c>
      <c r="DN16" s="1">
        <v>53.36</v>
      </c>
      <c r="DO16" s="1">
        <v>47.97</v>
      </c>
      <c r="DP16" s="1">
        <v>46.64</v>
      </c>
      <c r="DQ16" s="1">
        <v>48.2</v>
      </c>
      <c r="DR16" s="1">
        <v>58.19</v>
      </c>
      <c r="DS16" s="1">
        <v>52.05</v>
      </c>
      <c r="DT16" s="1">
        <v>57.89</v>
      </c>
    </row>
    <row r="17" spans="1:124" x14ac:dyDescent="0.25">
      <c r="A17" s="19">
        <v>0.58333333333333304</v>
      </c>
      <c r="B17" s="1">
        <v>65.701999999999998</v>
      </c>
      <c r="C17" s="1">
        <v>83.051000000000002</v>
      </c>
      <c r="D17" s="1">
        <v>62.865000000000002</v>
      </c>
      <c r="E17" s="1">
        <v>63.898000000000003</v>
      </c>
      <c r="F17" s="1">
        <v>83.271000000000001</v>
      </c>
      <c r="G17" s="1">
        <v>75.968999999999994</v>
      </c>
      <c r="H17" s="1">
        <v>66.602999999999994</v>
      </c>
      <c r="I17" s="1">
        <v>64.322999999999993</v>
      </c>
      <c r="J17" s="1">
        <v>67.495000000000005</v>
      </c>
      <c r="K17" s="1">
        <v>83.126999999999995</v>
      </c>
      <c r="L17" s="1">
        <v>89.15</v>
      </c>
      <c r="M17" s="1">
        <v>57.618000000000002</v>
      </c>
      <c r="N17" s="1">
        <v>80.963999999999999</v>
      </c>
      <c r="O17" s="1">
        <v>76.191999999999993</v>
      </c>
      <c r="P17" s="1">
        <v>75.37</v>
      </c>
      <c r="Q17" s="1">
        <v>44.244</v>
      </c>
      <c r="R17" s="1">
        <v>45.241</v>
      </c>
      <c r="S17" s="1">
        <v>71.161000000000001</v>
      </c>
      <c r="T17" s="1">
        <v>79.793000000000006</v>
      </c>
      <c r="U17" s="1">
        <v>89.278999999999996</v>
      </c>
      <c r="V17" s="1">
        <v>73.263000000000005</v>
      </c>
      <c r="W17" s="1">
        <v>67.837999999999994</v>
      </c>
      <c r="X17" s="1">
        <v>63.314</v>
      </c>
      <c r="Y17" s="1">
        <v>69.727000000000004</v>
      </c>
      <c r="Z17" s="1">
        <v>69.879000000000005</v>
      </c>
      <c r="AA17" s="1">
        <v>81.106999999999999</v>
      </c>
      <c r="AB17" s="1">
        <v>59.44</v>
      </c>
      <c r="AC17" s="1">
        <v>83.685000000000002</v>
      </c>
      <c r="AD17" s="1">
        <v>94.084000000000003</v>
      </c>
      <c r="AE17" s="1">
        <v>55.965000000000003</v>
      </c>
      <c r="AF17" s="1">
        <v>86.837000000000003</v>
      </c>
      <c r="AG17" s="1">
        <v>79.861000000000004</v>
      </c>
      <c r="AH17" s="1">
        <v>59.21</v>
      </c>
      <c r="AI17" s="1">
        <v>63.64</v>
      </c>
      <c r="AJ17" s="1">
        <v>82.24</v>
      </c>
      <c r="AK17" s="1">
        <v>71.290000000000006</v>
      </c>
      <c r="AL17" s="1">
        <v>68.209999999999994</v>
      </c>
      <c r="AM17" s="1">
        <v>88.07</v>
      </c>
      <c r="AN17" s="1">
        <v>67.989999999999995</v>
      </c>
      <c r="AO17" s="1">
        <v>55.82</v>
      </c>
      <c r="AP17" s="1">
        <v>42.98</v>
      </c>
      <c r="AQ17" s="1">
        <v>53.62</v>
      </c>
      <c r="AR17" s="1">
        <v>89.71</v>
      </c>
      <c r="AS17" s="1">
        <v>44.53</v>
      </c>
      <c r="AT17" s="1">
        <v>35.549999999999997</v>
      </c>
      <c r="AU17" s="1">
        <v>49.15</v>
      </c>
      <c r="AV17" s="1">
        <v>50.17</v>
      </c>
      <c r="AW17" s="1">
        <v>41.95</v>
      </c>
      <c r="AX17" s="1">
        <v>59.59</v>
      </c>
      <c r="AY17" s="1">
        <v>53.5</v>
      </c>
      <c r="AZ17" s="1">
        <v>66.87</v>
      </c>
      <c r="BA17" s="1">
        <v>53.24</v>
      </c>
      <c r="BB17" s="1">
        <v>91.86</v>
      </c>
      <c r="BC17" s="1">
        <v>57.2</v>
      </c>
      <c r="BD17" s="1">
        <v>70.06</v>
      </c>
      <c r="BE17" s="1">
        <v>73.61</v>
      </c>
      <c r="BF17" s="1">
        <v>44.66</v>
      </c>
      <c r="BG17" s="1">
        <v>62.44</v>
      </c>
      <c r="BH17" s="1">
        <v>39.81</v>
      </c>
      <c r="BI17" s="1">
        <v>44.9</v>
      </c>
      <c r="BJ17" s="1">
        <v>47.93</v>
      </c>
      <c r="BK17" s="1">
        <v>45.47</v>
      </c>
      <c r="BL17" s="1">
        <v>54.86</v>
      </c>
      <c r="BM17" s="1">
        <v>51.37</v>
      </c>
      <c r="BN17" s="1">
        <v>57.57</v>
      </c>
      <c r="BO17" s="1">
        <v>53.1</v>
      </c>
      <c r="BP17" s="1">
        <v>57.87</v>
      </c>
      <c r="BQ17" s="1">
        <v>59.17</v>
      </c>
      <c r="BR17" s="1">
        <v>65.010000000000005</v>
      </c>
      <c r="BS17" s="1">
        <v>53.31</v>
      </c>
      <c r="BT17" s="1">
        <v>51.27</v>
      </c>
      <c r="BU17" s="1">
        <v>53.45</v>
      </c>
      <c r="BV17" s="1">
        <v>62.3</v>
      </c>
      <c r="BW17" s="1">
        <v>79.400000000000006</v>
      </c>
      <c r="BX17" s="1">
        <v>42.43</v>
      </c>
      <c r="BY17" s="1">
        <v>53.64</v>
      </c>
      <c r="BZ17" s="1">
        <v>40.950000000000003</v>
      </c>
      <c r="CA17" s="1">
        <v>56.37</v>
      </c>
      <c r="CB17" s="1">
        <v>40.26</v>
      </c>
      <c r="CC17" s="1">
        <v>69.349999999999994</v>
      </c>
      <c r="CD17" s="1">
        <v>96.34</v>
      </c>
      <c r="CE17" s="1">
        <v>69.66</v>
      </c>
      <c r="CF17" s="1">
        <v>90.47</v>
      </c>
      <c r="CG17" s="1">
        <v>99.17</v>
      </c>
      <c r="CH17" s="1">
        <v>88</v>
      </c>
      <c r="CI17" s="1">
        <v>48.36</v>
      </c>
      <c r="CJ17" s="1">
        <v>47.77</v>
      </c>
      <c r="CK17" s="1">
        <v>72.319999999999993</v>
      </c>
      <c r="CL17" s="1">
        <v>85.44</v>
      </c>
      <c r="CM17" s="1">
        <v>94.18</v>
      </c>
      <c r="CN17" s="1">
        <v>68.180000000000007</v>
      </c>
      <c r="CO17" s="1">
        <v>50.45</v>
      </c>
      <c r="CP17" s="1">
        <v>54.63</v>
      </c>
      <c r="CQ17" s="1">
        <v>49.4</v>
      </c>
      <c r="CR17" s="1">
        <v>53.33</v>
      </c>
      <c r="CS17" s="1">
        <v>54.95</v>
      </c>
      <c r="CT17" s="1">
        <v>61.61</v>
      </c>
      <c r="CU17" s="1">
        <v>56.65</v>
      </c>
      <c r="CV17" s="1">
        <v>59.29</v>
      </c>
      <c r="CW17" s="1">
        <v>87.81</v>
      </c>
      <c r="CX17" s="1">
        <v>98.98</v>
      </c>
      <c r="CY17" s="1">
        <v>74.61</v>
      </c>
      <c r="CZ17" s="1">
        <v>60.93</v>
      </c>
      <c r="DA17" s="1">
        <v>67.38</v>
      </c>
      <c r="DB17" s="1">
        <v>54.21</v>
      </c>
      <c r="DC17" s="1">
        <v>52.06</v>
      </c>
      <c r="DD17" s="1">
        <v>66.459999999999994</v>
      </c>
      <c r="DE17" s="1">
        <v>55.11</v>
      </c>
      <c r="DF17" s="1">
        <v>53.15</v>
      </c>
      <c r="DG17" s="1">
        <v>52.66</v>
      </c>
      <c r="DH17" s="1">
        <v>50.99</v>
      </c>
      <c r="DI17" s="1">
        <v>60.96</v>
      </c>
      <c r="DJ17" s="1">
        <v>53.6</v>
      </c>
      <c r="DK17" s="1">
        <v>49.27</v>
      </c>
      <c r="DL17" s="1">
        <v>56.65</v>
      </c>
      <c r="DM17" s="1">
        <v>53.14</v>
      </c>
      <c r="DN17" s="1">
        <v>57.52</v>
      </c>
      <c r="DO17" s="1">
        <v>52.34</v>
      </c>
      <c r="DP17" s="1">
        <v>63.51</v>
      </c>
      <c r="DQ17" s="1">
        <v>55.39</v>
      </c>
      <c r="DR17" s="1">
        <v>56.24</v>
      </c>
      <c r="DS17" s="1">
        <v>52.69</v>
      </c>
      <c r="DT17" s="1">
        <v>55.18</v>
      </c>
    </row>
    <row r="18" spans="1:124" x14ac:dyDescent="0.25">
      <c r="A18" s="18">
        <v>0.625</v>
      </c>
      <c r="B18" s="1">
        <v>70.296000000000006</v>
      </c>
      <c r="C18" s="1">
        <v>83.4</v>
      </c>
      <c r="D18" s="1">
        <v>62.331000000000003</v>
      </c>
      <c r="E18" s="1">
        <v>67.152000000000001</v>
      </c>
      <c r="F18" s="1">
        <v>80.296999999999997</v>
      </c>
      <c r="G18" s="1">
        <v>74.837000000000003</v>
      </c>
      <c r="H18" s="1">
        <v>71.242999999999995</v>
      </c>
      <c r="I18" s="1">
        <v>58.308999999999997</v>
      </c>
      <c r="J18" s="1">
        <v>80.466999999999999</v>
      </c>
      <c r="K18" s="1">
        <v>93.513999999999996</v>
      </c>
      <c r="L18" s="1">
        <v>87.691999999999993</v>
      </c>
      <c r="M18" s="1">
        <v>62.283000000000001</v>
      </c>
      <c r="N18" s="1">
        <v>80.28</v>
      </c>
      <c r="O18" s="1">
        <v>82.549000000000007</v>
      </c>
      <c r="P18" s="1">
        <v>66.692999999999998</v>
      </c>
      <c r="Q18" s="1">
        <v>45.95</v>
      </c>
      <c r="R18" s="1">
        <v>43.875999999999998</v>
      </c>
      <c r="S18" s="1">
        <v>73.358999999999995</v>
      </c>
      <c r="T18" s="1">
        <v>84.161000000000001</v>
      </c>
      <c r="U18" s="1">
        <v>90.2</v>
      </c>
      <c r="V18" s="1">
        <v>75.808000000000007</v>
      </c>
      <c r="W18" s="1">
        <v>64.774000000000001</v>
      </c>
      <c r="X18" s="1">
        <v>64.805000000000007</v>
      </c>
      <c r="Y18" s="1">
        <v>67.814999999999998</v>
      </c>
      <c r="Z18" s="1">
        <v>67.137</v>
      </c>
      <c r="AA18" s="1">
        <v>81.194999999999993</v>
      </c>
      <c r="AB18" s="1">
        <v>61.247999999999998</v>
      </c>
      <c r="AC18" s="1">
        <v>86.021000000000001</v>
      </c>
      <c r="AD18" s="1">
        <v>93.293999999999997</v>
      </c>
      <c r="AE18" s="1">
        <v>52.682000000000002</v>
      </c>
      <c r="AF18" s="1">
        <v>86.346000000000004</v>
      </c>
      <c r="AG18" s="1">
        <v>66.584999999999994</v>
      </c>
      <c r="AH18" s="1">
        <v>56.29</v>
      </c>
      <c r="AI18" s="1">
        <v>85.81</v>
      </c>
      <c r="AJ18" s="1">
        <v>87.44</v>
      </c>
      <c r="AK18" s="1">
        <v>78.22</v>
      </c>
      <c r="AL18" s="1">
        <v>85.99</v>
      </c>
      <c r="AM18" s="1">
        <v>90.41</v>
      </c>
      <c r="AN18" s="1">
        <v>75.84</v>
      </c>
      <c r="AO18" s="1">
        <v>62.82</v>
      </c>
      <c r="AP18" s="1">
        <v>36.89</v>
      </c>
      <c r="AQ18" s="1">
        <v>47.41</v>
      </c>
      <c r="AR18" s="1">
        <v>90.71</v>
      </c>
      <c r="AS18" s="1">
        <v>43.43</v>
      </c>
      <c r="AT18" s="1">
        <v>35.979999999999997</v>
      </c>
      <c r="AU18" s="1">
        <v>51.74</v>
      </c>
      <c r="AV18" s="1">
        <v>52.64</v>
      </c>
      <c r="AW18" s="1">
        <v>42.02</v>
      </c>
      <c r="AX18" s="1">
        <v>54.95</v>
      </c>
      <c r="AY18" s="1">
        <v>55.95</v>
      </c>
      <c r="AZ18" s="1">
        <v>68.45</v>
      </c>
      <c r="BA18" s="1">
        <v>49.36</v>
      </c>
      <c r="BB18" s="1">
        <v>88.62</v>
      </c>
      <c r="BC18" s="1">
        <v>73.58</v>
      </c>
      <c r="BD18" s="1">
        <v>66.41</v>
      </c>
      <c r="BE18" s="1">
        <v>73.5</v>
      </c>
      <c r="BF18" s="1">
        <v>56.4</v>
      </c>
      <c r="BG18" s="1">
        <v>62.35</v>
      </c>
      <c r="BH18" s="1">
        <v>43.22</v>
      </c>
      <c r="BI18" s="1">
        <v>53.95</v>
      </c>
      <c r="BJ18" s="1">
        <v>54.69</v>
      </c>
      <c r="BK18" s="1">
        <v>44.3</v>
      </c>
      <c r="BL18" s="1">
        <v>61.94</v>
      </c>
      <c r="BM18" s="1">
        <v>53.76</v>
      </c>
      <c r="BN18" s="1">
        <v>54.62</v>
      </c>
      <c r="BO18" s="1">
        <v>52.91</v>
      </c>
      <c r="BP18" s="1">
        <v>64.790000000000006</v>
      </c>
      <c r="BQ18" s="1">
        <v>80.83</v>
      </c>
      <c r="BR18" s="1">
        <v>71.48</v>
      </c>
      <c r="BS18" s="1">
        <v>56.21</v>
      </c>
      <c r="BT18" s="1">
        <v>54.31</v>
      </c>
      <c r="BU18" s="1">
        <v>59.65</v>
      </c>
      <c r="BV18" s="1">
        <v>70.319999999999993</v>
      </c>
      <c r="BW18" s="1">
        <v>81.8</v>
      </c>
      <c r="BX18" s="1">
        <v>49.48</v>
      </c>
      <c r="BY18" s="1">
        <v>52.64</v>
      </c>
      <c r="BZ18" s="1">
        <v>45.33</v>
      </c>
      <c r="CA18" s="1">
        <v>58.62</v>
      </c>
      <c r="CB18" s="1">
        <v>43.49</v>
      </c>
      <c r="CC18" s="1">
        <v>88.24</v>
      </c>
      <c r="CD18" s="1">
        <v>90</v>
      </c>
      <c r="CE18" s="1">
        <v>72.37</v>
      </c>
      <c r="CF18" s="1">
        <v>95.28</v>
      </c>
      <c r="CG18" s="1">
        <v>98.33</v>
      </c>
      <c r="CH18" s="1">
        <v>82.46</v>
      </c>
      <c r="CI18" s="1">
        <v>53.66</v>
      </c>
      <c r="CJ18" s="1">
        <v>45.96</v>
      </c>
      <c r="CK18" s="1">
        <v>76.92</v>
      </c>
      <c r="CL18" s="1">
        <v>81.819999999999993</v>
      </c>
      <c r="CM18" s="1">
        <v>90.9</v>
      </c>
      <c r="CN18" s="1">
        <v>49.1</v>
      </c>
      <c r="CO18" s="1">
        <v>64.900000000000006</v>
      </c>
      <c r="CP18" s="1">
        <v>61.29</v>
      </c>
      <c r="CQ18" s="1">
        <v>56.09</v>
      </c>
      <c r="CR18" s="1">
        <v>55.85</v>
      </c>
      <c r="CS18" s="1">
        <v>61.91</v>
      </c>
      <c r="CT18" s="1">
        <v>54.93</v>
      </c>
      <c r="CU18" s="1">
        <v>60.04</v>
      </c>
      <c r="CV18" s="1">
        <v>73.540000000000006</v>
      </c>
      <c r="CW18" s="1">
        <v>95.54</v>
      </c>
      <c r="CX18" s="1">
        <v>100</v>
      </c>
      <c r="CY18" s="1">
        <v>76.540000000000006</v>
      </c>
      <c r="CZ18" s="1">
        <v>66.569999999999993</v>
      </c>
      <c r="DA18" s="1">
        <v>71.88</v>
      </c>
      <c r="DB18" s="1">
        <v>66.62</v>
      </c>
      <c r="DC18" s="1">
        <v>57.76</v>
      </c>
      <c r="DD18" s="1">
        <v>58.53</v>
      </c>
      <c r="DE18" s="1">
        <v>64.22</v>
      </c>
      <c r="DF18" s="1">
        <v>62.38</v>
      </c>
      <c r="DG18" s="1">
        <v>57.86</v>
      </c>
      <c r="DH18" s="1">
        <v>59.04</v>
      </c>
      <c r="DI18" s="1">
        <v>54.01</v>
      </c>
      <c r="DJ18" s="1">
        <v>57.28</v>
      </c>
      <c r="DK18" s="1">
        <v>60.38</v>
      </c>
      <c r="DL18" s="1">
        <v>62.48</v>
      </c>
      <c r="DM18" s="1">
        <v>58.01</v>
      </c>
      <c r="DN18" s="1">
        <v>63.48</v>
      </c>
      <c r="DO18" s="1">
        <v>59.8</v>
      </c>
      <c r="DP18" s="1">
        <v>66.86</v>
      </c>
      <c r="DQ18" s="1">
        <v>60.44</v>
      </c>
      <c r="DR18" s="1">
        <v>63.44</v>
      </c>
      <c r="DS18" s="1">
        <v>57.48</v>
      </c>
      <c r="DT18" s="1">
        <v>59.99</v>
      </c>
    </row>
    <row r="19" spans="1:124" x14ac:dyDescent="0.25">
      <c r="A19" s="18">
        <v>0.66666666666666696</v>
      </c>
      <c r="B19" s="1">
        <v>77.605000000000004</v>
      </c>
      <c r="C19" s="1">
        <v>86.97</v>
      </c>
      <c r="D19" s="1">
        <v>59.896999999999998</v>
      </c>
      <c r="E19" s="1">
        <v>68.498999999999995</v>
      </c>
      <c r="F19" s="1">
        <v>80.248000000000005</v>
      </c>
      <c r="G19" s="1">
        <v>77.02</v>
      </c>
      <c r="H19" s="1">
        <v>73.930000000000007</v>
      </c>
      <c r="I19" s="1">
        <v>62.171999999999997</v>
      </c>
      <c r="J19" s="1">
        <v>86.938000000000002</v>
      </c>
      <c r="K19" s="1">
        <v>92.62</v>
      </c>
      <c r="L19" s="1">
        <v>83.94</v>
      </c>
      <c r="M19" s="1">
        <v>69.221000000000004</v>
      </c>
      <c r="N19" s="1">
        <v>81.986999999999995</v>
      </c>
      <c r="O19" s="1">
        <v>87.423000000000002</v>
      </c>
      <c r="P19" s="1">
        <v>62.790999999999997</v>
      </c>
      <c r="Q19" s="1">
        <v>48.67</v>
      </c>
      <c r="R19" s="1">
        <v>41.433999999999997</v>
      </c>
      <c r="S19" s="1">
        <v>72.03</v>
      </c>
      <c r="T19" s="1">
        <v>94.456999999999994</v>
      </c>
      <c r="U19" s="1">
        <v>92.691999999999993</v>
      </c>
      <c r="V19" s="1">
        <v>76.477999999999994</v>
      </c>
      <c r="W19" s="1">
        <v>67.760999999999996</v>
      </c>
      <c r="X19" s="1">
        <v>66.989000000000004</v>
      </c>
      <c r="Y19" s="1">
        <v>68.790000000000006</v>
      </c>
      <c r="Z19" s="1">
        <v>72.478999999999999</v>
      </c>
      <c r="AA19" s="1">
        <v>84.775000000000006</v>
      </c>
      <c r="AB19" s="1">
        <v>60.914999999999999</v>
      </c>
      <c r="AC19" s="1">
        <v>86.051000000000002</v>
      </c>
      <c r="AD19" s="1">
        <v>89.277000000000001</v>
      </c>
      <c r="AE19" s="1">
        <v>59.351999999999997</v>
      </c>
      <c r="AF19" s="1">
        <v>90.457999999999998</v>
      </c>
      <c r="AG19" s="1">
        <v>72.105999999999995</v>
      </c>
      <c r="AH19" s="1">
        <v>67.650000000000006</v>
      </c>
      <c r="AI19" s="1">
        <v>84.45</v>
      </c>
      <c r="AJ19" s="1">
        <v>88.05</v>
      </c>
      <c r="AK19" s="1">
        <v>79.38</v>
      </c>
      <c r="AL19" s="1">
        <v>91.19</v>
      </c>
      <c r="AM19" s="1">
        <v>91.8</v>
      </c>
      <c r="AN19" s="1">
        <v>73.87</v>
      </c>
      <c r="AO19" s="1">
        <v>61.42</v>
      </c>
      <c r="AP19" s="1">
        <v>63.94</v>
      </c>
      <c r="AQ19" s="1">
        <v>55.44</v>
      </c>
      <c r="AR19" s="1">
        <v>95.03</v>
      </c>
      <c r="AS19" s="1">
        <v>47.26</v>
      </c>
      <c r="AT19" s="1">
        <v>37.57</v>
      </c>
      <c r="AU19" s="1">
        <v>56.87</v>
      </c>
      <c r="AV19" s="1">
        <v>53.21</v>
      </c>
      <c r="AW19" s="1">
        <v>42.13</v>
      </c>
      <c r="AX19" s="1">
        <v>57.26</v>
      </c>
      <c r="AY19" s="1">
        <v>67.66</v>
      </c>
      <c r="AZ19" s="1">
        <v>69.56</v>
      </c>
      <c r="BA19" s="1">
        <v>53.76</v>
      </c>
      <c r="BB19" s="1">
        <v>92.48</v>
      </c>
      <c r="BC19" s="1">
        <v>77.27</v>
      </c>
      <c r="BD19" s="1">
        <v>73.52</v>
      </c>
      <c r="BE19" s="1">
        <v>77.22</v>
      </c>
      <c r="BF19" s="1">
        <v>68.59</v>
      </c>
      <c r="BG19" s="1">
        <v>66.209999999999994</v>
      </c>
      <c r="BH19" s="1">
        <v>55.98</v>
      </c>
      <c r="BI19" s="1">
        <v>52.67</v>
      </c>
      <c r="BJ19" s="1">
        <v>56.06</v>
      </c>
      <c r="BK19" s="1">
        <v>52.76</v>
      </c>
      <c r="BL19" s="1">
        <v>62.08</v>
      </c>
      <c r="BM19" s="1">
        <v>48.51</v>
      </c>
      <c r="BN19" s="1">
        <v>56.85</v>
      </c>
      <c r="BO19" s="1">
        <v>60.38</v>
      </c>
      <c r="BP19" s="1">
        <v>59.62</v>
      </c>
      <c r="BQ19" s="1">
        <v>82.94</v>
      </c>
      <c r="BR19" s="1">
        <v>70.760000000000005</v>
      </c>
      <c r="BS19" s="1">
        <v>65.040000000000006</v>
      </c>
      <c r="BT19" s="1">
        <v>58.2</v>
      </c>
      <c r="BU19" s="1">
        <v>62.32</v>
      </c>
      <c r="BV19" s="1">
        <v>64.05</v>
      </c>
      <c r="BW19" s="1">
        <v>76.67</v>
      </c>
      <c r="BX19" s="1">
        <v>52.61</v>
      </c>
      <c r="BY19" s="1">
        <v>52.94</v>
      </c>
      <c r="BZ19" s="1">
        <v>50.49</v>
      </c>
      <c r="CA19" s="1">
        <v>67.290000000000006</v>
      </c>
      <c r="CB19" s="1">
        <v>44.68</v>
      </c>
      <c r="CC19" s="1">
        <v>91.64</v>
      </c>
      <c r="CD19" s="1">
        <v>95.76</v>
      </c>
      <c r="CE19" s="1">
        <v>72.510000000000005</v>
      </c>
      <c r="CF19" s="1">
        <v>98.01</v>
      </c>
      <c r="CG19" s="1">
        <v>99.02</v>
      </c>
      <c r="CH19" s="1">
        <v>89.38</v>
      </c>
      <c r="CI19" s="1">
        <v>60.29</v>
      </c>
      <c r="CJ19" s="1">
        <v>53.89</v>
      </c>
      <c r="CK19" s="1">
        <v>74.36</v>
      </c>
      <c r="CL19" s="1">
        <v>83.89</v>
      </c>
      <c r="CM19" s="1">
        <v>89.02</v>
      </c>
      <c r="CN19" s="1">
        <v>62.76</v>
      </c>
      <c r="CO19" s="1">
        <v>62.29</v>
      </c>
      <c r="CP19" s="1">
        <v>69.08</v>
      </c>
      <c r="CQ19" s="1">
        <v>63.03</v>
      </c>
      <c r="CR19" s="1">
        <v>64.87</v>
      </c>
      <c r="CS19" s="1">
        <v>70.81</v>
      </c>
      <c r="CT19" s="1">
        <v>63.23</v>
      </c>
      <c r="CU19" s="1">
        <v>70.55</v>
      </c>
      <c r="CV19" s="1">
        <v>79.55</v>
      </c>
      <c r="CW19" s="1">
        <v>95.8</v>
      </c>
      <c r="CX19" s="1">
        <v>100</v>
      </c>
      <c r="CY19" s="1">
        <v>93.6</v>
      </c>
      <c r="CZ19" s="1">
        <v>66.599999999999994</v>
      </c>
      <c r="DA19" s="1">
        <v>74.61</v>
      </c>
      <c r="DB19" s="1">
        <v>63.87</v>
      </c>
      <c r="DC19" s="1">
        <v>73.52</v>
      </c>
      <c r="DD19" s="1">
        <v>65.900000000000006</v>
      </c>
      <c r="DE19" s="1">
        <v>71.66</v>
      </c>
      <c r="DF19" s="1">
        <v>63.48</v>
      </c>
      <c r="DG19" s="1">
        <v>69.08</v>
      </c>
      <c r="DH19" s="1">
        <v>66.39</v>
      </c>
      <c r="DI19" s="1">
        <v>57.01</v>
      </c>
      <c r="DJ19" s="1">
        <v>67.44</v>
      </c>
      <c r="DK19" s="1">
        <v>80.790000000000006</v>
      </c>
      <c r="DL19" s="1">
        <v>75.239999999999995</v>
      </c>
      <c r="DM19" s="1">
        <v>70.209999999999994</v>
      </c>
      <c r="DN19" s="1">
        <v>71.95</v>
      </c>
      <c r="DO19" s="1">
        <v>65.75</v>
      </c>
      <c r="DP19" s="1">
        <v>61.5</v>
      </c>
      <c r="DQ19" s="1">
        <v>67.28</v>
      </c>
      <c r="DR19" s="1">
        <v>64.19</v>
      </c>
      <c r="DS19" s="1">
        <v>58.33</v>
      </c>
      <c r="DT19" s="1">
        <v>62.46</v>
      </c>
    </row>
    <row r="20" spans="1:124" x14ac:dyDescent="0.25">
      <c r="A20" s="18">
        <v>0.70833333333333304</v>
      </c>
      <c r="B20" s="1">
        <v>68.988</v>
      </c>
      <c r="C20" s="1">
        <v>88.634</v>
      </c>
      <c r="D20" s="1">
        <v>65.613</v>
      </c>
      <c r="E20" s="1">
        <v>73.494</v>
      </c>
      <c r="F20" s="1">
        <v>84.048000000000002</v>
      </c>
      <c r="G20" s="1">
        <v>80.094999999999999</v>
      </c>
      <c r="H20" s="1">
        <v>79.882999999999996</v>
      </c>
      <c r="I20" s="1">
        <v>76.182000000000002</v>
      </c>
      <c r="J20" s="1">
        <v>90.953000000000003</v>
      </c>
      <c r="K20" s="1">
        <v>93.52</v>
      </c>
      <c r="L20" s="1">
        <v>80.87</v>
      </c>
      <c r="M20" s="1">
        <v>69.085999999999999</v>
      </c>
      <c r="N20" s="1">
        <v>85.290999999999997</v>
      </c>
      <c r="O20" s="1">
        <v>92.14</v>
      </c>
      <c r="P20" s="1">
        <v>71.423000000000002</v>
      </c>
      <c r="Q20" s="1">
        <v>49.43</v>
      </c>
      <c r="R20" s="1">
        <v>38.569000000000003</v>
      </c>
      <c r="S20" s="1">
        <v>78.551000000000002</v>
      </c>
      <c r="T20" s="1">
        <v>94.3</v>
      </c>
      <c r="U20" s="1">
        <v>94.23</v>
      </c>
      <c r="V20" s="1">
        <v>84.099000000000004</v>
      </c>
      <c r="W20" s="1">
        <v>81.751999999999995</v>
      </c>
      <c r="X20" s="1">
        <v>73.582999999999998</v>
      </c>
      <c r="Y20" s="1">
        <v>78.453000000000003</v>
      </c>
      <c r="Z20" s="1">
        <v>82.540999999999997</v>
      </c>
      <c r="AA20" s="1">
        <v>85.123999999999995</v>
      </c>
      <c r="AB20" s="1">
        <v>65.126000000000005</v>
      </c>
      <c r="AC20" s="1">
        <v>83.647000000000006</v>
      </c>
      <c r="AD20" s="1">
        <v>85.674000000000007</v>
      </c>
      <c r="AE20" s="1">
        <v>74.879000000000005</v>
      </c>
      <c r="AF20" s="1">
        <v>92.231999999999999</v>
      </c>
      <c r="AG20" s="1">
        <v>82.963999999999999</v>
      </c>
      <c r="AH20" s="1">
        <v>75.92</v>
      </c>
      <c r="AI20" s="1">
        <v>87.4</v>
      </c>
      <c r="AJ20" s="1">
        <v>88.65</v>
      </c>
      <c r="AK20" s="1">
        <v>78.94</v>
      </c>
      <c r="AL20" s="1">
        <v>92.01</v>
      </c>
      <c r="AM20" s="1">
        <v>94.29</v>
      </c>
      <c r="AN20" s="1">
        <v>75.84</v>
      </c>
      <c r="AO20" s="1">
        <v>69.28</v>
      </c>
      <c r="AP20" s="1">
        <v>73.27</v>
      </c>
      <c r="AQ20" s="1">
        <v>60.52</v>
      </c>
      <c r="AR20" s="1">
        <v>96.21</v>
      </c>
      <c r="AS20" s="1">
        <v>51.29</v>
      </c>
      <c r="AT20" s="1">
        <v>42.42</v>
      </c>
      <c r="AU20" s="1">
        <v>61.39</v>
      </c>
      <c r="AV20" s="1">
        <v>58.78</v>
      </c>
      <c r="AW20" s="1">
        <v>50.43</v>
      </c>
      <c r="AX20" s="1">
        <v>58.51</v>
      </c>
      <c r="AY20" s="1">
        <v>72.2</v>
      </c>
      <c r="AZ20" s="1">
        <v>76.77</v>
      </c>
      <c r="BA20" s="1">
        <v>66.42</v>
      </c>
      <c r="BB20" s="1">
        <v>88.79</v>
      </c>
      <c r="BC20" s="1">
        <v>78.930000000000007</v>
      </c>
      <c r="BD20" s="1">
        <v>74.91</v>
      </c>
      <c r="BE20" s="1">
        <v>80.83</v>
      </c>
      <c r="BF20" s="1">
        <v>73.34</v>
      </c>
      <c r="BG20" s="1">
        <v>68.650000000000006</v>
      </c>
      <c r="BH20" s="1">
        <v>58.12</v>
      </c>
      <c r="BI20" s="1">
        <v>57.11</v>
      </c>
      <c r="BJ20" s="1">
        <v>74.739999999999995</v>
      </c>
      <c r="BK20" s="1">
        <v>60.09</v>
      </c>
      <c r="BL20" s="1">
        <v>62.11</v>
      </c>
      <c r="BM20" s="1">
        <v>63.77</v>
      </c>
      <c r="BN20" s="1">
        <v>65.680000000000007</v>
      </c>
      <c r="BO20" s="1">
        <v>69.510000000000005</v>
      </c>
      <c r="BP20" s="1">
        <v>66.41</v>
      </c>
      <c r="BQ20" s="1">
        <v>85.04</v>
      </c>
      <c r="BR20" s="1">
        <v>78.67</v>
      </c>
      <c r="BS20" s="1">
        <v>72.97</v>
      </c>
      <c r="BT20" s="1">
        <v>68.69</v>
      </c>
      <c r="BU20" s="1">
        <v>85.55</v>
      </c>
      <c r="BV20" s="1">
        <v>71.41</v>
      </c>
      <c r="BW20" s="1">
        <v>73.61</v>
      </c>
      <c r="BX20" s="1">
        <v>59.14</v>
      </c>
      <c r="BY20" s="1">
        <v>57.46</v>
      </c>
      <c r="BZ20" s="1">
        <v>62.42</v>
      </c>
      <c r="CA20" s="1">
        <v>76.53</v>
      </c>
      <c r="CB20" s="1">
        <v>54.91</v>
      </c>
      <c r="CC20" s="1">
        <v>95.69</v>
      </c>
      <c r="CD20" s="1">
        <v>98.91</v>
      </c>
      <c r="CE20" s="1">
        <v>82.58</v>
      </c>
      <c r="CF20" s="1">
        <v>99.18</v>
      </c>
      <c r="CG20" s="1">
        <v>100</v>
      </c>
      <c r="CH20" s="1">
        <v>89.33</v>
      </c>
      <c r="CI20" s="1">
        <v>70.41</v>
      </c>
      <c r="CJ20" s="1">
        <v>70.040000000000006</v>
      </c>
      <c r="CK20" s="1">
        <v>79.459999999999994</v>
      </c>
      <c r="CL20" s="1">
        <v>87.18</v>
      </c>
      <c r="CM20" s="1">
        <v>92.3</v>
      </c>
      <c r="CN20" s="1">
        <v>79.819999999999993</v>
      </c>
      <c r="CO20" s="1">
        <v>77.12</v>
      </c>
      <c r="CP20" s="1">
        <v>77.03</v>
      </c>
      <c r="CQ20" s="1">
        <v>78.56</v>
      </c>
      <c r="CR20" s="1">
        <v>74.87</v>
      </c>
      <c r="CS20" s="1">
        <v>80.38</v>
      </c>
      <c r="CT20" s="1">
        <v>72.63</v>
      </c>
      <c r="CU20" s="1">
        <v>71.2</v>
      </c>
      <c r="CV20" s="1">
        <v>82.73</v>
      </c>
      <c r="CW20" s="1">
        <v>96.61</v>
      </c>
      <c r="CX20" s="1">
        <v>100</v>
      </c>
      <c r="CY20" s="1">
        <v>96.77</v>
      </c>
      <c r="CZ20" s="1">
        <v>77.12</v>
      </c>
      <c r="DA20" s="1">
        <v>78.3</v>
      </c>
      <c r="DB20" s="1">
        <v>70.989999999999995</v>
      </c>
      <c r="DC20" s="1">
        <v>78.599999999999994</v>
      </c>
      <c r="DD20" s="1">
        <v>72.08</v>
      </c>
      <c r="DE20" s="1">
        <v>77.489999999999995</v>
      </c>
      <c r="DF20" s="1">
        <v>71.209999999999994</v>
      </c>
      <c r="DG20" s="1">
        <v>77.25</v>
      </c>
      <c r="DH20" s="1">
        <v>72.709999999999994</v>
      </c>
      <c r="DI20" s="1">
        <v>69.87</v>
      </c>
      <c r="DJ20" s="1">
        <v>71.16</v>
      </c>
      <c r="DK20" s="1">
        <v>76.150000000000006</v>
      </c>
      <c r="DL20" s="1">
        <v>77.12</v>
      </c>
      <c r="DM20" s="1">
        <v>69.86</v>
      </c>
      <c r="DN20" s="1">
        <v>76.77</v>
      </c>
      <c r="DO20" s="1">
        <v>74.739999999999995</v>
      </c>
      <c r="DP20" s="1">
        <v>72.55</v>
      </c>
      <c r="DQ20" s="1">
        <v>72.94</v>
      </c>
      <c r="DR20" s="1">
        <v>69.78</v>
      </c>
      <c r="DS20" s="1">
        <v>68.989999999999995</v>
      </c>
      <c r="DT20" s="1">
        <v>71.72</v>
      </c>
    </row>
    <row r="21" spans="1:124" x14ac:dyDescent="0.25">
      <c r="A21" s="18">
        <v>0.75</v>
      </c>
      <c r="B21" s="1">
        <v>81.876000000000005</v>
      </c>
      <c r="C21" s="1">
        <v>89.506</v>
      </c>
      <c r="D21" s="1">
        <v>75.888999999999996</v>
      </c>
      <c r="E21" s="1">
        <v>85.873000000000005</v>
      </c>
      <c r="F21" s="1">
        <v>86.893000000000001</v>
      </c>
      <c r="G21" s="1">
        <v>82.741</v>
      </c>
      <c r="H21" s="1">
        <v>87.840999999999994</v>
      </c>
      <c r="I21" s="1">
        <v>83.522000000000006</v>
      </c>
      <c r="J21" s="1">
        <v>93.341999999999999</v>
      </c>
      <c r="K21" s="1">
        <v>90.593000000000004</v>
      </c>
      <c r="L21" s="1">
        <v>84.177999999999997</v>
      </c>
      <c r="M21" s="1">
        <v>72.268000000000001</v>
      </c>
      <c r="N21" s="1">
        <v>88.254000000000005</v>
      </c>
      <c r="O21" s="1">
        <v>93.358999999999995</v>
      </c>
      <c r="P21" s="1">
        <v>75.179000000000002</v>
      </c>
      <c r="Q21" s="1">
        <v>59.073999999999998</v>
      </c>
      <c r="R21" s="1">
        <v>66.385999999999996</v>
      </c>
      <c r="S21" s="1">
        <v>82.037999999999997</v>
      </c>
      <c r="T21" s="1">
        <v>96.611000000000004</v>
      </c>
      <c r="U21" s="1">
        <v>97.441000000000003</v>
      </c>
      <c r="V21" s="1">
        <v>89.962000000000003</v>
      </c>
      <c r="W21" s="1">
        <v>88.778000000000006</v>
      </c>
      <c r="X21" s="1">
        <v>84.471000000000004</v>
      </c>
      <c r="Y21" s="1">
        <v>82.676000000000002</v>
      </c>
      <c r="Z21" s="1">
        <v>85.856999999999999</v>
      </c>
      <c r="AA21" s="1">
        <v>88.76</v>
      </c>
      <c r="AB21" s="1">
        <v>79.659000000000006</v>
      </c>
      <c r="AC21" s="1">
        <v>90.2</v>
      </c>
      <c r="AD21" s="1">
        <v>87.587999999999994</v>
      </c>
      <c r="AE21" s="1">
        <v>83.656999999999996</v>
      </c>
      <c r="AF21" s="1">
        <v>92.861999999999995</v>
      </c>
      <c r="AG21" s="1">
        <v>89.355000000000004</v>
      </c>
      <c r="AH21" s="1">
        <v>76.38</v>
      </c>
      <c r="AI21" s="1">
        <v>88.51</v>
      </c>
      <c r="AJ21" s="1">
        <v>90.18</v>
      </c>
      <c r="AK21" s="1">
        <v>81.099999999999994</v>
      </c>
      <c r="AL21" s="1">
        <v>92.44</v>
      </c>
      <c r="AM21" s="1">
        <v>96.31</v>
      </c>
      <c r="AN21" s="1">
        <v>81.22</v>
      </c>
      <c r="AO21" s="1">
        <v>76.89</v>
      </c>
      <c r="AP21" s="1">
        <v>74.77</v>
      </c>
      <c r="AQ21" s="1">
        <v>86.26</v>
      </c>
      <c r="AR21" s="1">
        <v>97.48</v>
      </c>
      <c r="AS21" s="1">
        <v>63.03</v>
      </c>
      <c r="AT21" s="1">
        <v>48.63</v>
      </c>
      <c r="AU21" s="1">
        <v>78.2</v>
      </c>
      <c r="AV21" s="1">
        <v>78.45</v>
      </c>
      <c r="AW21" s="1">
        <v>77.709999999999994</v>
      </c>
      <c r="AX21" s="1">
        <v>80.400000000000006</v>
      </c>
      <c r="AY21" s="1">
        <v>84.76</v>
      </c>
      <c r="AZ21" s="1">
        <v>86.14</v>
      </c>
      <c r="BA21" s="1">
        <v>84.3</v>
      </c>
      <c r="BB21" s="1">
        <v>90.29</v>
      </c>
      <c r="BC21" s="1">
        <v>77.89</v>
      </c>
      <c r="BD21" s="1">
        <v>80.28</v>
      </c>
      <c r="BE21" s="1">
        <v>83.01</v>
      </c>
      <c r="BF21" s="1">
        <v>85.97</v>
      </c>
      <c r="BG21" s="1">
        <v>73.87</v>
      </c>
      <c r="BH21" s="1">
        <v>80.989999999999995</v>
      </c>
      <c r="BI21" s="1">
        <v>62.63</v>
      </c>
      <c r="BJ21" s="1">
        <v>76.510000000000005</v>
      </c>
      <c r="BK21" s="1">
        <v>84.69</v>
      </c>
      <c r="BL21" s="1">
        <v>83.37</v>
      </c>
      <c r="BM21" s="1">
        <v>81.84</v>
      </c>
      <c r="BN21" s="1">
        <v>82.38</v>
      </c>
      <c r="BO21" s="1">
        <v>88.58</v>
      </c>
      <c r="BP21" s="1">
        <v>77.91</v>
      </c>
      <c r="BQ21" s="1">
        <v>86.3</v>
      </c>
      <c r="BR21" s="1">
        <v>88.94</v>
      </c>
      <c r="BS21" s="1">
        <v>85.49</v>
      </c>
      <c r="BT21" s="1">
        <v>80.05</v>
      </c>
      <c r="BU21" s="1">
        <v>91.66</v>
      </c>
      <c r="BV21" s="1">
        <v>84.41</v>
      </c>
      <c r="BW21" s="1">
        <v>88.41</v>
      </c>
      <c r="BX21" s="1">
        <v>76.05</v>
      </c>
      <c r="BY21" s="1">
        <v>80.97</v>
      </c>
      <c r="BZ21" s="1">
        <v>78.260000000000005</v>
      </c>
      <c r="CA21" s="1">
        <v>96</v>
      </c>
      <c r="CB21" s="1">
        <v>74.709999999999994</v>
      </c>
      <c r="CC21" s="1">
        <v>97.51</v>
      </c>
      <c r="CD21" s="1">
        <v>99.56</v>
      </c>
      <c r="CE21" s="1">
        <v>91.81</v>
      </c>
      <c r="CF21" s="1">
        <v>99.37</v>
      </c>
      <c r="CG21" s="1">
        <v>100</v>
      </c>
      <c r="CH21" s="1">
        <v>90.78</v>
      </c>
      <c r="CI21" s="1">
        <v>81.89</v>
      </c>
      <c r="CJ21" s="1">
        <v>82.34</v>
      </c>
      <c r="CK21" s="1">
        <v>89.61</v>
      </c>
      <c r="CL21" s="1">
        <v>89.93</v>
      </c>
      <c r="CM21" s="1">
        <v>96.29</v>
      </c>
      <c r="CN21" s="1">
        <v>96</v>
      </c>
      <c r="CO21" s="1">
        <v>84.24</v>
      </c>
      <c r="CP21" s="1">
        <v>90.64</v>
      </c>
      <c r="CQ21" s="1">
        <v>87.52</v>
      </c>
      <c r="CR21" s="1">
        <v>85.58</v>
      </c>
      <c r="CS21" s="1">
        <v>92.13</v>
      </c>
      <c r="CT21" s="1">
        <v>83.4</v>
      </c>
      <c r="CU21" s="1">
        <v>83</v>
      </c>
      <c r="CV21" s="1">
        <v>85.93</v>
      </c>
      <c r="CW21" s="1">
        <v>98.72</v>
      </c>
      <c r="CX21" s="1">
        <v>100</v>
      </c>
      <c r="CY21" s="1">
        <v>96.65</v>
      </c>
      <c r="CZ21" s="1">
        <v>89.29</v>
      </c>
      <c r="DA21" s="1">
        <v>87.76</v>
      </c>
      <c r="DB21" s="1">
        <v>76.81</v>
      </c>
      <c r="DC21" s="1">
        <v>79.209999999999994</v>
      </c>
      <c r="DD21" s="1">
        <v>81.12</v>
      </c>
      <c r="DE21" s="1">
        <v>85.73</v>
      </c>
      <c r="DF21" s="1">
        <v>80.599999999999994</v>
      </c>
      <c r="DG21" s="1">
        <v>83.93</v>
      </c>
      <c r="DH21" s="1">
        <v>77.64</v>
      </c>
      <c r="DI21" s="1">
        <v>80.45</v>
      </c>
      <c r="DJ21" s="1">
        <v>80.459999999999994</v>
      </c>
      <c r="DK21" s="1">
        <v>79.44</v>
      </c>
      <c r="DL21" s="1">
        <v>82.73</v>
      </c>
      <c r="DM21" s="1">
        <v>72.36</v>
      </c>
      <c r="DN21" s="1">
        <v>84.82</v>
      </c>
      <c r="DO21" s="1">
        <v>80.91</v>
      </c>
      <c r="DP21" s="1">
        <v>78.25</v>
      </c>
      <c r="DQ21" s="1">
        <v>83.61</v>
      </c>
      <c r="DR21" s="1">
        <v>79.680000000000007</v>
      </c>
      <c r="DS21" s="1">
        <v>70.78</v>
      </c>
      <c r="DT21" s="1">
        <v>79.28</v>
      </c>
    </row>
    <row r="22" spans="1:124" x14ac:dyDescent="0.25">
      <c r="A22" s="18">
        <v>0.79166666666666696</v>
      </c>
      <c r="B22" s="1">
        <v>93.272999999999996</v>
      </c>
      <c r="C22" s="1">
        <v>91.119</v>
      </c>
      <c r="D22" s="1">
        <v>80.375</v>
      </c>
      <c r="E22" s="1">
        <v>90.778000000000006</v>
      </c>
      <c r="F22" s="1">
        <v>89.341999999999999</v>
      </c>
      <c r="G22" s="1">
        <v>84.7</v>
      </c>
      <c r="H22" s="1">
        <v>93.25</v>
      </c>
      <c r="I22" s="1">
        <v>93.260999999999996</v>
      </c>
      <c r="J22" s="1">
        <v>95.822999999999993</v>
      </c>
      <c r="K22" s="1">
        <v>90.385999999999996</v>
      </c>
      <c r="L22" s="1">
        <v>88.700999999999993</v>
      </c>
      <c r="M22" s="1">
        <v>76.472999999999999</v>
      </c>
      <c r="N22" s="1">
        <v>92.992000000000004</v>
      </c>
      <c r="O22" s="1">
        <v>93.790999999999997</v>
      </c>
      <c r="P22" s="1">
        <v>76.207999999999998</v>
      </c>
      <c r="Q22" s="1">
        <v>68.756</v>
      </c>
      <c r="R22" s="1">
        <v>79.096000000000004</v>
      </c>
      <c r="S22" s="1">
        <v>83.787999999999997</v>
      </c>
      <c r="T22" s="1">
        <v>97.534999999999997</v>
      </c>
      <c r="U22" s="1">
        <v>98.786000000000001</v>
      </c>
      <c r="V22" s="1">
        <v>92.067999999999998</v>
      </c>
      <c r="W22" s="1">
        <v>92.626000000000005</v>
      </c>
      <c r="X22" s="1">
        <v>89.039000000000001</v>
      </c>
      <c r="Y22" s="1">
        <v>83.138999999999996</v>
      </c>
      <c r="Z22" s="1">
        <v>88.478999999999999</v>
      </c>
      <c r="AA22" s="1">
        <v>92.081000000000003</v>
      </c>
      <c r="AB22" s="1">
        <v>89.010999999999996</v>
      </c>
      <c r="AC22" s="1">
        <v>94.144000000000005</v>
      </c>
      <c r="AD22" s="1">
        <v>91.388999999999996</v>
      </c>
      <c r="AE22" s="1">
        <v>83.320999999999998</v>
      </c>
      <c r="AF22" s="1">
        <v>95.605999999999995</v>
      </c>
      <c r="AG22" s="1">
        <v>92.680999999999997</v>
      </c>
      <c r="AH22" s="1">
        <v>77.41</v>
      </c>
      <c r="AI22" s="1">
        <v>93.33</v>
      </c>
      <c r="AJ22" s="1">
        <v>87.98</v>
      </c>
      <c r="AK22" s="1">
        <v>79.58</v>
      </c>
      <c r="AL22" s="1">
        <v>92.18</v>
      </c>
      <c r="AM22" s="1">
        <v>97.07</v>
      </c>
      <c r="AN22" s="1">
        <v>80.03</v>
      </c>
      <c r="AO22" s="1">
        <v>76.11</v>
      </c>
      <c r="AP22" s="1">
        <v>68.209999999999994</v>
      </c>
      <c r="AQ22" s="1">
        <v>92.72</v>
      </c>
      <c r="AR22" s="1">
        <v>98.7</v>
      </c>
      <c r="AS22" s="1">
        <v>64.16</v>
      </c>
      <c r="AT22" s="1">
        <v>51.95</v>
      </c>
      <c r="AU22" s="1">
        <v>84.4</v>
      </c>
      <c r="AV22" s="1">
        <v>86.25</v>
      </c>
      <c r="AW22" s="1">
        <v>88.01</v>
      </c>
      <c r="AX22" s="1">
        <v>91.29</v>
      </c>
      <c r="AY22" s="1">
        <v>92.09</v>
      </c>
      <c r="AZ22" s="1">
        <v>91.25</v>
      </c>
      <c r="BA22" s="1">
        <v>91.89</v>
      </c>
      <c r="BB22" s="1">
        <v>90.9</v>
      </c>
      <c r="BC22" s="1">
        <v>80.09</v>
      </c>
      <c r="BD22" s="1">
        <v>86.37</v>
      </c>
      <c r="BE22" s="1">
        <v>83.95</v>
      </c>
      <c r="BF22" s="1">
        <v>92.12</v>
      </c>
      <c r="BG22" s="1">
        <v>76.760000000000005</v>
      </c>
      <c r="BH22" s="1">
        <v>92.73</v>
      </c>
      <c r="BI22" s="1">
        <v>71.14</v>
      </c>
      <c r="BJ22" s="1">
        <v>91.67</v>
      </c>
      <c r="BK22" s="1">
        <v>91.94</v>
      </c>
      <c r="BL22" s="1">
        <v>87.83</v>
      </c>
      <c r="BM22" s="1">
        <v>87.36</v>
      </c>
      <c r="BN22" s="1">
        <v>91.35</v>
      </c>
      <c r="BO22" s="1">
        <v>93.73</v>
      </c>
      <c r="BP22" s="1">
        <v>81.5</v>
      </c>
      <c r="BQ22" s="1">
        <v>90.19</v>
      </c>
      <c r="BR22" s="1">
        <v>95.08</v>
      </c>
      <c r="BS22" s="1">
        <v>86.72</v>
      </c>
      <c r="BT22" s="1">
        <v>85.36</v>
      </c>
      <c r="BU22" s="1">
        <v>94.03</v>
      </c>
      <c r="BV22" s="1">
        <v>89.41</v>
      </c>
      <c r="BW22" s="1">
        <v>92.99</v>
      </c>
      <c r="BX22" s="1">
        <v>91.41</v>
      </c>
      <c r="BY22" s="1">
        <v>93.83</v>
      </c>
      <c r="BZ22" s="1">
        <v>90.78</v>
      </c>
      <c r="CA22" s="1">
        <v>98.04</v>
      </c>
      <c r="CB22" s="1">
        <v>91.43</v>
      </c>
      <c r="CC22" s="1">
        <v>98.48</v>
      </c>
      <c r="CD22" s="1">
        <v>100</v>
      </c>
      <c r="CE22" s="1">
        <v>97.82</v>
      </c>
      <c r="CF22" s="1">
        <v>100</v>
      </c>
      <c r="CG22" s="1">
        <v>100</v>
      </c>
      <c r="CH22" s="1">
        <v>96.17</v>
      </c>
      <c r="CI22" s="1">
        <v>90.6</v>
      </c>
      <c r="CJ22" s="1">
        <v>93.57</v>
      </c>
      <c r="CK22" s="1">
        <v>96.85</v>
      </c>
      <c r="CL22" s="1">
        <v>94.56</v>
      </c>
      <c r="CM22" s="1">
        <v>98.9</v>
      </c>
      <c r="CN22" s="1">
        <v>98.67</v>
      </c>
      <c r="CO22" s="1">
        <v>91.52</v>
      </c>
      <c r="CP22" s="1">
        <v>95.9</v>
      </c>
      <c r="CQ22" s="1">
        <v>94.52</v>
      </c>
      <c r="CR22" s="1">
        <v>95</v>
      </c>
      <c r="CS22" s="1">
        <v>94.41</v>
      </c>
      <c r="CT22" s="1">
        <v>90.05</v>
      </c>
      <c r="CU22" s="1">
        <v>91.45</v>
      </c>
      <c r="CV22" s="1">
        <v>90.91</v>
      </c>
      <c r="CW22" s="1">
        <v>100</v>
      </c>
      <c r="CX22" s="1">
        <v>100</v>
      </c>
      <c r="CY22" s="1">
        <v>99.5</v>
      </c>
      <c r="CZ22" s="1">
        <v>95.83</v>
      </c>
      <c r="DA22" s="1">
        <v>94.89</v>
      </c>
      <c r="DB22" s="1">
        <v>84.93</v>
      </c>
      <c r="DC22" s="1">
        <v>90.63</v>
      </c>
      <c r="DD22" s="1">
        <v>95.44</v>
      </c>
      <c r="DE22" s="1">
        <v>93.6</v>
      </c>
      <c r="DF22" s="1">
        <v>90.03</v>
      </c>
      <c r="DG22" s="1">
        <v>92.84</v>
      </c>
      <c r="DH22" s="1">
        <v>88.45</v>
      </c>
      <c r="DI22" s="1">
        <v>91.86</v>
      </c>
      <c r="DJ22" s="1">
        <v>90.7</v>
      </c>
      <c r="DK22" s="1">
        <v>86.21</v>
      </c>
      <c r="DL22" s="1">
        <v>89.74</v>
      </c>
      <c r="DM22" s="1">
        <v>86.68</v>
      </c>
      <c r="DN22" s="1">
        <v>90.42</v>
      </c>
      <c r="DO22" s="1">
        <v>89.35</v>
      </c>
      <c r="DP22" s="1">
        <v>85.05</v>
      </c>
      <c r="DQ22" s="1">
        <v>91.17</v>
      </c>
      <c r="DR22" s="1">
        <v>83.39</v>
      </c>
      <c r="DS22" s="1">
        <v>73.55</v>
      </c>
      <c r="DT22" s="1">
        <v>82.5</v>
      </c>
    </row>
    <row r="23" spans="1:124" x14ac:dyDescent="0.25">
      <c r="A23" s="18">
        <v>0.83333333333333304</v>
      </c>
      <c r="B23" s="1">
        <v>96.010999999999996</v>
      </c>
      <c r="C23" s="1">
        <v>89.998000000000005</v>
      </c>
      <c r="D23" s="1">
        <v>82.98</v>
      </c>
      <c r="E23" s="1">
        <v>91.456000000000003</v>
      </c>
      <c r="F23" s="1">
        <v>94.733999999999995</v>
      </c>
      <c r="G23" s="1">
        <v>85.165000000000006</v>
      </c>
      <c r="H23" s="1">
        <v>95.863</v>
      </c>
      <c r="I23" s="1">
        <v>95.968000000000004</v>
      </c>
      <c r="J23" s="1">
        <v>97.161000000000001</v>
      </c>
      <c r="K23" s="1">
        <v>91.156999999999996</v>
      </c>
      <c r="L23" s="1">
        <v>87.855000000000004</v>
      </c>
      <c r="M23" s="1">
        <v>78.888000000000005</v>
      </c>
      <c r="N23" s="1">
        <v>94.507999999999996</v>
      </c>
      <c r="O23" s="1">
        <v>95.379000000000005</v>
      </c>
      <c r="P23" s="1">
        <v>74.734999999999999</v>
      </c>
      <c r="Q23" s="1">
        <v>79.009</v>
      </c>
      <c r="R23" s="1">
        <v>84.988</v>
      </c>
      <c r="S23" s="1">
        <v>79.634</v>
      </c>
      <c r="T23" s="1">
        <v>98.347999999999999</v>
      </c>
      <c r="U23" s="1">
        <v>99.274000000000001</v>
      </c>
      <c r="V23" s="1">
        <v>94.468999999999994</v>
      </c>
      <c r="W23" s="1">
        <v>93.843999999999994</v>
      </c>
      <c r="X23" s="1">
        <v>91.498000000000005</v>
      </c>
      <c r="Y23" s="1">
        <v>83.453999999999994</v>
      </c>
      <c r="Z23" s="1">
        <v>90.98</v>
      </c>
      <c r="AA23" s="1">
        <v>94.396000000000001</v>
      </c>
      <c r="AB23" s="1">
        <v>91.668000000000006</v>
      </c>
      <c r="AC23" s="1">
        <v>95.489000000000004</v>
      </c>
      <c r="AD23" s="1">
        <v>90.673000000000002</v>
      </c>
      <c r="AE23" s="1">
        <v>86.256</v>
      </c>
      <c r="AF23" s="1">
        <v>96.054000000000002</v>
      </c>
      <c r="AG23" s="1">
        <v>94.763999999999996</v>
      </c>
      <c r="AH23" s="1">
        <v>77.61</v>
      </c>
      <c r="AI23" s="1">
        <v>95.99</v>
      </c>
      <c r="AJ23" s="1">
        <v>88.1</v>
      </c>
      <c r="AK23" s="1">
        <v>77.02</v>
      </c>
      <c r="AL23" s="1">
        <v>90.29</v>
      </c>
      <c r="AM23" s="1">
        <v>97.37</v>
      </c>
      <c r="AN23" s="1">
        <v>79.150000000000006</v>
      </c>
      <c r="AO23" s="1">
        <v>77.13</v>
      </c>
      <c r="AP23" s="1">
        <v>73.63</v>
      </c>
      <c r="AQ23" s="1">
        <v>93.93</v>
      </c>
      <c r="AR23" s="1">
        <v>99.11</v>
      </c>
      <c r="AS23" s="1">
        <v>64.099999999999994</v>
      </c>
      <c r="AT23" s="1">
        <v>54.59</v>
      </c>
      <c r="AU23" s="1">
        <v>86.84</v>
      </c>
      <c r="AV23" s="1">
        <v>92.09</v>
      </c>
      <c r="AW23" s="1">
        <v>92.65</v>
      </c>
      <c r="AX23" s="1">
        <v>94.18</v>
      </c>
      <c r="AY23" s="1">
        <v>93.73</v>
      </c>
      <c r="AZ23" s="1">
        <v>95.12</v>
      </c>
      <c r="BA23" s="1">
        <v>93.37</v>
      </c>
      <c r="BB23" s="1">
        <v>90.39</v>
      </c>
      <c r="BC23" s="1">
        <v>80.150000000000006</v>
      </c>
      <c r="BD23" s="1">
        <v>91.1</v>
      </c>
      <c r="BE23" s="1">
        <v>87.84</v>
      </c>
      <c r="BF23" s="1">
        <v>92.62</v>
      </c>
      <c r="BG23" s="1">
        <v>80.56</v>
      </c>
      <c r="BH23" s="1">
        <v>94.79</v>
      </c>
      <c r="BI23" s="1">
        <v>83.88</v>
      </c>
      <c r="BJ23" s="1">
        <v>94.4</v>
      </c>
      <c r="BK23" s="1">
        <v>94.54</v>
      </c>
      <c r="BL23" s="1">
        <v>93</v>
      </c>
      <c r="BM23" s="1">
        <v>92.53</v>
      </c>
      <c r="BN23" s="1">
        <v>94.54</v>
      </c>
      <c r="BO23" s="1">
        <v>94.73</v>
      </c>
      <c r="BP23" s="1">
        <v>81.44</v>
      </c>
      <c r="BQ23" s="1">
        <v>92.54</v>
      </c>
      <c r="BR23" s="1">
        <v>96.21</v>
      </c>
      <c r="BS23" s="1">
        <v>82.4</v>
      </c>
      <c r="BT23" s="1">
        <v>86.63</v>
      </c>
      <c r="BU23" s="1">
        <v>93.75</v>
      </c>
      <c r="BV23" s="1">
        <v>89.59</v>
      </c>
      <c r="BW23" s="1">
        <v>95.02</v>
      </c>
      <c r="BX23" s="1">
        <v>93.52</v>
      </c>
      <c r="BY23" s="1">
        <v>95.73</v>
      </c>
      <c r="BZ23" s="1">
        <v>93.86</v>
      </c>
      <c r="CA23" s="1">
        <v>99.28</v>
      </c>
      <c r="CB23" s="1">
        <v>95.29</v>
      </c>
      <c r="CC23" s="1">
        <v>98.35</v>
      </c>
      <c r="CD23" s="1">
        <v>100</v>
      </c>
      <c r="CE23" s="1">
        <v>99.21</v>
      </c>
      <c r="CF23" s="1">
        <v>98.37</v>
      </c>
      <c r="CG23" s="1">
        <v>100</v>
      </c>
      <c r="CH23" s="1">
        <v>98.86</v>
      </c>
      <c r="CI23" s="1">
        <v>96.18</v>
      </c>
      <c r="CJ23" s="1">
        <v>95.97</v>
      </c>
      <c r="CK23" s="1">
        <v>98.76</v>
      </c>
      <c r="CL23" s="1">
        <v>94.81</v>
      </c>
      <c r="CM23" s="1">
        <v>100</v>
      </c>
      <c r="CN23" s="1">
        <v>99.73</v>
      </c>
      <c r="CO23" s="1">
        <v>90.22</v>
      </c>
      <c r="CP23" s="1">
        <v>97.53</v>
      </c>
      <c r="CQ23" s="1">
        <v>96.79</v>
      </c>
      <c r="CR23" s="1">
        <v>96.76</v>
      </c>
      <c r="CS23" s="1">
        <v>93.12</v>
      </c>
      <c r="CT23" s="1">
        <v>93.57</v>
      </c>
      <c r="CU23" s="1">
        <v>95.12</v>
      </c>
      <c r="CV23" s="1">
        <v>92.01</v>
      </c>
      <c r="CW23" s="1">
        <v>100</v>
      </c>
      <c r="CX23" s="1">
        <v>100</v>
      </c>
      <c r="CY23" s="1">
        <v>100</v>
      </c>
      <c r="CZ23" s="1">
        <v>97.76</v>
      </c>
      <c r="DA23" s="1">
        <v>97.5</v>
      </c>
      <c r="DB23" s="1">
        <v>93.93</v>
      </c>
      <c r="DC23" s="1">
        <v>92.48</v>
      </c>
      <c r="DD23" s="1">
        <v>96.92</v>
      </c>
      <c r="DE23" s="1">
        <v>96.66</v>
      </c>
      <c r="DF23" s="1">
        <v>93.16</v>
      </c>
      <c r="DG23" s="1">
        <v>94.56</v>
      </c>
      <c r="DH23" s="1">
        <v>88.74</v>
      </c>
      <c r="DI23" s="1">
        <v>95.34</v>
      </c>
      <c r="DJ23" s="1">
        <v>91.54</v>
      </c>
      <c r="DK23" s="1">
        <v>89.35</v>
      </c>
      <c r="DL23" s="1">
        <v>92.46</v>
      </c>
      <c r="DM23" s="1">
        <v>91.06</v>
      </c>
      <c r="DN23" s="1">
        <v>92.33</v>
      </c>
      <c r="DO23" s="1">
        <v>91.5</v>
      </c>
      <c r="DP23" s="1">
        <v>91.12</v>
      </c>
      <c r="DQ23" s="1">
        <v>94.83</v>
      </c>
      <c r="DR23" s="1">
        <v>86.27</v>
      </c>
      <c r="DS23" s="1">
        <v>75.19</v>
      </c>
      <c r="DT23" s="1">
        <v>84.1</v>
      </c>
    </row>
    <row r="24" spans="1:124" x14ac:dyDescent="0.25">
      <c r="A24" s="18">
        <v>0.875</v>
      </c>
      <c r="B24" s="1">
        <v>97.756</v>
      </c>
      <c r="C24" s="1">
        <v>90.721000000000004</v>
      </c>
      <c r="D24" s="1">
        <v>83.783000000000001</v>
      </c>
      <c r="E24" s="1">
        <v>90.025000000000006</v>
      </c>
      <c r="F24" s="1">
        <v>91.686999999999998</v>
      </c>
      <c r="G24" s="1">
        <v>86.96</v>
      </c>
      <c r="H24" s="1">
        <v>96.947000000000003</v>
      </c>
      <c r="I24" s="1">
        <v>97.343000000000004</v>
      </c>
      <c r="J24" s="1">
        <v>96.658000000000001</v>
      </c>
      <c r="K24" s="1">
        <v>90.757000000000005</v>
      </c>
      <c r="L24" s="1">
        <v>85.861999999999995</v>
      </c>
      <c r="M24" s="1">
        <v>85.966999999999999</v>
      </c>
      <c r="N24" s="1">
        <v>95.581999999999994</v>
      </c>
      <c r="O24" s="1">
        <v>96.721999999999994</v>
      </c>
      <c r="P24" s="1">
        <v>74.792000000000002</v>
      </c>
      <c r="Q24" s="1">
        <v>86.147000000000006</v>
      </c>
      <c r="R24" s="1">
        <v>87.287999999999997</v>
      </c>
      <c r="S24" s="1">
        <v>87.527000000000001</v>
      </c>
      <c r="T24" s="1">
        <v>97.822999999999993</v>
      </c>
      <c r="U24" s="1">
        <v>99.061000000000007</v>
      </c>
      <c r="V24" s="1">
        <v>95.759</v>
      </c>
      <c r="W24" s="1">
        <v>93.41</v>
      </c>
      <c r="X24" s="1">
        <v>93.471000000000004</v>
      </c>
      <c r="Y24" s="1">
        <v>82.507999999999996</v>
      </c>
      <c r="Z24" s="1">
        <v>93.852000000000004</v>
      </c>
      <c r="AA24" s="1">
        <v>96.234999999999999</v>
      </c>
      <c r="AB24" s="1">
        <v>93.578999999999994</v>
      </c>
      <c r="AC24" s="1">
        <v>95.430999999999997</v>
      </c>
      <c r="AD24" s="1">
        <v>90.683999999999997</v>
      </c>
      <c r="AE24" s="1">
        <v>91.307000000000002</v>
      </c>
      <c r="AF24" s="1">
        <v>96.966999999999999</v>
      </c>
      <c r="AG24" s="1">
        <v>94.628</v>
      </c>
      <c r="AH24" s="1">
        <v>77.819999999999993</v>
      </c>
      <c r="AI24" s="1">
        <v>93.94</v>
      </c>
      <c r="AJ24" s="1">
        <v>89.35</v>
      </c>
      <c r="AK24" s="1">
        <v>74.739999999999995</v>
      </c>
      <c r="AL24" s="1">
        <v>88.99</v>
      </c>
      <c r="AM24" s="1">
        <v>98.32</v>
      </c>
      <c r="AN24" s="1">
        <v>81.819999999999993</v>
      </c>
      <c r="AO24" s="1">
        <v>77.45</v>
      </c>
      <c r="AP24" s="1">
        <v>77.510000000000005</v>
      </c>
      <c r="AQ24" s="1">
        <v>95.44</v>
      </c>
      <c r="AR24" s="1">
        <v>99.85</v>
      </c>
      <c r="AS24" s="1">
        <v>80.12</v>
      </c>
      <c r="AT24" s="1">
        <v>60.45</v>
      </c>
      <c r="AU24" s="1">
        <v>88.89</v>
      </c>
      <c r="AV24" s="1">
        <v>95.07</v>
      </c>
      <c r="AW24" s="1">
        <v>95.2</v>
      </c>
      <c r="AX24" s="1">
        <v>95.49</v>
      </c>
      <c r="AY24" s="1">
        <v>95.5</v>
      </c>
      <c r="AZ24" s="1">
        <v>94.31</v>
      </c>
      <c r="BA24" s="1">
        <v>94.88</v>
      </c>
      <c r="BB24" s="1">
        <v>89.14</v>
      </c>
      <c r="BC24" s="1">
        <v>81.400000000000006</v>
      </c>
      <c r="BD24" s="1">
        <v>95.22</v>
      </c>
      <c r="BE24" s="1">
        <v>90.24</v>
      </c>
      <c r="BF24" s="1">
        <v>95.68</v>
      </c>
      <c r="BG24" s="1">
        <v>92.74</v>
      </c>
      <c r="BH24" s="1">
        <v>96.54</v>
      </c>
      <c r="BI24" s="1">
        <v>90.06</v>
      </c>
      <c r="BJ24" s="1">
        <v>96.31</v>
      </c>
      <c r="BK24" s="1">
        <v>96.29</v>
      </c>
      <c r="BL24" s="1">
        <v>95.6</v>
      </c>
      <c r="BM24" s="1">
        <v>93.02</v>
      </c>
      <c r="BN24" s="1">
        <v>94.86</v>
      </c>
      <c r="BO24" s="1">
        <v>96.17</v>
      </c>
      <c r="BP24" s="1">
        <v>81.760000000000005</v>
      </c>
      <c r="BQ24" s="1">
        <v>95.44</v>
      </c>
      <c r="BR24" s="1">
        <v>96.4</v>
      </c>
      <c r="BS24" s="1">
        <v>85.67</v>
      </c>
      <c r="BT24" s="1">
        <v>87.86</v>
      </c>
      <c r="BU24" s="1">
        <v>94.58</v>
      </c>
      <c r="BV24" s="1">
        <v>93.86</v>
      </c>
      <c r="BW24" s="1">
        <v>96.6</v>
      </c>
      <c r="BX24" s="1">
        <v>95.98</v>
      </c>
      <c r="BY24" s="1">
        <v>96.68</v>
      </c>
      <c r="BZ24" s="1">
        <v>94.45</v>
      </c>
      <c r="CA24" s="1">
        <v>99.4</v>
      </c>
      <c r="CB24" s="1">
        <v>97.11</v>
      </c>
      <c r="CC24" s="1">
        <v>98.85</v>
      </c>
      <c r="CD24" s="1">
        <v>100</v>
      </c>
      <c r="CE24" s="1">
        <v>99.85</v>
      </c>
      <c r="CF24" s="1">
        <v>98.77</v>
      </c>
      <c r="CG24" s="1">
        <v>100</v>
      </c>
      <c r="CH24" s="1">
        <v>98.9</v>
      </c>
      <c r="CI24" s="1">
        <v>98.21</v>
      </c>
      <c r="CJ24" s="1">
        <v>97.3</v>
      </c>
      <c r="CK24" s="1">
        <v>99.69</v>
      </c>
      <c r="CL24" s="1">
        <v>93.82</v>
      </c>
      <c r="CM24" s="1">
        <v>100</v>
      </c>
      <c r="CN24" s="1">
        <v>100</v>
      </c>
      <c r="CO24" s="1">
        <v>88.95</v>
      </c>
      <c r="CP24" s="1">
        <v>97.98</v>
      </c>
      <c r="CQ24" s="1">
        <v>97.45</v>
      </c>
      <c r="CR24" s="1">
        <v>98.25</v>
      </c>
      <c r="CS24" s="1">
        <v>94.7</v>
      </c>
      <c r="CT24" s="1">
        <v>96.49</v>
      </c>
      <c r="CU24" s="1">
        <v>94.96</v>
      </c>
      <c r="CV24" s="1">
        <v>90.44</v>
      </c>
      <c r="CW24" s="1">
        <v>100</v>
      </c>
      <c r="CX24" s="1">
        <v>100</v>
      </c>
      <c r="CY24" s="1">
        <v>100</v>
      </c>
      <c r="CZ24" s="1">
        <v>98.47</v>
      </c>
      <c r="DA24" s="1">
        <v>98.08</v>
      </c>
      <c r="DB24" s="1">
        <v>94.62</v>
      </c>
      <c r="DC24" s="1">
        <v>95.71</v>
      </c>
      <c r="DD24" s="1">
        <v>99.31</v>
      </c>
      <c r="DE24" s="1">
        <v>98.12</v>
      </c>
      <c r="DF24" s="1">
        <v>93.6</v>
      </c>
      <c r="DG24" s="1">
        <v>96.35</v>
      </c>
      <c r="DH24" s="1">
        <v>89.13</v>
      </c>
      <c r="DI24" s="1">
        <v>95.18</v>
      </c>
      <c r="DJ24" s="1">
        <v>91.44</v>
      </c>
      <c r="DK24" s="1">
        <v>89.84</v>
      </c>
      <c r="DL24" s="1">
        <v>91.9</v>
      </c>
      <c r="DM24" s="1">
        <v>92.23</v>
      </c>
      <c r="DN24" s="1">
        <v>92.05</v>
      </c>
      <c r="DO24" s="1">
        <v>95.23</v>
      </c>
      <c r="DP24" s="1">
        <v>94.38</v>
      </c>
      <c r="DQ24" s="1">
        <v>95.76</v>
      </c>
      <c r="DR24" s="1">
        <v>88.18</v>
      </c>
      <c r="DS24" s="1">
        <v>72.849999999999994</v>
      </c>
      <c r="DT24" s="1">
        <v>79.47</v>
      </c>
    </row>
    <row r="25" spans="1:124" x14ac:dyDescent="0.25">
      <c r="A25" s="18">
        <v>0.91666666666666696</v>
      </c>
      <c r="B25" s="1">
        <v>97.641999999999996</v>
      </c>
      <c r="C25" s="1">
        <v>90.084000000000003</v>
      </c>
      <c r="D25" s="1">
        <v>85.001000000000005</v>
      </c>
      <c r="E25" s="1">
        <v>92.753</v>
      </c>
      <c r="F25" s="1">
        <v>88.840999999999994</v>
      </c>
      <c r="G25" s="1">
        <v>86.957999999999998</v>
      </c>
      <c r="H25" s="1">
        <v>97.486000000000004</v>
      </c>
      <c r="I25" s="1">
        <v>98.481999999999999</v>
      </c>
      <c r="J25" s="1">
        <v>96.063000000000002</v>
      </c>
      <c r="K25" s="1">
        <v>89.180999999999997</v>
      </c>
      <c r="L25" s="1">
        <v>77.722999999999999</v>
      </c>
      <c r="M25" s="1">
        <v>90.676000000000002</v>
      </c>
      <c r="N25" s="1">
        <v>96.756</v>
      </c>
      <c r="O25" s="1">
        <v>97.896000000000001</v>
      </c>
      <c r="P25" s="1">
        <v>75.227999999999994</v>
      </c>
      <c r="Q25" s="1">
        <v>89.284000000000006</v>
      </c>
      <c r="R25" s="1">
        <v>89.677999999999997</v>
      </c>
      <c r="S25" s="1">
        <v>91.358000000000004</v>
      </c>
      <c r="T25" s="1">
        <v>97.656000000000006</v>
      </c>
      <c r="U25" s="1">
        <v>99.41</v>
      </c>
      <c r="V25" s="1">
        <v>97.971999999999994</v>
      </c>
      <c r="W25" s="1">
        <v>93.881</v>
      </c>
      <c r="X25" s="1">
        <v>93.453000000000003</v>
      </c>
      <c r="Y25" s="1">
        <v>83.566999999999993</v>
      </c>
      <c r="Z25" s="1">
        <v>95.387</v>
      </c>
      <c r="AA25" s="1">
        <v>97.372</v>
      </c>
      <c r="AB25" s="1">
        <v>93.817999999999998</v>
      </c>
      <c r="AC25" s="1">
        <v>97.117999999999995</v>
      </c>
      <c r="AD25" s="1">
        <v>90.724000000000004</v>
      </c>
      <c r="AE25" s="1">
        <v>88.332999999999998</v>
      </c>
      <c r="AF25" s="1">
        <v>97.284999999999997</v>
      </c>
      <c r="AG25" s="1">
        <v>95.022000000000006</v>
      </c>
      <c r="AH25" s="1">
        <v>78.48</v>
      </c>
      <c r="AI25" s="1">
        <v>97.62</v>
      </c>
      <c r="AJ25" s="1">
        <v>89.39</v>
      </c>
      <c r="AK25" s="1">
        <v>74.55</v>
      </c>
      <c r="AL25" s="1">
        <v>86.32</v>
      </c>
      <c r="AM25" s="1">
        <v>98.85</v>
      </c>
      <c r="AN25" s="1">
        <v>84.5</v>
      </c>
      <c r="AO25" s="1">
        <v>84.87</v>
      </c>
      <c r="AP25" s="1">
        <v>78.62</v>
      </c>
      <c r="AQ25" s="1">
        <v>96.38</v>
      </c>
      <c r="AR25" s="1">
        <v>100</v>
      </c>
      <c r="AS25" s="1">
        <v>64.55</v>
      </c>
      <c r="AT25" s="1">
        <v>78</v>
      </c>
      <c r="AU25" s="1">
        <v>89.63</v>
      </c>
      <c r="AV25" s="1">
        <v>96.45</v>
      </c>
      <c r="AW25" s="1">
        <v>95.95</v>
      </c>
      <c r="AX25" s="1">
        <v>96.38</v>
      </c>
      <c r="AY25" s="1">
        <v>96.66</v>
      </c>
      <c r="AZ25" s="1">
        <v>97.26</v>
      </c>
      <c r="BA25" s="1">
        <v>96.7</v>
      </c>
      <c r="BB25" s="1">
        <v>89.34</v>
      </c>
      <c r="BC25" s="1">
        <v>80.27</v>
      </c>
      <c r="BD25" s="1">
        <v>94.15</v>
      </c>
      <c r="BE25" s="1">
        <v>94.35</v>
      </c>
      <c r="BF25" s="1">
        <v>97.39</v>
      </c>
      <c r="BG25" s="1">
        <v>92.73</v>
      </c>
      <c r="BH25" s="1">
        <v>96.91</v>
      </c>
      <c r="BI25" s="1">
        <v>93.2</v>
      </c>
      <c r="BJ25" s="1">
        <v>97.05</v>
      </c>
      <c r="BK25" s="1">
        <v>96.82</v>
      </c>
      <c r="BL25" s="1">
        <v>96.79</v>
      </c>
      <c r="BM25" s="1">
        <v>93.75</v>
      </c>
      <c r="BN25" s="1">
        <v>94.31</v>
      </c>
      <c r="BO25" s="1">
        <v>95.48</v>
      </c>
      <c r="BP25" s="1">
        <v>81.510000000000005</v>
      </c>
      <c r="BQ25" s="1">
        <v>95.37</v>
      </c>
      <c r="BR25" s="1">
        <v>98.47</v>
      </c>
      <c r="BS25" s="1">
        <v>82.87</v>
      </c>
      <c r="BT25" s="1">
        <v>84.92</v>
      </c>
      <c r="BU25" s="1">
        <v>96.24</v>
      </c>
      <c r="BV25" s="1">
        <v>96.11</v>
      </c>
      <c r="BW25" s="1">
        <v>98.64</v>
      </c>
      <c r="BX25" s="1">
        <v>97.24</v>
      </c>
      <c r="BY25" s="1">
        <v>96.74</v>
      </c>
      <c r="BZ25" s="1">
        <v>95.85</v>
      </c>
      <c r="CA25" s="1">
        <v>99.26</v>
      </c>
      <c r="CB25" s="1">
        <v>96.92</v>
      </c>
      <c r="CC25" s="1">
        <v>97.4</v>
      </c>
      <c r="CD25" s="1">
        <v>100</v>
      </c>
      <c r="CE25" s="1">
        <v>100</v>
      </c>
      <c r="CF25" s="1">
        <v>97.25</v>
      </c>
      <c r="CG25" s="1">
        <v>100</v>
      </c>
      <c r="CH25" s="1">
        <v>99.2</v>
      </c>
      <c r="CI25" s="1">
        <v>98.97</v>
      </c>
      <c r="CJ25" s="1">
        <v>98.34</v>
      </c>
      <c r="CK25" s="1">
        <v>100</v>
      </c>
      <c r="CL25" s="1">
        <v>95.3</v>
      </c>
      <c r="CM25" s="1">
        <v>100</v>
      </c>
      <c r="CN25" s="1">
        <v>100</v>
      </c>
      <c r="CO25" s="1">
        <v>91.41</v>
      </c>
      <c r="CP25" s="1">
        <v>98.47</v>
      </c>
      <c r="CQ25" s="1">
        <v>97.8</v>
      </c>
      <c r="CR25" s="1">
        <v>98.46</v>
      </c>
      <c r="CS25" s="1">
        <v>92.83</v>
      </c>
      <c r="CT25" s="1">
        <v>94.76</v>
      </c>
      <c r="CU25" s="1">
        <v>92.36</v>
      </c>
      <c r="CV25" s="1">
        <v>90.45</v>
      </c>
      <c r="CW25" s="1">
        <v>100</v>
      </c>
      <c r="CX25" s="1">
        <v>100</v>
      </c>
      <c r="CY25" s="1">
        <v>100</v>
      </c>
      <c r="CZ25" s="1">
        <v>99.22</v>
      </c>
      <c r="DA25" s="1">
        <v>99.04</v>
      </c>
      <c r="DB25" s="1">
        <v>96.91</v>
      </c>
      <c r="DC25" s="1">
        <v>98.13</v>
      </c>
      <c r="DD25" s="1">
        <v>99.94</v>
      </c>
      <c r="DE25" s="1">
        <v>98.98</v>
      </c>
      <c r="DF25" s="1">
        <v>95.92</v>
      </c>
      <c r="DG25" s="1">
        <v>97.46</v>
      </c>
      <c r="DH25" s="1">
        <v>84.95</v>
      </c>
      <c r="DI25" s="1">
        <v>96.71</v>
      </c>
      <c r="DJ25" s="1">
        <v>91.75</v>
      </c>
      <c r="DK25" s="1">
        <v>88.81</v>
      </c>
      <c r="DL25" s="1">
        <v>92.7</v>
      </c>
      <c r="DM25" s="1">
        <v>93.31</v>
      </c>
      <c r="DN25" s="1">
        <v>91.08</v>
      </c>
      <c r="DO25" s="1">
        <v>94.02</v>
      </c>
      <c r="DP25" s="1">
        <v>96.09</v>
      </c>
      <c r="DQ25" s="1">
        <v>95.43</v>
      </c>
      <c r="DR25" s="1">
        <v>90.48</v>
      </c>
      <c r="DS25" s="1">
        <v>75.959999999999994</v>
      </c>
      <c r="DT25" s="1">
        <v>80.209999999999994</v>
      </c>
    </row>
    <row r="26" spans="1:124" x14ac:dyDescent="0.25">
      <c r="A26" s="18">
        <v>0.95833333333333304</v>
      </c>
      <c r="B26" s="1">
        <v>98.037999999999997</v>
      </c>
      <c r="C26" s="1">
        <v>89.899000000000001</v>
      </c>
      <c r="D26" s="1">
        <v>86.570999999999998</v>
      </c>
      <c r="E26" s="1">
        <v>92.962000000000003</v>
      </c>
      <c r="F26" s="1">
        <v>88.29</v>
      </c>
      <c r="G26" s="1">
        <v>87.775000000000006</v>
      </c>
      <c r="H26" s="1">
        <v>98.709000000000003</v>
      </c>
      <c r="I26" s="1">
        <v>98.706999999999994</v>
      </c>
      <c r="J26" s="1">
        <v>96.614999999999995</v>
      </c>
      <c r="K26" s="1">
        <v>88.513000000000005</v>
      </c>
      <c r="L26" s="1">
        <v>74.647000000000006</v>
      </c>
      <c r="M26" s="1">
        <v>93.028999999999996</v>
      </c>
      <c r="N26" s="1">
        <v>95.301000000000002</v>
      </c>
      <c r="O26" s="1">
        <v>98.08</v>
      </c>
      <c r="P26" s="1">
        <v>78.596000000000004</v>
      </c>
      <c r="Q26" s="1">
        <v>92.26</v>
      </c>
      <c r="R26" s="1">
        <v>88.676000000000002</v>
      </c>
      <c r="S26" s="1">
        <v>89.034999999999997</v>
      </c>
      <c r="T26" s="1">
        <v>97.691999999999993</v>
      </c>
      <c r="U26" s="1">
        <v>99.215999999999994</v>
      </c>
      <c r="V26" s="1">
        <v>98.304000000000002</v>
      </c>
      <c r="W26" s="1">
        <v>93.623999999999995</v>
      </c>
      <c r="X26" s="1">
        <v>94.325999999999993</v>
      </c>
      <c r="Y26" s="1">
        <v>86.344999999999999</v>
      </c>
      <c r="Z26" s="1">
        <v>96.793999999999997</v>
      </c>
      <c r="AA26" s="1">
        <v>98.031000000000006</v>
      </c>
      <c r="AB26" s="1">
        <v>95.888000000000005</v>
      </c>
      <c r="AC26" s="1">
        <v>95.495000000000005</v>
      </c>
      <c r="AD26" s="1">
        <v>90.856999999999999</v>
      </c>
      <c r="AE26" s="1">
        <v>91.203000000000003</v>
      </c>
      <c r="AF26" s="1">
        <v>96.100999999999999</v>
      </c>
      <c r="AG26" s="1">
        <v>96.031000000000006</v>
      </c>
      <c r="AH26" s="1">
        <v>78.45</v>
      </c>
      <c r="AI26" s="1">
        <v>95.92</v>
      </c>
      <c r="AJ26" s="1">
        <v>90.17</v>
      </c>
      <c r="AK26" s="1">
        <v>73.319999999999993</v>
      </c>
      <c r="AL26" s="1">
        <v>83.63</v>
      </c>
      <c r="AM26" s="1">
        <v>99.49</v>
      </c>
      <c r="AN26" s="1">
        <v>84.31</v>
      </c>
      <c r="AO26" s="1">
        <v>86.58</v>
      </c>
      <c r="AP26" s="1">
        <v>92.09</v>
      </c>
      <c r="AQ26" s="1">
        <v>97.86</v>
      </c>
      <c r="AR26" s="1">
        <v>100</v>
      </c>
      <c r="AS26" s="1">
        <v>83.27</v>
      </c>
      <c r="AT26" s="1">
        <v>85.4</v>
      </c>
      <c r="AU26" s="1">
        <v>88.87</v>
      </c>
      <c r="AV26" s="1">
        <v>97.63</v>
      </c>
      <c r="AW26" s="1">
        <v>96.46</v>
      </c>
      <c r="AX26" s="1">
        <v>97.81</v>
      </c>
      <c r="AY26" s="1">
        <v>97.79</v>
      </c>
      <c r="AZ26" s="1">
        <v>96.65</v>
      </c>
      <c r="BA26" s="1">
        <v>97.31</v>
      </c>
      <c r="BB26" s="1">
        <v>91.15</v>
      </c>
      <c r="BC26" s="1">
        <v>92.22</v>
      </c>
      <c r="BD26" s="1">
        <v>93.09</v>
      </c>
      <c r="BE26" s="1">
        <v>92.7</v>
      </c>
      <c r="BF26" s="1">
        <v>98.18</v>
      </c>
      <c r="BG26" s="1">
        <v>94.86</v>
      </c>
      <c r="BH26" s="1">
        <v>98.1</v>
      </c>
      <c r="BI26" s="1">
        <v>95.31</v>
      </c>
      <c r="BJ26" s="1">
        <v>98.08</v>
      </c>
      <c r="BK26" s="1">
        <v>97.72</v>
      </c>
      <c r="BL26" s="1">
        <v>97.19</v>
      </c>
      <c r="BN26" s="1">
        <v>96.05</v>
      </c>
      <c r="BO26" s="1">
        <v>96.55</v>
      </c>
      <c r="BP26" s="1">
        <v>78.05</v>
      </c>
      <c r="BQ26" s="1">
        <v>95.86</v>
      </c>
      <c r="BR26" s="1">
        <v>97.98</v>
      </c>
      <c r="BS26" s="1">
        <v>83.64</v>
      </c>
      <c r="BT26" s="1">
        <v>86.34</v>
      </c>
      <c r="BU26" s="1">
        <v>94.06</v>
      </c>
      <c r="BV26" s="1">
        <v>97.27</v>
      </c>
      <c r="BW26" s="1">
        <v>99.23</v>
      </c>
      <c r="BX26" s="1">
        <v>97.97</v>
      </c>
      <c r="BY26" s="1">
        <v>96.77</v>
      </c>
      <c r="BZ26" s="1">
        <v>97.33</v>
      </c>
      <c r="CA26" s="1">
        <v>100</v>
      </c>
      <c r="CB26" s="1">
        <v>97.24</v>
      </c>
      <c r="CC26" s="1">
        <v>99.01</v>
      </c>
      <c r="CD26" s="1">
        <v>100</v>
      </c>
      <c r="CE26" s="1">
        <v>100</v>
      </c>
      <c r="CF26" s="1">
        <v>99.62</v>
      </c>
      <c r="CG26" s="1">
        <v>100</v>
      </c>
      <c r="CH26" s="1">
        <v>99.89</v>
      </c>
      <c r="CI26" s="1">
        <v>99.45</v>
      </c>
      <c r="CJ26" s="1">
        <v>99.12</v>
      </c>
      <c r="CK26" s="1">
        <v>100</v>
      </c>
      <c r="CL26" s="1">
        <v>95.49</v>
      </c>
      <c r="CM26" s="1">
        <v>100</v>
      </c>
      <c r="CN26" s="1">
        <v>100</v>
      </c>
      <c r="CO26" s="1">
        <v>92.48</v>
      </c>
      <c r="CP26" s="1">
        <v>99.46</v>
      </c>
      <c r="CQ26" s="1">
        <v>97.98</v>
      </c>
      <c r="CR26" s="1">
        <v>98.94</v>
      </c>
      <c r="CT26" s="1">
        <v>96.56</v>
      </c>
      <c r="CU26" s="1">
        <v>94.19</v>
      </c>
      <c r="CV26" s="1">
        <v>88.64</v>
      </c>
      <c r="CW26" s="1">
        <v>100</v>
      </c>
      <c r="CY26" s="1">
        <v>100</v>
      </c>
      <c r="CZ26" s="1">
        <v>99.69</v>
      </c>
      <c r="DA26" s="1">
        <v>99.62</v>
      </c>
      <c r="DB26" s="1">
        <v>97.68</v>
      </c>
      <c r="DC26" s="1">
        <v>98.81</v>
      </c>
      <c r="DD26" s="1">
        <v>100</v>
      </c>
      <c r="DE26" s="1">
        <v>99.4</v>
      </c>
      <c r="DF26" s="1">
        <v>96.43</v>
      </c>
      <c r="DG26" s="1">
        <v>98.21</v>
      </c>
      <c r="DH26" s="1">
        <v>90.1</v>
      </c>
      <c r="DI26" s="1">
        <v>96.56</v>
      </c>
      <c r="DJ26" s="1">
        <v>94.11</v>
      </c>
      <c r="DK26" s="1">
        <v>93.31</v>
      </c>
      <c r="DL26" s="1">
        <v>94.46</v>
      </c>
      <c r="DM26" s="1">
        <v>96.14</v>
      </c>
      <c r="DN26" s="1">
        <v>93.21</v>
      </c>
      <c r="DO26" s="1">
        <v>95.29</v>
      </c>
      <c r="DP26" s="1">
        <v>94.51</v>
      </c>
      <c r="DQ26" s="1">
        <v>97.21</v>
      </c>
      <c r="DR26" s="1">
        <v>88.94</v>
      </c>
      <c r="DS26" s="1">
        <v>74.599999999999994</v>
      </c>
      <c r="DT26" s="1">
        <v>82.15</v>
      </c>
    </row>
    <row r="27" spans="1:124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</row>
    <row r="28" spans="1:124" x14ac:dyDescent="0.25">
      <c r="A28" s="26" t="s">
        <v>58</v>
      </c>
      <c r="B28" s="7">
        <f>MIN(B3:B26)</f>
        <v>62.624000000000002</v>
      </c>
      <c r="C28" s="7">
        <f t="shared" ref="C28:AG28" si="0">MIN(C3:C26)</f>
        <v>75.712999999999994</v>
      </c>
      <c r="D28" s="7">
        <f t="shared" si="0"/>
        <v>59.896999999999998</v>
      </c>
      <c r="E28" s="7">
        <f t="shared" si="0"/>
        <v>62.311</v>
      </c>
      <c r="F28" s="7">
        <f t="shared" si="0"/>
        <v>80.248000000000005</v>
      </c>
      <c r="G28" s="7">
        <f t="shared" si="0"/>
        <v>74.837000000000003</v>
      </c>
      <c r="H28" s="7">
        <f t="shared" si="0"/>
        <v>66.119</v>
      </c>
      <c r="I28" s="7">
        <f t="shared" si="0"/>
        <v>58.308999999999997</v>
      </c>
      <c r="J28" s="7">
        <f t="shared" si="0"/>
        <v>67.495000000000005</v>
      </c>
      <c r="K28" s="7">
        <f t="shared" si="0"/>
        <v>67.242999999999995</v>
      </c>
      <c r="L28" s="7">
        <f t="shared" si="0"/>
        <v>74.647000000000006</v>
      </c>
      <c r="M28" s="7">
        <f t="shared" si="0"/>
        <v>52.305</v>
      </c>
      <c r="N28" s="7">
        <f t="shared" si="0"/>
        <v>80.28</v>
      </c>
      <c r="O28" s="7">
        <f t="shared" si="0"/>
        <v>62.484000000000002</v>
      </c>
      <c r="P28" s="7">
        <f t="shared" si="0"/>
        <v>62.790999999999997</v>
      </c>
      <c r="Q28" s="7">
        <f t="shared" si="0"/>
        <v>40.923999999999999</v>
      </c>
      <c r="R28" s="7">
        <f t="shared" si="0"/>
        <v>38.569000000000003</v>
      </c>
      <c r="S28" s="7">
        <f t="shared" si="0"/>
        <v>63.319000000000003</v>
      </c>
      <c r="T28" s="7">
        <f t="shared" si="0"/>
        <v>57.981999999999999</v>
      </c>
      <c r="U28" s="7">
        <f t="shared" si="0"/>
        <v>85.081000000000003</v>
      </c>
      <c r="V28" s="7">
        <f t="shared" si="0"/>
        <v>71.254000000000005</v>
      </c>
      <c r="W28" s="7">
        <f t="shared" si="0"/>
        <v>59.944000000000003</v>
      </c>
      <c r="X28" s="7">
        <f t="shared" si="0"/>
        <v>63.314</v>
      </c>
      <c r="Y28" s="7">
        <f t="shared" si="0"/>
        <v>67.814999999999998</v>
      </c>
      <c r="Z28" s="7">
        <f t="shared" si="0"/>
        <v>62.378</v>
      </c>
      <c r="AA28" s="7">
        <f t="shared" si="0"/>
        <v>70.134</v>
      </c>
      <c r="AB28" s="7">
        <f t="shared" si="0"/>
        <v>52.378999999999998</v>
      </c>
      <c r="AC28" s="7">
        <f t="shared" si="0"/>
        <v>64.876000000000005</v>
      </c>
      <c r="AD28" s="7">
        <f t="shared" si="0"/>
        <v>85.674000000000007</v>
      </c>
      <c r="AE28" s="7">
        <f t="shared" si="0"/>
        <v>52.682000000000002</v>
      </c>
      <c r="AF28" s="7">
        <f t="shared" si="0"/>
        <v>86.346000000000004</v>
      </c>
      <c r="AG28" s="7">
        <f t="shared" si="0"/>
        <v>66.584999999999994</v>
      </c>
      <c r="AH28" s="7">
        <f t="shared" ref="AH28:CS28" si="1">MIN(AH3:AH26)</f>
        <v>56.29</v>
      </c>
      <c r="AI28" s="7">
        <f t="shared" si="1"/>
        <v>63.64</v>
      </c>
      <c r="AJ28" s="7">
        <f t="shared" si="1"/>
        <v>63.95</v>
      </c>
      <c r="AK28" s="7">
        <f t="shared" si="1"/>
        <v>71.290000000000006</v>
      </c>
      <c r="AL28" s="7">
        <f t="shared" si="1"/>
        <v>63.18</v>
      </c>
      <c r="AM28" s="7">
        <f t="shared" si="1"/>
        <v>60.28</v>
      </c>
      <c r="AN28" s="7">
        <f t="shared" si="1"/>
        <v>65.89</v>
      </c>
      <c r="AO28" s="7">
        <f t="shared" si="1"/>
        <v>50.35</v>
      </c>
      <c r="AP28" s="7">
        <f t="shared" si="1"/>
        <v>36.89</v>
      </c>
      <c r="AQ28" s="7">
        <f t="shared" si="1"/>
        <v>43.4</v>
      </c>
      <c r="AR28" s="7">
        <f t="shared" si="1"/>
        <v>82.07</v>
      </c>
      <c r="AS28" s="7">
        <f t="shared" si="1"/>
        <v>43.43</v>
      </c>
      <c r="AT28" s="7">
        <f t="shared" si="1"/>
        <v>32.92</v>
      </c>
      <c r="AU28" s="7">
        <f t="shared" si="1"/>
        <v>39.1</v>
      </c>
      <c r="AV28" s="7">
        <f t="shared" si="1"/>
        <v>40.69</v>
      </c>
      <c r="AW28" s="7">
        <f t="shared" si="1"/>
        <v>41.25</v>
      </c>
      <c r="AX28" s="7">
        <f t="shared" si="1"/>
        <v>54.53</v>
      </c>
      <c r="AY28" s="7">
        <f t="shared" si="1"/>
        <v>49.96</v>
      </c>
      <c r="AZ28" s="7">
        <f t="shared" si="1"/>
        <v>62.35</v>
      </c>
      <c r="BA28" s="7">
        <f t="shared" si="1"/>
        <v>49.36</v>
      </c>
      <c r="BB28" s="7">
        <f t="shared" si="1"/>
        <v>60.48</v>
      </c>
      <c r="BC28" s="7">
        <f t="shared" si="1"/>
        <v>54.14</v>
      </c>
      <c r="BD28" s="7">
        <f t="shared" si="1"/>
        <v>66.41</v>
      </c>
      <c r="BE28" s="7">
        <f t="shared" si="1"/>
        <v>73.5</v>
      </c>
      <c r="BF28" s="7">
        <f t="shared" si="1"/>
        <v>44.66</v>
      </c>
      <c r="BG28" s="7">
        <f t="shared" si="1"/>
        <v>62.35</v>
      </c>
      <c r="BH28" s="7">
        <f t="shared" si="1"/>
        <v>39.81</v>
      </c>
      <c r="BI28" s="7">
        <f t="shared" si="1"/>
        <v>40.630000000000003</v>
      </c>
      <c r="BJ28" s="7">
        <f t="shared" si="1"/>
        <v>47.93</v>
      </c>
      <c r="BK28" s="7">
        <f t="shared" si="1"/>
        <v>44.3</v>
      </c>
      <c r="BL28" s="7">
        <f t="shared" si="1"/>
        <v>45.8</v>
      </c>
      <c r="BM28" s="7">
        <f t="shared" si="1"/>
        <v>44.67</v>
      </c>
      <c r="BN28" s="7">
        <f t="shared" si="1"/>
        <v>54.62</v>
      </c>
      <c r="BO28" s="7">
        <f t="shared" si="1"/>
        <v>48.63</v>
      </c>
      <c r="BP28" s="7">
        <f t="shared" si="1"/>
        <v>50.9</v>
      </c>
      <c r="BQ28" s="7">
        <f t="shared" si="1"/>
        <v>42.97</v>
      </c>
      <c r="BR28" s="7">
        <f t="shared" si="1"/>
        <v>59.5</v>
      </c>
      <c r="BS28" s="7">
        <f t="shared" si="1"/>
        <v>51.68</v>
      </c>
      <c r="BT28" s="7">
        <f t="shared" si="1"/>
        <v>48.46</v>
      </c>
      <c r="BU28" s="7">
        <f t="shared" si="1"/>
        <v>41.01</v>
      </c>
      <c r="BV28" s="7">
        <f t="shared" si="1"/>
        <v>54.87</v>
      </c>
      <c r="BW28" s="7">
        <f t="shared" si="1"/>
        <v>73.61</v>
      </c>
      <c r="BX28" s="7">
        <f t="shared" si="1"/>
        <v>33.22</v>
      </c>
      <c r="BY28" s="7">
        <f t="shared" si="1"/>
        <v>49.13</v>
      </c>
      <c r="BZ28" s="7">
        <f t="shared" si="1"/>
        <v>40.950000000000003</v>
      </c>
      <c r="CA28" s="7">
        <f t="shared" si="1"/>
        <v>48.75</v>
      </c>
      <c r="CB28" s="7">
        <f t="shared" si="1"/>
        <v>35.799999999999997</v>
      </c>
      <c r="CC28" s="7">
        <f t="shared" si="1"/>
        <v>69.209999999999994</v>
      </c>
      <c r="CD28" s="7">
        <f t="shared" si="1"/>
        <v>85.72</v>
      </c>
      <c r="CE28" s="7">
        <f t="shared" si="1"/>
        <v>57.11</v>
      </c>
      <c r="CF28" s="7">
        <f t="shared" si="1"/>
        <v>67.44</v>
      </c>
      <c r="CG28" s="7">
        <f t="shared" si="1"/>
        <v>92.12</v>
      </c>
      <c r="CH28" s="7">
        <f t="shared" si="1"/>
        <v>82.46</v>
      </c>
      <c r="CI28" s="7">
        <f t="shared" si="1"/>
        <v>44.49</v>
      </c>
      <c r="CJ28" s="7">
        <f t="shared" si="1"/>
        <v>43.08</v>
      </c>
      <c r="CK28" s="7">
        <f t="shared" si="1"/>
        <v>58.14</v>
      </c>
      <c r="CL28" s="7">
        <f t="shared" si="1"/>
        <v>68.34</v>
      </c>
      <c r="CM28" s="7">
        <f t="shared" si="1"/>
        <v>87.43</v>
      </c>
      <c r="CN28" s="7">
        <f t="shared" si="1"/>
        <v>49.1</v>
      </c>
      <c r="CO28" s="7">
        <f t="shared" si="1"/>
        <v>42.61</v>
      </c>
      <c r="CP28" s="7">
        <f t="shared" si="1"/>
        <v>42.21</v>
      </c>
      <c r="CQ28" s="7">
        <f t="shared" si="1"/>
        <v>41.92</v>
      </c>
      <c r="CR28" s="7">
        <f t="shared" si="1"/>
        <v>43.33</v>
      </c>
      <c r="CS28" s="7">
        <f t="shared" si="1"/>
        <v>38.57</v>
      </c>
      <c r="CT28" s="7">
        <f t="shared" ref="CT28:DT28" si="2">MIN(CT3:CT26)</f>
        <v>38.32</v>
      </c>
      <c r="CU28" s="7">
        <f t="shared" si="2"/>
        <v>41.46</v>
      </c>
      <c r="CV28" s="7">
        <f t="shared" si="2"/>
        <v>46.93</v>
      </c>
      <c r="CW28" s="7">
        <f t="shared" si="2"/>
        <v>62.29</v>
      </c>
      <c r="CX28" s="7">
        <f t="shared" si="2"/>
        <v>93.63</v>
      </c>
      <c r="CY28" s="7">
        <f t="shared" si="2"/>
        <v>74.61</v>
      </c>
      <c r="CZ28" s="7">
        <f t="shared" si="2"/>
        <v>56.51</v>
      </c>
      <c r="DA28" s="7">
        <f t="shared" si="2"/>
        <v>63.11</v>
      </c>
      <c r="DB28" s="7">
        <f t="shared" si="2"/>
        <v>41.17</v>
      </c>
      <c r="DC28" s="7">
        <f t="shared" si="2"/>
        <v>37.380000000000003</v>
      </c>
      <c r="DD28" s="7">
        <f t="shared" si="2"/>
        <v>40.33</v>
      </c>
      <c r="DE28" s="7">
        <f t="shared" si="2"/>
        <v>38.78</v>
      </c>
      <c r="DF28" s="7">
        <f t="shared" si="2"/>
        <v>39.68</v>
      </c>
      <c r="DG28" s="7">
        <f t="shared" si="2"/>
        <v>38.83</v>
      </c>
      <c r="DH28" s="7">
        <f t="shared" si="2"/>
        <v>42.14</v>
      </c>
      <c r="DI28" s="7">
        <f t="shared" si="2"/>
        <v>44.78</v>
      </c>
      <c r="DJ28" s="7">
        <f t="shared" si="2"/>
        <v>42.38</v>
      </c>
      <c r="DK28" s="7">
        <f t="shared" si="2"/>
        <v>41.63</v>
      </c>
      <c r="DL28" s="7">
        <f t="shared" si="2"/>
        <v>43.56</v>
      </c>
      <c r="DM28" s="7">
        <f t="shared" si="2"/>
        <v>40.03</v>
      </c>
      <c r="DN28" s="7">
        <f t="shared" si="2"/>
        <v>39.76</v>
      </c>
      <c r="DO28" s="7">
        <f t="shared" si="2"/>
        <v>44.96</v>
      </c>
      <c r="DP28" s="7">
        <f t="shared" si="2"/>
        <v>40.159999999999997</v>
      </c>
      <c r="DQ28" s="7">
        <f t="shared" si="2"/>
        <v>41.52</v>
      </c>
      <c r="DR28" s="7">
        <f t="shared" si="2"/>
        <v>49.74</v>
      </c>
      <c r="DS28" s="7">
        <f t="shared" si="2"/>
        <v>52.05</v>
      </c>
      <c r="DT28" s="7">
        <f t="shared" si="2"/>
        <v>55.18</v>
      </c>
    </row>
    <row r="29" spans="1:124" x14ac:dyDescent="0.25">
      <c r="A29" s="27" t="s">
        <v>59</v>
      </c>
      <c r="B29" s="7">
        <f>MAX(B3:B26)</f>
        <v>100</v>
      </c>
      <c r="C29" s="7">
        <f t="shared" ref="C29:AG29" si="3">MAX(C3:C26)</f>
        <v>100</v>
      </c>
      <c r="D29" s="7">
        <f t="shared" si="3"/>
        <v>88.423000000000002</v>
      </c>
      <c r="E29" s="7">
        <f t="shared" si="3"/>
        <v>99.861999999999995</v>
      </c>
      <c r="F29" s="7">
        <f t="shared" si="3"/>
        <v>97.587999999999994</v>
      </c>
      <c r="G29" s="7">
        <f t="shared" si="3"/>
        <v>98.841999999999999</v>
      </c>
      <c r="H29" s="7">
        <f t="shared" si="3"/>
        <v>99.465999999999994</v>
      </c>
      <c r="I29" s="7">
        <f t="shared" si="3"/>
        <v>100</v>
      </c>
      <c r="J29" s="7">
        <f t="shared" si="3"/>
        <v>100</v>
      </c>
      <c r="K29" s="7">
        <f t="shared" si="3"/>
        <v>99.995999999999995</v>
      </c>
      <c r="L29" s="7">
        <f t="shared" si="3"/>
        <v>100</v>
      </c>
      <c r="M29" s="7">
        <f t="shared" si="3"/>
        <v>93.028999999999996</v>
      </c>
      <c r="N29" s="7">
        <f t="shared" si="3"/>
        <v>97.370999999999995</v>
      </c>
      <c r="O29" s="7">
        <f t="shared" si="3"/>
        <v>99.551000000000002</v>
      </c>
      <c r="P29" s="7">
        <f t="shared" si="3"/>
        <v>97.959000000000003</v>
      </c>
      <c r="Q29" s="7">
        <f t="shared" si="3"/>
        <v>92.26</v>
      </c>
      <c r="R29" s="7">
        <f t="shared" si="3"/>
        <v>99.980999999999995</v>
      </c>
      <c r="S29" s="7">
        <f t="shared" si="3"/>
        <v>96.614999999999995</v>
      </c>
      <c r="T29" s="7">
        <f t="shared" si="3"/>
        <v>98.347999999999999</v>
      </c>
      <c r="U29" s="7">
        <f t="shared" si="3"/>
        <v>100</v>
      </c>
      <c r="V29" s="7">
        <f t="shared" si="3"/>
        <v>100</v>
      </c>
      <c r="W29" s="7">
        <f t="shared" si="3"/>
        <v>100</v>
      </c>
      <c r="X29" s="7">
        <f t="shared" si="3"/>
        <v>96.222999999999999</v>
      </c>
      <c r="Y29" s="7">
        <f t="shared" si="3"/>
        <v>99.933999999999997</v>
      </c>
      <c r="Z29" s="7">
        <f t="shared" si="3"/>
        <v>96.793999999999997</v>
      </c>
      <c r="AA29" s="7">
        <f t="shared" si="3"/>
        <v>99.947000000000003</v>
      </c>
      <c r="AB29" s="7">
        <f t="shared" si="3"/>
        <v>100</v>
      </c>
      <c r="AC29" s="7">
        <f t="shared" si="3"/>
        <v>100</v>
      </c>
      <c r="AD29" s="7">
        <f t="shared" si="3"/>
        <v>100</v>
      </c>
      <c r="AE29" s="7">
        <f t="shared" si="3"/>
        <v>91.902000000000001</v>
      </c>
      <c r="AF29" s="7">
        <f t="shared" si="3"/>
        <v>97.284999999999997</v>
      </c>
      <c r="AG29" s="7">
        <f t="shared" si="3"/>
        <v>99.311000000000007</v>
      </c>
      <c r="AH29" s="7">
        <f t="shared" ref="AH29:CS29" si="4">MAX(AH3:AH26)</f>
        <v>98.58</v>
      </c>
      <c r="AI29" s="7">
        <f t="shared" si="4"/>
        <v>97.62</v>
      </c>
      <c r="AJ29" s="7">
        <f t="shared" si="4"/>
        <v>97.78</v>
      </c>
      <c r="AK29" s="7">
        <f t="shared" si="4"/>
        <v>93.13</v>
      </c>
      <c r="AL29" s="7">
        <f t="shared" si="4"/>
        <v>92.44</v>
      </c>
      <c r="AM29" s="7">
        <f t="shared" si="4"/>
        <v>99.49</v>
      </c>
      <c r="AN29" s="7">
        <f t="shared" si="4"/>
        <v>99.16</v>
      </c>
      <c r="AO29" s="7">
        <f t="shared" si="4"/>
        <v>86.58</v>
      </c>
      <c r="AP29" s="7">
        <f t="shared" si="4"/>
        <v>92.09</v>
      </c>
      <c r="AQ29" s="7">
        <f t="shared" si="4"/>
        <v>99.23</v>
      </c>
      <c r="AR29" s="7">
        <f t="shared" si="4"/>
        <v>100</v>
      </c>
      <c r="AS29" s="7">
        <f t="shared" si="4"/>
        <v>100</v>
      </c>
      <c r="AT29" s="7">
        <f t="shared" si="4"/>
        <v>93.9</v>
      </c>
      <c r="AU29" s="7">
        <f t="shared" si="4"/>
        <v>93.14</v>
      </c>
      <c r="AV29" s="7">
        <f t="shared" si="4"/>
        <v>97.63</v>
      </c>
      <c r="AW29" s="7">
        <f t="shared" si="4"/>
        <v>100</v>
      </c>
      <c r="AX29" s="7">
        <f t="shared" si="4"/>
        <v>99.6</v>
      </c>
      <c r="AY29" s="7">
        <f t="shared" si="4"/>
        <v>99.96</v>
      </c>
      <c r="AZ29" s="7">
        <f t="shared" si="4"/>
        <v>99.16</v>
      </c>
      <c r="BA29" s="7">
        <f t="shared" si="4"/>
        <v>99.88</v>
      </c>
      <c r="BB29" s="7">
        <f t="shared" si="4"/>
        <v>99.57</v>
      </c>
      <c r="BC29" s="7">
        <f t="shared" si="4"/>
        <v>95.87</v>
      </c>
      <c r="BD29" s="7">
        <f t="shared" si="4"/>
        <v>99.94</v>
      </c>
      <c r="BE29" s="7">
        <f t="shared" si="4"/>
        <v>98.51</v>
      </c>
      <c r="BF29" s="7">
        <f t="shared" si="4"/>
        <v>99.91</v>
      </c>
      <c r="BG29" s="7">
        <f t="shared" si="4"/>
        <v>100</v>
      </c>
      <c r="BH29" s="7">
        <f t="shared" si="4"/>
        <v>98.44</v>
      </c>
      <c r="BI29" s="7">
        <f t="shared" si="4"/>
        <v>99.7</v>
      </c>
      <c r="BJ29" s="7">
        <f t="shared" si="4"/>
        <v>99.45</v>
      </c>
      <c r="BK29" s="7">
        <f t="shared" si="4"/>
        <v>100</v>
      </c>
      <c r="BL29" s="7">
        <f t="shared" si="4"/>
        <v>99.69</v>
      </c>
      <c r="BM29" s="7">
        <f t="shared" si="4"/>
        <v>98.08</v>
      </c>
      <c r="BN29" s="7">
        <f t="shared" si="4"/>
        <v>97.6</v>
      </c>
      <c r="BO29" s="7">
        <f t="shared" si="4"/>
        <v>96.55</v>
      </c>
      <c r="BP29" s="7">
        <f t="shared" si="4"/>
        <v>99.2</v>
      </c>
      <c r="BQ29" s="7">
        <f t="shared" si="4"/>
        <v>95.86</v>
      </c>
      <c r="BR29" s="7">
        <f t="shared" si="4"/>
        <v>98.51</v>
      </c>
      <c r="BS29" s="7">
        <f t="shared" si="4"/>
        <v>100</v>
      </c>
      <c r="BT29" s="7">
        <f t="shared" si="4"/>
        <v>96.21</v>
      </c>
      <c r="BU29" s="7">
        <f t="shared" si="4"/>
        <v>96.24</v>
      </c>
      <c r="BV29" s="7">
        <f t="shared" si="4"/>
        <v>97.28</v>
      </c>
      <c r="BW29" s="7">
        <f t="shared" si="4"/>
        <v>99.23</v>
      </c>
      <c r="BX29" s="7">
        <f t="shared" si="4"/>
        <v>100</v>
      </c>
      <c r="BY29" s="7">
        <f t="shared" si="4"/>
        <v>99.67</v>
      </c>
      <c r="BZ29" s="7">
        <f t="shared" si="4"/>
        <v>99.26</v>
      </c>
      <c r="CA29" s="7">
        <f t="shared" si="4"/>
        <v>100</v>
      </c>
      <c r="CB29" s="7">
        <f t="shared" si="4"/>
        <v>100</v>
      </c>
      <c r="CC29" s="7">
        <f t="shared" si="4"/>
        <v>99.78</v>
      </c>
      <c r="CD29" s="7">
        <f t="shared" si="4"/>
        <v>100</v>
      </c>
      <c r="CE29" s="7">
        <f t="shared" si="4"/>
        <v>100</v>
      </c>
      <c r="CF29" s="7">
        <f t="shared" si="4"/>
        <v>100</v>
      </c>
      <c r="CG29" s="7">
        <f t="shared" si="4"/>
        <v>100</v>
      </c>
      <c r="CH29" s="7">
        <f t="shared" si="4"/>
        <v>100</v>
      </c>
      <c r="CI29" s="7">
        <f t="shared" si="4"/>
        <v>100</v>
      </c>
      <c r="CJ29" s="7">
        <f t="shared" si="4"/>
        <v>100</v>
      </c>
      <c r="CK29" s="7">
        <f t="shared" si="4"/>
        <v>100</v>
      </c>
      <c r="CL29" s="7">
        <f t="shared" si="4"/>
        <v>100</v>
      </c>
      <c r="CM29" s="7">
        <f t="shared" si="4"/>
        <v>100</v>
      </c>
      <c r="CN29" s="7">
        <f t="shared" si="4"/>
        <v>100</v>
      </c>
      <c r="CO29" s="7">
        <f t="shared" si="4"/>
        <v>100</v>
      </c>
      <c r="CP29" s="7">
        <f t="shared" si="4"/>
        <v>99.46</v>
      </c>
      <c r="CQ29" s="7">
        <f t="shared" si="4"/>
        <v>99.92</v>
      </c>
      <c r="CR29" s="7">
        <f t="shared" si="4"/>
        <v>100</v>
      </c>
      <c r="CS29" s="7">
        <f t="shared" si="4"/>
        <v>100</v>
      </c>
      <c r="CT29" s="7">
        <f t="shared" ref="CT29:DT29" si="5">MAX(CT3:CT26)</f>
        <v>96.56</v>
      </c>
      <c r="CU29" s="7">
        <f t="shared" si="5"/>
        <v>97.73</v>
      </c>
      <c r="CV29" s="7">
        <f t="shared" si="5"/>
        <v>96.04</v>
      </c>
      <c r="CW29" s="7">
        <f t="shared" si="5"/>
        <v>100</v>
      </c>
      <c r="CX29" s="7">
        <f t="shared" si="5"/>
        <v>100</v>
      </c>
      <c r="CY29" s="7">
        <f t="shared" si="5"/>
        <v>100</v>
      </c>
      <c r="CZ29" s="7">
        <f t="shared" si="5"/>
        <v>100</v>
      </c>
      <c r="DA29" s="7">
        <f t="shared" si="5"/>
        <v>100</v>
      </c>
      <c r="DB29" s="7">
        <f t="shared" si="5"/>
        <v>100</v>
      </c>
      <c r="DC29" s="7">
        <f t="shared" si="5"/>
        <v>100</v>
      </c>
      <c r="DD29" s="7">
        <f t="shared" si="5"/>
        <v>100</v>
      </c>
      <c r="DE29" s="7">
        <f t="shared" si="5"/>
        <v>100</v>
      </c>
      <c r="DF29" s="7">
        <f t="shared" si="5"/>
        <v>100</v>
      </c>
      <c r="DG29" s="7">
        <f t="shared" si="5"/>
        <v>99.18</v>
      </c>
      <c r="DH29" s="7">
        <f t="shared" si="5"/>
        <v>99.32</v>
      </c>
      <c r="DI29" s="7">
        <f t="shared" si="5"/>
        <v>96.71</v>
      </c>
      <c r="DJ29" s="7">
        <f t="shared" si="5"/>
        <v>99.42</v>
      </c>
      <c r="DK29" s="7">
        <f t="shared" si="5"/>
        <v>97.35</v>
      </c>
      <c r="DL29" s="7">
        <f t="shared" si="5"/>
        <v>97.56</v>
      </c>
      <c r="DM29" s="7">
        <f t="shared" si="5"/>
        <v>99.18</v>
      </c>
      <c r="DN29" s="7">
        <f t="shared" si="5"/>
        <v>98.65</v>
      </c>
      <c r="DO29" s="7">
        <f t="shared" si="5"/>
        <v>95.29</v>
      </c>
      <c r="DP29" s="7">
        <f t="shared" si="5"/>
        <v>96.37</v>
      </c>
      <c r="DQ29" s="7">
        <f t="shared" si="5"/>
        <v>99.21</v>
      </c>
      <c r="DR29" s="7">
        <f t="shared" si="5"/>
        <v>98.23</v>
      </c>
      <c r="DS29" s="7">
        <f t="shared" si="5"/>
        <v>93.35</v>
      </c>
      <c r="DT29" s="7">
        <f t="shared" si="5"/>
        <v>85.47</v>
      </c>
    </row>
    <row r="30" spans="1:124" x14ac:dyDescent="0.25">
      <c r="A30" s="7" t="s">
        <v>134</v>
      </c>
      <c r="B30" s="7">
        <f>B29-B28</f>
        <v>37.375999999999998</v>
      </c>
      <c r="C30" s="7">
        <f t="shared" ref="C30:BN30" si="6">C29-C28</f>
        <v>24.287000000000006</v>
      </c>
      <c r="D30" s="7">
        <f t="shared" si="6"/>
        <v>28.526000000000003</v>
      </c>
      <c r="E30" s="7">
        <f t="shared" si="6"/>
        <v>37.550999999999995</v>
      </c>
      <c r="F30" s="7">
        <f t="shared" si="6"/>
        <v>17.339999999999989</v>
      </c>
      <c r="G30" s="7">
        <f t="shared" si="6"/>
        <v>24.004999999999995</v>
      </c>
      <c r="H30" s="7">
        <f t="shared" si="6"/>
        <v>33.346999999999994</v>
      </c>
      <c r="I30" s="7">
        <f t="shared" si="6"/>
        <v>41.691000000000003</v>
      </c>
      <c r="J30" s="7">
        <f t="shared" si="6"/>
        <v>32.504999999999995</v>
      </c>
      <c r="K30" s="7">
        <f t="shared" si="6"/>
        <v>32.753</v>
      </c>
      <c r="L30" s="7">
        <f t="shared" si="6"/>
        <v>25.352999999999994</v>
      </c>
      <c r="M30" s="7">
        <f t="shared" si="6"/>
        <v>40.723999999999997</v>
      </c>
      <c r="N30" s="7">
        <f t="shared" si="6"/>
        <v>17.090999999999994</v>
      </c>
      <c r="O30" s="7">
        <f t="shared" si="6"/>
        <v>37.067</v>
      </c>
      <c r="P30" s="7">
        <f t="shared" si="6"/>
        <v>35.168000000000006</v>
      </c>
      <c r="Q30" s="7">
        <f t="shared" si="6"/>
        <v>51.336000000000006</v>
      </c>
      <c r="R30" s="7">
        <f t="shared" si="6"/>
        <v>61.411999999999992</v>
      </c>
      <c r="S30" s="7">
        <f t="shared" si="6"/>
        <v>33.295999999999992</v>
      </c>
      <c r="T30" s="7">
        <f t="shared" si="6"/>
        <v>40.366</v>
      </c>
      <c r="U30" s="7">
        <f t="shared" si="6"/>
        <v>14.918999999999997</v>
      </c>
      <c r="V30" s="7">
        <f t="shared" si="6"/>
        <v>28.745999999999995</v>
      </c>
      <c r="W30" s="7">
        <f t="shared" si="6"/>
        <v>40.055999999999997</v>
      </c>
      <c r="X30" s="7">
        <f t="shared" si="6"/>
        <v>32.908999999999999</v>
      </c>
      <c r="Y30" s="7">
        <f t="shared" si="6"/>
        <v>32.119</v>
      </c>
      <c r="Z30" s="7">
        <f t="shared" si="6"/>
        <v>34.415999999999997</v>
      </c>
      <c r="AA30" s="7">
        <f t="shared" si="6"/>
        <v>29.813000000000002</v>
      </c>
      <c r="AB30" s="7">
        <f t="shared" si="6"/>
        <v>47.621000000000002</v>
      </c>
      <c r="AC30" s="7">
        <f t="shared" si="6"/>
        <v>35.123999999999995</v>
      </c>
      <c r="AD30" s="7">
        <f t="shared" si="6"/>
        <v>14.325999999999993</v>
      </c>
      <c r="AE30" s="7">
        <f t="shared" si="6"/>
        <v>39.22</v>
      </c>
      <c r="AF30" s="7">
        <f t="shared" si="6"/>
        <v>10.938999999999993</v>
      </c>
      <c r="AG30" s="7">
        <f t="shared" si="6"/>
        <v>32.726000000000013</v>
      </c>
      <c r="AH30" s="7">
        <f t="shared" si="6"/>
        <v>42.29</v>
      </c>
      <c r="AI30" s="7">
        <f t="shared" si="6"/>
        <v>33.980000000000004</v>
      </c>
      <c r="AJ30" s="7">
        <f t="shared" si="6"/>
        <v>33.83</v>
      </c>
      <c r="AK30" s="7">
        <f t="shared" si="6"/>
        <v>21.839999999999989</v>
      </c>
      <c r="AL30" s="7">
        <f t="shared" si="6"/>
        <v>29.259999999999998</v>
      </c>
      <c r="AM30" s="7">
        <f t="shared" si="6"/>
        <v>39.209999999999994</v>
      </c>
      <c r="AN30" s="7">
        <f t="shared" si="6"/>
        <v>33.269999999999996</v>
      </c>
      <c r="AO30" s="7">
        <f t="shared" si="6"/>
        <v>36.229999999999997</v>
      </c>
      <c r="AP30" s="7">
        <f t="shared" si="6"/>
        <v>55.2</v>
      </c>
      <c r="AQ30" s="7">
        <f t="shared" si="6"/>
        <v>55.830000000000005</v>
      </c>
      <c r="AR30" s="7">
        <f t="shared" si="6"/>
        <v>17.930000000000007</v>
      </c>
      <c r="AS30" s="7">
        <f t="shared" si="6"/>
        <v>56.57</v>
      </c>
      <c r="AT30" s="7">
        <f t="shared" si="6"/>
        <v>60.980000000000004</v>
      </c>
      <c r="AU30" s="7">
        <f t="shared" si="6"/>
        <v>54.04</v>
      </c>
      <c r="AV30" s="7">
        <f t="shared" si="6"/>
        <v>56.94</v>
      </c>
      <c r="AW30" s="7">
        <f t="shared" si="6"/>
        <v>58.75</v>
      </c>
      <c r="AX30" s="7">
        <f t="shared" si="6"/>
        <v>45.069999999999993</v>
      </c>
      <c r="AY30" s="7">
        <f t="shared" si="6"/>
        <v>49.999999999999993</v>
      </c>
      <c r="AZ30" s="7">
        <f t="shared" si="6"/>
        <v>36.809999999999995</v>
      </c>
      <c r="BA30" s="7">
        <f t="shared" si="6"/>
        <v>50.519999999999996</v>
      </c>
      <c r="BB30" s="7">
        <f t="shared" si="6"/>
        <v>39.089999999999996</v>
      </c>
      <c r="BC30" s="7">
        <f t="shared" si="6"/>
        <v>41.730000000000004</v>
      </c>
      <c r="BD30" s="7">
        <f t="shared" si="6"/>
        <v>33.53</v>
      </c>
      <c r="BE30" s="7">
        <f t="shared" si="6"/>
        <v>25.010000000000005</v>
      </c>
      <c r="BF30" s="7">
        <f t="shared" si="6"/>
        <v>55.25</v>
      </c>
      <c r="BG30" s="7">
        <f t="shared" si="6"/>
        <v>37.65</v>
      </c>
      <c r="BH30" s="7">
        <f t="shared" si="6"/>
        <v>58.629999999999995</v>
      </c>
      <c r="BI30" s="7">
        <f t="shared" si="6"/>
        <v>59.07</v>
      </c>
      <c r="BJ30" s="7">
        <f t="shared" si="6"/>
        <v>51.52</v>
      </c>
      <c r="BK30" s="7">
        <f t="shared" si="6"/>
        <v>55.7</v>
      </c>
      <c r="BL30" s="7">
        <f t="shared" si="6"/>
        <v>53.89</v>
      </c>
      <c r="BM30" s="7">
        <f t="shared" si="6"/>
        <v>53.41</v>
      </c>
      <c r="BN30" s="7">
        <f t="shared" si="6"/>
        <v>42.98</v>
      </c>
      <c r="BO30" s="7">
        <f t="shared" ref="BO30:DT30" si="7">BO29-BO28</f>
        <v>47.919999999999995</v>
      </c>
      <c r="BP30" s="7">
        <f t="shared" si="7"/>
        <v>48.300000000000004</v>
      </c>
      <c r="BQ30" s="7">
        <f t="shared" si="7"/>
        <v>52.89</v>
      </c>
      <c r="BR30" s="7">
        <f t="shared" si="7"/>
        <v>39.010000000000005</v>
      </c>
      <c r="BS30" s="7">
        <f t="shared" si="7"/>
        <v>48.32</v>
      </c>
      <c r="BT30" s="7">
        <f t="shared" si="7"/>
        <v>47.749999999999993</v>
      </c>
      <c r="BU30" s="7">
        <f t="shared" si="7"/>
        <v>55.23</v>
      </c>
      <c r="BV30" s="7">
        <f t="shared" si="7"/>
        <v>42.410000000000004</v>
      </c>
      <c r="BW30" s="7">
        <f t="shared" si="7"/>
        <v>25.620000000000005</v>
      </c>
      <c r="BX30" s="7">
        <f t="shared" si="7"/>
        <v>66.78</v>
      </c>
      <c r="BY30" s="7">
        <f t="shared" si="7"/>
        <v>50.54</v>
      </c>
      <c r="BZ30" s="7">
        <f t="shared" si="7"/>
        <v>58.31</v>
      </c>
      <c r="CA30" s="7">
        <f t="shared" si="7"/>
        <v>51.25</v>
      </c>
      <c r="CB30" s="7">
        <f t="shared" si="7"/>
        <v>64.2</v>
      </c>
      <c r="CC30" s="7">
        <f t="shared" si="7"/>
        <v>30.570000000000007</v>
      </c>
      <c r="CD30" s="7">
        <f t="shared" si="7"/>
        <v>14.280000000000001</v>
      </c>
      <c r="CE30" s="7">
        <f t="shared" si="7"/>
        <v>42.89</v>
      </c>
      <c r="CF30" s="7">
        <f t="shared" si="7"/>
        <v>32.56</v>
      </c>
      <c r="CG30" s="7">
        <f t="shared" si="7"/>
        <v>7.8799999999999955</v>
      </c>
      <c r="CH30" s="7">
        <f t="shared" si="7"/>
        <v>17.540000000000006</v>
      </c>
      <c r="CI30" s="7">
        <f t="shared" si="7"/>
        <v>55.51</v>
      </c>
      <c r="CJ30" s="7">
        <f t="shared" si="7"/>
        <v>56.92</v>
      </c>
      <c r="CK30" s="7">
        <f t="shared" si="7"/>
        <v>41.86</v>
      </c>
      <c r="CL30" s="7">
        <f t="shared" si="7"/>
        <v>31.659999999999997</v>
      </c>
      <c r="CM30" s="7">
        <f t="shared" si="7"/>
        <v>12.569999999999993</v>
      </c>
      <c r="CN30" s="7">
        <f t="shared" si="7"/>
        <v>50.9</v>
      </c>
      <c r="CO30" s="7">
        <f t="shared" si="7"/>
        <v>57.39</v>
      </c>
      <c r="CP30" s="7">
        <f t="shared" si="7"/>
        <v>57.249999999999993</v>
      </c>
      <c r="CQ30" s="7">
        <f t="shared" si="7"/>
        <v>58</v>
      </c>
      <c r="CR30" s="7">
        <f t="shared" si="7"/>
        <v>56.67</v>
      </c>
      <c r="CS30" s="7">
        <f t="shared" si="7"/>
        <v>61.43</v>
      </c>
      <c r="CT30" s="7">
        <f t="shared" si="7"/>
        <v>58.24</v>
      </c>
      <c r="CU30" s="7">
        <f t="shared" si="7"/>
        <v>56.27</v>
      </c>
      <c r="CV30" s="7">
        <f t="shared" si="7"/>
        <v>49.110000000000007</v>
      </c>
      <c r="CW30" s="7">
        <f t="shared" si="7"/>
        <v>37.71</v>
      </c>
      <c r="CX30" s="7">
        <f t="shared" si="7"/>
        <v>6.3700000000000045</v>
      </c>
      <c r="CY30" s="7">
        <f t="shared" si="7"/>
        <v>25.39</v>
      </c>
      <c r="CZ30" s="7">
        <f t="shared" si="7"/>
        <v>43.49</v>
      </c>
      <c r="DA30" s="7">
        <f t="shared" si="7"/>
        <v>36.89</v>
      </c>
      <c r="DB30" s="7">
        <f t="shared" si="7"/>
        <v>58.83</v>
      </c>
      <c r="DC30" s="7">
        <f t="shared" si="7"/>
        <v>62.62</v>
      </c>
      <c r="DD30" s="7">
        <f t="shared" si="7"/>
        <v>59.67</v>
      </c>
      <c r="DE30" s="7">
        <f t="shared" si="7"/>
        <v>61.22</v>
      </c>
      <c r="DF30" s="7">
        <f t="shared" si="7"/>
        <v>60.32</v>
      </c>
      <c r="DG30" s="7">
        <f t="shared" si="7"/>
        <v>60.350000000000009</v>
      </c>
      <c r="DH30" s="7">
        <f t="shared" si="7"/>
        <v>57.179999999999993</v>
      </c>
      <c r="DI30" s="7">
        <f t="shared" si="7"/>
        <v>51.929999999999993</v>
      </c>
      <c r="DJ30" s="7">
        <f t="shared" si="7"/>
        <v>57.04</v>
      </c>
      <c r="DK30" s="7">
        <f t="shared" si="7"/>
        <v>55.719999999999992</v>
      </c>
      <c r="DL30" s="7">
        <f t="shared" si="7"/>
        <v>54</v>
      </c>
      <c r="DM30" s="7">
        <f t="shared" si="7"/>
        <v>59.150000000000006</v>
      </c>
      <c r="DN30" s="7">
        <f t="shared" si="7"/>
        <v>58.890000000000008</v>
      </c>
      <c r="DO30" s="7">
        <f t="shared" si="7"/>
        <v>50.330000000000005</v>
      </c>
      <c r="DP30" s="7">
        <f t="shared" si="7"/>
        <v>56.210000000000008</v>
      </c>
      <c r="DQ30" s="7">
        <f t="shared" si="7"/>
        <v>57.689999999999991</v>
      </c>
      <c r="DR30" s="7">
        <f t="shared" si="7"/>
        <v>48.49</v>
      </c>
      <c r="DS30" s="7">
        <f t="shared" si="7"/>
        <v>41.3</v>
      </c>
      <c r="DT30" s="7">
        <f t="shared" si="7"/>
        <v>30.29</v>
      </c>
    </row>
    <row r="33" spans="2:99" x14ac:dyDescent="0.2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</row>
    <row r="34" spans="2:99" x14ac:dyDescent="0.25"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</row>
    <row r="35" spans="2:99" x14ac:dyDescent="0.25"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</row>
    <row r="36" spans="2:99" x14ac:dyDescent="0.25"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</row>
    <row r="37" spans="2:99" x14ac:dyDescent="0.25"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25"/>
      <c r="BV37" s="25"/>
      <c r="BW37" s="25"/>
      <c r="BX37" s="25"/>
      <c r="BY37" s="25"/>
      <c r="BZ37" s="25"/>
      <c r="CA37" s="25"/>
      <c r="CB37" s="25"/>
      <c r="CC37" s="25"/>
      <c r="CD37" s="25"/>
      <c r="CE37" s="25"/>
      <c r="CF37" s="25"/>
      <c r="CG37" s="25"/>
      <c r="CH37" s="25"/>
      <c r="CI37" s="25"/>
      <c r="CJ37" s="25"/>
      <c r="CK37" s="25"/>
      <c r="CL37" s="25"/>
      <c r="CM37" s="25"/>
      <c r="CN37" s="25"/>
      <c r="CO37" s="25"/>
      <c r="CP37" s="25"/>
      <c r="CQ37" s="25"/>
      <c r="CR37" s="25"/>
      <c r="CS37" s="25"/>
      <c r="CT37" s="25"/>
      <c r="CU37" s="25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苗栗相關資料</vt:lpstr>
      <vt:lpstr>西湖湖東微氣候(溫度)</vt:lpstr>
      <vt:lpstr>西湖湖東微氣候(濕度)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2020-08-21T03:11:34Z</dcterms:modified>
</cp:coreProperties>
</file>