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鈺\109年計劃\防檢局-水稻稻熱病\高雄場\"/>
    </mc:Choice>
  </mc:AlternateContent>
  <bookViews>
    <workbookView xWindow="0" yWindow="0" windowWidth="19200" windowHeight="11550" tabRatio="833" activeTab="1"/>
  </bookViews>
  <sheets>
    <sheet name="高雄A相關數據" sheetId="3" r:id="rId1"/>
    <sheet name="高雄B相關數據" sheetId="4" r:id="rId2"/>
    <sheet name="高雄A微氣候原始溫度" sheetId="13" r:id="rId3"/>
    <sheet name="高雄A微氣候原始濕度" sheetId="14" r:id="rId4"/>
    <sheet name="高雄A崁頂大氣源始溫度" sheetId="15" r:id="rId5"/>
    <sheet name="高雄A崁頂大氣原始濕度" sheetId="16" r:id="rId6"/>
    <sheet name="高雄A崁頂大氣原始風速" sheetId="17" r:id="rId7"/>
    <sheet name="高雄A崁頂大氣原始風向" sheetId="18" r:id="rId8"/>
    <sheet name="高雄A崁頂大氣原始露點（計算而得）" sheetId="19" r:id="rId9"/>
    <sheet name="高雄大氣WG溫度" sheetId="20" r:id="rId10"/>
    <sheet name="高雄大氣WG濕度" sheetId="21" r:id="rId11"/>
    <sheet name="高雄大氣WG風速" sheetId="22" r:id="rId12"/>
    <sheet name="高雄大氣WG風向" sheetId="23" r:id="rId13"/>
    <sheet name="高雄大氣WG露點" sheetId="25" r:id="rId14"/>
    <sheet name="高雄B微氣候原始溫度" sheetId="5" r:id="rId15"/>
    <sheet name="高雄B微氣候原始濕度" sheetId="6" r:id="rId16"/>
    <sheet name="高雄B美濃區大氣原始溫度" sheetId="7" r:id="rId17"/>
    <sheet name="美濃區大氣原始濕度" sheetId="8" r:id="rId18"/>
    <sheet name="高雄B美濃區大氣原始風速" sheetId="9" r:id="rId19"/>
    <sheet name="高雄B美濃區大氣原始風向" sheetId="10" r:id="rId20"/>
    <sheet name="高雄B美濃區大氣原始露點(計算而得)" sheetId="12" r:id="rId21"/>
  </sheets>
  <externalReferences>
    <externalReference r:id="rId22"/>
    <externalReference r:id="rId23"/>
  </externalReferences>
  <definedNames>
    <definedName name="_xlnm.Print_Titles" localSheetId="0">高雄A相關數據!$1:$2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L30" i="10" l="1"/>
  <c r="DK30" i="10"/>
  <c r="DJ30" i="10"/>
  <c r="DI30" i="10"/>
  <c r="DH30" i="10"/>
  <c r="DG30" i="10"/>
  <c r="DF30" i="10"/>
  <c r="DE30" i="10"/>
  <c r="DD30" i="10"/>
  <c r="DC30" i="10"/>
  <c r="DB30" i="10"/>
  <c r="DA30" i="10"/>
  <c r="CZ30" i="10"/>
  <c r="CY30" i="10"/>
  <c r="CX30" i="10"/>
  <c r="DL30" i="9"/>
  <c r="DK30" i="9"/>
  <c r="DJ30" i="9"/>
  <c r="DI30" i="9"/>
  <c r="DH30" i="9"/>
  <c r="DG30" i="9"/>
  <c r="DF30" i="9"/>
  <c r="DE30" i="9"/>
  <c r="DD30" i="9"/>
  <c r="DC30" i="9"/>
  <c r="DB30" i="9"/>
  <c r="DA30" i="9"/>
  <c r="CZ30" i="9"/>
  <c r="CY30" i="9"/>
  <c r="DL30" i="8"/>
  <c r="DK30" i="8"/>
  <c r="DJ30" i="8"/>
  <c r="DI30" i="8"/>
  <c r="DH30" i="8"/>
  <c r="DG30" i="8"/>
  <c r="DF30" i="8"/>
  <c r="DE30" i="8"/>
  <c r="DD30" i="8"/>
  <c r="DC30" i="8"/>
  <c r="DB30" i="8"/>
  <c r="DA30" i="8"/>
  <c r="CZ30" i="8"/>
  <c r="CY30" i="8"/>
  <c r="DL30" i="7"/>
  <c r="DK30" i="7"/>
  <c r="DJ30" i="7"/>
  <c r="DI30" i="7"/>
  <c r="DH30" i="7"/>
  <c r="DG30" i="7"/>
  <c r="DF30" i="7"/>
  <c r="DE30" i="7"/>
  <c r="DD30" i="7"/>
  <c r="DC30" i="7"/>
  <c r="DB30" i="7"/>
  <c r="DA30" i="7"/>
  <c r="CZ30" i="7"/>
  <c r="CY30" i="7"/>
  <c r="DL30" i="6"/>
  <c r="DK30" i="6"/>
  <c r="DJ30" i="6"/>
  <c r="DI30" i="6"/>
  <c r="DH30" i="6"/>
  <c r="DG30" i="6"/>
  <c r="DF30" i="6"/>
  <c r="DE30" i="6"/>
  <c r="DD30" i="6"/>
  <c r="DC30" i="6"/>
  <c r="DB30" i="6"/>
  <c r="DA30" i="6"/>
  <c r="CZ30" i="6"/>
  <c r="CY30" i="6"/>
  <c r="DL30" i="5"/>
  <c r="DK30" i="5"/>
  <c r="DJ30" i="5"/>
  <c r="DI30" i="5"/>
  <c r="DH30" i="5"/>
  <c r="DG30" i="5"/>
  <c r="DF30" i="5"/>
  <c r="DE30" i="5"/>
  <c r="DD30" i="5"/>
  <c r="DC30" i="5"/>
  <c r="DB30" i="5"/>
  <c r="DA30" i="5"/>
  <c r="CZ30" i="5"/>
  <c r="CY30" i="5"/>
  <c r="CX30" i="12" l="1"/>
  <c r="CW30" i="12"/>
  <c r="CV30" i="12"/>
  <c r="CU30" i="12"/>
  <c r="CT30" i="12"/>
  <c r="CS30" i="12"/>
  <c r="CR30" i="12"/>
  <c r="CQ30" i="12"/>
  <c r="CP30" i="12"/>
  <c r="CO30" i="12"/>
  <c r="CN30" i="12"/>
  <c r="CM30" i="12"/>
  <c r="CL30" i="12"/>
  <c r="CK30" i="12"/>
  <c r="CJ30" i="12"/>
  <c r="CI30" i="12"/>
  <c r="CH30" i="12"/>
  <c r="CG30" i="12"/>
  <c r="CF30" i="12"/>
  <c r="CE30" i="12"/>
  <c r="CD30" i="12"/>
  <c r="CC30" i="12"/>
  <c r="CB30" i="12"/>
  <c r="CA30" i="12"/>
  <c r="BZ30" i="12"/>
  <c r="BY30" i="12"/>
  <c r="BX30" i="12"/>
  <c r="BW30" i="12"/>
  <c r="BV30" i="12"/>
  <c r="BU30" i="12"/>
  <c r="CW30" i="10"/>
  <c r="CV30" i="10"/>
  <c r="CU30" i="10"/>
  <c r="CT30" i="10"/>
  <c r="CS30" i="10"/>
  <c r="CR30" i="10"/>
  <c r="CQ30" i="10"/>
  <c r="CP30" i="10"/>
  <c r="CO30" i="10"/>
  <c r="CN30" i="10"/>
  <c r="CM30" i="10"/>
  <c r="CL30" i="10"/>
  <c r="CK30" i="10"/>
  <c r="CJ30" i="10"/>
  <c r="CI30" i="10"/>
  <c r="CH30" i="10"/>
  <c r="CG30" i="10"/>
  <c r="CF30" i="10"/>
  <c r="CE30" i="10"/>
  <c r="CD30" i="10"/>
  <c r="CC30" i="10"/>
  <c r="CB30" i="10"/>
  <c r="CA30" i="10"/>
  <c r="BZ30" i="10"/>
  <c r="BY30" i="10"/>
  <c r="BX30" i="10"/>
  <c r="BW30" i="10"/>
  <c r="BV30" i="10"/>
  <c r="BU30" i="10"/>
  <c r="CX30" i="9"/>
  <c r="CW30" i="9"/>
  <c r="CV30" i="9"/>
  <c r="CU30" i="9"/>
  <c r="CT30" i="9"/>
  <c r="CS30" i="9"/>
  <c r="CR30" i="9"/>
  <c r="CQ30" i="9"/>
  <c r="CP30" i="9"/>
  <c r="CO30" i="9"/>
  <c r="CN30" i="9"/>
  <c r="CM30" i="9"/>
  <c r="CL30" i="9"/>
  <c r="CK30" i="9"/>
  <c r="CJ30" i="9"/>
  <c r="CI30" i="9"/>
  <c r="CH30" i="9"/>
  <c r="CG30" i="9"/>
  <c r="CF30" i="9"/>
  <c r="CE30" i="9"/>
  <c r="CD30" i="9"/>
  <c r="CC30" i="9"/>
  <c r="CB30" i="9"/>
  <c r="CA30" i="9"/>
  <c r="BZ30" i="9"/>
  <c r="BY30" i="9"/>
  <c r="BX30" i="9"/>
  <c r="BW30" i="9"/>
  <c r="BV30" i="9"/>
  <c r="BU30" i="9"/>
  <c r="CX30" i="8"/>
  <c r="CW30" i="8"/>
  <c r="CV30" i="8"/>
  <c r="CU30" i="8"/>
  <c r="CT30" i="8"/>
  <c r="CS30" i="8"/>
  <c r="CR30" i="8"/>
  <c r="CQ30" i="8"/>
  <c r="CP30" i="8"/>
  <c r="CO30" i="8"/>
  <c r="CN30" i="8"/>
  <c r="CM30" i="8"/>
  <c r="CL30" i="8"/>
  <c r="CK30" i="8"/>
  <c r="CJ30" i="8"/>
  <c r="CI30" i="8"/>
  <c r="CH30" i="8"/>
  <c r="CG30" i="8"/>
  <c r="CF30" i="8"/>
  <c r="CE30" i="8"/>
  <c r="CD30" i="8"/>
  <c r="CC30" i="8"/>
  <c r="CB30" i="8"/>
  <c r="CA30" i="8"/>
  <c r="BZ30" i="8"/>
  <c r="BY30" i="8"/>
  <c r="BX30" i="8"/>
  <c r="BW30" i="8"/>
  <c r="BV30" i="8"/>
  <c r="BU30" i="8"/>
  <c r="CX30" i="7"/>
  <c r="CW30" i="7"/>
  <c r="CV30" i="7"/>
  <c r="CU30" i="7"/>
  <c r="CT30" i="7"/>
  <c r="CS30" i="7"/>
  <c r="CR30" i="7"/>
  <c r="CQ30" i="7"/>
  <c r="CP30" i="7"/>
  <c r="CO30" i="7"/>
  <c r="CN30" i="7"/>
  <c r="CM30" i="7"/>
  <c r="CL30" i="7"/>
  <c r="CK30" i="7"/>
  <c r="CJ30" i="7"/>
  <c r="CI30" i="7"/>
  <c r="CH30" i="7"/>
  <c r="CG30" i="7"/>
  <c r="CF30" i="7"/>
  <c r="CE30" i="7"/>
  <c r="CD30" i="7"/>
  <c r="CC30" i="7"/>
  <c r="CB30" i="7"/>
  <c r="CA30" i="7"/>
  <c r="BZ30" i="7"/>
  <c r="BY30" i="7"/>
  <c r="BX30" i="7"/>
  <c r="BW30" i="7"/>
  <c r="BV30" i="7"/>
  <c r="BU30" i="7"/>
  <c r="CX30" i="6"/>
  <c r="CW30" i="6"/>
  <c r="CV30" i="6"/>
  <c r="CU30" i="6"/>
  <c r="CT30" i="6"/>
  <c r="CS30" i="6"/>
  <c r="CR30" i="6"/>
  <c r="CQ30" i="6"/>
  <c r="CP30" i="6"/>
  <c r="CO30" i="6"/>
  <c r="CN30" i="6"/>
  <c r="CM30" i="6"/>
  <c r="CL30" i="6"/>
  <c r="CK30" i="6"/>
  <c r="CJ30" i="6"/>
  <c r="CI30" i="6"/>
  <c r="CH30" i="6"/>
  <c r="CG30" i="6"/>
  <c r="CF30" i="6"/>
  <c r="CE30" i="6"/>
  <c r="CD30" i="6"/>
  <c r="CC30" i="6"/>
  <c r="CB30" i="6"/>
  <c r="CA30" i="6"/>
  <c r="BZ30" i="6"/>
  <c r="BY30" i="6"/>
  <c r="BX30" i="6"/>
  <c r="BW30" i="6"/>
  <c r="BV30" i="6"/>
  <c r="BU30" i="6"/>
  <c r="CX30" i="5"/>
  <c r="CW30" i="5"/>
  <c r="CV30" i="5"/>
  <c r="CU30" i="5"/>
  <c r="CT30" i="5"/>
  <c r="CS30" i="5"/>
  <c r="CR30" i="5"/>
  <c r="CQ30" i="5"/>
  <c r="CP30" i="5"/>
  <c r="CO30" i="5"/>
  <c r="CN30" i="5"/>
  <c r="CM30" i="5"/>
  <c r="CL30" i="5"/>
  <c r="CK30" i="5"/>
  <c r="CJ30" i="5"/>
  <c r="CI30" i="5"/>
  <c r="CH30" i="5"/>
  <c r="CG30" i="5"/>
  <c r="CF30" i="5"/>
  <c r="CE30" i="5"/>
  <c r="CD30" i="5"/>
  <c r="CC30" i="5"/>
  <c r="CB30" i="5"/>
  <c r="CA30" i="5"/>
  <c r="BZ30" i="5"/>
  <c r="BY30" i="5"/>
  <c r="BX30" i="5"/>
  <c r="BW30" i="5"/>
  <c r="BV30" i="5"/>
  <c r="BU30" i="5"/>
  <c r="BT30" i="12" l="1"/>
  <c r="BS30" i="12"/>
  <c r="BR30" i="12"/>
  <c r="BQ30" i="12"/>
  <c r="BP30" i="12"/>
  <c r="BO30" i="12"/>
  <c r="BN30" i="12"/>
  <c r="BM30" i="12"/>
  <c r="BL30" i="12"/>
  <c r="BK30" i="12"/>
  <c r="BJ30" i="12"/>
  <c r="BI30" i="12"/>
  <c r="BH30" i="12"/>
  <c r="BG30" i="12"/>
  <c r="BF30" i="12"/>
  <c r="BE30" i="12"/>
  <c r="BD30" i="12"/>
  <c r="BC30" i="12"/>
  <c r="BB30" i="12"/>
  <c r="BA30" i="12"/>
  <c r="AZ30" i="12"/>
  <c r="AY30" i="12"/>
  <c r="AX30" i="12"/>
  <c r="AW30" i="12"/>
  <c r="AV30" i="12"/>
  <c r="AU30" i="12"/>
  <c r="AT30" i="12"/>
  <c r="AS30" i="12"/>
  <c r="AR30" i="12"/>
  <c r="AQ30" i="12"/>
  <c r="AP30" i="12"/>
  <c r="AO30" i="12"/>
  <c r="AN30" i="12"/>
  <c r="AM30" i="12"/>
  <c r="AL30" i="12"/>
  <c r="AK30" i="12"/>
  <c r="AJ30" i="12"/>
  <c r="AI30" i="12"/>
  <c r="AH30" i="12"/>
  <c r="AG30" i="12"/>
  <c r="AF30" i="12"/>
  <c r="AE30" i="12"/>
  <c r="AD30" i="12"/>
  <c r="AC30" i="12"/>
  <c r="AB30" i="12"/>
  <c r="AA30" i="12"/>
  <c r="Z30" i="12"/>
  <c r="Y30" i="12"/>
  <c r="X30" i="12"/>
  <c r="W30" i="12"/>
  <c r="V30" i="12"/>
  <c r="U30" i="12"/>
  <c r="T30" i="12"/>
  <c r="S30" i="12"/>
  <c r="R30" i="12"/>
  <c r="Q30" i="12"/>
  <c r="P30" i="12"/>
  <c r="O30" i="12"/>
  <c r="N30" i="12"/>
  <c r="M30" i="12"/>
  <c r="L30" i="12"/>
  <c r="K30" i="12"/>
  <c r="J30" i="12"/>
  <c r="I30" i="12"/>
  <c r="H30" i="12"/>
  <c r="G30" i="12"/>
  <c r="F30" i="12"/>
  <c r="E30" i="12"/>
  <c r="D30" i="12"/>
  <c r="C30" i="12"/>
  <c r="B30" i="12"/>
  <c r="BT30" i="10"/>
  <c r="BS30" i="10"/>
  <c r="BR30" i="10"/>
  <c r="BQ30" i="10"/>
  <c r="BP30" i="10"/>
  <c r="BO30" i="10"/>
  <c r="BN30" i="10"/>
  <c r="BM30" i="10"/>
  <c r="BL30" i="10"/>
  <c r="BK30" i="10"/>
  <c r="BJ30" i="10"/>
  <c r="BI30" i="10"/>
  <c r="BH30" i="10"/>
  <c r="BG30" i="10"/>
  <c r="BF30" i="10"/>
  <c r="BE30" i="10"/>
  <c r="BD30" i="10"/>
  <c r="BC30" i="10"/>
  <c r="BB30" i="10"/>
  <c r="BA30" i="10"/>
  <c r="AZ30" i="10"/>
  <c r="AY30" i="10"/>
  <c r="AX30" i="10"/>
  <c r="AW30" i="10"/>
  <c r="AV30" i="10"/>
  <c r="AU30" i="10"/>
  <c r="AT30" i="10"/>
  <c r="AS30" i="10"/>
  <c r="AR30" i="10"/>
  <c r="AQ30" i="10"/>
  <c r="AP30" i="10"/>
  <c r="AO30" i="10"/>
  <c r="AN30" i="10"/>
  <c r="AM30" i="10"/>
  <c r="AL30" i="10"/>
  <c r="AK30" i="10"/>
  <c r="AJ30" i="10"/>
  <c r="AI30" i="10"/>
  <c r="AH30" i="10"/>
  <c r="AG30" i="10"/>
  <c r="AF30" i="10"/>
  <c r="AE30" i="10"/>
  <c r="AD30" i="10"/>
  <c r="AC30" i="10"/>
  <c r="AB30" i="10"/>
  <c r="AA30" i="10"/>
  <c r="Z30" i="10"/>
  <c r="Y30" i="10"/>
  <c r="X30" i="10"/>
  <c r="W30" i="10"/>
  <c r="V30" i="10"/>
  <c r="U30" i="10"/>
  <c r="T30" i="10"/>
  <c r="S30" i="10"/>
  <c r="R30" i="10"/>
  <c r="Q30" i="10"/>
  <c r="P30" i="10"/>
  <c r="O30" i="10"/>
  <c r="N30" i="10"/>
  <c r="M30" i="10"/>
  <c r="L30" i="10"/>
  <c r="K30" i="10"/>
  <c r="J30" i="10"/>
  <c r="I30" i="10"/>
  <c r="H30" i="10"/>
  <c r="G30" i="10"/>
  <c r="F30" i="10"/>
  <c r="E30" i="10"/>
  <c r="D30" i="10"/>
  <c r="C30" i="10"/>
  <c r="B30" i="10"/>
  <c r="BT30" i="9" l="1"/>
  <c r="BS30" i="9"/>
  <c r="BR30" i="9"/>
  <c r="BQ30" i="9"/>
  <c r="BP30" i="9"/>
  <c r="BO30" i="9"/>
  <c r="BN30" i="9"/>
  <c r="BM30" i="9"/>
  <c r="BL30" i="9"/>
  <c r="BK30" i="9"/>
  <c r="BJ30" i="9"/>
  <c r="BI30" i="9"/>
  <c r="BH30" i="9"/>
  <c r="BG30" i="9"/>
  <c r="BF30" i="9"/>
  <c r="BE30" i="9"/>
  <c r="BD30" i="9"/>
  <c r="BC30" i="9"/>
  <c r="BB30" i="9"/>
  <c r="BA30" i="9"/>
  <c r="AZ30" i="9"/>
  <c r="AY30" i="9"/>
  <c r="AX30" i="9"/>
  <c r="AW30" i="9"/>
  <c r="AV30" i="9"/>
  <c r="AU30" i="9"/>
  <c r="AT30" i="9"/>
  <c r="AS30" i="9"/>
  <c r="AR30" i="9"/>
  <c r="AQ30" i="9"/>
  <c r="AP30" i="9"/>
  <c r="BT30" i="8"/>
  <c r="BS30" i="8"/>
  <c r="BR30" i="8"/>
  <c r="BQ30" i="8"/>
  <c r="BP30" i="8"/>
  <c r="BO30" i="8"/>
  <c r="BN30" i="8"/>
  <c r="BM30" i="8"/>
  <c r="BL30" i="8"/>
  <c r="BK30" i="8"/>
  <c r="BJ30" i="8"/>
  <c r="BI30" i="8"/>
  <c r="BH30" i="8"/>
  <c r="BG30" i="8"/>
  <c r="BF30" i="8"/>
  <c r="BE30" i="8"/>
  <c r="BD30" i="8"/>
  <c r="BC30" i="8"/>
  <c r="BB30" i="8"/>
  <c r="BA30" i="8"/>
  <c r="AZ30" i="8"/>
  <c r="AY30" i="8"/>
  <c r="AX30" i="8"/>
  <c r="AW30" i="8"/>
  <c r="AV30" i="8"/>
  <c r="AU30" i="8"/>
  <c r="AT30" i="8"/>
  <c r="AS30" i="8"/>
  <c r="AR30" i="8"/>
  <c r="AQ30" i="8"/>
  <c r="AP30" i="8"/>
  <c r="BT30" i="7"/>
  <c r="BS30" i="7"/>
  <c r="BR30" i="7"/>
  <c r="BQ30" i="7"/>
  <c r="BP30" i="7"/>
  <c r="BO30" i="7"/>
  <c r="BN30" i="7"/>
  <c r="BM30" i="7"/>
  <c r="BL30" i="7"/>
  <c r="BK30" i="7"/>
  <c r="BJ30" i="7"/>
  <c r="BI30" i="7"/>
  <c r="BH30" i="7"/>
  <c r="BG30" i="7"/>
  <c r="BF30" i="7"/>
  <c r="BE30" i="7"/>
  <c r="BD30" i="7"/>
  <c r="BC30" i="7"/>
  <c r="BB30" i="7"/>
  <c r="BA30" i="7"/>
  <c r="AZ30" i="7"/>
  <c r="AY30" i="7"/>
  <c r="AX30" i="7"/>
  <c r="AW30" i="7"/>
  <c r="AV30" i="7"/>
  <c r="AU30" i="7"/>
  <c r="AT30" i="7"/>
  <c r="AS30" i="7"/>
  <c r="AR30" i="7"/>
  <c r="AQ30" i="7"/>
  <c r="AP30" i="7"/>
  <c r="BT30" i="6"/>
  <c r="BS30" i="6"/>
  <c r="BR30" i="6"/>
  <c r="BQ30" i="6"/>
  <c r="BP30" i="6"/>
  <c r="BO30" i="6"/>
  <c r="BN30" i="6"/>
  <c r="BM30" i="6"/>
  <c r="BL30" i="6"/>
  <c r="BK30" i="6"/>
  <c r="BJ30" i="6"/>
  <c r="BI30" i="6"/>
  <c r="BH30" i="6"/>
  <c r="BG30" i="6"/>
  <c r="BF30" i="6"/>
  <c r="BE30" i="6"/>
  <c r="BD30" i="6"/>
  <c r="BC30" i="6"/>
  <c r="BB30" i="6"/>
  <c r="BA30" i="6"/>
  <c r="AZ30" i="6"/>
  <c r="AY30" i="6"/>
  <c r="AX30" i="6"/>
  <c r="AW30" i="6"/>
  <c r="AV30" i="6"/>
  <c r="AU30" i="6"/>
  <c r="AT30" i="6"/>
  <c r="AS30" i="6"/>
  <c r="AR30" i="6"/>
  <c r="AQ30" i="6"/>
  <c r="AP30" i="6"/>
  <c r="BT30" i="5"/>
  <c r="BS30" i="5"/>
  <c r="BR30" i="5"/>
  <c r="BQ30" i="5"/>
  <c r="BP30" i="5"/>
  <c r="BO30" i="5"/>
  <c r="BN30" i="5"/>
  <c r="BM30" i="5"/>
  <c r="BL30" i="5"/>
  <c r="BK30" i="5"/>
  <c r="BJ30" i="5"/>
  <c r="BI30" i="5"/>
  <c r="BH30" i="5"/>
  <c r="BG30" i="5"/>
  <c r="BF30" i="5"/>
  <c r="BE30" i="5"/>
  <c r="BD30" i="5"/>
  <c r="BC30" i="5"/>
  <c r="BB30" i="5"/>
  <c r="BA30" i="5"/>
  <c r="AZ30" i="5"/>
  <c r="AY30" i="5"/>
  <c r="AX30" i="5"/>
  <c r="AW30" i="5"/>
  <c r="AV30" i="5"/>
  <c r="AU30" i="5"/>
  <c r="AT30" i="5"/>
  <c r="AS30" i="5"/>
  <c r="AR30" i="5"/>
  <c r="AQ30" i="5"/>
  <c r="AP30" i="5"/>
  <c r="AO30" i="5" l="1"/>
  <c r="AN30" i="5"/>
  <c r="AM30" i="5"/>
  <c r="AL30" i="5"/>
  <c r="AK30" i="5"/>
  <c r="AJ30" i="5"/>
  <c r="AI30" i="5"/>
  <c r="AH30" i="5"/>
  <c r="AG30" i="5"/>
  <c r="AF30" i="5"/>
  <c r="AE30" i="5"/>
  <c r="AD30" i="5"/>
  <c r="AC30" i="5"/>
  <c r="AB30" i="5"/>
  <c r="AA30" i="5"/>
  <c r="Z30" i="5"/>
  <c r="Y30" i="5"/>
  <c r="X30" i="5"/>
  <c r="W30" i="5"/>
  <c r="V30" i="5"/>
  <c r="U30" i="5"/>
  <c r="T30" i="5"/>
  <c r="S30" i="5"/>
  <c r="R30" i="5"/>
  <c r="Q30" i="5"/>
  <c r="P30" i="5"/>
  <c r="O30" i="5"/>
  <c r="N30" i="5"/>
  <c r="M30" i="5"/>
  <c r="L30" i="5"/>
  <c r="K30" i="5"/>
  <c r="J30" i="5"/>
  <c r="I30" i="5"/>
  <c r="H30" i="5"/>
  <c r="G30" i="5"/>
  <c r="F30" i="5"/>
  <c r="E30" i="5"/>
  <c r="D30" i="5"/>
  <c r="C30" i="5"/>
  <c r="B30" i="5"/>
  <c r="AO30" i="9" l="1"/>
  <c r="AN30" i="9"/>
  <c r="AM30" i="9"/>
  <c r="AL30" i="9"/>
  <c r="AK30" i="9"/>
  <c r="AJ30" i="9"/>
  <c r="AI30" i="9"/>
  <c r="AH30" i="9"/>
  <c r="AG30" i="9"/>
  <c r="AF30" i="9"/>
  <c r="AE30" i="9"/>
  <c r="AD30" i="9"/>
  <c r="AC30" i="9"/>
  <c r="AB30" i="9"/>
  <c r="AA30" i="9"/>
  <c r="Z30" i="9"/>
  <c r="Y30" i="9"/>
  <c r="X30" i="9"/>
  <c r="W30" i="9"/>
  <c r="V30" i="9"/>
  <c r="U30" i="9"/>
  <c r="T30" i="9"/>
  <c r="S30" i="9"/>
  <c r="R30" i="9"/>
  <c r="Q30" i="9"/>
  <c r="P30" i="9"/>
  <c r="O30" i="9"/>
  <c r="N30" i="9"/>
  <c r="M30" i="9"/>
  <c r="L30" i="9"/>
  <c r="K30" i="9"/>
  <c r="J30" i="9"/>
  <c r="I30" i="9"/>
  <c r="H30" i="9"/>
  <c r="G30" i="9"/>
  <c r="F30" i="9"/>
  <c r="E30" i="9"/>
  <c r="D30" i="9"/>
  <c r="C30" i="9"/>
  <c r="B30" i="9"/>
  <c r="AO30" i="8"/>
  <c r="AN30" i="8"/>
  <c r="AM30" i="8"/>
  <c r="AL30" i="8"/>
  <c r="AK30" i="8"/>
  <c r="AJ30" i="8"/>
  <c r="AI30" i="8"/>
  <c r="AH30" i="8"/>
  <c r="AG30" i="8"/>
  <c r="AF30" i="8"/>
  <c r="AE30" i="8"/>
  <c r="AD30" i="8"/>
  <c r="AC30" i="8"/>
  <c r="AB30" i="8"/>
  <c r="AA30" i="8"/>
  <c r="Z30" i="8"/>
  <c r="Y30" i="8"/>
  <c r="X30" i="8"/>
  <c r="W30" i="8"/>
  <c r="V30" i="8"/>
  <c r="U30" i="8"/>
  <c r="T30" i="8"/>
  <c r="S30" i="8"/>
  <c r="R30" i="8"/>
  <c r="Q30" i="8"/>
  <c r="P30" i="8"/>
  <c r="O30" i="8"/>
  <c r="N30" i="8"/>
  <c r="M30" i="8"/>
  <c r="L30" i="8"/>
  <c r="K30" i="8"/>
  <c r="J30" i="8"/>
  <c r="I30" i="8"/>
  <c r="H30" i="8"/>
  <c r="G30" i="8"/>
  <c r="F30" i="8"/>
  <c r="E30" i="8"/>
  <c r="D30" i="8"/>
  <c r="C30" i="8"/>
  <c r="B30" i="8"/>
  <c r="AO30" i="7"/>
  <c r="AN30" i="7"/>
  <c r="AM30" i="7"/>
  <c r="AL30" i="7"/>
  <c r="AK30" i="7"/>
  <c r="AJ30" i="7"/>
  <c r="AI30" i="7"/>
  <c r="AH30" i="7"/>
  <c r="AG30" i="7"/>
  <c r="AF30" i="7"/>
  <c r="AE30" i="7"/>
  <c r="AD30" i="7"/>
  <c r="AC30" i="7"/>
  <c r="AB30" i="7"/>
  <c r="AA30" i="7"/>
  <c r="Z30" i="7"/>
  <c r="Y30" i="7"/>
  <c r="X30" i="7"/>
  <c r="W30" i="7"/>
  <c r="V30" i="7"/>
  <c r="U30" i="7"/>
  <c r="T30" i="7"/>
  <c r="S30" i="7"/>
  <c r="R30" i="7"/>
  <c r="Q30" i="7"/>
  <c r="P30" i="7"/>
  <c r="O30" i="7"/>
  <c r="N30" i="7"/>
  <c r="M30" i="7"/>
  <c r="L30" i="7"/>
  <c r="K30" i="7"/>
  <c r="J30" i="7"/>
  <c r="I30" i="7"/>
  <c r="H30" i="7"/>
  <c r="G30" i="7"/>
  <c r="F30" i="7"/>
  <c r="E30" i="7"/>
  <c r="D30" i="7"/>
  <c r="C30" i="7"/>
  <c r="B30" i="7"/>
  <c r="AO30" i="6"/>
  <c r="AN30" i="6"/>
  <c r="AM30" i="6"/>
  <c r="AL30" i="6"/>
  <c r="AK30" i="6"/>
  <c r="AJ30" i="6"/>
  <c r="AI30" i="6"/>
  <c r="AH30" i="6"/>
  <c r="AG30" i="6"/>
  <c r="AF30" i="6"/>
  <c r="AE30" i="6"/>
  <c r="AD30" i="6"/>
  <c r="AC30" i="6"/>
  <c r="AB30" i="6"/>
  <c r="AA30" i="6"/>
  <c r="Z30" i="6"/>
  <c r="Y30" i="6"/>
  <c r="X30" i="6"/>
  <c r="W30" i="6"/>
  <c r="V30" i="6"/>
  <c r="U30" i="6"/>
  <c r="T30" i="6"/>
  <c r="S30" i="6"/>
  <c r="R30" i="6"/>
  <c r="Q30" i="6"/>
  <c r="P30" i="6"/>
  <c r="O30" i="6"/>
  <c r="N30" i="6"/>
  <c r="M30" i="6"/>
  <c r="L30" i="6"/>
  <c r="K30" i="6"/>
  <c r="J30" i="6"/>
  <c r="I30" i="6"/>
  <c r="H30" i="6"/>
  <c r="G30" i="6"/>
  <c r="F30" i="6"/>
  <c r="E30" i="6"/>
  <c r="D30" i="6"/>
  <c r="C30" i="6"/>
  <c r="B30" i="6"/>
  <c r="DB30" i="25" l="1"/>
  <c r="DA30" i="25"/>
  <c r="CZ30" i="25"/>
  <c r="CY30" i="25"/>
  <c r="CX30" i="25"/>
  <c r="CW30" i="25"/>
  <c r="CV30" i="25"/>
  <c r="CU30" i="25"/>
  <c r="CT30" i="25"/>
  <c r="CS30" i="25"/>
  <c r="CR30" i="25"/>
  <c r="CQ30" i="25"/>
  <c r="CP30" i="25"/>
  <c r="CO30" i="25"/>
  <c r="CN30" i="25"/>
  <c r="CM30" i="25"/>
  <c r="CL30" i="25"/>
  <c r="CK30" i="25"/>
  <c r="CJ30" i="25"/>
  <c r="CI30" i="25"/>
  <c r="CH30" i="25"/>
  <c r="CG30" i="25"/>
  <c r="CF30" i="25"/>
  <c r="CE30" i="25"/>
  <c r="CD30" i="25"/>
  <c r="CC30" i="25"/>
  <c r="CB30" i="25"/>
  <c r="CA30" i="25"/>
  <c r="BZ30" i="25"/>
  <c r="BY30" i="25"/>
  <c r="DQ30" i="25" l="1"/>
  <c r="DP30" i="25"/>
  <c r="DO30" i="25"/>
  <c r="DN30" i="25"/>
  <c r="DM30" i="25"/>
  <c r="DL30" i="25"/>
  <c r="DK30" i="25"/>
  <c r="DJ30" i="25"/>
  <c r="DI30" i="25"/>
  <c r="DH30" i="25"/>
  <c r="DG30" i="25"/>
  <c r="DF30" i="25"/>
  <c r="DE30" i="25"/>
  <c r="DD30" i="25"/>
  <c r="DC30" i="25"/>
  <c r="CL30" i="23"/>
  <c r="CK30" i="23"/>
  <c r="CJ30" i="23"/>
  <c r="CI30" i="23"/>
  <c r="CH30" i="23"/>
  <c r="CG30" i="23"/>
  <c r="CF30" i="23"/>
  <c r="CE30" i="23"/>
  <c r="CD30" i="23"/>
  <c r="CC30" i="23"/>
  <c r="CB30" i="23"/>
  <c r="CA30" i="23"/>
  <c r="BZ30" i="23"/>
  <c r="BY30" i="23"/>
  <c r="BX30" i="23"/>
  <c r="CL30" i="22"/>
  <c r="CK30" i="22"/>
  <c r="CJ30" i="22"/>
  <c r="CI30" i="22"/>
  <c r="CH30" i="22"/>
  <c r="CG30" i="22"/>
  <c r="CF30" i="22"/>
  <c r="CE30" i="22"/>
  <c r="CD30" i="22"/>
  <c r="CC30" i="22"/>
  <c r="CB30" i="22"/>
  <c r="CA30" i="22"/>
  <c r="BZ30" i="22"/>
  <c r="BY30" i="22"/>
  <c r="BX30" i="22"/>
  <c r="DQ30" i="21"/>
  <c r="DP30" i="21"/>
  <c r="DO30" i="21"/>
  <c r="DN30" i="21"/>
  <c r="DM30" i="21"/>
  <c r="DL30" i="21"/>
  <c r="DK30" i="21"/>
  <c r="DJ30" i="21"/>
  <c r="DI30" i="21"/>
  <c r="DH30" i="21"/>
  <c r="DG30" i="21"/>
  <c r="DF30" i="21"/>
  <c r="DE30" i="21"/>
  <c r="DD30" i="21"/>
  <c r="DC30" i="21"/>
  <c r="DQ30" i="20"/>
  <c r="DP30" i="20"/>
  <c r="DO30" i="20"/>
  <c r="DN30" i="20"/>
  <c r="DM30" i="20"/>
  <c r="DL30" i="20"/>
  <c r="DK30" i="20"/>
  <c r="DJ30" i="20"/>
  <c r="DI30" i="20"/>
  <c r="DH30" i="20"/>
  <c r="DG30" i="20"/>
  <c r="DF30" i="20"/>
  <c r="DE30" i="20"/>
  <c r="DD30" i="20"/>
  <c r="DC30" i="20"/>
  <c r="DQ30" i="19"/>
  <c r="DP30" i="19"/>
  <c r="DO30" i="19"/>
  <c r="DN30" i="19"/>
  <c r="DM30" i="19"/>
  <c r="DL30" i="19"/>
  <c r="DK30" i="19"/>
  <c r="DJ30" i="19"/>
  <c r="DI30" i="19"/>
  <c r="DH30" i="19"/>
  <c r="DG30" i="19"/>
  <c r="DF30" i="19"/>
  <c r="DE30" i="19"/>
  <c r="DD30" i="19"/>
  <c r="DC30" i="19"/>
  <c r="DQ30" i="18"/>
  <c r="DP30" i="18"/>
  <c r="DO30" i="18"/>
  <c r="DN30" i="18"/>
  <c r="DM30" i="18"/>
  <c r="DL30" i="18"/>
  <c r="DK30" i="18"/>
  <c r="DJ30" i="18"/>
  <c r="DI30" i="18"/>
  <c r="DH30" i="18"/>
  <c r="DG30" i="18"/>
  <c r="DF30" i="18"/>
  <c r="DE30" i="18"/>
  <c r="DD30" i="18"/>
  <c r="DC30" i="18"/>
  <c r="DQ30" i="17"/>
  <c r="DP30" i="17"/>
  <c r="DO30" i="17"/>
  <c r="DN30" i="17"/>
  <c r="DM30" i="17"/>
  <c r="DL30" i="17"/>
  <c r="DK30" i="17"/>
  <c r="DJ30" i="17"/>
  <c r="DI30" i="17"/>
  <c r="DH30" i="17"/>
  <c r="DG30" i="17"/>
  <c r="DF30" i="17"/>
  <c r="DE30" i="17"/>
  <c r="DD30" i="17"/>
  <c r="DC30" i="17"/>
  <c r="DP30" i="16"/>
  <c r="DO30" i="16"/>
  <c r="DN30" i="16"/>
  <c r="DM30" i="16"/>
  <c r="DL30" i="16"/>
  <c r="DK30" i="16"/>
  <c r="DJ30" i="16"/>
  <c r="DI30" i="16"/>
  <c r="DH30" i="16"/>
  <c r="DG30" i="16"/>
  <c r="DF30" i="16"/>
  <c r="DE30" i="16"/>
  <c r="DD30" i="16"/>
  <c r="DC30" i="16"/>
  <c r="DB30" i="16"/>
  <c r="DQ30" i="15"/>
  <c r="DP30" i="15"/>
  <c r="DO30" i="15"/>
  <c r="DN30" i="15"/>
  <c r="DM30" i="15"/>
  <c r="DL30" i="15"/>
  <c r="DK30" i="15"/>
  <c r="DJ30" i="15"/>
  <c r="DI30" i="15"/>
  <c r="DH30" i="15"/>
  <c r="DG30" i="15"/>
  <c r="DF30" i="15"/>
  <c r="DE30" i="15"/>
  <c r="DD30" i="15"/>
  <c r="DC30" i="15"/>
  <c r="DQ30" i="14"/>
  <c r="DP30" i="14"/>
  <c r="DO30" i="14"/>
  <c r="DN30" i="14"/>
  <c r="DM30" i="14"/>
  <c r="DL30" i="14"/>
  <c r="DK30" i="14"/>
  <c r="DJ30" i="14"/>
  <c r="DI30" i="14"/>
  <c r="DH30" i="14"/>
  <c r="DG30" i="14"/>
  <c r="DF30" i="14"/>
  <c r="DE30" i="14"/>
  <c r="DD30" i="14"/>
  <c r="DC30" i="14"/>
  <c r="DQ30" i="13"/>
  <c r="DP30" i="13"/>
  <c r="DO30" i="13"/>
  <c r="DN30" i="13"/>
  <c r="DM30" i="13"/>
  <c r="DL30" i="13"/>
  <c r="DK30" i="13"/>
  <c r="DJ30" i="13"/>
  <c r="DI30" i="13"/>
  <c r="DH30" i="13"/>
  <c r="DG30" i="13"/>
  <c r="DF30" i="13"/>
  <c r="DE30" i="13"/>
  <c r="DD30" i="13"/>
  <c r="DC30" i="13"/>
  <c r="BW30" i="23" l="1"/>
  <c r="BV30" i="23"/>
  <c r="BU30" i="23"/>
  <c r="BT30" i="23"/>
  <c r="BS30" i="23"/>
  <c r="BR30" i="23"/>
  <c r="BQ30" i="23"/>
  <c r="BP30" i="23"/>
  <c r="BO30" i="23"/>
  <c r="BN30" i="23"/>
  <c r="BM30" i="23"/>
  <c r="BL30" i="23"/>
  <c r="BK30" i="23"/>
  <c r="BJ30" i="23"/>
  <c r="BI30" i="23"/>
  <c r="BH30" i="23"/>
  <c r="BG30" i="23"/>
  <c r="BF30" i="23"/>
  <c r="BE30" i="23"/>
  <c r="BD30" i="23"/>
  <c r="BC30" i="23"/>
  <c r="BB30" i="23"/>
  <c r="BA30" i="23"/>
  <c r="AZ30" i="23"/>
  <c r="AY30" i="23"/>
  <c r="AX30" i="23"/>
  <c r="AW30" i="23"/>
  <c r="AV30" i="23"/>
  <c r="AU30" i="23"/>
  <c r="AT30" i="23"/>
  <c r="BW30" i="22"/>
  <c r="BV30" i="22"/>
  <c r="BU30" i="22"/>
  <c r="BT30" i="22"/>
  <c r="BS30" i="22"/>
  <c r="BR30" i="22"/>
  <c r="BQ30" i="22"/>
  <c r="BP30" i="22"/>
  <c r="BO30" i="22"/>
  <c r="BN30" i="22"/>
  <c r="BM30" i="22"/>
  <c r="BL30" i="22"/>
  <c r="BK30" i="22"/>
  <c r="BJ30" i="22"/>
  <c r="BI30" i="22"/>
  <c r="BH30" i="22"/>
  <c r="BG30" i="22"/>
  <c r="BF30" i="22"/>
  <c r="BE30" i="22"/>
  <c r="BD30" i="22"/>
  <c r="BC30" i="22"/>
  <c r="BB30" i="22"/>
  <c r="BA30" i="22"/>
  <c r="AZ30" i="22"/>
  <c r="AY30" i="22"/>
  <c r="AX30" i="22"/>
  <c r="AW30" i="22"/>
  <c r="AV30" i="22"/>
  <c r="AU30" i="22"/>
  <c r="AT30" i="22"/>
  <c r="DB30" i="21"/>
  <c r="DA30" i="21"/>
  <c r="CZ30" i="21"/>
  <c r="CY30" i="21"/>
  <c r="CX30" i="21"/>
  <c r="CW30" i="21"/>
  <c r="CV30" i="21"/>
  <c r="CU30" i="21"/>
  <c r="CT30" i="21"/>
  <c r="CS30" i="21"/>
  <c r="CR30" i="21"/>
  <c r="CQ30" i="21"/>
  <c r="CP30" i="21"/>
  <c r="CO30" i="21"/>
  <c r="CN30" i="21"/>
  <c r="CM30" i="21"/>
  <c r="CL30" i="21"/>
  <c r="CK30" i="21"/>
  <c r="CJ30" i="21"/>
  <c r="CI30" i="21"/>
  <c r="CH30" i="21"/>
  <c r="CG30" i="21"/>
  <c r="CF30" i="21"/>
  <c r="CE30" i="21"/>
  <c r="CD30" i="21"/>
  <c r="CC30" i="21"/>
  <c r="CB30" i="21"/>
  <c r="CA30" i="21"/>
  <c r="BZ30" i="21"/>
  <c r="BY30" i="21"/>
  <c r="BY30" i="20"/>
  <c r="BZ30" i="20"/>
  <c r="CA30" i="20"/>
  <c r="CB30" i="20"/>
  <c r="CC30" i="20"/>
  <c r="CD30" i="20"/>
  <c r="CE30" i="20"/>
  <c r="CF30" i="20"/>
  <c r="CG30" i="20"/>
  <c r="CH30" i="20"/>
  <c r="CI30" i="20"/>
  <c r="CJ30" i="20"/>
  <c r="CK30" i="20"/>
  <c r="CL30" i="20"/>
  <c r="CM30" i="20"/>
  <c r="CN30" i="20"/>
  <c r="CO30" i="20"/>
  <c r="CP30" i="20"/>
  <c r="CQ30" i="20"/>
  <c r="CR30" i="20"/>
  <c r="CS30" i="20"/>
  <c r="CT30" i="20"/>
  <c r="CU30" i="20"/>
  <c r="CV30" i="20"/>
  <c r="CW30" i="20"/>
  <c r="CX30" i="20"/>
  <c r="CY30" i="20"/>
  <c r="CZ30" i="20"/>
  <c r="DA30" i="20"/>
  <c r="DB30" i="20"/>
  <c r="DB30" i="19"/>
  <c r="DA30" i="19"/>
  <c r="CZ30" i="19"/>
  <c r="CY30" i="19"/>
  <c r="CX30" i="19"/>
  <c r="CW30" i="19"/>
  <c r="CV30" i="19"/>
  <c r="CU30" i="19"/>
  <c r="CT30" i="19"/>
  <c r="CS30" i="19"/>
  <c r="CR30" i="19"/>
  <c r="CQ30" i="19"/>
  <c r="CP30" i="19"/>
  <c r="CO30" i="19"/>
  <c r="CN30" i="19"/>
  <c r="CM30" i="19"/>
  <c r="CL30" i="19"/>
  <c r="CK30" i="19"/>
  <c r="CJ30" i="19"/>
  <c r="CI30" i="19"/>
  <c r="CH30" i="19"/>
  <c r="CG30" i="19"/>
  <c r="CF30" i="19"/>
  <c r="CE30" i="19"/>
  <c r="CD30" i="19"/>
  <c r="CC30" i="19"/>
  <c r="CB30" i="19"/>
  <c r="CA30" i="19"/>
  <c r="BZ30" i="19"/>
  <c r="BY30" i="19"/>
  <c r="DB30" i="18"/>
  <c r="DA30" i="18"/>
  <c r="CZ30" i="18"/>
  <c r="CY30" i="18"/>
  <c r="CX30" i="18"/>
  <c r="CW30" i="18"/>
  <c r="CV30" i="18"/>
  <c r="CU30" i="18"/>
  <c r="CT30" i="18"/>
  <c r="CS30" i="18"/>
  <c r="CR30" i="18"/>
  <c r="CQ30" i="18"/>
  <c r="CP30" i="18"/>
  <c r="CO30" i="18"/>
  <c r="CN30" i="18"/>
  <c r="CM30" i="18"/>
  <c r="CL30" i="18"/>
  <c r="CK30" i="18"/>
  <c r="CJ30" i="18"/>
  <c r="CI30" i="18"/>
  <c r="CH30" i="18"/>
  <c r="CG30" i="18"/>
  <c r="CF30" i="18"/>
  <c r="CE30" i="18"/>
  <c r="CD30" i="18"/>
  <c r="CC30" i="18"/>
  <c r="CB30" i="18"/>
  <c r="CA30" i="18"/>
  <c r="BZ30" i="18"/>
  <c r="BY30" i="18"/>
  <c r="DB30" i="17"/>
  <c r="DA30" i="17"/>
  <c r="CZ30" i="17"/>
  <c r="CY30" i="17"/>
  <c r="CX30" i="17"/>
  <c r="CW30" i="17"/>
  <c r="CV30" i="17"/>
  <c r="CU30" i="17"/>
  <c r="CT30" i="17"/>
  <c r="CS30" i="17"/>
  <c r="CR30" i="17"/>
  <c r="CQ30" i="17"/>
  <c r="CP30" i="17"/>
  <c r="CO30" i="17"/>
  <c r="CN30" i="17"/>
  <c r="CM30" i="17"/>
  <c r="CL30" i="17"/>
  <c r="CK30" i="17"/>
  <c r="CJ30" i="17"/>
  <c r="CI30" i="17"/>
  <c r="CH30" i="17"/>
  <c r="CG30" i="17"/>
  <c r="CF30" i="17"/>
  <c r="CE30" i="17"/>
  <c r="CD30" i="17"/>
  <c r="CC30" i="17"/>
  <c r="CB30" i="17"/>
  <c r="CA30" i="17"/>
  <c r="BZ30" i="17"/>
  <c r="BY30" i="17"/>
  <c r="DA30" i="16"/>
  <c r="CZ30" i="16"/>
  <c r="CY30" i="16"/>
  <c r="CX30" i="16"/>
  <c r="CW30" i="16"/>
  <c r="CV30" i="16"/>
  <c r="CU30" i="16"/>
  <c r="CT30" i="16"/>
  <c r="CS30" i="16"/>
  <c r="CR30" i="16"/>
  <c r="CQ30" i="16"/>
  <c r="CP30" i="16"/>
  <c r="CO30" i="16"/>
  <c r="CN30" i="16"/>
  <c r="CM30" i="16"/>
  <c r="CL30" i="16"/>
  <c r="CK30" i="16"/>
  <c r="CJ30" i="16"/>
  <c r="CI30" i="16"/>
  <c r="CH30" i="16"/>
  <c r="CG30" i="16"/>
  <c r="CF30" i="16"/>
  <c r="CE30" i="16"/>
  <c r="CD30" i="16"/>
  <c r="CC30" i="16"/>
  <c r="CB30" i="16"/>
  <c r="CA30" i="16"/>
  <c r="BZ30" i="16"/>
  <c r="BY30" i="16"/>
  <c r="BX30" i="16"/>
  <c r="DB30" i="15"/>
  <c r="DA30" i="15"/>
  <c r="CZ30" i="15"/>
  <c r="CY30" i="15"/>
  <c r="CX30" i="15"/>
  <c r="CW30" i="15"/>
  <c r="CV30" i="15"/>
  <c r="CU30" i="15"/>
  <c r="CT30" i="15"/>
  <c r="CS30" i="15"/>
  <c r="CR30" i="15"/>
  <c r="CQ30" i="15"/>
  <c r="CP30" i="15"/>
  <c r="CO30" i="15"/>
  <c r="CN30" i="15"/>
  <c r="CM30" i="15"/>
  <c r="CL30" i="15"/>
  <c r="CK30" i="15"/>
  <c r="CJ30" i="15"/>
  <c r="CI30" i="15"/>
  <c r="CH30" i="15"/>
  <c r="CG30" i="15"/>
  <c r="CF30" i="15"/>
  <c r="CE30" i="15"/>
  <c r="CD30" i="15"/>
  <c r="CC30" i="15"/>
  <c r="CB30" i="15"/>
  <c r="CA30" i="15"/>
  <c r="BZ30" i="15"/>
  <c r="BY30" i="15"/>
  <c r="DB30" i="14"/>
  <c r="DA30" i="14"/>
  <c r="CZ30" i="14"/>
  <c r="CY30" i="14"/>
  <c r="CX30" i="14"/>
  <c r="CW30" i="14"/>
  <c r="CV30" i="14"/>
  <c r="CU30" i="14"/>
  <c r="CT30" i="14"/>
  <c r="CS30" i="14"/>
  <c r="CR30" i="14"/>
  <c r="CQ30" i="14"/>
  <c r="CP30" i="14"/>
  <c r="CO30" i="14"/>
  <c r="CN30" i="14"/>
  <c r="CM30" i="14"/>
  <c r="CL30" i="14"/>
  <c r="CK30" i="14"/>
  <c r="CJ30" i="14"/>
  <c r="CI30" i="14"/>
  <c r="CH30" i="14"/>
  <c r="CG30" i="14"/>
  <c r="CF30" i="14"/>
  <c r="CE30" i="14"/>
  <c r="CD30" i="14"/>
  <c r="CC30" i="14"/>
  <c r="CB30" i="14"/>
  <c r="CA30" i="14"/>
  <c r="BZ30" i="14"/>
  <c r="BY30" i="14"/>
  <c r="DB30" i="13"/>
  <c r="DA30" i="13"/>
  <c r="CZ30" i="13"/>
  <c r="CY30" i="13"/>
  <c r="CX30" i="13"/>
  <c r="CW30" i="13"/>
  <c r="CV30" i="13"/>
  <c r="CU30" i="13"/>
  <c r="CT30" i="13"/>
  <c r="CS30" i="13"/>
  <c r="CR30" i="13"/>
  <c r="CQ30" i="13"/>
  <c r="CP30" i="13"/>
  <c r="CO30" i="13"/>
  <c r="CN30" i="13"/>
  <c r="CM30" i="13"/>
  <c r="CL30" i="13"/>
  <c r="CK30" i="13"/>
  <c r="CJ30" i="13"/>
  <c r="CI30" i="13"/>
  <c r="CH30" i="13"/>
  <c r="CG30" i="13"/>
  <c r="CF30" i="13"/>
  <c r="CE30" i="13"/>
  <c r="CD30" i="13"/>
  <c r="CC30" i="13"/>
  <c r="CB30" i="13"/>
  <c r="CA30" i="13"/>
  <c r="BZ30" i="13"/>
  <c r="BY30" i="13"/>
  <c r="E78" i="3"/>
  <c r="F78" i="3"/>
  <c r="H78" i="3"/>
  <c r="I78" i="3"/>
  <c r="K78" i="3"/>
  <c r="L78" i="3"/>
  <c r="N78" i="3"/>
  <c r="O78" i="3"/>
  <c r="P78" i="3"/>
  <c r="Q78" i="3"/>
  <c r="R78" i="3"/>
  <c r="T78" i="3"/>
  <c r="U78" i="3"/>
  <c r="V78" i="3"/>
  <c r="W78" i="3"/>
  <c r="X78" i="3" s="1"/>
  <c r="Y78" i="3"/>
  <c r="Z78" i="3"/>
  <c r="AA78" i="3" s="1"/>
  <c r="AB78" i="3"/>
  <c r="AC78" i="3"/>
  <c r="AE78" i="3"/>
  <c r="AF78" i="3"/>
  <c r="E79" i="3"/>
  <c r="F79" i="3"/>
  <c r="H79" i="3"/>
  <c r="I79" i="3"/>
  <c r="J79" i="3" s="1"/>
  <c r="K79" i="3"/>
  <c r="L79" i="3"/>
  <c r="N79" i="3"/>
  <c r="O79" i="3"/>
  <c r="Q79" i="3"/>
  <c r="R79" i="3"/>
  <c r="T79" i="3"/>
  <c r="U79" i="3"/>
  <c r="V79" i="3"/>
  <c r="W79" i="3"/>
  <c r="Y79" i="3"/>
  <c r="Z79" i="3"/>
  <c r="AA79" i="3" s="1"/>
  <c r="AB79" i="3"/>
  <c r="AC79" i="3"/>
  <c r="AE79" i="3"/>
  <c r="AF79" i="3"/>
  <c r="E80" i="3"/>
  <c r="F80" i="3"/>
  <c r="H80" i="3"/>
  <c r="I80" i="3"/>
  <c r="K80" i="3"/>
  <c r="L80" i="3"/>
  <c r="N80" i="3"/>
  <c r="O80" i="3"/>
  <c r="Q80" i="3"/>
  <c r="R80" i="3"/>
  <c r="T80" i="3"/>
  <c r="U80" i="3"/>
  <c r="V80" i="3"/>
  <c r="W80" i="3"/>
  <c r="Y80" i="3"/>
  <c r="Z80" i="3"/>
  <c r="AB80" i="3"/>
  <c r="AC80" i="3"/>
  <c r="AE80" i="3"/>
  <c r="AF80" i="3"/>
  <c r="E81" i="3"/>
  <c r="F81" i="3"/>
  <c r="H81" i="3"/>
  <c r="I81" i="3"/>
  <c r="K81" i="3"/>
  <c r="L81" i="3"/>
  <c r="N81" i="3"/>
  <c r="O81" i="3"/>
  <c r="Q81" i="3"/>
  <c r="R81" i="3"/>
  <c r="T81" i="3"/>
  <c r="U81" i="3"/>
  <c r="V81" i="3"/>
  <c r="W81" i="3"/>
  <c r="Y81" i="3"/>
  <c r="Z81" i="3"/>
  <c r="AA81" i="3" s="1"/>
  <c r="AB81" i="3"/>
  <c r="AC81" i="3"/>
  <c r="AE81" i="3"/>
  <c r="AF81" i="3"/>
  <c r="E82" i="3"/>
  <c r="F82" i="3"/>
  <c r="H82" i="3"/>
  <c r="I82" i="3"/>
  <c r="K82" i="3"/>
  <c r="L82" i="3"/>
  <c r="N82" i="3"/>
  <c r="O82" i="3"/>
  <c r="Q82" i="3"/>
  <c r="R82" i="3"/>
  <c r="T82" i="3"/>
  <c r="U82" i="3"/>
  <c r="V82" i="3"/>
  <c r="W82" i="3"/>
  <c r="Y82" i="3"/>
  <c r="Z82" i="3"/>
  <c r="AB82" i="3"/>
  <c r="AC82" i="3"/>
  <c r="AE82" i="3"/>
  <c r="AF82" i="3"/>
  <c r="E83" i="3"/>
  <c r="F83" i="3"/>
  <c r="H83" i="3"/>
  <c r="I83" i="3"/>
  <c r="K83" i="3"/>
  <c r="L83" i="3"/>
  <c r="N83" i="3"/>
  <c r="O83" i="3"/>
  <c r="Q83" i="3"/>
  <c r="R83" i="3"/>
  <c r="T83" i="3"/>
  <c r="U83" i="3"/>
  <c r="V83" i="3"/>
  <c r="W83" i="3"/>
  <c r="Y83" i="3"/>
  <c r="Z83" i="3"/>
  <c r="AB83" i="3"/>
  <c r="AC83" i="3"/>
  <c r="AE83" i="3"/>
  <c r="AF83" i="3"/>
  <c r="E84" i="3"/>
  <c r="F84" i="3"/>
  <c r="H84" i="3"/>
  <c r="I84" i="3"/>
  <c r="K84" i="3"/>
  <c r="L84" i="3"/>
  <c r="N84" i="3"/>
  <c r="O84" i="3"/>
  <c r="Q84" i="3"/>
  <c r="R84" i="3"/>
  <c r="T84" i="3"/>
  <c r="U84" i="3"/>
  <c r="V84" i="3"/>
  <c r="W84" i="3"/>
  <c r="Y84" i="3"/>
  <c r="Z84" i="3"/>
  <c r="AB84" i="3"/>
  <c r="AC84" i="3"/>
  <c r="AE84" i="3"/>
  <c r="AF84" i="3"/>
  <c r="E85" i="3"/>
  <c r="F85" i="3"/>
  <c r="H85" i="3"/>
  <c r="I85" i="3"/>
  <c r="K85" i="3"/>
  <c r="L85" i="3"/>
  <c r="N85" i="3"/>
  <c r="O85" i="3"/>
  <c r="Q85" i="3"/>
  <c r="R85" i="3"/>
  <c r="T85" i="3"/>
  <c r="U85" i="3"/>
  <c r="V85" i="3"/>
  <c r="W85" i="3"/>
  <c r="Y85" i="3"/>
  <c r="Z85" i="3"/>
  <c r="AB85" i="3"/>
  <c r="AC85" i="3"/>
  <c r="AE85" i="3"/>
  <c r="AF85" i="3"/>
  <c r="E86" i="3"/>
  <c r="F86" i="3"/>
  <c r="H86" i="3"/>
  <c r="I86" i="3"/>
  <c r="K86" i="3"/>
  <c r="L86" i="3"/>
  <c r="N86" i="3"/>
  <c r="O86" i="3"/>
  <c r="Q86" i="3"/>
  <c r="R86" i="3"/>
  <c r="T86" i="3"/>
  <c r="U86" i="3"/>
  <c r="V86" i="3"/>
  <c r="W86" i="3"/>
  <c r="Y86" i="3"/>
  <c r="Z86" i="3"/>
  <c r="AB86" i="3"/>
  <c r="AC86" i="3"/>
  <c r="AE86" i="3"/>
  <c r="AF86" i="3"/>
  <c r="E87" i="3"/>
  <c r="F87" i="3"/>
  <c r="H87" i="3"/>
  <c r="I87" i="3"/>
  <c r="K87" i="3"/>
  <c r="L87" i="3"/>
  <c r="N87" i="3"/>
  <c r="O87" i="3"/>
  <c r="Q87" i="3"/>
  <c r="R87" i="3"/>
  <c r="T87" i="3"/>
  <c r="U87" i="3"/>
  <c r="V87" i="3"/>
  <c r="W87" i="3"/>
  <c r="Y87" i="3"/>
  <c r="Z87" i="3"/>
  <c r="AB87" i="3"/>
  <c r="AC87" i="3"/>
  <c r="AE87" i="3"/>
  <c r="AF87" i="3"/>
  <c r="E88" i="3"/>
  <c r="F88" i="3"/>
  <c r="H88" i="3"/>
  <c r="I88" i="3"/>
  <c r="K88" i="3"/>
  <c r="L88" i="3"/>
  <c r="N88" i="3"/>
  <c r="O88" i="3"/>
  <c r="P88" i="3" s="1"/>
  <c r="Q88" i="3"/>
  <c r="R88" i="3"/>
  <c r="T88" i="3"/>
  <c r="U88" i="3"/>
  <c r="V88" i="3"/>
  <c r="W88" i="3"/>
  <c r="Y88" i="3"/>
  <c r="Z88" i="3"/>
  <c r="AB88" i="3"/>
  <c r="AC88" i="3"/>
  <c r="AE88" i="3"/>
  <c r="AF88" i="3"/>
  <c r="E89" i="3"/>
  <c r="F89" i="3"/>
  <c r="H89" i="3"/>
  <c r="I89" i="3"/>
  <c r="K89" i="3"/>
  <c r="L89" i="3"/>
  <c r="N89" i="3"/>
  <c r="O89" i="3"/>
  <c r="Q89" i="3"/>
  <c r="R89" i="3"/>
  <c r="T89" i="3"/>
  <c r="U89" i="3"/>
  <c r="V89" i="3"/>
  <c r="W89" i="3"/>
  <c r="Y89" i="3"/>
  <c r="Z89" i="3"/>
  <c r="AB89" i="3"/>
  <c r="AC89" i="3"/>
  <c r="AE89" i="3"/>
  <c r="AF89" i="3"/>
  <c r="E90" i="3"/>
  <c r="F90" i="3"/>
  <c r="H90" i="3"/>
  <c r="I90" i="3"/>
  <c r="K90" i="3"/>
  <c r="L90" i="3"/>
  <c r="N90" i="3"/>
  <c r="O90" i="3"/>
  <c r="Q90" i="3"/>
  <c r="R90" i="3"/>
  <c r="T90" i="3"/>
  <c r="U90" i="3"/>
  <c r="V90" i="3"/>
  <c r="W90" i="3"/>
  <c r="Y90" i="3"/>
  <c r="Z90" i="3"/>
  <c r="AB90" i="3"/>
  <c r="AC90" i="3"/>
  <c r="AE90" i="3"/>
  <c r="AF90" i="3"/>
  <c r="E91" i="3"/>
  <c r="F91" i="3"/>
  <c r="H91" i="3"/>
  <c r="I91" i="3"/>
  <c r="K91" i="3"/>
  <c r="L91" i="3"/>
  <c r="N91" i="3"/>
  <c r="O91" i="3"/>
  <c r="Q91" i="3"/>
  <c r="R91" i="3"/>
  <c r="T91" i="3"/>
  <c r="U91" i="3"/>
  <c r="V91" i="3"/>
  <c r="W91" i="3"/>
  <c r="Y91" i="3"/>
  <c r="Z91" i="3"/>
  <c r="AB91" i="3"/>
  <c r="AC91" i="3"/>
  <c r="AE91" i="3"/>
  <c r="AF91" i="3"/>
  <c r="E92" i="3"/>
  <c r="F92" i="3"/>
  <c r="H92" i="3"/>
  <c r="I92" i="3"/>
  <c r="K92" i="3"/>
  <c r="L92" i="3"/>
  <c r="N92" i="3"/>
  <c r="O92" i="3"/>
  <c r="Q92" i="3"/>
  <c r="R92" i="3"/>
  <c r="T92" i="3"/>
  <c r="U92" i="3"/>
  <c r="V92" i="3"/>
  <c r="W92" i="3"/>
  <c r="Y92" i="3"/>
  <c r="Z92" i="3"/>
  <c r="AA92" i="3" s="1"/>
  <c r="AB92" i="3"/>
  <c r="AC92" i="3"/>
  <c r="AE92" i="3"/>
  <c r="AF92" i="3"/>
  <c r="E93" i="3"/>
  <c r="F93" i="3"/>
  <c r="H93" i="3"/>
  <c r="I93" i="3"/>
  <c r="K93" i="3"/>
  <c r="L93" i="3"/>
  <c r="N93" i="3"/>
  <c r="O93" i="3"/>
  <c r="Q93" i="3"/>
  <c r="R93" i="3"/>
  <c r="T93" i="3"/>
  <c r="U93" i="3"/>
  <c r="V93" i="3"/>
  <c r="W93" i="3"/>
  <c r="Y93" i="3"/>
  <c r="Z93" i="3"/>
  <c r="AB93" i="3"/>
  <c r="AC93" i="3"/>
  <c r="AE93" i="3"/>
  <c r="AF93" i="3"/>
  <c r="E94" i="3"/>
  <c r="F94" i="3"/>
  <c r="H94" i="3"/>
  <c r="I94" i="3"/>
  <c r="K94" i="3"/>
  <c r="L94" i="3"/>
  <c r="N94" i="3"/>
  <c r="O94" i="3"/>
  <c r="Q94" i="3"/>
  <c r="R94" i="3"/>
  <c r="T94" i="3"/>
  <c r="U94" i="3"/>
  <c r="V94" i="3"/>
  <c r="W94" i="3"/>
  <c r="Y94" i="3"/>
  <c r="Z94" i="3"/>
  <c r="AB94" i="3"/>
  <c r="AC94" i="3"/>
  <c r="AE94" i="3"/>
  <c r="AF94" i="3"/>
  <c r="E95" i="3"/>
  <c r="F95" i="3"/>
  <c r="H95" i="3"/>
  <c r="I95" i="3"/>
  <c r="K95" i="3"/>
  <c r="L95" i="3"/>
  <c r="N95" i="3"/>
  <c r="O95" i="3"/>
  <c r="Q95" i="3"/>
  <c r="R95" i="3"/>
  <c r="T95" i="3"/>
  <c r="U95" i="3"/>
  <c r="V95" i="3"/>
  <c r="W95" i="3"/>
  <c r="Y95" i="3"/>
  <c r="Z95" i="3"/>
  <c r="AB95" i="3"/>
  <c r="AC95" i="3"/>
  <c r="AE95" i="3"/>
  <c r="AF95" i="3"/>
  <c r="E96" i="3"/>
  <c r="F96" i="3"/>
  <c r="H96" i="3"/>
  <c r="I96" i="3"/>
  <c r="K96" i="3"/>
  <c r="L96" i="3"/>
  <c r="N96" i="3"/>
  <c r="O96" i="3"/>
  <c r="Q96" i="3"/>
  <c r="R96" i="3"/>
  <c r="T96" i="3"/>
  <c r="U96" i="3"/>
  <c r="V96" i="3"/>
  <c r="W96" i="3"/>
  <c r="Y96" i="3"/>
  <c r="Z96" i="3"/>
  <c r="AB96" i="3"/>
  <c r="AC96" i="3"/>
  <c r="AE96" i="3"/>
  <c r="AF96" i="3"/>
  <c r="E97" i="3"/>
  <c r="F97" i="3"/>
  <c r="H97" i="3"/>
  <c r="I97" i="3"/>
  <c r="K97" i="3"/>
  <c r="L97" i="3"/>
  <c r="N97" i="3"/>
  <c r="O97" i="3"/>
  <c r="Q97" i="3"/>
  <c r="R97" i="3"/>
  <c r="T97" i="3"/>
  <c r="U97" i="3"/>
  <c r="V97" i="3"/>
  <c r="W97" i="3"/>
  <c r="Y97" i="3"/>
  <c r="Z97" i="3"/>
  <c r="AB97" i="3"/>
  <c r="AC97" i="3"/>
  <c r="AE97" i="3"/>
  <c r="AF97" i="3"/>
  <c r="E98" i="3"/>
  <c r="F98" i="3"/>
  <c r="H98" i="3"/>
  <c r="I98" i="3"/>
  <c r="K98" i="3"/>
  <c r="L98" i="3"/>
  <c r="N98" i="3"/>
  <c r="O98" i="3"/>
  <c r="Q98" i="3"/>
  <c r="R98" i="3"/>
  <c r="T98" i="3"/>
  <c r="U98" i="3"/>
  <c r="V98" i="3"/>
  <c r="W98" i="3"/>
  <c r="Y98" i="3"/>
  <c r="Z98" i="3"/>
  <c r="AB98" i="3"/>
  <c r="AC98" i="3"/>
  <c r="AE98" i="3"/>
  <c r="AF98" i="3"/>
  <c r="E99" i="3"/>
  <c r="F99" i="3"/>
  <c r="H99" i="3"/>
  <c r="I99" i="3"/>
  <c r="K99" i="3"/>
  <c r="L99" i="3"/>
  <c r="N99" i="3"/>
  <c r="O99" i="3"/>
  <c r="Q99" i="3"/>
  <c r="R99" i="3"/>
  <c r="T99" i="3"/>
  <c r="U99" i="3"/>
  <c r="V99" i="3"/>
  <c r="W99" i="3"/>
  <c r="Y99" i="3"/>
  <c r="Z99" i="3"/>
  <c r="AB99" i="3"/>
  <c r="AC99" i="3"/>
  <c r="AE99" i="3"/>
  <c r="AF99" i="3"/>
  <c r="E100" i="3"/>
  <c r="F100" i="3"/>
  <c r="H100" i="3"/>
  <c r="I100" i="3"/>
  <c r="K100" i="3"/>
  <c r="L100" i="3"/>
  <c r="N100" i="3"/>
  <c r="O100" i="3"/>
  <c r="Q100" i="3"/>
  <c r="R100" i="3"/>
  <c r="T100" i="3"/>
  <c r="U100" i="3"/>
  <c r="V100" i="3"/>
  <c r="W100" i="3"/>
  <c r="Y100" i="3"/>
  <c r="Z100" i="3"/>
  <c r="AB100" i="3"/>
  <c r="AC100" i="3"/>
  <c r="AE100" i="3"/>
  <c r="AF100" i="3"/>
  <c r="E101" i="3"/>
  <c r="F101" i="3"/>
  <c r="H101" i="3"/>
  <c r="I101" i="3"/>
  <c r="K101" i="3"/>
  <c r="L101" i="3"/>
  <c r="N101" i="3"/>
  <c r="O101" i="3"/>
  <c r="Q101" i="3"/>
  <c r="R101" i="3"/>
  <c r="T101" i="3"/>
  <c r="U101" i="3"/>
  <c r="V101" i="3"/>
  <c r="W101" i="3"/>
  <c r="Y101" i="3"/>
  <c r="Z101" i="3"/>
  <c r="AB101" i="3"/>
  <c r="AC101" i="3"/>
  <c r="AE101" i="3"/>
  <c r="AF101" i="3"/>
  <c r="E102" i="3"/>
  <c r="F102" i="3"/>
  <c r="H102" i="3"/>
  <c r="I102" i="3"/>
  <c r="K102" i="3"/>
  <c r="L102" i="3"/>
  <c r="N102" i="3"/>
  <c r="O102" i="3"/>
  <c r="Q102" i="3"/>
  <c r="R102" i="3"/>
  <c r="T102" i="3"/>
  <c r="U102" i="3"/>
  <c r="V102" i="3"/>
  <c r="W102" i="3"/>
  <c r="Y102" i="3"/>
  <c r="Z102" i="3"/>
  <c r="AB102" i="3"/>
  <c r="AC102" i="3"/>
  <c r="AE102" i="3"/>
  <c r="AF102" i="3"/>
  <c r="E103" i="3"/>
  <c r="F103" i="3"/>
  <c r="H103" i="3"/>
  <c r="I103" i="3"/>
  <c r="K103" i="3"/>
  <c r="L103" i="3"/>
  <c r="N103" i="3"/>
  <c r="O103" i="3"/>
  <c r="Q103" i="3"/>
  <c r="R103" i="3"/>
  <c r="T103" i="3"/>
  <c r="U103" i="3"/>
  <c r="V103" i="3"/>
  <c r="W103" i="3"/>
  <c r="Y103" i="3"/>
  <c r="Z103" i="3"/>
  <c r="AB103" i="3"/>
  <c r="AC103" i="3"/>
  <c r="AE103" i="3"/>
  <c r="AF103" i="3"/>
  <c r="E104" i="3"/>
  <c r="F104" i="3"/>
  <c r="H104" i="3"/>
  <c r="I104" i="3"/>
  <c r="K104" i="3"/>
  <c r="L104" i="3"/>
  <c r="N104" i="3"/>
  <c r="O104" i="3"/>
  <c r="Q104" i="3"/>
  <c r="R104" i="3"/>
  <c r="T104" i="3"/>
  <c r="U104" i="3"/>
  <c r="V104" i="3"/>
  <c r="W104" i="3"/>
  <c r="Y104" i="3"/>
  <c r="Z104" i="3"/>
  <c r="AB104" i="3"/>
  <c r="AC104" i="3"/>
  <c r="AE104" i="3"/>
  <c r="AF104" i="3"/>
  <c r="E105" i="3"/>
  <c r="F105" i="3"/>
  <c r="H105" i="3"/>
  <c r="I105" i="3"/>
  <c r="K105" i="3"/>
  <c r="L105" i="3"/>
  <c r="N105" i="3"/>
  <c r="O105" i="3"/>
  <c r="Q105" i="3"/>
  <c r="R105" i="3"/>
  <c r="T105" i="3"/>
  <c r="U105" i="3"/>
  <c r="V105" i="3"/>
  <c r="W105" i="3"/>
  <c r="Y105" i="3"/>
  <c r="Z105" i="3"/>
  <c r="AB105" i="3"/>
  <c r="AC105" i="3"/>
  <c r="AE105" i="3"/>
  <c r="AF105" i="3"/>
  <c r="E106" i="3"/>
  <c r="F106" i="3"/>
  <c r="H106" i="3"/>
  <c r="I106" i="3"/>
  <c r="K106" i="3"/>
  <c r="L106" i="3"/>
  <c r="N106" i="3"/>
  <c r="O106" i="3"/>
  <c r="Q106" i="3"/>
  <c r="R106" i="3"/>
  <c r="T106" i="3"/>
  <c r="U106" i="3"/>
  <c r="V106" i="3"/>
  <c r="W106" i="3"/>
  <c r="Y106" i="3"/>
  <c r="Z106" i="3"/>
  <c r="AB106" i="3"/>
  <c r="AC106" i="3"/>
  <c r="AE106" i="3"/>
  <c r="AF106" i="3"/>
  <c r="E107" i="3"/>
  <c r="F107" i="3"/>
  <c r="H107" i="3"/>
  <c r="I107" i="3"/>
  <c r="K107" i="3"/>
  <c r="L107" i="3"/>
  <c r="N107" i="3"/>
  <c r="O107" i="3"/>
  <c r="Q107" i="3"/>
  <c r="R107" i="3"/>
  <c r="T107" i="3"/>
  <c r="U107" i="3"/>
  <c r="V107" i="3"/>
  <c r="W107" i="3"/>
  <c r="Y107" i="3"/>
  <c r="Z107" i="3"/>
  <c r="AB107" i="3"/>
  <c r="AC107" i="3"/>
  <c r="AE107" i="3"/>
  <c r="AF107" i="3"/>
  <c r="P102" i="3" l="1"/>
  <c r="AA99" i="3"/>
  <c r="X94" i="3"/>
  <c r="M94" i="3"/>
  <c r="J94" i="3"/>
  <c r="G94" i="3"/>
  <c r="AA93" i="3"/>
  <c r="X93" i="3"/>
  <c r="M93" i="3"/>
  <c r="G93" i="3"/>
  <c r="AA105" i="3"/>
  <c r="P104" i="3"/>
  <c r="J103" i="3"/>
  <c r="AA102" i="3"/>
  <c r="X102" i="3"/>
  <c r="G91" i="3"/>
  <c r="AA89" i="3"/>
  <c r="J89" i="3"/>
  <c r="AA88" i="3"/>
  <c r="X88" i="3"/>
  <c r="J107" i="3"/>
  <c r="P106" i="3"/>
  <c r="J106" i="3"/>
  <c r="G106" i="3"/>
  <c r="J101" i="3"/>
  <c r="P100" i="3"/>
  <c r="J100" i="3"/>
  <c r="G100" i="3"/>
  <c r="J92" i="3"/>
  <c r="X91" i="3"/>
  <c r="M91" i="3"/>
  <c r="J91" i="3"/>
  <c r="J87" i="3"/>
  <c r="X86" i="3"/>
  <c r="M86" i="3"/>
  <c r="J86" i="3"/>
  <c r="G86" i="3"/>
  <c r="X85" i="3"/>
  <c r="X84" i="3"/>
  <c r="J84" i="3"/>
  <c r="G84" i="3"/>
  <c r="AA83" i="3"/>
  <c r="P83" i="3"/>
  <c r="M83" i="3"/>
  <c r="J83" i="3"/>
  <c r="P82" i="3"/>
  <c r="J82" i="3"/>
  <c r="G82" i="3"/>
  <c r="G78" i="3"/>
  <c r="AA107" i="3"/>
  <c r="X107" i="3"/>
  <c r="M107" i="3"/>
  <c r="J105" i="3"/>
  <c r="AA104" i="3"/>
  <c r="X104" i="3"/>
  <c r="AA103" i="3"/>
  <c r="AA101" i="3"/>
  <c r="P101" i="3"/>
  <c r="M101" i="3"/>
  <c r="J99" i="3"/>
  <c r="AA98" i="3"/>
  <c r="X98" i="3"/>
  <c r="P98" i="3"/>
  <c r="J98" i="3"/>
  <c r="G98" i="3"/>
  <c r="AA97" i="3"/>
  <c r="J97" i="3"/>
  <c r="AA96" i="3"/>
  <c r="P96" i="3"/>
  <c r="J96" i="3"/>
  <c r="G96" i="3"/>
  <c r="AA95" i="3"/>
  <c r="J95" i="3"/>
  <c r="AA94" i="3"/>
  <c r="P92" i="3"/>
  <c r="M92" i="3"/>
  <c r="M90" i="3"/>
  <c r="J90" i="3"/>
  <c r="G90" i="3"/>
  <c r="AA87" i="3"/>
  <c r="P87" i="3"/>
  <c r="M87" i="3"/>
  <c r="J81" i="3"/>
  <c r="AA80" i="3"/>
  <c r="X80" i="3"/>
  <c r="M80" i="3"/>
  <c r="J80" i="3"/>
  <c r="G80" i="3"/>
  <c r="M78" i="3"/>
  <c r="J78" i="3"/>
  <c r="P97" i="3"/>
  <c r="M97" i="3"/>
  <c r="AA85" i="3"/>
  <c r="AA82" i="3"/>
  <c r="X82" i="3"/>
  <c r="P81" i="3"/>
  <c r="M81" i="3"/>
  <c r="AA106" i="3"/>
  <c r="X106" i="3"/>
  <c r="P105" i="3"/>
  <c r="M105" i="3"/>
  <c r="J104" i="3"/>
  <c r="G104" i="3"/>
  <c r="P103" i="3"/>
  <c r="M103" i="3"/>
  <c r="J102" i="3"/>
  <c r="G102" i="3"/>
  <c r="AA100" i="3"/>
  <c r="X100" i="3"/>
  <c r="P99" i="3"/>
  <c r="M99" i="3"/>
  <c r="X96" i="3"/>
  <c r="P95" i="3"/>
  <c r="M95" i="3"/>
  <c r="P94" i="3"/>
  <c r="P93" i="3"/>
  <c r="X92" i="3"/>
  <c r="G92" i="3"/>
  <c r="AA91" i="3"/>
  <c r="X90" i="3"/>
  <c r="P90" i="3"/>
  <c r="P89" i="3"/>
  <c r="M89" i="3"/>
  <c r="J88" i="3"/>
  <c r="G88" i="3"/>
  <c r="G87" i="3"/>
  <c r="AA86" i="3"/>
  <c r="M85" i="3"/>
  <c r="J85" i="3"/>
  <c r="G85" i="3"/>
  <c r="AA84" i="3"/>
  <c r="P80" i="3"/>
  <c r="P79" i="3"/>
  <c r="M79" i="3"/>
  <c r="P107" i="3"/>
  <c r="G107" i="3"/>
  <c r="M106" i="3"/>
  <c r="X105" i="3"/>
  <c r="G105" i="3"/>
  <c r="M104" i="3"/>
  <c r="X103" i="3"/>
  <c r="G103" i="3"/>
  <c r="M102" i="3"/>
  <c r="X101" i="3"/>
  <c r="G101" i="3"/>
  <c r="M100" i="3"/>
  <c r="X99" i="3"/>
  <c r="G99" i="3"/>
  <c r="M98" i="3"/>
  <c r="X97" i="3"/>
  <c r="G97" i="3"/>
  <c r="M96" i="3"/>
  <c r="X95" i="3"/>
  <c r="G95" i="3"/>
  <c r="J93" i="3"/>
  <c r="P91" i="3"/>
  <c r="AA90" i="3"/>
  <c r="X89" i="3"/>
  <c r="G89" i="3"/>
  <c r="M88" i="3"/>
  <c r="X87" i="3"/>
  <c r="P86" i="3"/>
  <c r="P85" i="3"/>
  <c r="P84" i="3"/>
  <c r="M84" i="3"/>
  <c r="X83" i="3"/>
  <c r="G83" i="3"/>
  <c r="M82" i="3"/>
  <c r="X81" i="3"/>
  <c r="G81" i="3"/>
  <c r="X79" i="3"/>
  <c r="G79" i="3"/>
  <c r="BX30" i="25"/>
  <c r="BW30" i="25"/>
  <c r="BV30" i="25"/>
  <c r="BU30" i="25"/>
  <c r="BT30" i="25"/>
  <c r="BS30" i="25"/>
  <c r="BR30" i="25"/>
  <c r="BQ30" i="25"/>
  <c r="BP30" i="25"/>
  <c r="BO30" i="25"/>
  <c r="BN30" i="25"/>
  <c r="BM30" i="25"/>
  <c r="BL30" i="25"/>
  <c r="BK30" i="25"/>
  <c r="BJ30" i="25"/>
  <c r="BI30" i="25"/>
  <c r="BH30" i="25"/>
  <c r="BG30" i="25"/>
  <c r="BF30" i="25"/>
  <c r="BE30" i="25"/>
  <c r="BD30" i="25"/>
  <c r="BC30" i="25"/>
  <c r="BB30" i="25"/>
  <c r="BA30" i="25"/>
  <c r="AZ30" i="25"/>
  <c r="AY30" i="25"/>
  <c r="AX30" i="25"/>
  <c r="AW30" i="25"/>
  <c r="AV30" i="25"/>
  <c r="AU30" i="25"/>
  <c r="AT30" i="25"/>
  <c r="BX30" i="21"/>
  <c r="BW30" i="21"/>
  <c r="BV30" i="21"/>
  <c r="BU30" i="21"/>
  <c r="BT30" i="21"/>
  <c r="BS30" i="21"/>
  <c r="BR30" i="21"/>
  <c r="BQ30" i="21"/>
  <c r="BP30" i="21"/>
  <c r="BO30" i="21"/>
  <c r="BN30" i="21"/>
  <c r="BM30" i="21"/>
  <c r="BL30" i="21"/>
  <c r="BK30" i="21"/>
  <c r="BJ30" i="21"/>
  <c r="BI30" i="21"/>
  <c r="BH30" i="21"/>
  <c r="BG30" i="21"/>
  <c r="BF30" i="21"/>
  <c r="BE30" i="21"/>
  <c r="BD30" i="21"/>
  <c r="BC30" i="21"/>
  <c r="BB30" i="21"/>
  <c r="BA30" i="21"/>
  <c r="AZ30" i="21"/>
  <c r="AY30" i="21"/>
  <c r="AX30" i="21"/>
  <c r="AW30" i="21"/>
  <c r="AV30" i="21"/>
  <c r="AU30" i="21"/>
  <c r="AT30" i="21"/>
  <c r="BX30" i="20"/>
  <c r="BW30" i="20"/>
  <c r="BV30" i="20"/>
  <c r="BU30" i="20"/>
  <c r="BT30" i="20"/>
  <c r="BS30" i="20"/>
  <c r="BR30" i="20"/>
  <c r="BQ30" i="20"/>
  <c r="BP30" i="20"/>
  <c r="BO30" i="20"/>
  <c r="BN30" i="20"/>
  <c r="BM30" i="20"/>
  <c r="BL30" i="20"/>
  <c r="BK30" i="20"/>
  <c r="BJ30" i="20"/>
  <c r="BI30" i="20"/>
  <c r="BH30" i="20"/>
  <c r="BG30" i="20"/>
  <c r="BF30" i="20"/>
  <c r="BE30" i="20"/>
  <c r="BD30" i="20"/>
  <c r="BC30" i="20"/>
  <c r="BB30" i="20"/>
  <c r="BA30" i="20"/>
  <c r="AZ30" i="20"/>
  <c r="AY30" i="20"/>
  <c r="AX30" i="20"/>
  <c r="AW30" i="20"/>
  <c r="AV30" i="20"/>
  <c r="AU30" i="20"/>
  <c r="AT30" i="20"/>
  <c r="BX30" i="19"/>
  <c r="BW30" i="19"/>
  <c r="BV30" i="19"/>
  <c r="BU30" i="19"/>
  <c r="BT30" i="19"/>
  <c r="BS30" i="19"/>
  <c r="BR30" i="19"/>
  <c r="BQ30" i="19"/>
  <c r="BP30" i="19"/>
  <c r="BO30" i="19"/>
  <c r="BN30" i="19"/>
  <c r="BM30" i="19"/>
  <c r="BL30" i="19"/>
  <c r="BK30" i="19"/>
  <c r="BJ30" i="19"/>
  <c r="BI30" i="19"/>
  <c r="BH30" i="19"/>
  <c r="BG30" i="19"/>
  <c r="BF30" i="19"/>
  <c r="BE30" i="19"/>
  <c r="BD30" i="19"/>
  <c r="BC30" i="19"/>
  <c r="BB30" i="19"/>
  <c r="BA30" i="19"/>
  <c r="AZ30" i="19"/>
  <c r="AY30" i="19"/>
  <c r="AX30" i="19"/>
  <c r="AW30" i="19"/>
  <c r="AV30" i="19"/>
  <c r="AU30" i="19"/>
  <c r="AT30" i="19"/>
  <c r="BX30" i="18"/>
  <c r="BW30" i="18"/>
  <c r="BV30" i="18"/>
  <c r="BU30" i="18"/>
  <c r="BT30" i="18"/>
  <c r="BS30" i="18"/>
  <c r="BR30" i="18"/>
  <c r="BQ30" i="18"/>
  <c r="BP30" i="18"/>
  <c r="BO30" i="18"/>
  <c r="BN30" i="18"/>
  <c r="BM30" i="18"/>
  <c r="BL30" i="18"/>
  <c r="BK30" i="18"/>
  <c r="BJ30" i="18"/>
  <c r="BI30" i="18"/>
  <c r="BH30" i="18"/>
  <c r="BG30" i="18"/>
  <c r="BF30" i="18"/>
  <c r="BE30" i="18"/>
  <c r="BD30" i="18"/>
  <c r="BC30" i="18"/>
  <c r="BB30" i="18"/>
  <c r="BA30" i="18"/>
  <c r="AZ30" i="18"/>
  <c r="AY30" i="18"/>
  <c r="AX30" i="18"/>
  <c r="AW30" i="18"/>
  <c r="AV30" i="18"/>
  <c r="AU30" i="18"/>
  <c r="AT30" i="18"/>
  <c r="BX30" i="17"/>
  <c r="BW30" i="17"/>
  <c r="BV30" i="17"/>
  <c r="BU30" i="17"/>
  <c r="BT30" i="17"/>
  <c r="BS30" i="17"/>
  <c r="BR30" i="17"/>
  <c r="BQ30" i="17"/>
  <c r="BP30" i="17"/>
  <c r="BO30" i="17"/>
  <c r="BN30" i="17"/>
  <c r="BM30" i="17"/>
  <c r="BL30" i="17"/>
  <c r="BK30" i="17"/>
  <c r="BJ30" i="17"/>
  <c r="BI30" i="17"/>
  <c r="BH30" i="17"/>
  <c r="BG30" i="17"/>
  <c r="BF30" i="17"/>
  <c r="BE30" i="17"/>
  <c r="BD30" i="17"/>
  <c r="BC30" i="17"/>
  <c r="BB30" i="17"/>
  <c r="BA30" i="17"/>
  <c r="AZ30" i="17"/>
  <c r="AY30" i="17"/>
  <c r="AX30" i="17"/>
  <c r="AW30" i="17"/>
  <c r="AV30" i="17"/>
  <c r="AU30" i="17"/>
  <c r="AT30" i="17"/>
  <c r="BW30" i="16"/>
  <c r="BV30" i="16"/>
  <c r="BU30" i="16"/>
  <c r="BT30" i="16"/>
  <c r="BS30" i="16"/>
  <c r="BR30" i="16"/>
  <c r="BQ30" i="16"/>
  <c r="BP30" i="16"/>
  <c r="BO30" i="16"/>
  <c r="BN30" i="16"/>
  <c r="BM30" i="16"/>
  <c r="BL30" i="16"/>
  <c r="BK30" i="16"/>
  <c r="BJ30" i="16"/>
  <c r="BI30" i="16"/>
  <c r="BH30" i="16"/>
  <c r="BG30" i="16"/>
  <c r="BF30" i="16"/>
  <c r="BE30" i="16"/>
  <c r="BD30" i="16"/>
  <c r="BC30" i="16"/>
  <c r="BB30" i="16"/>
  <c r="BA30" i="16"/>
  <c r="AZ30" i="16"/>
  <c r="AY30" i="16"/>
  <c r="AX30" i="16"/>
  <c r="AW30" i="16"/>
  <c r="AV30" i="16"/>
  <c r="AU30" i="16"/>
  <c r="AT30" i="16"/>
  <c r="BX30" i="15"/>
  <c r="BW30" i="15"/>
  <c r="BV30" i="15"/>
  <c r="BU30" i="15"/>
  <c r="BT30" i="15"/>
  <c r="BS30" i="15"/>
  <c r="BR30" i="15"/>
  <c r="BQ30" i="15"/>
  <c r="BP30" i="15"/>
  <c r="BO30" i="15"/>
  <c r="BN30" i="15"/>
  <c r="BM30" i="15"/>
  <c r="BL30" i="15"/>
  <c r="BK30" i="15"/>
  <c r="BJ30" i="15"/>
  <c r="BI30" i="15"/>
  <c r="BH30" i="15"/>
  <c r="BG30" i="15"/>
  <c r="BF30" i="15"/>
  <c r="BE30" i="15"/>
  <c r="BD30" i="15"/>
  <c r="BC30" i="15"/>
  <c r="BB30" i="15"/>
  <c r="BA30" i="15"/>
  <c r="AZ30" i="15"/>
  <c r="AY30" i="15"/>
  <c r="AX30" i="15"/>
  <c r="AW30" i="15"/>
  <c r="AV30" i="15"/>
  <c r="AU30" i="15"/>
  <c r="AT30" i="15"/>
  <c r="BX30" i="14"/>
  <c r="BW30" i="14"/>
  <c r="BV30" i="14"/>
  <c r="BU30" i="14"/>
  <c r="BT30" i="14"/>
  <c r="BS30" i="14"/>
  <c r="BR30" i="14"/>
  <c r="BQ30" i="14"/>
  <c r="BP30" i="14"/>
  <c r="BO30" i="14"/>
  <c r="BN30" i="14"/>
  <c r="BM30" i="14"/>
  <c r="BL30" i="14"/>
  <c r="BK30" i="14"/>
  <c r="BJ30" i="14"/>
  <c r="BI30" i="14"/>
  <c r="BH30" i="14"/>
  <c r="BG30" i="14"/>
  <c r="BF30" i="14"/>
  <c r="BE30" i="14"/>
  <c r="BD30" i="14"/>
  <c r="BC30" i="14"/>
  <c r="BB30" i="14"/>
  <c r="BA30" i="14"/>
  <c r="AZ30" i="14"/>
  <c r="AY30" i="14"/>
  <c r="AX30" i="14"/>
  <c r="AW30" i="14"/>
  <c r="AV30" i="14"/>
  <c r="AU30" i="14"/>
  <c r="AT30" i="14"/>
  <c r="BX30" i="13"/>
  <c r="BW30" i="13"/>
  <c r="BV30" i="13"/>
  <c r="BU30" i="13"/>
  <c r="BT30" i="13"/>
  <c r="BS30" i="13"/>
  <c r="BR30" i="13"/>
  <c r="BQ30" i="13"/>
  <c r="BP30" i="13"/>
  <c r="BO30" i="13"/>
  <c r="BN30" i="13"/>
  <c r="BM30" i="13"/>
  <c r="BL30" i="13"/>
  <c r="BK30" i="13"/>
  <c r="BJ30" i="13"/>
  <c r="BI30" i="13"/>
  <c r="BH30" i="13"/>
  <c r="BG30" i="13"/>
  <c r="BF30" i="13"/>
  <c r="BE30" i="13"/>
  <c r="BD30" i="13"/>
  <c r="BC30" i="13"/>
  <c r="BB30" i="13"/>
  <c r="BA30" i="13"/>
  <c r="AZ30" i="13"/>
  <c r="AY30" i="13"/>
  <c r="AX30" i="13"/>
  <c r="AW30" i="13"/>
  <c r="AV30" i="13"/>
  <c r="AU30" i="13"/>
  <c r="AT30" i="13"/>
  <c r="AF46" i="3" l="1"/>
  <c r="AE46" i="3"/>
  <c r="AC46" i="3"/>
  <c r="AB46" i="3"/>
  <c r="Z46" i="3"/>
  <c r="Y46" i="3"/>
  <c r="W46" i="3"/>
  <c r="V46" i="3"/>
  <c r="AF45" i="3"/>
  <c r="AE45" i="3"/>
  <c r="AC45" i="3"/>
  <c r="AB45" i="3"/>
  <c r="Z45" i="3"/>
  <c r="Y45" i="3"/>
  <c r="W45" i="3"/>
  <c r="V45" i="3"/>
  <c r="AF44" i="3"/>
  <c r="AE44" i="3"/>
  <c r="AC44" i="3"/>
  <c r="AB44" i="3"/>
  <c r="Z44" i="3"/>
  <c r="Y44" i="3"/>
  <c r="W44" i="3"/>
  <c r="V44" i="3"/>
  <c r="AF43" i="3"/>
  <c r="AE43" i="3"/>
  <c r="AC43" i="3"/>
  <c r="AB43" i="3"/>
  <c r="Z43" i="3"/>
  <c r="Y43" i="3"/>
  <c r="W43" i="3"/>
  <c r="V43" i="3"/>
  <c r="AF42" i="3"/>
  <c r="AE42" i="3"/>
  <c r="AC42" i="3"/>
  <c r="AB42" i="3"/>
  <c r="Z42" i="3"/>
  <c r="Y42" i="3"/>
  <c r="W42" i="3"/>
  <c r="V42" i="3"/>
  <c r="AF41" i="3"/>
  <c r="AE41" i="3"/>
  <c r="AC41" i="3"/>
  <c r="AB41" i="3"/>
  <c r="Z41" i="3"/>
  <c r="Y41" i="3"/>
  <c r="W41" i="3"/>
  <c r="V41" i="3"/>
  <c r="AF40" i="3"/>
  <c r="AE40" i="3"/>
  <c r="AC40" i="3"/>
  <c r="AB40" i="3"/>
  <c r="Z40" i="3"/>
  <c r="Y40" i="3"/>
  <c r="W40" i="3"/>
  <c r="V40" i="3"/>
  <c r="AF39" i="3"/>
  <c r="AE39" i="3"/>
  <c r="AC39" i="3"/>
  <c r="AB39" i="3"/>
  <c r="Z39" i="3"/>
  <c r="Y39" i="3"/>
  <c r="W39" i="3"/>
  <c r="V39" i="3"/>
  <c r="AF38" i="3"/>
  <c r="AE38" i="3"/>
  <c r="AC38" i="3"/>
  <c r="AB38" i="3"/>
  <c r="Z38" i="3"/>
  <c r="Y38" i="3"/>
  <c r="W38" i="3"/>
  <c r="V38" i="3"/>
  <c r="AF37" i="3"/>
  <c r="AE37" i="3"/>
  <c r="AC37" i="3"/>
  <c r="AB37" i="3"/>
  <c r="Z37" i="3"/>
  <c r="Y37" i="3"/>
  <c r="W37" i="3"/>
  <c r="V37" i="3"/>
  <c r="AF36" i="3"/>
  <c r="AE36" i="3"/>
  <c r="AC36" i="3"/>
  <c r="AB36" i="3"/>
  <c r="Z36" i="3"/>
  <c r="Y36" i="3"/>
  <c r="W36" i="3"/>
  <c r="V36" i="3"/>
  <c r="AF35" i="3"/>
  <c r="AE35" i="3"/>
  <c r="AC35" i="3"/>
  <c r="AB35" i="3"/>
  <c r="Z35" i="3"/>
  <c r="Y35" i="3"/>
  <c r="W35" i="3"/>
  <c r="V35" i="3"/>
  <c r="AF34" i="3"/>
  <c r="AE34" i="3"/>
  <c r="AC34" i="3"/>
  <c r="AB34" i="3"/>
  <c r="Z34" i="3"/>
  <c r="Y34" i="3"/>
  <c r="W34" i="3"/>
  <c r="V34" i="3"/>
  <c r="AF33" i="3"/>
  <c r="AE33" i="3"/>
  <c r="AC33" i="3"/>
  <c r="AB33" i="3"/>
  <c r="Z33" i="3"/>
  <c r="Y33" i="3"/>
  <c r="W33" i="3"/>
  <c r="V33" i="3"/>
  <c r="AF32" i="3"/>
  <c r="AE32" i="3"/>
  <c r="AC32" i="3"/>
  <c r="AB32" i="3"/>
  <c r="Z32" i="3"/>
  <c r="Y32" i="3"/>
  <c r="W32" i="3"/>
  <c r="V32" i="3"/>
  <c r="AF31" i="3"/>
  <c r="AE31" i="3"/>
  <c r="AC31" i="3"/>
  <c r="AB31" i="3"/>
  <c r="Z31" i="3"/>
  <c r="Y31" i="3"/>
  <c r="W31" i="3"/>
  <c r="V31" i="3"/>
  <c r="AF30" i="3"/>
  <c r="AE30" i="3"/>
  <c r="AC30" i="3"/>
  <c r="AB30" i="3"/>
  <c r="Z30" i="3"/>
  <c r="Y30" i="3"/>
  <c r="W30" i="3"/>
  <c r="V30" i="3"/>
  <c r="AF29" i="3"/>
  <c r="AE29" i="3"/>
  <c r="AC29" i="3"/>
  <c r="AB29" i="3"/>
  <c r="Z29" i="3"/>
  <c r="Y29" i="3"/>
  <c r="W29" i="3"/>
  <c r="V29" i="3"/>
  <c r="AF28" i="3"/>
  <c r="AE28" i="3"/>
  <c r="AC28" i="3"/>
  <c r="AB28" i="3"/>
  <c r="Z28" i="3"/>
  <c r="Y28" i="3"/>
  <c r="W28" i="3"/>
  <c r="V28" i="3"/>
  <c r="AF27" i="3"/>
  <c r="AE27" i="3"/>
  <c r="AC27" i="3"/>
  <c r="AB27" i="3"/>
  <c r="Z27" i="3"/>
  <c r="Y27" i="3"/>
  <c r="W27" i="3"/>
  <c r="V27" i="3"/>
  <c r="AF26" i="3"/>
  <c r="AE26" i="3"/>
  <c r="AC26" i="3"/>
  <c r="AB26" i="3"/>
  <c r="Z26" i="3"/>
  <c r="Y26" i="3"/>
  <c r="W26" i="3"/>
  <c r="V26" i="3"/>
  <c r="AF25" i="3"/>
  <c r="AE25" i="3"/>
  <c r="AC25" i="3"/>
  <c r="AB25" i="3"/>
  <c r="Z25" i="3"/>
  <c r="Y25" i="3"/>
  <c r="W25" i="3"/>
  <c r="V25" i="3"/>
  <c r="AF24" i="3"/>
  <c r="AE24" i="3"/>
  <c r="AC24" i="3"/>
  <c r="AB24" i="3"/>
  <c r="Z24" i="3"/>
  <c r="Y24" i="3"/>
  <c r="W24" i="3"/>
  <c r="V24" i="3"/>
  <c r="AF23" i="3"/>
  <c r="AE23" i="3"/>
  <c r="AC23" i="3"/>
  <c r="AB23" i="3"/>
  <c r="Z23" i="3"/>
  <c r="Y23" i="3"/>
  <c r="W23" i="3"/>
  <c r="V23" i="3"/>
  <c r="AF22" i="3"/>
  <c r="AE22" i="3"/>
  <c r="AC22" i="3"/>
  <c r="AB22" i="3"/>
  <c r="Z22" i="3"/>
  <c r="Y22" i="3"/>
  <c r="W22" i="3"/>
  <c r="V22" i="3"/>
  <c r="AF21" i="3"/>
  <c r="AE21" i="3"/>
  <c r="AC21" i="3"/>
  <c r="AB21" i="3"/>
  <c r="Z21" i="3"/>
  <c r="Y21" i="3"/>
  <c r="W21" i="3"/>
  <c r="V21" i="3"/>
  <c r="AF20" i="3"/>
  <c r="AE20" i="3"/>
  <c r="AC20" i="3"/>
  <c r="AB20" i="3"/>
  <c r="Z20" i="3"/>
  <c r="Y20" i="3"/>
  <c r="W20" i="3"/>
  <c r="V20" i="3"/>
  <c r="AF19" i="3"/>
  <c r="AE19" i="3"/>
  <c r="AC19" i="3"/>
  <c r="AB19" i="3"/>
  <c r="Z19" i="3"/>
  <c r="Y19" i="3"/>
  <c r="W19" i="3"/>
  <c r="V19" i="3"/>
  <c r="AF18" i="3"/>
  <c r="AE18" i="3"/>
  <c r="AC18" i="3"/>
  <c r="AB18" i="3"/>
  <c r="Z18" i="3"/>
  <c r="Y18" i="3"/>
  <c r="W18" i="3"/>
  <c r="V18" i="3"/>
  <c r="AF17" i="3"/>
  <c r="AE17" i="3"/>
  <c r="AC17" i="3"/>
  <c r="AB17" i="3"/>
  <c r="Z17" i="3"/>
  <c r="Y17" i="3"/>
  <c r="W17" i="3"/>
  <c r="V17" i="3"/>
  <c r="AF16" i="3"/>
  <c r="AE16" i="3"/>
  <c r="AC16" i="3"/>
  <c r="AB16" i="3"/>
  <c r="Z16" i="3"/>
  <c r="Y16" i="3"/>
  <c r="W16" i="3"/>
  <c r="V16" i="3"/>
  <c r="AF15" i="3"/>
  <c r="AE15" i="3"/>
  <c r="AC15" i="3"/>
  <c r="AB15" i="3"/>
  <c r="Z15" i="3"/>
  <c r="Y15" i="3"/>
  <c r="W15" i="3"/>
  <c r="V15" i="3"/>
  <c r="AF14" i="3"/>
  <c r="AE14" i="3"/>
  <c r="AC14" i="3"/>
  <c r="AB14" i="3"/>
  <c r="Z14" i="3"/>
  <c r="Y14" i="3"/>
  <c r="W14" i="3"/>
  <c r="V14" i="3"/>
  <c r="AF13" i="3"/>
  <c r="AE13" i="3"/>
  <c r="AC13" i="3"/>
  <c r="AB13" i="3"/>
  <c r="Z13" i="3"/>
  <c r="Y13" i="3"/>
  <c r="W13" i="3"/>
  <c r="V13" i="3"/>
  <c r="AF12" i="3"/>
  <c r="AE12" i="3"/>
  <c r="AC12" i="3"/>
  <c r="AB12" i="3"/>
  <c r="Z12" i="3"/>
  <c r="Y12" i="3"/>
  <c r="W12" i="3"/>
  <c r="V12" i="3"/>
  <c r="AF11" i="3"/>
  <c r="AE11" i="3"/>
  <c r="AC11" i="3"/>
  <c r="AB11" i="3"/>
  <c r="Z11" i="3"/>
  <c r="Y11" i="3"/>
  <c r="W11" i="3"/>
  <c r="V11" i="3"/>
  <c r="AF10" i="3"/>
  <c r="AE10" i="3"/>
  <c r="AC10" i="3"/>
  <c r="AB10" i="3"/>
  <c r="Z10" i="3"/>
  <c r="Y10" i="3"/>
  <c r="W10" i="3"/>
  <c r="V10" i="3"/>
  <c r="AF9" i="3"/>
  <c r="AE9" i="3"/>
  <c r="AC9" i="3"/>
  <c r="AB9" i="3"/>
  <c r="Z9" i="3"/>
  <c r="Y9" i="3"/>
  <c r="W9" i="3"/>
  <c r="V9" i="3"/>
  <c r="AF8" i="3"/>
  <c r="AE8" i="3"/>
  <c r="AC8" i="3"/>
  <c r="AB8" i="3"/>
  <c r="Z8" i="3"/>
  <c r="Y8" i="3"/>
  <c r="W8" i="3"/>
  <c r="V8" i="3"/>
  <c r="U46" i="3"/>
  <c r="T46" i="3"/>
  <c r="R46" i="3"/>
  <c r="Q46" i="3"/>
  <c r="O46" i="3"/>
  <c r="N46" i="3"/>
  <c r="L46" i="3"/>
  <c r="K46" i="3"/>
  <c r="I46" i="3"/>
  <c r="H46" i="3"/>
  <c r="F46" i="3"/>
  <c r="E46" i="3"/>
  <c r="U45" i="3"/>
  <c r="T45" i="3"/>
  <c r="R45" i="3"/>
  <c r="Q45" i="3"/>
  <c r="O45" i="3"/>
  <c r="N45" i="3"/>
  <c r="L45" i="3"/>
  <c r="K45" i="3"/>
  <c r="I45" i="3"/>
  <c r="H45" i="3"/>
  <c r="F45" i="3"/>
  <c r="E45" i="3"/>
  <c r="U44" i="3"/>
  <c r="T44" i="3"/>
  <c r="R44" i="3"/>
  <c r="Q44" i="3"/>
  <c r="O44" i="3"/>
  <c r="N44" i="3"/>
  <c r="L44" i="3"/>
  <c r="K44" i="3"/>
  <c r="I44" i="3"/>
  <c r="H44" i="3"/>
  <c r="F44" i="3"/>
  <c r="E44" i="3"/>
  <c r="U43" i="3"/>
  <c r="T43" i="3"/>
  <c r="R43" i="3"/>
  <c r="Q43" i="3"/>
  <c r="O43" i="3"/>
  <c r="N43" i="3"/>
  <c r="L43" i="3"/>
  <c r="K43" i="3"/>
  <c r="I43" i="3"/>
  <c r="H43" i="3"/>
  <c r="F43" i="3"/>
  <c r="E43" i="3"/>
  <c r="U42" i="3"/>
  <c r="T42" i="3"/>
  <c r="R42" i="3"/>
  <c r="Q42" i="3"/>
  <c r="O42" i="3"/>
  <c r="N42" i="3"/>
  <c r="L42" i="3"/>
  <c r="K42" i="3"/>
  <c r="I42" i="3"/>
  <c r="H42" i="3"/>
  <c r="F42" i="3"/>
  <c r="E42" i="3"/>
  <c r="U41" i="3"/>
  <c r="T41" i="3"/>
  <c r="R41" i="3"/>
  <c r="Q41" i="3"/>
  <c r="O41" i="3"/>
  <c r="N41" i="3"/>
  <c r="L41" i="3"/>
  <c r="K41" i="3"/>
  <c r="I41" i="3"/>
  <c r="H41" i="3"/>
  <c r="F41" i="3"/>
  <c r="E41" i="3"/>
  <c r="U40" i="3"/>
  <c r="T40" i="3"/>
  <c r="R40" i="3"/>
  <c r="Q40" i="3"/>
  <c r="O40" i="3"/>
  <c r="N40" i="3"/>
  <c r="L40" i="3"/>
  <c r="K40" i="3"/>
  <c r="I40" i="3"/>
  <c r="H40" i="3"/>
  <c r="F40" i="3"/>
  <c r="E40" i="3"/>
  <c r="U39" i="3"/>
  <c r="T39" i="3"/>
  <c r="R39" i="3"/>
  <c r="Q39" i="3"/>
  <c r="O39" i="3"/>
  <c r="N39" i="3"/>
  <c r="L39" i="3"/>
  <c r="K39" i="3"/>
  <c r="I39" i="3"/>
  <c r="H39" i="3"/>
  <c r="F39" i="3"/>
  <c r="E39" i="3"/>
  <c r="U38" i="3"/>
  <c r="T38" i="3"/>
  <c r="R38" i="3"/>
  <c r="Q38" i="3"/>
  <c r="O38" i="3"/>
  <c r="N38" i="3"/>
  <c r="L38" i="3"/>
  <c r="K38" i="3"/>
  <c r="I38" i="3"/>
  <c r="H38" i="3"/>
  <c r="F38" i="3"/>
  <c r="E38" i="3"/>
  <c r="U37" i="3"/>
  <c r="T37" i="3"/>
  <c r="R37" i="3"/>
  <c r="Q37" i="3"/>
  <c r="O37" i="3"/>
  <c r="N37" i="3"/>
  <c r="L37" i="3"/>
  <c r="K37" i="3"/>
  <c r="I37" i="3"/>
  <c r="H37" i="3"/>
  <c r="F37" i="3"/>
  <c r="E37" i="3"/>
  <c r="U36" i="3"/>
  <c r="T36" i="3"/>
  <c r="R36" i="3"/>
  <c r="Q36" i="3"/>
  <c r="O36" i="3"/>
  <c r="N36" i="3"/>
  <c r="L36" i="3"/>
  <c r="K36" i="3"/>
  <c r="I36" i="3"/>
  <c r="H36" i="3"/>
  <c r="F36" i="3"/>
  <c r="E36" i="3"/>
  <c r="U35" i="3"/>
  <c r="T35" i="3"/>
  <c r="R35" i="3"/>
  <c r="Q35" i="3"/>
  <c r="O35" i="3"/>
  <c r="N35" i="3"/>
  <c r="L35" i="3"/>
  <c r="K35" i="3"/>
  <c r="I35" i="3"/>
  <c r="H35" i="3"/>
  <c r="F35" i="3"/>
  <c r="E35" i="3"/>
  <c r="U34" i="3"/>
  <c r="T34" i="3"/>
  <c r="R34" i="3"/>
  <c r="Q34" i="3"/>
  <c r="O34" i="3"/>
  <c r="N34" i="3"/>
  <c r="L34" i="3"/>
  <c r="K34" i="3"/>
  <c r="I34" i="3"/>
  <c r="H34" i="3"/>
  <c r="F34" i="3"/>
  <c r="E34" i="3"/>
  <c r="U33" i="3"/>
  <c r="T33" i="3"/>
  <c r="R33" i="3"/>
  <c r="Q33" i="3"/>
  <c r="O33" i="3"/>
  <c r="N33" i="3"/>
  <c r="L33" i="3"/>
  <c r="K33" i="3"/>
  <c r="I33" i="3"/>
  <c r="H33" i="3"/>
  <c r="F33" i="3"/>
  <c r="E33" i="3"/>
  <c r="U32" i="3"/>
  <c r="T32" i="3"/>
  <c r="R32" i="3"/>
  <c r="Q32" i="3"/>
  <c r="O32" i="3"/>
  <c r="N32" i="3"/>
  <c r="L32" i="3"/>
  <c r="K32" i="3"/>
  <c r="I32" i="3"/>
  <c r="H32" i="3"/>
  <c r="F32" i="3"/>
  <c r="E32" i="3"/>
  <c r="U31" i="3"/>
  <c r="T31" i="3"/>
  <c r="R31" i="3"/>
  <c r="Q31" i="3"/>
  <c r="O31" i="3"/>
  <c r="N31" i="3"/>
  <c r="L31" i="3"/>
  <c r="K31" i="3"/>
  <c r="I31" i="3"/>
  <c r="H31" i="3"/>
  <c r="F31" i="3"/>
  <c r="E31" i="3"/>
  <c r="U30" i="3"/>
  <c r="T30" i="3"/>
  <c r="R30" i="3"/>
  <c r="Q30" i="3"/>
  <c r="O30" i="3"/>
  <c r="N30" i="3"/>
  <c r="L30" i="3"/>
  <c r="K30" i="3"/>
  <c r="I30" i="3"/>
  <c r="H30" i="3"/>
  <c r="F30" i="3"/>
  <c r="E30" i="3"/>
  <c r="U29" i="3"/>
  <c r="T29" i="3"/>
  <c r="R29" i="3"/>
  <c r="Q29" i="3"/>
  <c r="O29" i="3"/>
  <c r="N29" i="3"/>
  <c r="L29" i="3"/>
  <c r="K29" i="3"/>
  <c r="I29" i="3"/>
  <c r="H29" i="3"/>
  <c r="F29" i="3"/>
  <c r="E29" i="3"/>
  <c r="U28" i="3"/>
  <c r="T28" i="3"/>
  <c r="R28" i="3"/>
  <c r="Q28" i="3"/>
  <c r="O28" i="3"/>
  <c r="N28" i="3"/>
  <c r="L28" i="3"/>
  <c r="K28" i="3"/>
  <c r="I28" i="3"/>
  <c r="H28" i="3"/>
  <c r="F28" i="3"/>
  <c r="E28" i="3"/>
  <c r="U27" i="3"/>
  <c r="T27" i="3"/>
  <c r="R27" i="3"/>
  <c r="Q27" i="3"/>
  <c r="O27" i="3"/>
  <c r="N27" i="3"/>
  <c r="L27" i="3"/>
  <c r="K27" i="3"/>
  <c r="I27" i="3"/>
  <c r="H27" i="3"/>
  <c r="F27" i="3"/>
  <c r="E27" i="3"/>
  <c r="U26" i="3"/>
  <c r="T26" i="3"/>
  <c r="R26" i="3"/>
  <c r="Q26" i="3"/>
  <c r="O26" i="3"/>
  <c r="N26" i="3"/>
  <c r="L26" i="3"/>
  <c r="K26" i="3"/>
  <c r="I26" i="3"/>
  <c r="H26" i="3"/>
  <c r="F26" i="3"/>
  <c r="E26" i="3"/>
  <c r="U25" i="3"/>
  <c r="T25" i="3"/>
  <c r="R25" i="3"/>
  <c r="Q25" i="3"/>
  <c r="O25" i="3"/>
  <c r="N25" i="3"/>
  <c r="L25" i="3"/>
  <c r="K25" i="3"/>
  <c r="I25" i="3"/>
  <c r="H25" i="3"/>
  <c r="F25" i="3"/>
  <c r="E25" i="3"/>
  <c r="U24" i="3"/>
  <c r="T24" i="3"/>
  <c r="R24" i="3"/>
  <c r="Q24" i="3"/>
  <c r="O24" i="3"/>
  <c r="N24" i="3"/>
  <c r="L24" i="3"/>
  <c r="K24" i="3"/>
  <c r="I24" i="3"/>
  <c r="H24" i="3"/>
  <c r="F24" i="3"/>
  <c r="E24" i="3"/>
  <c r="U23" i="3"/>
  <c r="T23" i="3"/>
  <c r="R23" i="3"/>
  <c r="Q23" i="3"/>
  <c r="O23" i="3"/>
  <c r="N23" i="3"/>
  <c r="L23" i="3"/>
  <c r="K23" i="3"/>
  <c r="I23" i="3"/>
  <c r="H23" i="3"/>
  <c r="F23" i="3"/>
  <c r="E23" i="3"/>
  <c r="U22" i="3"/>
  <c r="T22" i="3"/>
  <c r="R22" i="3"/>
  <c r="Q22" i="3"/>
  <c r="O22" i="3"/>
  <c r="N22" i="3"/>
  <c r="L22" i="3"/>
  <c r="K22" i="3"/>
  <c r="I22" i="3"/>
  <c r="H22" i="3"/>
  <c r="F22" i="3"/>
  <c r="E22" i="3"/>
  <c r="U21" i="3"/>
  <c r="T21" i="3"/>
  <c r="R21" i="3"/>
  <c r="Q21" i="3"/>
  <c r="O21" i="3"/>
  <c r="N21" i="3"/>
  <c r="L21" i="3"/>
  <c r="K21" i="3"/>
  <c r="I21" i="3"/>
  <c r="H21" i="3"/>
  <c r="F21" i="3"/>
  <c r="E21" i="3"/>
  <c r="U20" i="3"/>
  <c r="T20" i="3"/>
  <c r="R20" i="3"/>
  <c r="Q20" i="3"/>
  <c r="O20" i="3"/>
  <c r="N20" i="3"/>
  <c r="L20" i="3"/>
  <c r="K20" i="3"/>
  <c r="I20" i="3"/>
  <c r="H20" i="3"/>
  <c r="F20" i="3"/>
  <c r="E20" i="3"/>
  <c r="U19" i="3"/>
  <c r="T19" i="3"/>
  <c r="R19" i="3"/>
  <c r="Q19" i="3"/>
  <c r="O19" i="3"/>
  <c r="N19" i="3"/>
  <c r="L19" i="3"/>
  <c r="K19" i="3"/>
  <c r="I19" i="3"/>
  <c r="H19" i="3"/>
  <c r="F19" i="3"/>
  <c r="E19" i="3"/>
  <c r="U18" i="3"/>
  <c r="T18" i="3"/>
  <c r="R18" i="3"/>
  <c r="Q18" i="3"/>
  <c r="O18" i="3"/>
  <c r="N18" i="3"/>
  <c r="L18" i="3"/>
  <c r="K18" i="3"/>
  <c r="I18" i="3"/>
  <c r="H18" i="3"/>
  <c r="F18" i="3"/>
  <c r="E18" i="3"/>
  <c r="U17" i="3"/>
  <c r="T17" i="3"/>
  <c r="R17" i="3"/>
  <c r="Q17" i="3"/>
  <c r="O17" i="3"/>
  <c r="N17" i="3"/>
  <c r="L17" i="3"/>
  <c r="K17" i="3"/>
  <c r="I17" i="3"/>
  <c r="H17" i="3"/>
  <c r="F17" i="3"/>
  <c r="E17" i="3"/>
  <c r="U16" i="3"/>
  <c r="T16" i="3"/>
  <c r="R16" i="3"/>
  <c r="Q16" i="3"/>
  <c r="O16" i="3"/>
  <c r="N16" i="3"/>
  <c r="L16" i="3"/>
  <c r="K16" i="3"/>
  <c r="I16" i="3"/>
  <c r="H16" i="3"/>
  <c r="F16" i="3"/>
  <c r="E16" i="3"/>
  <c r="U15" i="3"/>
  <c r="T15" i="3"/>
  <c r="R15" i="3"/>
  <c r="Q15" i="3"/>
  <c r="O15" i="3"/>
  <c r="N15" i="3"/>
  <c r="L15" i="3"/>
  <c r="K15" i="3"/>
  <c r="I15" i="3"/>
  <c r="H15" i="3"/>
  <c r="F15" i="3"/>
  <c r="E15" i="3"/>
  <c r="U14" i="3"/>
  <c r="T14" i="3"/>
  <c r="R14" i="3"/>
  <c r="Q14" i="3"/>
  <c r="O14" i="3"/>
  <c r="N14" i="3"/>
  <c r="L14" i="3"/>
  <c r="K14" i="3"/>
  <c r="I14" i="3"/>
  <c r="H14" i="3"/>
  <c r="F14" i="3"/>
  <c r="E14" i="3"/>
  <c r="U13" i="3"/>
  <c r="T13" i="3"/>
  <c r="R13" i="3"/>
  <c r="Q13" i="3"/>
  <c r="O13" i="3"/>
  <c r="N13" i="3"/>
  <c r="L13" i="3"/>
  <c r="K13" i="3"/>
  <c r="I13" i="3"/>
  <c r="H13" i="3"/>
  <c r="F13" i="3"/>
  <c r="E13" i="3"/>
  <c r="U12" i="3"/>
  <c r="T12" i="3"/>
  <c r="R12" i="3"/>
  <c r="Q12" i="3"/>
  <c r="O12" i="3"/>
  <c r="N12" i="3"/>
  <c r="L12" i="3"/>
  <c r="K12" i="3"/>
  <c r="I12" i="3"/>
  <c r="H12" i="3"/>
  <c r="F12" i="3"/>
  <c r="E12" i="3"/>
  <c r="U11" i="3"/>
  <c r="T11" i="3"/>
  <c r="R11" i="3"/>
  <c r="Q11" i="3"/>
  <c r="O11" i="3"/>
  <c r="N11" i="3"/>
  <c r="L11" i="3"/>
  <c r="K11" i="3"/>
  <c r="I11" i="3"/>
  <c r="H11" i="3"/>
  <c r="F11" i="3"/>
  <c r="E11" i="3"/>
  <c r="U10" i="3"/>
  <c r="T10" i="3"/>
  <c r="R10" i="3"/>
  <c r="Q10" i="3"/>
  <c r="O10" i="3"/>
  <c r="N10" i="3"/>
  <c r="L10" i="3"/>
  <c r="K10" i="3"/>
  <c r="I10" i="3"/>
  <c r="H10" i="3"/>
  <c r="F10" i="3"/>
  <c r="E10" i="3"/>
  <c r="U9" i="3"/>
  <c r="T9" i="3"/>
  <c r="R9" i="3"/>
  <c r="Q9" i="3"/>
  <c r="O9" i="3"/>
  <c r="N9" i="3"/>
  <c r="L9" i="3"/>
  <c r="K9" i="3"/>
  <c r="I9" i="3"/>
  <c r="H9" i="3"/>
  <c r="F9" i="3"/>
  <c r="E9" i="3"/>
  <c r="U8" i="3"/>
  <c r="T8" i="3"/>
  <c r="R8" i="3"/>
  <c r="Q8" i="3"/>
  <c r="O8" i="3"/>
  <c r="N8" i="3"/>
  <c r="L8" i="3"/>
  <c r="K8" i="3"/>
  <c r="I8" i="3"/>
  <c r="H8" i="3"/>
  <c r="F8" i="3"/>
  <c r="E8" i="3"/>
  <c r="U7" i="3"/>
  <c r="T7" i="3"/>
  <c r="R7" i="3"/>
  <c r="Q7" i="3"/>
  <c r="O7" i="3"/>
  <c r="N7" i="3"/>
  <c r="L7" i="3"/>
  <c r="K7" i="3"/>
  <c r="I7" i="3"/>
  <c r="H7" i="3"/>
  <c r="F7" i="3"/>
  <c r="E7" i="3"/>
  <c r="U6" i="3"/>
  <c r="T6" i="3"/>
  <c r="R6" i="3"/>
  <c r="Q6" i="3"/>
  <c r="O6" i="3"/>
  <c r="N6" i="3"/>
  <c r="L6" i="3"/>
  <c r="K6" i="3"/>
  <c r="I6" i="3"/>
  <c r="H6" i="3"/>
  <c r="F6" i="3"/>
  <c r="E6" i="3"/>
  <c r="U5" i="3"/>
  <c r="T5" i="3"/>
  <c r="R5" i="3"/>
  <c r="Q5" i="3"/>
  <c r="O5" i="3"/>
  <c r="N5" i="3"/>
  <c r="L5" i="3"/>
  <c r="K5" i="3"/>
  <c r="I5" i="3"/>
  <c r="H5" i="3"/>
  <c r="F5" i="3"/>
  <c r="E5" i="3"/>
  <c r="U4" i="3"/>
  <c r="T4" i="3"/>
  <c r="R4" i="3"/>
  <c r="Q4" i="3"/>
  <c r="O4" i="3"/>
  <c r="N4" i="3"/>
  <c r="L4" i="3"/>
  <c r="K4" i="3"/>
  <c r="I4" i="3"/>
  <c r="H4" i="3"/>
  <c r="F4" i="3"/>
  <c r="E4" i="3"/>
  <c r="U3" i="3"/>
  <c r="T3" i="3"/>
  <c r="R3" i="3"/>
  <c r="Q3" i="3"/>
  <c r="O3" i="3"/>
  <c r="N3" i="3"/>
  <c r="L3" i="3"/>
  <c r="K3" i="3"/>
  <c r="I3" i="3"/>
  <c r="H3" i="3"/>
  <c r="F3" i="3"/>
  <c r="E3" i="3"/>
  <c r="AS30" i="25"/>
  <c r="AR30" i="25"/>
  <c r="AQ30" i="25"/>
  <c r="AP30" i="25"/>
  <c r="AO30" i="25"/>
  <c r="AN30" i="25"/>
  <c r="AM30" i="25"/>
  <c r="AL30" i="25"/>
  <c r="AK30" i="25"/>
  <c r="AJ30" i="25"/>
  <c r="AI30" i="25"/>
  <c r="AH30" i="25"/>
  <c r="AG30" i="25"/>
  <c r="AF30" i="25"/>
  <c r="AE30" i="25"/>
  <c r="AD30" i="25"/>
  <c r="AC30" i="25"/>
  <c r="AB30" i="25"/>
  <c r="AA30" i="25"/>
  <c r="Z30" i="25"/>
  <c r="Y30" i="25"/>
  <c r="X30" i="25"/>
  <c r="W30" i="25"/>
  <c r="V30" i="25"/>
  <c r="U30" i="25"/>
  <c r="T30" i="25"/>
  <c r="S30" i="25"/>
  <c r="R30" i="25"/>
  <c r="Q30" i="25"/>
  <c r="P30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B30" i="25"/>
  <c r="AS30" i="23"/>
  <c r="AR30" i="23"/>
  <c r="AQ30" i="23"/>
  <c r="AP30" i="23"/>
  <c r="AO30" i="23"/>
  <c r="AN30" i="23"/>
  <c r="AM30" i="23"/>
  <c r="AL30" i="23"/>
  <c r="AK30" i="23"/>
  <c r="AJ30" i="23"/>
  <c r="AI30" i="23"/>
  <c r="AH30" i="23"/>
  <c r="AG30" i="23"/>
  <c r="AF30" i="23"/>
  <c r="AE30" i="23"/>
  <c r="AD30" i="23"/>
  <c r="AC30" i="23"/>
  <c r="AB30" i="23"/>
  <c r="AA30" i="23"/>
  <c r="Z30" i="23"/>
  <c r="Y30" i="23"/>
  <c r="X30" i="23"/>
  <c r="W30" i="23"/>
  <c r="V30" i="23"/>
  <c r="U30" i="23"/>
  <c r="T30" i="23"/>
  <c r="S30" i="23"/>
  <c r="R30" i="23"/>
  <c r="Q30" i="23"/>
  <c r="P30" i="23"/>
  <c r="O30" i="23"/>
  <c r="N30" i="23"/>
  <c r="M30" i="23"/>
  <c r="L30" i="23"/>
  <c r="K30" i="23"/>
  <c r="J30" i="23"/>
  <c r="I30" i="23"/>
  <c r="H30" i="23"/>
  <c r="G30" i="23"/>
  <c r="F30" i="23"/>
  <c r="E30" i="23"/>
  <c r="D30" i="23"/>
  <c r="C30" i="23"/>
  <c r="B30" i="23"/>
  <c r="AS30" i="22"/>
  <c r="AR30" i="22"/>
  <c r="AQ30" i="22"/>
  <c r="AP30" i="22"/>
  <c r="AO30" i="22"/>
  <c r="AN30" i="22"/>
  <c r="AM30" i="22"/>
  <c r="AL30" i="22"/>
  <c r="AK30" i="22"/>
  <c r="AJ30" i="22"/>
  <c r="AI30" i="22"/>
  <c r="AH30" i="22"/>
  <c r="AG30" i="22"/>
  <c r="AF30" i="22"/>
  <c r="AE30" i="22"/>
  <c r="AD30" i="22"/>
  <c r="AC30" i="22"/>
  <c r="AB30" i="22"/>
  <c r="AA30" i="22"/>
  <c r="Z30" i="22"/>
  <c r="Y30" i="22"/>
  <c r="X30" i="22"/>
  <c r="W30" i="22"/>
  <c r="V30" i="22"/>
  <c r="U30" i="22"/>
  <c r="T30" i="22"/>
  <c r="S30" i="22"/>
  <c r="R30" i="22"/>
  <c r="Q30" i="22"/>
  <c r="P30" i="22"/>
  <c r="O30" i="22"/>
  <c r="N30" i="22"/>
  <c r="M30" i="22"/>
  <c r="L30" i="22"/>
  <c r="K30" i="22"/>
  <c r="J30" i="22"/>
  <c r="I30" i="22"/>
  <c r="H30" i="22"/>
  <c r="G30" i="22"/>
  <c r="F30" i="22"/>
  <c r="E30" i="22"/>
  <c r="D30" i="22"/>
  <c r="C30" i="22"/>
  <c r="B30" i="22"/>
  <c r="AS30" i="21"/>
  <c r="AR30" i="21"/>
  <c r="AQ30" i="21"/>
  <c r="AP30" i="21"/>
  <c r="AO30" i="21"/>
  <c r="AN30" i="21"/>
  <c r="AM30" i="21"/>
  <c r="AL30" i="21"/>
  <c r="AK30" i="21"/>
  <c r="AJ30" i="21"/>
  <c r="AI30" i="21"/>
  <c r="AH30" i="21"/>
  <c r="AG30" i="21"/>
  <c r="AF30" i="21"/>
  <c r="AE30" i="21"/>
  <c r="AD30" i="21"/>
  <c r="AC30" i="21"/>
  <c r="AB30" i="21"/>
  <c r="AA30" i="21"/>
  <c r="Z30" i="21"/>
  <c r="Y30" i="21"/>
  <c r="X30" i="21"/>
  <c r="W30" i="21"/>
  <c r="V30" i="21"/>
  <c r="U30" i="21"/>
  <c r="T30" i="21"/>
  <c r="S30" i="21"/>
  <c r="R30" i="21"/>
  <c r="Q30" i="21"/>
  <c r="P30" i="21"/>
  <c r="O30" i="21"/>
  <c r="N30" i="21"/>
  <c r="M30" i="21"/>
  <c r="L30" i="21"/>
  <c r="K30" i="21"/>
  <c r="J30" i="21"/>
  <c r="I30" i="21"/>
  <c r="H30" i="21"/>
  <c r="G30" i="21"/>
  <c r="F30" i="21"/>
  <c r="E30" i="21"/>
  <c r="D30" i="21"/>
  <c r="C30" i="21"/>
  <c r="B30" i="21"/>
  <c r="AS30" i="20"/>
  <c r="AR30" i="20"/>
  <c r="AQ30" i="20"/>
  <c r="AP30" i="20"/>
  <c r="AO30" i="20"/>
  <c r="AN30" i="20"/>
  <c r="AM30" i="20"/>
  <c r="AL30" i="20"/>
  <c r="AK30" i="20"/>
  <c r="AJ30" i="20"/>
  <c r="AI30" i="20"/>
  <c r="AH30" i="20"/>
  <c r="AG30" i="20"/>
  <c r="AF30" i="20"/>
  <c r="AE30" i="20"/>
  <c r="AD30" i="20"/>
  <c r="AC30" i="20"/>
  <c r="AB30" i="20"/>
  <c r="AA30" i="20"/>
  <c r="Z30" i="20"/>
  <c r="Y30" i="20"/>
  <c r="X30" i="20"/>
  <c r="W30" i="20"/>
  <c r="V30" i="20"/>
  <c r="U30" i="20"/>
  <c r="T30" i="20"/>
  <c r="S30" i="20"/>
  <c r="R30" i="20"/>
  <c r="Q30" i="20"/>
  <c r="P30" i="20"/>
  <c r="O30" i="20"/>
  <c r="N30" i="20"/>
  <c r="M30" i="20"/>
  <c r="L30" i="20"/>
  <c r="K30" i="20"/>
  <c r="J30" i="20"/>
  <c r="I30" i="20"/>
  <c r="H30" i="20"/>
  <c r="G30" i="20"/>
  <c r="F30" i="20"/>
  <c r="E30" i="20"/>
  <c r="D30" i="20"/>
  <c r="C30" i="20"/>
  <c r="B30" i="20"/>
  <c r="AS30" i="19"/>
  <c r="AR30" i="19"/>
  <c r="AQ30" i="19"/>
  <c r="AP30" i="19"/>
  <c r="AO30" i="19"/>
  <c r="AN30" i="19"/>
  <c r="AM30" i="19"/>
  <c r="AL30" i="19"/>
  <c r="AK30" i="19"/>
  <c r="AJ30" i="19"/>
  <c r="AI30" i="19"/>
  <c r="AH30" i="19"/>
  <c r="AG30" i="19"/>
  <c r="AF30" i="19"/>
  <c r="AE30" i="19"/>
  <c r="AD30" i="19"/>
  <c r="AC30" i="19"/>
  <c r="AB30" i="19"/>
  <c r="AA30" i="19"/>
  <c r="Z30" i="19"/>
  <c r="Y30" i="19"/>
  <c r="X30" i="19"/>
  <c r="W30" i="19"/>
  <c r="V30" i="19"/>
  <c r="U30" i="19"/>
  <c r="T30" i="19"/>
  <c r="S30" i="19"/>
  <c r="R30" i="19"/>
  <c r="Q30" i="19"/>
  <c r="P30" i="19"/>
  <c r="O30" i="19"/>
  <c r="N30" i="19"/>
  <c r="M30" i="19"/>
  <c r="L30" i="19"/>
  <c r="K30" i="19"/>
  <c r="J30" i="19"/>
  <c r="I30" i="19"/>
  <c r="H30" i="19"/>
  <c r="G30" i="19"/>
  <c r="F30" i="19"/>
  <c r="E30" i="19"/>
  <c r="D30" i="19"/>
  <c r="C30" i="19"/>
  <c r="B30" i="19"/>
  <c r="AS30" i="18"/>
  <c r="AR30" i="18"/>
  <c r="AQ30" i="18"/>
  <c r="AP30" i="18"/>
  <c r="AO30" i="18"/>
  <c r="AN30" i="18"/>
  <c r="AM30" i="18"/>
  <c r="AL30" i="18"/>
  <c r="AK30" i="18"/>
  <c r="AJ30" i="18"/>
  <c r="AI30" i="18"/>
  <c r="AH30" i="18"/>
  <c r="AG30" i="18"/>
  <c r="AF30" i="18"/>
  <c r="AE30" i="18"/>
  <c r="AD30" i="18"/>
  <c r="AC30" i="18"/>
  <c r="AB30" i="18"/>
  <c r="AA30" i="18"/>
  <c r="Z30" i="18"/>
  <c r="Y30" i="18"/>
  <c r="X30" i="18"/>
  <c r="W30" i="18"/>
  <c r="V30" i="18"/>
  <c r="U30" i="18"/>
  <c r="T30" i="18"/>
  <c r="S30" i="18"/>
  <c r="R30" i="18"/>
  <c r="Q30" i="18"/>
  <c r="P30" i="18"/>
  <c r="O30" i="18"/>
  <c r="N30" i="18"/>
  <c r="M30" i="18"/>
  <c r="L30" i="18"/>
  <c r="K30" i="18"/>
  <c r="J30" i="18"/>
  <c r="I30" i="18"/>
  <c r="H30" i="18"/>
  <c r="G30" i="18"/>
  <c r="F30" i="18"/>
  <c r="E30" i="18"/>
  <c r="D30" i="18"/>
  <c r="C30" i="18"/>
  <c r="B30" i="18"/>
  <c r="AS30" i="17"/>
  <c r="AR30" i="17"/>
  <c r="AQ30" i="17"/>
  <c r="AP30" i="17"/>
  <c r="AO30" i="17"/>
  <c r="AN30" i="17"/>
  <c r="AM30" i="17"/>
  <c r="AL30" i="17"/>
  <c r="AK30" i="17"/>
  <c r="AJ30" i="17"/>
  <c r="AI30" i="17"/>
  <c r="AH30" i="17"/>
  <c r="AG30" i="17"/>
  <c r="AF30" i="17"/>
  <c r="AE30" i="17"/>
  <c r="AD30" i="17"/>
  <c r="AC30" i="17"/>
  <c r="AB30" i="17"/>
  <c r="AA30" i="17"/>
  <c r="Z30" i="17"/>
  <c r="Y30" i="17"/>
  <c r="X30" i="17"/>
  <c r="W30" i="17"/>
  <c r="V30" i="17"/>
  <c r="U30" i="17"/>
  <c r="T30" i="17"/>
  <c r="S30" i="17"/>
  <c r="R30" i="17"/>
  <c r="Q30" i="17"/>
  <c r="P30" i="17"/>
  <c r="O30" i="17"/>
  <c r="N30" i="17"/>
  <c r="M30" i="17"/>
  <c r="L30" i="17"/>
  <c r="K30" i="17"/>
  <c r="J30" i="17"/>
  <c r="I30" i="17"/>
  <c r="H30" i="17"/>
  <c r="G30" i="17"/>
  <c r="F30" i="17"/>
  <c r="E30" i="17"/>
  <c r="D30" i="17"/>
  <c r="C30" i="17"/>
  <c r="B30" i="17"/>
  <c r="AS30" i="16"/>
  <c r="AR30" i="16"/>
  <c r="AQ30" i="16"/>
  <c r="AP30" i="16"/>
  <c r="AO30" i="16"/>
  <c r="AN30" i="16"/>
  <c r="AM30" i="16"/>
  <c r="AL30" i="16"/>
  <c r="AK30" i="16"/>
  <c r="AJ30" i="16"/>
  <c r="AI30" i="16"/>
  <c r="AH30" i="16"/>
  <c r="AG30" i="16"/>
  <c r="AF30" i="16"/>
  <c r="AE30" i="16"/>
  <c r="AD30" i="16"/>
  <c r="AC30" i="16"/>
  <c r="AB30" i="16"/>
  <c r="AA30" i="16"/>
  <c r="Z30" i="16"/>
  <c r="Y30" i="16"/>
  <c r="X30" i="16"/>
  <c r="W30" i="16"/>
  <c r="V30" i="16"/>
  <c r="U30" i="16"/>
  <c r="T30" i="16"/>
  <c r="S30" i="16"/>
  <c r="R30" i="16"/>
  <c r="Q30" i="16"/>
  <c r="P30" i="16"/>
  <c r="O30" i="16"/>
  <c r="N30" i="16"/>
  <c r="M30" i="16"/>
  <c r="L30" i="16"/>
  <c r="K30" i="16"/>
  <c r="J30" i="16"/>
  <c r="I30" i="16"/>
  <c r="H30" i="16"/>
  <c r="G30" i="16"/>
  <c r="F30" i="16"/>
  <c r="E30" i="16"/>
  <c r="D30" i="16"/>
  <c r="C30" i="16"/>
  <c r="B30" i="16"/>
  <c r="AS30" i="15"/>
  <c r="AR30" i="15"/>
  <c r="AQ30" i="15"/>
  <c r="AP30" i="15"/>
  <c r="AO30" i="15"/>
  <c r="AN30" i="15"/>
  <c r="AM30" i="15"/>
  <c r="AL30" i="15"/>
  <c r="AK30" i="15"/>
  <c r="AJ30" i="15"/>
  <c r="AI30" i="15"/>
  <c r="AH30" i="15"/>
  <c r="AG30" i="15"/>
  <c r="AF30" i="15"/>
  <c r="AE30" i="15"/>
  <c r="AD30" i="15"/>
  <c r="AC30" i="15"/>
  <c r="AB30" i="15"/>
  <c r="AA30" i="15"/>
  <c r="Z30" i="15"/>
  <c r="Y30" i="15"/>
  <c r="X30" i="15"/>
  <c r="W30" i="15"/>
  <c r="V30" i="15"/>
  <c r="U30" i="15"/>
  <c r="T30" i="15"/>
  <c r="S30" i="15"/>
  <c r="R30" i="15"/>
  <c r="Q30" i="15"/>
  <c r="P30" i="15"/>
  <c r="O30" i="15"/>
  <c r="N30" i="15"/>
  <c r="M30" i="15"/>
  <c r="L30" i="15"/>
  <c r="K30" i="15"/>
  <c r="J30" i="15"/>
  <c r="I30" i="15"/>
  <c r="H30" i="15"/>
  <c r="G30" i="15"/>
  <c r="F30" i="15"/>
  <c r="E30" i="15"/>
  <c r="D30" i="15"/>
  <c r="C30" i="15"/>
  <c r="B30" i="15"/>
  <c r="AS30" i="14"/>
  <c r="AR30" i="14"/>
  <c r="AQ30" i="14"/>
  <c r="AP30" i="14"/>
  <c r="AO30" i="14"/>
  <c r="AN30" i="14"/>
  <c r="AM30" i="14"/>
  <c r="AL30" i="14"/>
  <c r="AK30" i="14"/>
  <c r="AJ30" i="14"/>
  <c r="AI30" i="14"/>
  <c r="AH30" i="14"/>
  <c r="AG30" i="14"/>
  <c r="AF30" i="14"/>
  <c r="AE30" i="14"/>
  <c r="AD30" i="14"/>
  <c r="AC30" i="14"/>
  <c r="AB30" i="14"/>
  <c r="AA30" i="14"/>
  <c r="Z30" i="14"/>
  <c r="Y30" i="14"/>
  <c r="X30" i="14"/>
  <c r="W30" i="14"/>
  <c r="V30" i="14"/>
  <c r="U30" i="14"/>
  <c r="T30" i="14"/>
  <c r="S30" i="14"/>
  <c r="R30" i="14"/>
  <c r="Q30" i="14"/>
  <c r="P30" i="14"/>
  <c r="O30" i="14"/>
  <c r="N30" i="14"/>
  <c r="M30" i="14"/>
  <c r="L30" i="14"/>
  <c r="K30" i="14"/>
  <c r="J30" i="14"/>
  <c r="I30" i="14"/>
  <c r="H30" i="14"/>
  <c r="G30" i="14"/>
  <c r="F30" i="14"/>
  <c r="E30" i="14"/>
  <c r="D30" i="14"/>
  <c r="C30" i="14"/>
  <c r="B30" i="14"/>
  <c r="AS30" i="13"/>
  <c r="AR30" i="13"/>
  <c r="AQ30" i="13"/>
  <c r="AP30" i="13"/>
  <c r="AO30" i="13"/>
  <c r="AN30" i="13"/>
  <c r="AM30" i="13"/>
  <c r="AL30" i="13"/>
  <c r="AK30" i="13"/>
  <c r="AJ30" i="13"/>
  <c r="AI30" i="13"/>
  <c r="AH30" i="13"/>
  <c r="AG30" i="13"/>
  <c r="AF30" i="13"/>
  <c r="AE30" i="13"/>
  <c r="AD30" i="13"/>
  <c r="AC30" i="13"/>
  <c r="AB30" i="13"/>
  <c r="AA30" i="13"/>
  <c r="Z30" i="13"/>
  <c r="Y30" i="13"/>
  <c r="X30" i="13"/>
  <c r="W30" i="13"/>
  <c r="V30" i="13"/>
  <c r="U30" i="13"/>
  <c r="T30" i="13"/>
  <c r="S30" i="13"/>
  <c r="R30" i="13"/>
  <c r="Q30" i="13"/>
  <c r="P30" i="13"/>
  <c r="O30" i="13"/>
  <c r="N30" i="13"/>
  <c r="M30" i="13"/>
  <c r="L30" i="13"/>
  <c r="K30" i="13"/>
  <c r="J30" i="13"/>
  <c r="I30" i="13"/>
  <c r="H30" i="13"/>
  <c r="G30" i="13"/>
  <c r="F30" i="13"/>
  <c r="E30" i="13"/>
  <c r="D30" i="13"/>
  <c r="C30" i="13"/>
  <c r="B30" i="13"/>
  <c r="G31" i="3" l="1"/>
  <c r="G32" i="3"/>
  <c r="J32" i="3"/>
  <c r="G33" i="3"/>
  <c r="J33" i="3"/>
  <c r="M33" i="3"/>
  <c r="G34" i="3"/>
  <c r="J34" i="3"/>
  <c r="M34" i="3"/>
  <c r="G35" i="3"/>
  <c r="G36" i="3"/>
  <c r="J36" i="3"/>
  <c r="G37" i="3"/>
  <c r="G41" i="3"/>
  <c r="M41" i="3"/>
  <c r="G42" i="3"/>
  <c r="J42" i="3"/>
  <c r="M42" i="3"/>
  <c r="G43" i="3"/>
  <c r="J43" i="3"/>
  <c r="G44" i="3"/>
  <c r="J44" i="3"/>
  <c r="M44" i="3"/>
  <c r="G45" i="3"/>
  <c r="J45" i="3"/>
  <c r="M45" i="3"/>
  <c r="P45" i="3"/>
  <c r="G46" i="3"/>
  <c r="J46" i="3"/>
  <c r="X8" i="3"/>
  <c r="X25" i="3"/>
  <c r="X26" i="3"/>
  <c r="X31" i="3"/>
  <c r="AA31" i="3"/>
  <c r="X32" i="3"/>
  <c r="AA32" i="3"/>
  <c r="X33" i="3"/>
  <c r="AA33" i="3"/>
  <c r="X34" i="3"/>
  <c r="X40" i="3"/>
  <c r="X41" i="3"/>
  <c r="X42" i="3"/>
  <c r="X43" i="3"/>
  <c r="X44" i="3"/>
  <c r="AA44" i="3"/>
  <c r="X45" i="3"/>
  <c r="G3" i="3"/>
  <c r="J3" i="3"/>
  <c r="M3" i="3"/>
  <c r="P3" i="3"/>
  <c r="G4" i="3"/>
  <c r="J4" i="3"/>
  <c r="M4" i="3"/>
  <c r="P4" i="3"/>
  <c r="J5" i="3"/>
  <c r="M5" i="3"/>
  <c r="P5" i="3"/>
  <c r="J6" i="3"/>
  <c r="M6" i="3"/>
  <c r="P6" i="3"/>
  <c r="G7" i="3"/>
  <c r="J7" i="3"/>
  <c r="M7" i="3"/>
  <c r="P7" i="3"/>
  <c r="G8" i="3"/>
  <c r="J8" i="3"/>
  <c r="M8" i="3"/>
  <c r="P8" i="3"/>
  <c r="G9" i="3"/>
  <c r="J9" i="3"/>
  <c r="M9" i="3"/>
  <c r="P9" i="3"/>
  <c r="G10" i="3"/>
  <c r="J10" i="3"/>
  <c r="M10" i="3"/>
  <c r="P10" i="3"/>
  <c r="G11" i="3"/>
  <c r="J11" i="3"/>
  <c r="M11" i="3"/>
  <c r="P11" i="3"/>
  <c r="G12" i="3"/>
  <c r="J12" i="3"/>
  <c r="M12" i="3"/>
  <c r="P12" i="3"/>
  <c r="G13" i="3"/>
  <c r="J13" i="3"/>
  <c r="M13" i="3"/>
  <c r="P13" i="3"/>
  <c r="G14" i="3"/>
  <c r="J14" i="3"/>
  <c r="M14" i="3"/>
  <c r="P14" i="3"/>
  <c r="G15" i="3"/>
  <c r="J15" i="3"/>
  <c r="M15" i="3"/>
  <c r="P15" i="3"/>
  <c r="G16" i="3"/>
  <c r="J16" i="3"/>
  <c r="M16" i="3"/>
  <c r="P16" i="3"/>
  <c r="G17" i="3"/>
  <c r="J17" i="3"/>
  <c r="M17" i="3"/>
  <c r="P17" i="3"/>
  <c r="G18" i="3"/>
  <c r="J18" i="3"/>
  <c r="M18" i="3"/>
  <c r="P18" i="3"/>
  <c r="G19" i="3"/>
  <c r="J19" i="3"/>
  <c r="M19" i="3"/>
  <c r="P19" i="3"/>
  <c r="G20" i="3"/>
  <c r="J20" i="3"/>
  <c r="M20" i="3"/>
  <c r="P20" i="3"/>
  <c r="G21" i="3"/>
  <c r="J21" i="3"/>
  <c r="M21" i="3"/>
  <c r="P21" i="3"/>
  <c r="G22" i="3"/>
  <c r="J22" i="3"/>
  <c r="M22" i="3"/>
  <c r="P22" i="3"/>
  <c r="G23" i="3"/>
  <c r="J23" i="3"/>
  <c r="M23" i="3"/>
  <c r="P23" i="3"/>
  <c r="G24" i="3"/>
  <c r="J24" i="3"/>
  <c r="M24" i="3"/>
  <c r="P24" i="3"/>
  <c r="G25" i="3"/>
  <c r="J25" i="3"/>
  <c r="M25" i="3"/>
  <c r="P25" i="3"/>
  <c r="G26" i="3"/>
  <c r="J26" i="3"/>
  <c r="M26" i="3"/>
  <c r="P26" i="3"/>
  <c r="G27" i="3"/>
  <c r="J27" i="3"/>
  <c r="M27" i="3"/>
  <c r="P27" i="3"/>
  <c r="G28" i="3"/>
  <c r="J28" i="3"/>
  <c r="M28" i="3"/>
  <c r="P28" i="3"/>
  <c r="G29" i="3"/>
  <c r="J29" i="3"/>
  <c r="M29" i="3"/>
  <c r="P29" i="3"/>
  <c r="G30" i="3"/>
  <c r="J30" i="3"/>
  <c r="M30" i="3"/>
  <c r="P30" i="3"/>
  <c r="J31" i="3"/>
  <c r="M31" i="3"/>
  <c r="P31" i="3"/>
  <c r="M32" i="3"/>
  <c r="P32" i="3"/>
  <c r="P33" i="3"/>
  <c r="P34" i="3"/>
  <c r="J35" i="3"/>
  <c r="M35" i="3"/>
  <c r="P35" i="3"/>
  <c r="M36" i="3"/>
  <c r="P36" i="3"/>
  <c r="J37" i="3"/>
  <c r="M37" i="3"/>
  <c r="P37" i="3"/>
  <c r="G38" i="3"/>
  <c r="J38" i="3"/>
  <c r="M38" i="3"/>
  <c r="P38" i="3"/>
  <c r="G39" i="3"/>
  <c r="J39" i="3"/>
  <c r="M39" i="3"/>
  <c r="P39" i="3"/>
  <c r="G40" i="3"/>
  <c r="J40" i="3"/>
  <c r="M40" i="3"/>
  <c r="P40" i="3"/>
  <c r="J41" i="3"/>
  <c r="P41" i="3"/>
  <c r="P42" i="3"/>
  <c r="M43" i="3"/>
  <c r="P43" i="3"/>
  <c r="P44" i="3"/>
  <c r="M46" i="3"/>
  <c r="P46" i="3"/>
  <c r="AA8" i="3"/>
  <c r="X9" i="3"/>
  <c r="AA9" i="3"/>
  <c r="X10" i="3"/>
  <c r="AA10" i="3"/>
  <c r="X11" i="3"/>
  <c r="AA11" i="3"/>
  <c r="X12" i="3"/>
  <c r="AA12" i="3"/>
  <c r="X13" i="3"/>
  <c r="AA13" i="3"/>
  <c r="X14" i="3"/>
  <c r="AA14" i="3"/>
  <c r="X15" i="3"/>
  <c r="AA15" i="3"/>
  <c r="X16" i="3"/>
  <c r="AA16" i="3"/>
  <c r="X17" i="3"/>
  <c r="AA17" i="3"/>
  <c r="X18" i="3"/>
  <c r="AA18" i="3"/>
  <c r="X19" i="3"/>
  <c r="AA19" i="3"/>
  <c r="X20" i="3"/>
  <c r="AA20" i="3"/>
  <c r="X21" i="3"/>
  <c r="AA21" i="3"/>
  <c r="X22" i="3"/>
  <c r="AA22" i="3"/>
  <c r="X23" i="3"/>
  <c r="AA23" i="3"/>
  <c r="X24" i="3"/>
  <c r="AA24" i="3"/>
  <c r="AA25" i="3"/>
  <c r="AA26" i="3"/>
  <c r="X27" i="3"/>
  <c r="AA27" i="3"/>
  <c r="X28" i="3"/>
  <c r="AA28" i="3"/>
  <c r="X29" i="3"/>
  <c r="AA29" i="3"/>
  <c r="X30" i="3"/>
  <c r="AA30" i="3"/>
  <c r="AA34" i="3"/>
  <c r="X35" i="3"/>
  <c r="AA35" i="3"/>
  <c r="X36" i="3"/>
  <c r="AA36" i="3"/>
  <c r="X37" i="3"/>
  <c r="AA37" i="3"/>
  <c r="X38" i="3"/>
  <c r="AA38" i="3"/>
  <c r="X39" i="3"/>
  <c r="AA39" i="3"/>
  <c r="AA40" i="3"/>
  <c r="AA41" i="3"/>
  <c r="AA42" i="3"/>
  <c r="AA43" i="3"/>
  <c r="AA45" i="3"/>
  <c r="X46" i="3"/>
  <c r="AA46" i="3"/>
  <c r="G5" i="3"/>
  <c r="G6" i="3"/>
</calcChain>
</file>

<file path=xl/sharedStrings.xml><?xml version="1.0" encoding="utf-8"?>
<sst xmlns="http://schemas.openxmlformats.org/spreadsheetml/2006/main" count="2397" uniqueCount="195">
  <si>
    <t>4日</t>
  </si>
  <si>
    <t>5日</t>
  </si>
  <si>
    <t>6日</t>
  </si>
  <si>
    <t>7日</t>
  </si>
  <si>
    <t>8日</t>
  </si>
  <si>
    <t>9日</t>
  </si>
  <si>
    <t>10日</t>
  </si>
  <si>
    <t>11日</t>
  </si>
  <si>
    <t>12日</t>
  </si>
  <si>
    <t>13日</t>
  </si>
  <si>
    <t>14日</t>
  </si>
  <si>
    <t>15日</t>
  </si>
  <si>
    <t>16日</t>
  </si>
  <si>
    <t>17日</t>
  </si>
  <si>
    <t>18日</t>
  </si>
  <si>
    <t>19日</t>
  </si>
  <si>
    <t>20日</t>
  </si>
  <si>
    <t>21日</t>
  </si>
  <si>
    <t>22日</t>
  </si>
  <si>
    <t>23日</t>
  </si>
  <si>
    <t>24日</t>
  </si>
  <si>
    <t>濕度</t>
  </si>
  <si>
    <t>總平均</t>
  </si>
  <si>
    <t>25日</t>
  </si>
  <si>
    <t>26日</t>
  </si>
  <si>
    <t>27日</t>
  </si>
  <si>
    <t>28日</t>
  </si>
  <si>
    <t>29日</t>
  </si>
  <si>
    <t>30日</t>
  </si>
  <si>
    <t>31日</t>
  </si>
  <si>
    <t>2日</t>
  </si>
  <si>
    <t>3日</t>
  </si>
  <si>
    <r>
      <rPr>
        <sz val="12"/>
        <color theme="1"/>
        <rFont val="新細明體"/>
        <family val="2"/>
        <charset val="136"/>
      </rPr>
      <t>葉稻熱病</t>
    </r>
  </si>
  <si>
    <r>
      <rPr>
        <sz val="12"/>
        <color theme="1"/>
        <rFont val="新細明體"/>
        <family val="2"/>
        <charset val="136"/>
      </rPr>
      <t>穗頸稻熱</t>
    </r>
  </si>
  <si>
    <r>
      <rPr>
        <sz val="12"/>
        <color theme="1"/>
        <rFont val="新細明體"/>
        <family val="2"/>
        <charset val="136"/>
      </rPr>
      <t>穗稻熱</t>
    </r>
  </si>
  <si>
    <r>
      <rPr>
        <sz val="12"/>
        <color theme="1"/>
        <rFont val="新細明體"/>
        <family val="2"/>
        <charset val="136"/>
      </rPr>
      <t>當日高溫</t>
    </r>
    <phoneticPr fontId="2" type="noConversion"/>
  </si>
  <si>
    <r>
      <rPr>
        <sz val="12"/>
        <color theme="1"/>
        <rFont val="新細明體"/>
        <family val="2"/>
        <charset val="136"/>
      </rPr>
      <t>當日低溫</t>
    </r>
    <phoneticPr fontId="1" type="noConversion"/>
  </si>
  <si>
    <r>
      <rPr>
        <sz val="12"/>
        <color theme="1"/>
        <rFont val="新細明體"/>
        <family val="2"/>
        <charset val="136"/>
      </rPr>
      <t>微氣象</t>
    </r>
    <phoneticPr fontId="1" type="noConversion"/>
  </si>
  <si>
    <r>
      <rPr>
        <sz val="12"/>
        <color theme="1"/>
        <rFont val="新細明體"/>
        <family val="2"/>
        <charset val="136"/>
      </rPr>
      <t>當日溫差</t>
    </r>
    <phoneticPr fontId="1" type="noConversion"/>
  </si>
  <si>
    <r>
      <rPr>
        <sz val="12"/>
        <color theme="1"/>
        <rFont val="新細明體"/>
        <family val="2"/>
        <charset val="136"/>
      </rPr>
      <t>當日高濕</t>
    </r>
    <phoneticPr fontId="1" type="noConversion"/>
  </si>
  <si>
    <r>
      <rPr>
        <sz val="12"/>
        <color theme="1"/>
        <rFont val="新細明體"/>
        <family val="2"/>
        <charset val="136"/>
      </rPr>
      <t>當日低濕</t>
    </r>
    <phoneticPr fontId="1" type="noConversion"/>
  </si>
  <si>
    <r>
      <rPr>
        <sz val="12"/>
        <color theme="1"/>
        <rFont val="新細明體"/>
        <family val="2"/>
        <charset val="136"/>
      </rPr>
      <t>當日濕差</t>
    </r>
    <phoneticPr fontId="1" type="noConversion"/>
  </si>
  <si>
    <r>
      <rPr>
        <sz val="12"/>
        <color theme="1"/>
        <rFont val="新細明體"/>
        <family val="2"/>
        <charset val="136"/>
      </rPr>
      <t>當日低溫</t>
    </r>
    <phoneticPr fontId="2" type="noConversion"/>
  </si>
  <si>
    <r>
      <rPr>
        <sz val="12"/>
        <color theme="1"/>
        <rFont val="新細明體"/>
        <family val="2"/>
        <charset val="136"/>
      </rPr>
      <t>當日溫差</t>
    </r>
    <phoneticPr fontId="2" type="noConversion"/>
  </si>
  <si>
    <r>
      <rPr>
        <sz val="12"/>
        <color theme="1"/>
        <rFont val="新細明體"/>
        <family val="2"/>
        <charset val="136"/>
      </rPr>
      <t>當日高濕</t>
    </r>
    <phoneticPr fontId="2" type="noConversion"/>
  </si>
  <si>
    <r>
      <rPr>
        <sz val="12"/>
        <color theme="1"/>
        <rFont val="新細明體"/>
        <family val="2"/>
        <charset val="136"/>
      </rPr>
      <t>當日低濕</t>
    </r>
    <phoneticPr fontId="2" type="noConversion"/>
  </si>
  <si>
    <r>
      <rPr>
        <sz val="12"/>
        <color theme="1"/>
        <rFont val="新細明體"/>
        <family val="2"/>
        <charset val="136"/>
      </rPr>
      <t>當日濕差</t>
    </r>
    <phoneticPr fontId="2" type="noConversion"/>
  </si>
  <si>
    <r>
      <rPr>
        <sz val="12"/>
        <color theme="1"/>
        <rFont val="新細明體"/>
        <family val="2"/>
        <charset val="136"/>
      </rPr>
      <t>平均相對濕度</t>
    </r>
    <phoneticPr fontId="2" type="noConversion"/>
  </si>
  <si>
    <r>
      <rPr>
        <sz val="12"/>
        <color theme="1"/>
        <rFont val="新細明體"/>
        <family val="2"/>
        <charset val="136"/>
      </rPr>
      <t>當日平均風速</t>
    </r>
    <phoneticPr fontId="2" type="noConversion"/>
  </si>
  <si>
    <r>
      <rPr>
        <sz val="12"/>
        <color theme="1"/>
        <rFont val="新細明體"/>
        <family val="2"/>
        <charset val="136"/>
      </rPr>
      <t>當日總雨量</t>
    </r>
    <phoneticPr fontId="1" type="noConversion"/>
  </si>
  <si>
    <r>
      <rPr>
        <sz val="12"/>
        <color theme="1"/>
        <rFont val="新細明體"/>
        <family val="2"/>
        <charset val="136"/>
      </rPr>
      <t>當日平均雨量</t>
    </r>
    <phoneticPr fontId="1" type="noConversion"/>
  </si>
  <si>
    <r>
      <rPr>
        <sz val="12"/>
        <color theme="1"/>
        <rFont val="新細明體"/>
        <family val="2"/>
        <charset val="136"/>
      </rPr>
      <t>當日露點</t>
    </r>
    <phoneticPr fontId="1" type="noConversion"/>
  </si>
  <si>
    <r>
      <rPr>
        <sz val="12"/>
        <color theme="1"/>
        <rFont val="新細明體"/>
        <family val="2"/>
        <charset val="136"/>
      </rPr>
      <t>高雄</t>
    </r>
    <r>
      <rPr>
        <sz val="12"/>
        <color theme="1"/>
        <rFont val="Times New Roman"/>
        <family val="1"/>
      </rPr>
      <t>A</t>
    </r>
    <r>
      <rPr>
        <sz val="12"/>
        <color theme="1"/>
        <rFont val="新細明體"/>
        <family val="2"/>
        <charset val="136"/>
      </rPr>
      <t>發病率</t>
    </r>
    <r>
      <rPr>
        <sz val="12"/>
        <color theme="1"/>
        <rFont val="Times New Roman"/>
        <family val="1"/>
      </rPr>
      <t>(</t>
    </r>
    <r>
      <rPr>
        <sz val="12"/>
        <color theme="1"/>
        <rFont val="新細明體"/>
        <family val="2"/>
        <charset val="136"/>
      </rPr>
      <t>發病面積</t>
    </r>
    <r>
      <rPr>
        <sz val="12"/>
        <color theme="1"/>
        <rFont val="Times New Roman"/>
        <family val="1"/>
      </rPr>
      <t>)</t>
    </r>
    <phoneticPr fontId="1" type="noConversion"/>
  </si>
  <si>
    <t>大氣氣象（崁頂氣象站）</t>
    <phoneticPr fontId="2" type="noConversion"/>
  </si>
  <si>
    <t>大氣氣象（WatchDog）</t>
    <phoneticPr fontId="1" type="noConversion"/>
  </si>
  <si>
    <t>4月份</t>
  </si>
  <si>
    <t>1日</t>
    <phoneticPr fontId="1" type="noConversion"/>
  </si>
  <si>
    <t>1月份</t>
    <phoneticPr fontId="2" type="noConversion"/>
  </si>
  <si>
    <t>2月份</t>
    <phoneticPr fontId="2" type="noConversion"/>
  </si>
  <si>
    <t>溫度</t>
    <phoneticPr fontId="2" type="noConversion"/>
  </si>
  <si>
    <t>24日</t>
    <phoneticPr fontId="1" type="noConversion"/>
  </si>
  <si>
    <t>1日</t>
    <phoneticPr fontId="10" type="noConversion"/>
  </si>
  <si>
    <t>最低</t>
    <phoneticPr fontId="2" type="noConversion"/>
  </si>
  <si>
    <t>最高</t>
    <phoneticPr fontId="2" type="noConversion"/>
  </si>
  <si>
    <t>總平均</t>
    <phoneticPr fontId="2" type="noConversion"/>
  </si>
  <si>
    <t>風速</t>
    <phoneticPr fontId="1" type="noConversion"/>
  </si>
  <si>
    <t>風向</t>
    <phoneticPr fontId="1" type="noConversion"/>
  </si>
  <si>
    <t>露點</t>
    <phoneticPr fontId="1" type="noConversion"/>
  </si>
  <si>
    <t>3月份</t>
    <phoneticPr fontId="2" type="noConversion"/>
  </si>
  <si>
    <t>1月份</t>
    <phoneticPr fontId="2" type="noConversion"/>
  </si>
  <si>
    <t>2月份</t>
    <phoneticPr fontId="2" type="noConversion"/>
  </si>
  <si>
    <t>溫度</t>
    <phoneticPr fontId="2" type="noConversion"/>
  </si>
  <si>
    <t>24日</t>
    <phoneticPr fontId="1" type="noConversion"/>
  </si>
  <si>
    <t>1日</t>
    <phoneticPr fontId="10" type="noConversion"/>
  </si>
  <si>
    <t>最低</t>
    <phoneticPr fontId="2" type="noConversion"/>
  </si>
  <si>
    <t>最高</t>
    <phoneticPr fontId="2" type="noConversion"/>
  </si>
  <si>
    <t>總平均</t>
    <phoneticPr fontId="2" type="noConversion"/>
  </si>
  <si>
    <t>1月份</t>
    <phoneticPr fontId="2" type="noConversion"/>
  </si>
  <si>
    <t>2月份</t>
    <phoneticPr fontId="2" type="noConversion"/>
  </si>
  <si>
    <t>溫度</t>
    <phoneticPr fontId="2" type="noConversion"/>
  </si>
  <si>
    <t>24日</t>
    <phoneticPr fontId="1" type="noConversion"/>
  </si>
  <si>
    <t>1日</t>
    <phoneticPr fontId="10" type="noConversion"/>
  </si>
  <si>
    <t>最低</t>
    <phoneticPr fontId="2" type="noConversion"/>
  </si>
  <si>
    <t>最高</t>
    <phoneticPr fontId="2" type="noConversion"/>
  </si>
  <si>
    <t>總平均</t>
    <phoneticPr fontId="2" type="noConversion"/>
  </si>
  <si>
    <t>1月份</t>
    <phoneticPr fontId="2" type="noConversion"/>
  </si>
  <si>
    <t>2月份</t>
    <phoneticPr fontId="2" type="noConversion"/>
  </si>
  <si>
    <t>24日</t>
    <phoneticPr fontId="1" type="noConversion"/>
  </si>
  <si>
    <t>1日</t>
    <phoneticPr fontId="10" type="noConversion"/>
  </si>
  <si>
    <t>最低</t>
    <phoneticPr fontId="2" type="noConversion"/>
  </si>
  <si>
    <t>最高</t>
    <phoneticPr fontId="2" type="noConversion"/>
  </si>
  <si>
    <t>1月份</t>
    <phoneticPr fontId="2" type="noConversion"/>
  </si>
  <si>
    <t>最低</t>
    <phoneticPr fontId="2" type="noConversion"/>
  </si>
  <si>
    <t>最高</t>
    <phoneticPr fontId="2" type="noConversion"/>
  </si>
  <si>
    <t>1月份</t>
    <phoneticPr fontId="2" type="noConversion"/>
  </si>
  <si>
    <t>2月份</t>
    <phoneticPr fontId="2" type="noConversion"/>
  </si>
  <si>
    <t>1月份</t>
    <phoneticPr fontId="2" type="noConversion"/>
  </si>
  <si>
    <t>2月份</t>
    <phoneticPr fontId="2" type="noConversion"/>
  </si>
  <si>
    <t>日期</t>
    <phoneticPr fontId="1" type="noConversion"/>
  </si>
  <si>
    <t>3月份</t>
    <phoneticPr fontId="2" type="noConversion"/>
  </si>
  <si>
    <t>1日</t>
    <phoneticPr fontId="1" type="noConversion"/>
  </si>
  <si>
    <t>3月份</t>
    <phoneticPr fontId="2" type="noConversion"/>
  </si>
  <si>
    <t>1日</t>
    <phoneticPr fontId="1" type="noConversion"/>
  </si>
  <si>
    <t>3月份</t>
    <phoneticPr fontId="2" type="noConversion"/>
  </si>
  <si>
    <t>1日</t>
    <phoneticPr fontId="1" type="noConversion"/>
  </si>
  <si>
    <t>3月份</t>
    <phoneticPr fontId="2" type="noConversion"/>
  </si>
  <si>
    <t>1日</t>
    <phoneticPr fontId="1" type="noConversion"/>
  </si>
  <si>
    <t>3月份</t>
    <phoneticPr fontId="2" type="noConversion"/>
  </si>
  <si>
    <t>1日</t>
    <phoneticPr fontId="1" type="noConversion"/>
  </si>
  <si>
    <t>1日</t>
    <phoneticPr fontId="1" type="noConversion"/>
  </si>
  <si>
    <t>1日</t>
    <phoneticPr fontId="1" type="noConversion"/>
  </si>
  <si>
    <t>1日</t>
    <phoneticPr fontId="1" type="noConversion"/>
  </si>
  <si>
    <t>1日</t>
    <phoneticPr fontId="1" type="noConversion"/>
  </si>
  <si>
    <t>5月份</t>
  </si>
  <si>
    <t>1日</t>
    <phoneticPr fontId="1" type="noConversion"/>
  </si>
  <si>
    <t>1日</t>
    <phoneticPr fontId="1" type="noConversion"/>
  </si>
  <si>
    <t>1日</t>
    <phoneticPr fontId="1" type="noConversion"/>
  </si>
  <si>
    <t>1日</t>
    <phoneticPr fontId="1" type="noConversion"/>
  </si>
  <si>
    <t>1日</t>
    <phoneticPr fontId="1" type="noConversion"/>
  </si>
  <si>
    <t>1日</t>
    <phoneticPr fontId="1" type="noConversion"/>
  </si>
  <si>
    <t>23日</t>
    <phoneticPr fontId="1" type="noConversion"/>
  </si>
  <si>
    <t>1月份</t>
    <phoneticPr fontId="2" type="noConversion"/>
  </si>
  <si>
    <t>2月份</t>
    <phoneticPr fontId="2" type="noConversion"/>
  </si>
  <si>
    <t>23日</t>
    <phoneticPr fontId="1" type="noConversion"/>
  </si>
  <si>
    <t>24日</t>
    <phoneticPr fontId="1" type="noConversion"/>
  </si>
  <si>
    <t>1日</t>
    <phoneticPr fontId="10" type="noConversion"/>
  </si>
  <si>
    <t>最低</t>
    <phoneticPr fontId="2" type="noConversion"/>
  </si>
  <si>
    <t>最高</t>
    <phoneticPr fontId="2" type="noConversion"/>
  </si>
  <si>
    <t>溫度</t>
    <phoneticPr fontId="2" type="noConversion"/>
  </si>
  <si>
    <t>23日</t>
    <phoneticPr fontId="1" type="noConversion"/>
  </si>
  <si>
    <t>24日</t>
    <phoneticPr fontId="1" type="noConversion"/>
  </si>
  <si>
    <t>1日</t>
    <phoneticPr fontId="10" type="noConversion"/>
  </si>
  <si>
    <t>最低</t>
    <phoneticPr fontId="2" type="noConversion"/>
  </si>
  <si>
    <t>最高</t>
    <phoneticPr fontId="2" type="noConversion"/>
  </si>
  <si>
    <t>總平均</t>
    <phoneticPr fontId="2" type="noConversion"/>
  </si>
  <si>
    <t>1月份</t>
    <phoneticPr fontId="2" type="noConversion"/>
  </si>
  <si>
    <t>2月份</t>
    <phoneticPr fontId="2" type="noConversion"/>
  </si>
  <si>
    <t>23日</t>
    <phoneticPr fontId="1" type="noConversion"/>
  </si>
  <si>
    <t>24日</t>
    <phoneticPr fontId="1" type="noConversion"/>
  </si>
  <si>
    <t>1日</t>
    <phoneticPr fontId="10" type="noConversion"/>
  </si>
  <si>
    <t>最低</t>
    <phoneticPr fontId="2" type="noConversion"/>
  </si>
  <si>
    <t>最高</t>
    <phoneticPr fontId="2" type="noConversion"/>
  </si>
  <si>
    <t>23日</t>
    <phoneticPr fontId="1" type="noConversion"/>
  </si>
  <si>
    <t>3月份</t>
    <phoneticPr fontId="2" type="noConversion"/>
  </si>
  <si>
    <t>1日</t>
    <phoneticPr fontId="1" type="noConversion"/>
  </si>
  <si>
    <t>2日</t>
    <phoneticPr fontId="1" type="noConversion"/>
  </si>
  <si>
    <t>2日</t>
    <phoneticPr fontId="1" type="noConversion"/>
  </si>
  <si>
    <t>3月份</t>
    <phoneticPr fontId="2" type="noConversion"/>
  </si>
  <si>
    <t>1日</t>
    <phoneticPr fontId="1" type="noConversion"/>
  </si>
  <si>
    <t>2日</t>
    <phoneticPr fontId="1" type="noConversion"/>
  </si>
  <si>
    <t>3月份</t>
    <phoneticPr fontId="2" type="noConversion"/>
  </si>
  <si>
    <t>1日</t>
    <phoneticPr fontId="1" type="noConversion"/>
  </si>
  <si>
    <t>2日</t>
    <phoneticPr fontId="1" type="noConversion"/>
  </si>
  <si>
    <t>23日</t>
    <phoneticPr fontId="1" type="noConversion"/>
  </si>
  <si>
    <t>3月份</t>
    <phoneticPr fontId="2" type="noConversion"/>
  </si>
  <si>
    <t>1日</t>
    <phoneticPr fontId="1" type="noConversion"/>
  </si>
  <si>
    <t>2日</t>
    <phoneticPr fontId="1" type="noConversion"/>
  </si>
  <si>
    <t>1日</t>
    <phoneticPr fontId="1" type="noConversion"/>
  </si>
  <si>
    <t>2日</t>
    <phoneticPr fontId="1" type="noConversion"/>
  </si>
  <si>
    <t>1日</t>
    <phoneticPr fontId="1" type="noConversion"/>
  </si>
  <si>
    <t>2日</t>
    <phoneticPr fontId="1" type="noConversion"/>
  </si>
  <si>
    <t>1日</t>
    <phoneticPr fontId="1" type="noConversion"/>
  </si>
  <si>
    <t>2日</t>
    <phoneticPr fontId="1" type="noConversion"/>
  </si>
  <si>
    <t>1日</t>
    <phoneticPr fontId="1" type="noConversion"/>
  </si>
  <si>
    <t>2日</t>
    <phoneticPr fontId="1" type="noConversion"/>
  </si>
  <si>
    <t>1日</t>
    <phoneticPr fontId="1" type="noConversion"/>
  </si>
  <si>
    <t>2日</t>
    <phoneticPr fontId="1" type="noConversion"/>
  </si>
  <si>
    <t>1日</t>
    <phoneticPr fontId="1" type="noConversion"/>
  </si>
  <si>
    <t>2日</t>
    <phoneticPr fontId="1" type="noConversion"/>
  </si>
  <si>
    <t>1日</t>
    <phoneticPr fontId="1" type="noConversion"/>
  </si>
  <si>
    <t>2日</t>
    <phoneticPr fontId="1" type="noConversion"/>
  </si>
  <si>
    <r>
      <rPr>
        <sz val="12"/>
        <color theme="1"/>
        <rFont val="新細明體"/>
        <family val="1"/>
        <charset val="136"/>
      </rPr>
      <t>高雄</t>
    </r>
    <r>
      <rPr>
        <sz val="12"/>
        <color theme="1"/>
        <rFont val="Times New Roman"/>
        <family val="1"/>
      </rPr>
      <t>B</t>
    </r>
    <r>
      <rPr>
        <sz val="12"/>
        <color theme="1"/>
        <rFont val="新細明體"/>
        <family val="1"/>
        <charset val="136"/>
      </rPr>
      <t>發病率</t>
    </r>
    <r>
      <rPr>
        <sz val="12"/>
        <color theme="1"/>
        <rFont val="Times New Roman"/>
        <family val="1"/>
      </rPr>
      <t>(</t>
    </r>
    <r>
      <rPr>
        <sz val="12"/>
        <color theme="1"/>
        <rFont val="新細明體"/>
        <family val="1"/>
        <charset val="136"/>
      </rPr>
      <t>發病面積</t>
    </r>
    <r>
      <rPr>
        <sz val="12"/>
        <color theme="1"/>
        <rFont val="Times New Roman"/>
        <family val="1"/>
      </rPr>
      <t>)</t>
    </r>
    <phoneticPr fontId="1" type="noConversion"/>
  </si>
  <si>
    <r>
      <rPr>
        <sz val="12"/>
        <color theme="1"/>
        <rFont val="新細明體"/>
        <family val="1"/>
        <charset val="136"/>
      </rPr>
      <t>微氣象</t>
    </r>
    <phoneticPr fontId="1" type="noConversion"/>
  </si>
  <si>
    <r>
      <rPr>
        <sz val="12"/>
        <color theme="1"/>
        <rFont val="新細明體"/>
        <family val="1"/>
        <charset val="136"/>
      </rPr>
      <t>大氣氣象</t>
    </r>
    <phoneticPr fontId="2" type="noConversion"/>
  </si>
  <si>
    <r>
      <rPr>
        <sz val="12"/>
        <color theme="1"/>
        <rFont val="新細明體"/>
        <family val="1"/>
        <charset val="136"/>
      </rPr>
      <t>日期</t>
    </r>
    <phoneticPr fontId="1" type="noConversion"/>
  </si>
  <si>
    <r>
      <rPr>
        <sz val="12"/>
        <color theme="1"/>
        <rFont val="新細明體"/>
        <family val="1"/>
        <charset val="136"/>
      </rPr>
      <t>葉稻熱病</t>
    </r>
  </si>
  <si>
    <r>
      <rPr>
        <sz val="12"/>
        <color theme="1"/>
        <rFont val="新細明體"/>
        <family val="1"/>
        <charset val="136"/>
      </rPr>
      <t>穗頸稻熱</t>
    </r>
  </si>
  <si>
    <r>
      <rPr>
        <sz val="12"/>
        <color theme="1"/>
        <rFont val="新細明體"/>
        <family val="1"/>
        <charset val="136"/>
      </rPr>
      <t>穗稻熱</t>
    </r>
  </si>
  <si>
    <r>
      <rPr>
        <sz val="12"/>
        <color theme="1"/>
        <rFont val="新細明體"/>
        <family val="1"/>
        <charset val="136"/>
      </rPr>
      <t>當日高溫</t>
    </r>
    <phoneticPr fontId="2" type="noConversion"/>
  </si>
  <si>
    <r>
      <rPr>
        <sz val="12"/>
        <color theme="1"/>
        <rFont val="新細明體"/>
        <family val="1"/>
        <charset val="136"/>
      </rPr>
      <t>當日低溫</t>
    </r>
    <phoneticPr fontId="1" type="noConversion"/>
  </si>
  <si>
    <r>
      <rPr>
        <sz val="12"/>
        <color theme="1"/>
        <rFont val="新細明體"/>
        <family val="1"/>
        <charset val="136"/>
      </rPr>
      <t>當日溫差</t>
    </r>
    <phoneticPr fontId="1" type="noConversion"/>
  </si>
  <si>
    <r>
      <rPr>
        <sz val="12"/>
        <color theme="1"/>
        <rFont val="新細明體"/>
        <family val="1"/>
        <charset val="136"/>
      </rPr>
      <t>當日高濕</t>
    </r>
    <phoneticPr fontId="1" type="noConversion"/>
  </si>
  <si>
    <r>
      <rPr>
        <sz val="12"/>
        <color theme="1"/>
        <rFont val="新細明體"/>
        <family val="1"/>
        <charset val="136"/>
      </rPr>
      <t>當日低濕</t>
    </r>
    <phoneticPr fontId="1" type="noConversion"/>
  </si>
  <si>
    <r>
      <rPr>
        <sz val="12"/>
        <color theme="1"/>
        <rFont val="新細明體"/>
        <family val="1"/>
        <charset val="136"/>
      </rPr>
      <t>當日濕差</t>
    </r>
    <phoneticPr fontId="1" type="noConversion"/>
  </si>
  <si>
    <r>
      <rPr>
        <sz val="12"/>
        <color theme="1"/>
        <rFont val="新細明體"/>
        <family val="1"/>
        <charset val="136"/>
      </rPr>
      <t>當日低溫</t>
    </r>
    <phoneticPr fontId="2" type="noConversion"/>
  </si>
  <si>
    <r>
      <rPr>
        <sz val="12"/>
        <color theme="1"/>
        <rFont val="新細明體"/>
        <family val="1"/>
        <charset val="136"/>
      </rPr>
      <t>當日溫差</t>
    </r>
    <phoneticPr fontId="2" type="noConversion"/>
  </si>
  <si>
    <r>
      <rPr>
        <sz val="12"/>
        <color theme="1"/>
        <rFont val="新細明體"/>
        <family val="1"/>
        <charset val="136"/>
      </rPr>
      <t>當日高濕</t>
    </r>
    <phoneticPr fontId="2" type="noConversion"/>
  </si>
  <si>
    <r>
      <rPr>
        <sz val="12"/>
        <color theme="1"/>
        <rFont val="新細明體"/>
        <family val="1"/>
        <charset val="136"/>
      </rPr>
      <t>當日低濕</t>
    </r>
    <phoneticPr fontId="2" type="noConversion"/>
  </si>
  <si>
    <r>
      <rPr>
        <sz val="12"/>
        <color theme="1"/>
        <rFont val="新細明體"/>
        <family val="1"/>
        <charset val="136"/>
      </rPr>
      <t>當日濕差</t>
    </r>
    <phoneticPr fontId="2" type="noConversion"/>
  </si>
  <si>
    <r>
      <rPr>
        <sz val="12"/>
        <color theme="1"/>
        <rFont val="新細明體"/>
        <family val="1"/>
        <charset val="136"/>
      </rPr>
      <t>平均相對濕度</t>
    </r>
    <phoneticPr fontId="2" type="noConversion"/>
  </si>
  <si>
    <r>
      <rPr>
        <sz val="12"/>
        <color theme="1"/>
        <rFont val="新細明體"/>
        <family val="1"/>
        <charset val="136"/>
      </rPr>
      <t>當日平均風速</t>
    </r>
    <phoneticPr fontId="2" type="noConversion"/>
  </si>
  <si>
    <r>
      <rPr>
        <sz val="12"/>
        <color theme="1"/>
        <rFont val="新細明體"/>
        <family val="1"/>
        <charset val="136"/>
      </rPr>
      <t>當日風向</t>
    </r>
    <phoneticPr fontId="1" type="noConversion"/>
  </si>
  <si>
    <r>
      <rPr>
        <sz val="12"/>
        <color theme="1"/>
        <rFont val="新細明體"/>
        <family val="1"/>
        <charset val="136"/>
      </rPr>
      <t>當日總雨量</t>
    </r>
    <phoneticPr fontId="1" type="noConversion"/>
  </si>
  <si>
    <r>
      <rPr>
        <sz val="12"/>
        <color theme="1"/>
        <rFont val="新細明體"/>
        <family val="1"/>
        <charset val="136"/>
      </rPr>
      <t>當日平均雨量</t>
    </r>
    <phoneticPr fontId="1" type="noConversion"/>
  </si>
  <si>
    <r>
      <rPr>
        <sz val="12"/>
        <color theme="1"/>
        <rFont val="新細明體"/>
        <family val="1"/>
        <charset val="136"/>
      </rPr>
      <t>當日露點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</si>
</sst>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0.00_);[Red]\(0.00\)"/>
  </numFmts>
  <fonts count="1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12"/>
      <color theme="1"/>
      <name val="Times New Roman"/>
      <family val="1"/>
    </font>
    <font>
      <sz val="10"/>
      <color theme="1"/>
      <name val="標楷體"/>
      <family val="4"/>
      <charset val="136"/>
    </font>
    <font>
      <sz val="10"/>
      <name val="標楷體"/>
      <family val="4"/>
      <charset val="136"/>
    </font>
    <font>
      <sz val="10"/>
      <color rgb="FF00B0F0"/>
      <name val="標楷體"/>
      <family val="4"/>
      <charset val="136"/>
    </font>
    <font>
      <sz val="10"/>
      <color rgb="FFFF0000"/>
      <name val="標楷體"/>
      <family val="4"/>
      <charset val="136"/>
    </font>
    <font>
      <sz val="12"/>
      <color theme="1"/>
      <name val="新細明體"/>
      <family val="2"/>
      <charset val="136"/>
    </font>
    <font>
      <sz val="12"/>
      <color theme="1"/>
      <name val="細明體"/>
      <family val="3"/>
      <charset val="136"/>
    </font>
    <font>
      <sz val="9"/>
      <name val="新細明體"/>
      <family val="3"/>
      <charset val="136"/>
      <scheme val="minor"/>
    </font>
    <font>
      <sz val="12"/>
      <color theme="1"/>
      <name val="新細明體"/>
      <family val="1"/>
      <charset val="136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4">
    <xf numFmtId="0" fontId="0" fillId="0" borderId="0" xfId="0">
      <alignment vertical="center"/>
    </xf>
    <xf numFmtId="176" fontId="3" fillId="0" borderId="0" xfId="0" applyNumberFormat="1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Border="1" applyAlignment="1">
      <alignment vertical="center"/>
    </xf>
    <xf numFmtId="0" fontId="3" fillId="9" borderId="0" xfId="0" applyFont="1" applyFill="1" applyBorder="1" applyAlignment="1">
      <alignment vertical="center"/>
    </xf>
    <xf numFmtId="0" fontId="3" fillId="6" borderId="0" xfId="0" applyFont="1" applyFill="1" applyBorder="1" applyAlignment="1">
      <alignment vertical="center"/>
    </xf>
    <xf numFmtId="0" fontId="3" fillId="5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176" fontId="3" fillId="0" borderId="0" xfId="0" applyNumberFormat="1" applyFont="1" applyBorder="1" applyAlignment="1">
      <alignment vertical="center"/>
    </xf>
    <xf numFmtId="177" fontId="3" fillId="0" borderId="0" xfId="0" applyNumberFormat="1" applyFont="1" applyAlignment="1">
      <alignment vertical="center"/>
    </xf>
    <xf numFmtId="0" fontId="3" fillId="7" borderId="0" xfId="0" applyFont="1" applyFill="1" applyBorder="1" applyAlignme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vertical="center"/>
    </xf>
    <xf numFmtId="0" fontId="0" fillId="0" borderId="0" xfId="0" applyFont="1" applyBorder="1" applyAlignment="1">
      <alignment horizontal="right" vertical="center"/>
    </xf>
    <xf numFmtId="176" fontId="0" fillId="0" borderId="0" xfId="0" applyNumberFormat="1" applyFont="1" applyBorder="1" applyAlignment="1">
      <alignment horizontal="right"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0" fillId="0" borderId="0" xfId="0">
      <alignment vertical="center"/>
    </xf>
    <xf numFmtId="0" fontId="0" fillId="0" borderId="0" xfId="0" applyAlignme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20" fontId="5" fillId="0" borderId="0" xfId="0" applyNumberFormat="1" applyFont="1" applyAlignment="1">
      <alignment horizontal="center" vertical="center"/>
    </xf>
    <xf numFmtId="20" fontId="5" fillId="0" borderId="0" xfId="0" applyNumberFormat="1" applyFont="1" applyBorder="1" applyAlignment="1">
      <alignment horizontal="center" vertical="center"/>
    </xf>
    <xf numFmtId="176" fontId="6" fillId="0" borderId="0" xfId="0" applyNumberFormat="1" applyFont="1" applyAlignment="1">
      <alignment horizontal="center" vertical="center"/>
    </xf>
    <xf numFmtId="176" fontId="0" fillId="0" borderId="0" xfId="0" applyNumberFormat="1" applyAlignment="1">
      <alignment vertical="center"/>
    </xf>
    <xf numFmtId="176" fontId="7" fillId="0" borderId="0" xfId="0" applyNumberFormat="1" applyFont="1" applyAlignment="1">
      <alignment horizontal="center" vertical="center"/>
    </xf>
    <xf numFmtId="176" fontId="5" fillId="0" borderId="0" xfId="0" applyNumberFormat="1" applyFont="1" applyAlignment="1">
      <alignment horizontal="center" vertical="center"/>
    </xf>
    <xf numFmtId="20" fontId="0" fillId="0" borderId="0" xfId="0" applyNumberFormat="1" applyAlignment="1">
      <alignment vertical="center"/>
    </xf>
    <xf numFmtId="0" fontId="0" fillId="0" borderId="0" xfId="0" applyFont="1" applyBorder="1" applyAlignment="1">
      <alignment horizontal="right" vertical="center"/>
    </xf>
    <xf numFmtId="176" fontId="0" fillId="0" borderId="0" xfId="0" applyNumberFormat="1" applyFont="1" applyBorder="1" applyAlignment="1">
      <alignment horizontal="right"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0" fillId="0" borderId="0" xfId="0" applyNumberFormat="1" applyAlignment="1">
      <alignment vertical="center"/>
    </xf>
    <xf numFmtId="177" fontId="0" fillId="0" borderId="0" xfId="0" applyNumberFormat="1" applyAlignment="1">
      <alignment vertical="center"/>
    </xf>
    <xf numFmtId="0" fontId="0" fillId="0" borderId="0" xfId="0" applyFont="1" applyFill="1" applyBorder="1" applyAlignment="1">
      <alignment horizontal="right" vertical="center"/>
    </xf>
    <xf numFmtId="177" fontId="0" fillId="0" borderId="0" xfId="0" applyNumberFormat="1" applyFont="1" applyBorder="1" applyAlignment="1">
      <alignment horizontal="right" vertical="center"/>
    </xf>
    <xf numFmtId="176" fontId="3" fillId="0" borderId="0" xfId="0" applyNumberFormat="1" applyFont="1" applyFill="1" applyBorder="1" applyAlignment="1">
      <alignment vertical="center"/>
    </xf>
    <xf numFmtId="176" fontId="9" fillId="0" borderId="0" xfId="0" applyNumberFormat="1" applyFont="1" applyAlignment="1">
      <alignment vertical="center"/>
    </xf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3" fillId="4" borderId="0" xfId="0" applyFont="1" applyFill="1" applyAlignment="1">
      <alignment vertical="center"/>
    </xf>
    <xf numFmtId="0" fontId="8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8" borderId="0" xfId="0" applyFont="1" applyFill="1" applyAlignment="1">
      <alignment vertical="center"/>
    </xf>
    <xf numFmtId="0" fontId="3" fillId="4" borderId="0" xfId="0" applyFont="1" applyFill="1" applyAlignment="1">
      <alignment horizontal="center" vertical="center"/>
    </xf>
    <xf numFmtId="0" fontId="3" fillId="0" borderId="0" xfId="0" applyFont="1">
      <alignment vertical="center"/>
    </xf>
    <xf numFmtId="0" fontId="3" fillId="0" borderId="0" xfId="0" applyFont="1" applyBorder="1" applyAlignment="1">
      <alignment horizontal="right" vertical="center"/>
    </xf>
    <xf numFmtId="0" fontId="3" fillId="0" borderId="0" xfId="0" applyFont="1" applyFill="1" applyBorder="1" applyAlignment="1">
      <alignment horizontal="right" vertical="center"/>
    </xf>
    <xf numFmtId="176" fontId="3" fillId="0" borderId="0" xfId="0" applyNumberFormat="1" applyFont="1" applyBorder="1" applyAlignment="1">
      <alignment horizontal="right" vertical="center"/>
    </xf>
    <xf numFmtId="176" fontId="3" fillId="0" borderId="0" xfId="0" applyNumberFormat="1" applyFont="1">
      <alignment vertical="center"/>
    </xf>
    <xf numFmtId="177" fontId="3" fillId="0" borderId="0" xfId="0" applyNumberFormat="1" applyFont="1">
      <alignment vertical="center"/>
    </xf>
    <xf numFmtId="0" fontId="3" fillId="0" borderId="0" xfId="0" applyFont="1" applyAlignment="1">
      <alignment horizontal="right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1.xml"/><Relationship Id="rId27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2823;&#27683;&#27683;&#35937;&#21450;&#24494;&#27683;&#20505;&#35937;&#25976;&#25818;&#27284;_&#39640;&#38596;&#22580;_&#23809;&#38914;_20200117-022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22823;&#27683;&#27683;&#35937;&#21450;&#24494;&#27683;&#20505;&#35937;&#25976;&#25818;&#27284;_&#39640;&#38596;&#22580;_&#23809;&#38914;_20200401-043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微氣象及大氣氣象相關數據整理"/>
      <sheetName val="微_原始_溫度"/>
      <sheetName val="微_原始_溫度_轉置"/>
      <sheetName val="微_原始_濕度"/>
      <sheetName val="微_原始_濕度_轉置"/>
      <sheetName val="崁頂_大氣_原始_溫度"/>
      <sheetName val="崁頂_大氣_原始_溫度_轉置"/>
      <sheetName val="崁頂_大氣_原始_濕度"/>
      <sheetName val="崁頂_大氣_原始_濕度_轉置"/>
      <sheetName val="崁頂_大氣_原始_風速"/>
      <sheetName val="崁頂_大氣_原始_風速_轉置"/>
      <sheetName val="崁頂_大氣_原始_風向"/>
      <sheetName val="崁頂_大氣_原始_露點（計算而得）"/>
      <sheetName val="崁頂_大氣_原始_露點（計算而得）_轉置"/>
      <sheetName val="WD_大氣_原始_溫度"/>
      <sheetName val="WD_大氣_原始_溫度_轉置"/>
      <sheetName val="WD_大氣_原始_濕度"/>
      <sheetName val="WD_大氣_原始_濕度_轉置"/>
      <sheetName val="WD_大氣_原始_風速"/>
      <sheetName val="WD_大氣_原始_風速_轉置"/>
      <sheetName val="WD_大氣_原始_風向"/>
      <sheetName val="WD_大氣_原始_露點"/>
      <sheetName val="WD_大氣_原始_露點_轉置"/>
    </sheetNames>
    <sheetDataSet>
      <sheetData sheetId="0"/>
      <sheetData sheetId="1"/>
      <sheetData sheetId="2">
        <row r="2">
          <cell r="R2">
            <v>25.283000000000001</v>
          </cell>
          <cell r="S2">
            <v>23.760999999999999</v>
          </cell>
          <cell r="T2">
            <v>21.39</v>
          </cell>
          <cell r="U2">
            <v>19.673999999999999</v>
          </cell>
          <cell r="V2">
            <v>18.437999999999999</v>
          </cell>
          <cell r="W2">
            <v>17.295999999999999</v>
          </cell>
          <cell r="X2">
            <v>16.677</v>
          </cell>
          <cell r="Y2">
            <v>16.082000000000001</v>
          </cell>
          <cell r="Z2">
            <v>15.484999999999999</v>
          </cell>
        </row>
        <row r="3">
          <cell r="F3">
            <v>14.026</v>
          </cell>
          <cell r="G3">
            <v>13.305</v>
          </cell>
          <cell r="H3">
            <v>13.209</v>
          </cell>
          <cell r="I3">
            <v>12.798999999999999</v>
          </cell>
          <cell r="J3">
            <v>13.641999999999999</v>
          </cell>
          <cell r="K3">
            <v>15.294</v>
          </cell>
          <cell r="L3">
            <v>18.081</v>
          </cell>
          <cell r="M3">
            <v>20.745999999999999</v>
          </cell>
          <cell r="N3">
            <v>22.154</v>
          </cell>
          <cell r="O3">
            <v>22.753</v>
          </cell>
          <cell r="P3">
            <v>23.207999999999998</v>
          </cell>
          <cell r="Q3">
            <v>23.04</v>
          </cell>
          <cell r="R3">
            <v>23.015999999999998</v>
          </cell>
          <cell r="S3">
            <v>21.724</v>
          </cell>
          <cell r="T3">
            <v>20.96</v>
          </cell>
          <cell r="U3">
            <v>20.436</v>
          </cell>
          <cell r="V3">
            <v>18.984999999999999</v>
          </cell>
          <cell r="W3">
            <v>17.629000000000001</v>
          </cell>
          <cell r="X3">
            <v>17.152999999999999</v>
          </cell>
          <cell r="Y3">
            <v>17.225000000000001</v>
          </cell>
          <cell r="Z3">
            <v>16.986999999999998</v>
          </cell>
        </row>
        <row r="4">
          <cell r="F4">
            <v>14.816000000000001</v>
          </cell>
          <cell r="G4">
            <v>14.17</v>
          </cell>
          <cell r="H4">
            <v>14.29</v>
          </cell>
          <cell r="I4">
            <v>14.218</v>
          </cell>
          <cell r="J4">
            <v>14.409000000000001</v>
          </cell>
          <cell r="K4">
            <v>16.533999999999999</v>
          </cell>
          <cell r="L4">
            <v>18.937000000000001</v>
          </cell>
          <cell r="M4">
            <v>21.126999999999999</v>
          </cell>
          <cell r="N4">
            <v>22.632999999999999</v>
          </cell>
          <cell r="O4">
            <v>23.736999999999998</v>
          </cell>
          <cell r="P4">
            <v>24.605</v>
          </cell>
          <cell r="Q4">
            <v>25.088999999999999</v>
          </cell>
          <cell r="R4">
            <v>25.404</v>
          </cell>
          <cell r="S4">
            <v>24.75</v>
          </cell>
          <cell r="T4">
            <v>22.609000000000002</v>
          </cell>
          <cell r="U4">
            <v>20.484000000000002</v>
          </cell>
          <cell r="V4">
            <v>19.484000000000002</v>
          </cell>
          <cell r="W4">
            <v>17.986000000000001</v>
          </cell>
          <cell r="X4">
            <v>17.058</v>
          </cell>
          <cell r="Y4">
            <v>16.225000000000001</v>
          </cell>
          <cell r="Z4">
            <v>15.27</v>
          </cell>
        </row>
        <row r="5">
          <cell r="F5">
            <v>14.218</v>
          </cell>
          <cell r="G5">
            <v>14.361000000000001</v>
          </cell>
          <cell r="H5">
            <v>14.17</v>
          </cell>
          <cell r="I5">
            <v>13.69</v>
          </cell>
          <cell r="J5">
            <v>13.666</v>
          </cell>
          <cell r="K5">
            <v>15.772</v>
          </cell>
          <cell r="L5">
            <v>19.364999999999998</v>
          </cell>
          <cell r="M5">
            <v>22.513000000000002</v>
          </cell>
          <cell r="N5">
            <v>24.484000000000002</v>
          </cell>
          <cell r="O5">
            <v>25.04</v>
          </cell>
          <cell r="P5">
            <v>25.088999999999999</v>
          </cell>
          <cell r="Q5">
            <v>25.55</v>
          </cell>
          <cell r="R5">
            <v>24.532</v>
          </cell>
          <cell r="S5">
            <v>23.760999999999999</v>
          </cell>
          <cell r="T5">
            <v>22.704999999999998</v>
          </cell>
          <cell r="U5">
            <v>21.056000000000001</v>
          </cell>
          <cell r="V5">
            <v>20.007000000000001</v>
          </cell>
          <cell r="W5">
            <v>19.056000000000001</v>
          </cell>
          <cell r="X5">
            <v>18.295000000000002</v>
          </cell>
          <cell r="Y5">
            <v>17.701000000000001</v>
          </cell>
          <cell r="Z5">
            <v>16.891999999999999</v>
          </cell>
        </row>
        <row r="6">
          <cell r="F6">
            <v>15.127000000000001</v>
          </cell>
          <cell r="G6">
            <v>14.984</v>
          </cell>
          <cell r="H6">
            <v>14.936</v>
          </cell>
          <cell r="I6">
            <v>15.318</v>
          </cell>
          <cell r="J6">
            <v>15.318</v>
          </cell>
          <cell r="K6">
            <v>17.367999999999999</v>
          </cell>
          <cell r="L6">
            <v>20.317</v>
          </cell>
          <cell r="M6">
            <v>22.082000000000001</v>
          </cell>
          <cell r="N6">
            <v>24.388000000000002</v>
          </cell>
          <cell r="O6">
            <v>25.38</v>
          </cell>
          <cell r="P6">
            <v>24.702000000000002</v>
          </cell>
          <cell r="Q6">
            <v>24.05</v>
          </cell>
          <cell r="R6">
            <v>24.338999999999999</v>
          </cell>
          <cell r="S6">
            <v>23.568999999999999</v>
          </cell>
          <cell r="T6">
            <v>23.088000000000001</v>
          </cell>
          <cell r="U6">
            <v>22.274000000000001</v>
          </cell>
          <cell r="V6">
            <v>21.056000000000001</v>
          </cell>
          <cell r="W6">
            <v>20.841000000000001</v>
          </cell>
          <cell r="X6">
            <v>20.555</v>
          </cell>
          <cell r="Y6">
            <v>19.27</v>
          </cell>
          <cell r="Z6">
            <v>18.699000000000002</v>
          </cell>
        </row>
        <row r="7">
          <cell r="F7">
            <v>16.867999999999999</v>
          </cell>
          <cell r="G7">
            <v>17.32</v>
          </cell>
          <cell r="H7">
            <v>17.271999999999998</v>
          </cell>
          <cell r="I7">
            <v>16.010000000000002</v>
          </cell>
          <cell r="J7">
            <v>17.082000000000001</v>
          </cell>
          <cell r="K7">
            <v>19.507999999999999</v>
          </cell>
          <cell r="L7">
            <v>23.664999999999999</v>
          </cell>
          <cell r="M7">
            <v>25.186</v>
          </cell>
          <cell r="N7">
            <v>26.965</v>
          </cell>
          <cell r="O7">
            <v>28.097000000000001</v>
          </cell>
          <cell r="P7">
            <v>28.641999999999999</v>
          </cell>
          <cell r="Q7">
            <v>27.800999999999998</v>
          </cell>
          <cell r="R7">
            <v>27.161000000000001</v>
          </cell>
          <cell r="S7">
            <v>27.259</v>
          </cell>
          <cell r="T7">
            <v>25.744</v>
          </cell>
          <cell r="U7">
            <v>24.702000000000002</v>
          </cell>
          <cell r="V7">
            <v>24.05</v>
          </cell>
          <cell r="W7">
            <v>22.393000000000001</v>
          </cell>
          <cell r="X7">
            <v>22.369</v>
          </cell>
          <cell r="Y7">
            <v>22.369</v>
          </cell>
          <cell r="Z7">
            <v>20.555</v>
          </cell>
        </row>
        <row r="8">
          <cell r="F8">
            <v>19.532</v>
          </cell>
          <cell r="G8">
            <v>19.698</v>
          </cell>
          <cell r="H8">
            <v>19.175000000000001</v>
          </cell>
          <cell r="I8">
            <v>18.318999999999999</v>
          </cell>
          <cell r="J8">
            <v>17.32</v>
          </cell>
          <cell r="K8">
            <v>19.364999999999998</v>
          </cell>
          <cell r="L8">
            <v>22.776</v>
          </cell>
          <cell r="M8">
            <v>25.574000000000002</v>
          </cell>
          <cell r="N8">
            <v>26.768999999999998</v>
          </cell>
          <cell r="O8">
            <v>28.023</v>
          </cell>
          <cell r="P8">
            <v>28.641999999999999</v>
          </cell>
          <cell r="Q8">
            <v>27.800999999999998</v>
          </cell>
          <cell r="R8">
            <v>27.652999999999999</v>
          </cell>
          <cell r="S8">
            <v>26.916</v>
          </cell>
          <cell r="T8">
            <v>26.109000000000002</v>
          </cell>
          <cell r="U8">
            <v>25.186</v>
          </cell>
          <cell r="V8">
            <v>24.507999999999999</v>
          </cell>
          <cell r="W8">
            <v>22.968</v>
          </cell>
          <cell r="X8">
            <v>22.585000000000001</v>
          </cell>
          <cell r="Y8">
            <v>22.297999999999998</v>
          </cell>
          <cell r="Z8">
            <v>20.984000000000002</v>
          </cell>
        </row>
        <row r="9">
          <cell r="F9">
            <v>20.245999999999999</v>
          </cell>
          <cell r="G9">
            <v>19.318000000000001</v>
          </cell>
          <cell r="H9">
            <v>19.673999999999999</v>
          </cell>
          <cell r="I9">
            <v>19.507999999999999</v>
          </cell>
          <cell r="J9">
            <v>18.129000000000001</v>
          </cell>
          <cell r="K9">
            <v>19.936</v>
          </cell>
          <cell r="L9">
            <v>23.376000000000001</v>
          </cell>
          <cell r="M9">
            <v>25.574000000000002</v>
          </cell>
          <cell r="N9">
            <v>27.456</v>
          </cell>
          <cell r="O9">
            <v>28.667000000000002</v>
          </cell>
          <cell r="P9">
            <v>28.32</v>
          </cell>
          <cell r="Q9">
            <v>27.923999999999999</v>
          </cell>
          <cell r="R9">
            <v>27.727</v>
          </cell>
          <cell r="S9">
            <v>27.062999999999999</v>
          </cell>
          <cell r="T9">
            <v>26.256</v>
          </cell>
          <cell r="U9">
            <v>24.870999999999999</v>
          </cell>
          <cell r="V9">
            <v>24.001999999999999</v>
          </cell>
          <cell r="W9">
            <v>23.135999999999999</v>
          </cell>
          <cell r="X9">
            <v>21.007999999999999</v>
          </cell>
          <cell r="Y9">
            <v>20.364999999999998</v>
          </cell>
          <cell r="Z9">
            <v>19.864999999999998</v>
          </cell>
        </row>
        <row r="10">
          <cell r="F10">
            <v>18.295000000000002</v>
          </cell>
          <cell r="G10">
            <v>18.603999999999999</v>
          </cell>
          <cell r="H10">
            <v>18.175999999999998</v>
          </cell>
          <cell r="I10">
            <v>18.271000000000001</v>
          </cell>
          <cell r="J10">
            <v>18.437999999999999</v>
          </cell>
          <cell r="K10">
            <v>18.628</v>
          </cell>
          <cell r="L10">
            <v>19.673999999999999</v>
          </cell>
          <cell r="M10">
            <v>21.175000000000001</v>
          </cell>
          <cell r="N10">
            <v>22.824000000000002</v>
          </cell>
          <cell r="O10">
            <v>23.978000000000002</v>
          </cell>
          <cell r="P10">
            <v>25.088999999999999</v>
          </cell>
          <cell r="Q10">
            <v>25.21</v>
          </cell>
          <cell r="R10">
            <v>25.04</v>
          </cell>
          <cell r="S10">
            <v>24.895</v>
          </cell>
          <cell r="T10">
            <v>24.074000000000002</v>
          </cell>
          <cell r="U10">
            <v>23.015999999999998</v>
          </cell>
          <cell r="V10">
            <v>22.489000000000001</v>
          </cell>
          <cell r="W10">
            <v>22.010999999999999</v>
          </cell>
          <cell r="X10">
            <v>22.082000000000001</v>
          </cell>
          <cell r="Y10">
            <v>21.484999999999999</v>
          </cell>
          <cell r="Z10">
            <v>21.126999999999999</v>
          </cell>
        </row>
        <row r="11">
          <cell r="F11">
            <v>20.46</v>
          </cell>
          <cell r="G11">
            <v>20.245999999999999</v>
          </cell>
          <cell r="H11">
            <v>19.888000000000002</v>
          </cell>
          <cell r="I11">
            <v>19.698</v>
          </cell>
          <cell r="J11">
            <v>19.603000000000002</v>
          </cell>
          <cell r="K11">
            <v>19.436</v>
          </cell>
          <cell r="L11">
            <v>19.579000000000001</v>
          </cell>
          <cell r="M11">
            <v>20.103000000000002</v>
          </cell>
          <cell r="N11">
            <v>21.460999999999999</v>
          </cell>
          <cell r="O11">
            <v>23.448</v>
          </cell>
          <cell r="P11">
            <v>24.677</v>
          </cell>
          <cell r="Q11">
            <v>27.234999999999999</v>
          </cell>
          <cell r="R11">
            <v>28.32</v>
          </cell>
          <cell r="S11">
            <v>28.023</v>
          </cell>
          <cell r="T11">
            <v>26.597999999999999</v>
          </cell>
          <cell r="U11">
            <v>21.724</v>
          </cell>
          <cell r="V11">
            <v>20.841000000000001</v>
          </cell>
          <cell r="W11">
            <v>19.126999999999999</v>
          </cell>
          <cell r="X11">
            <v>18.081</v>
          </cell>
          <cell r="Y11">
            <v>17.795999999999999</v>
          </cell>
          <cell r="Z11">
            <v>17.818999999999999</v>
          </cell>
        </row>
        <row r="12">
          <cell r="F12">
            <v>16.844000000000001</v>
          </cell>
          <cell r="G12">
            <v>16.939</v>
          </cell>
          <cell r="H12">
            <v>16.939</v>
          </cell>
          <cell r="I12">
            <v>16.773</v>
          </cell>
          <cell r="J12">
            <v>16.414999999999999</v>
          </cell>
          <cell r="K12">
            <v>16.701000000000001</v>
          </cell>
          <cell r="L12">
            <v>17.986000000000001</v>
          </cell>
          <cell r="M12">
            <v>18.960999999999999</v>
          </cell>
          <cell r="N12">
            <v>21.222999999999999</v>
          </cell>
          <cell r="O12">
            <v>22.92</v>
          </cell>
          <cell r="P12">
            <v>23.832999999999998</v>
          </cell>
          <cell r="Q12">
            <v>23.689</v>
          </cell>
          <cell r="R12">
            <v>23.352</v>
          </cell>
          <cell r="S12">
            <v>23.184000000000001</v>
          </cell>
          <cell r="T12">
            <v>22.344999999999999</v>
          </cell>
          <cell r="U12">
            <v>20.817</v>
          </cell>
          <cell r="V12">
            <v>19.888000000000002</v>
          </cell>
          <cell r="W12">
            <v>19.507999999999999</v>
          </cell>
          <cell r="X12">
            <v>18.318999999999999</v>
          </cell>
          <cell r="Y12">
            <v>17.390999999999998</v>
          </cell>
          <cell r="Z12">
            <v>16.795999999999999</v>
          </cell>
        </row>
        <row r="13">
          <cell r="F13">
            <v>16.606000000000002</v>
          </cell>
          <cell r="G13">
            <v>16.082000000000001</v>
          </cell>
          <cell r="H13">
            <v>15.509</v>
          </cell>
          <cell r="I13">
            <v>15.438000000000001</v>
          </cell>
          <cell r="J13">
            <v>15.581</v>
          </cell>
          <cell r="K13">
            <v>15.772</v>
          </cell>
          <cell r="L13">
            <v>16.106000000000002</v>
          </cell>
          <cell r="M13">
            <v>16.654</v>
          </cell>
          <cell r="N13">
            <v>16.486999999999998</v>
          </cell>
          <cell r="O13">
            <v>16.677</v>
          </cell>
          <cell r="P13">
            <v>16.867999999999999</v>
          </cell>
          <cell r="Q13">
            <v>17.463000000000001</v>
          </cell>
          <cell r="R13">
            <v>18.366</v>
          </cell>
          <cell r="S13">
            <v>18.675000000000001</v>
          </cell>
          <cell r="T13">
            <v>18.460999999999999</v>
          </cell>
          <cell r="U13">
            <v>17.439</v>
          </cell>
          <cell r="V13">
            <v>17.32</v>
          </cell>
          <cell r="W13">
            <v>16.963000000000001</v>
          </cell>
          <cell r="X13">
            <v>16.510999999999999</v>
          </cell>
          <cell r="Y13">
            <v>15.939</v>
          </cell>
          <cell r="Z13">
            <v>15.7</v>
          </cell>
        </row>
        <row r="14">
          <cell r="F14">
            <v>15.079000000000001</v>
          </cell>
          <cell r="G14">
            <v>14.218</v>
          </cell>
          <cell r="H14">
            <v>14.266</v>
          </cell>
          <cell r="I14">
            <v>14.457000000000001</v>
          </cell>
          <cell r="J14">
            <v>14.744999999999999</v>
          </cell>
          <cell r="K14">
            <v>15.055</v>
          </cell>
          <cell r="L14">
            <v>15.461</v>
          </cell>
          <cell r="M14">
            <v>16.773</v>
          </cell>
          <cell r="N14">
            <v>18.105</v>
          </cell>
          <cell r="O14">
            <v>19.532</v>
          </cell>
          <cell r="P14">
            <v>20.579000000000001</v>
          </cell>
          <cell r="Q14">
            <v>21.032</v>
          </cell>
          <cell r="R14">
            <v>20.507000000000001</v>
          </cell>
          <cell r="S14">
            <v>19.364999999999998</v>
          </cell>
          <cell r="T14">
            <v>18.224</v>
          </cell>
          <cell r="U14">
            <v>17.058</v>
          </cell>
          <cell r="V14">
            <v>16.414999999999999</v>
          </cell>
          <cell r="W14">
            <v>15.772</v>
          </cell>
          <cell r="X14">
            <v>15.151</v>
          </cell>
          <cell r="Y14">
            <v>14.218</v>
          </cell>
          <cell r="Z14">
            <v>13.593999999999999</v>
          </cell>
        </row>
        <row r="15">
          <cell r="F15">
            <v>12.292</v>
          </cell>
          <cell r="G15">
            <v>11.856</v>
          </cell>
          <cell r="H15">
            <v>11.589</v>
          </cell>
          <cell r="I15">
            <v>11.565</v>
          </cell>
          <cell r="J15">
            <v>11.273</v>
          </cell>
          <cell r="K15">
            <v>11.613</v>
          </cell>
          <cell r="L15">
            <v>13.522</v>
          </cell>
          <cell r="M15">
            <v>15.461</v>
          </cell>
          <cell r="N15">
            <v>17.344000000000001</v>
          </cell>
          <cell r="O15">
            <v>18.960999999999999</v>
          </cell>
          <cell r="P15">
            <v>20.411999999999999</v>
          </cell>
          <cell r="Q15">
            <v>21.413</v>
          </cell>
          <cell r="R15">
            <v>21.986999999999998</v>
          </cell>
          <cell r="S15">
            <v>20.745999999999999</v>
          </cell>
          <cell r="T15">
            <v>18.937000000000001</v>
          </cell>
          <cell r="U15">
            <v>16.773</v>
          </cell>
          <cell r="V15">
            <v>14.888</v>
          </cell>
          <cell r="W15">
            <v>13.93</v>
          </cell>
          <cell r="X15">
            <v>12.968</v>
          </cell>
          <cell r="Y15">
            <v>12.025</v>
          </cell>
          <cell r="Z15">
            <v>11.127000000000001</v>
          </cell>
        </row>
        <row r="16">
          <cell r="F16">
            <v>8.8409999999999993</v>
          </cell>
          <cell r="G16">
            <v>8.3439999999999994</v>
          </cell>
          <cell r="H16">
            <v>7.92</v>
          </cell>
          <cell r="I16">
            <v>7.67</v>
          </cell>
          <cell r="J16">
            <v>7.2930000000000001</v>
          </cell>
          <cell r="K16">
            <v>9.4600000000000009</v>
          </cell>
          <cell r="L16">
            <v>13.401</v>
          </cell>
          <cell r="M16">
            <v>17.010999999999999</v>
          </cell>
          <cell r="N16">
            <v>19.032</v>
          </cell>
          <cell r="O16">
            <v>20.079000000000001</v>
          </cell>
          <cell r="P16">
            <v>20.792999999999999</v>
          </cell>
          <cell r="Q16">
            <v>21.056000000000001</v>
          </cell>
          <cell r="R16">
            <v>20.864999999999998</v>
          </cell>
          <cell r="S16">
            <v>20.46</v>
          </cell>
          <cell r="T16">
            <v>19.222000000000001</v>
          </cell>
          <cell r="U16">
            <v>16.939</v>
          </cell>
          <cell r="V16">
            <v>16.248999999999999</v>
          </cell>
          <cell r="W16">
            <v>16.248999999999999</v>
          </cell>
          <cell r="X16">
            <v>16.201000000000001</v>
          </cell>
          <cell r="Y16">
            <v>15.557</v>
          </cell>
          <cell r="Z16">
            <v>13.305</v>
          </cell>
        </row>
        <row r="17">
          <cell r="F17">
            <v>11.516</v>
          </cell>
          <cell r="G17">
            <v>11.005000000000001</v>
          </cell>
          <cell r="H17">
            <v>10.1</v>
          </cell>
          <cell r="I17">
            <v>10.1</v>
          </cell>
          <cell r="J17">
            <v>9.952</v>
          </cell>
          <cell r="K17">
            <v>11.977</v>
          </cell>
          <cell r="L17">
            <v>15.772</v>
          </cell>
          <cell r="M17">
            <v>19.032</v>
          </cell>
          <cell r="N17">
            <v>20.555</v>
          </cell>
          <cell r="O17">
            <v>21.7</v>
          </cell>
          <cell r="P17">
            <v>23.231999999999999</v>
          </cell>
          <cell r="Q17">
            <v>23.423999999999999</v>
          </cell>
          <cell r="R17">
            <v>23.327999999999999</v>
          </cell>
          <cell r="S17">
            <v>22.513000000000002</v>
          </cell>
          <cell r="T17">
            <v>21.294</v>
          </cell>
          <cell r="U17">
            <v>19.079999999999998</v>
          </cell>
          <cell r="V17">
            <v>17.748000000000001</v>
          </cell>
          <cell r="W17">
            <v>16.414999999999999</v>
          </cell>
          <cell r="X17">
            <v>15.318</v>
          </cell>
          <cell r="Y17">
            <v>14.744999999999999</v>
          </cell>
          <cell r="Z17">
            <v>14.266</v>
          </cell>
        </row>
        <row r="18">
          <cell r="F18">
            <v>12.484999999999999</v>
          </cell>
          <cell r="G18">
            <v>11.516</v>
          </cell>
          <cell r="H18">
            <v>11.151</v>
          </cell>
          <cell r="I18">
            <v>10.712</v>
          </cell>
          <cell r="J18">
            <v>9.9770000000000003</v>
          </cell>
          <cell r="K18">
            <v>13.087999999999999</v>
          </cell>
          <cell r="L18">
            <v>16.748999999999999</v>
          </cell>
          <cell r="M18">
            <v>19.626999999999999</v>
          </cell>
          <cell r="N18">
            <v>21.890999999999998</v>
          </cell>
          <cell r="O18">
            <v>23.472000000000001</v>
          </cell>
          <cell r="P18">
            <v>24.484000000000002</v>
          </cell>
          <cell r="Q18">
            <v>25.477</v>
          </cell>
          <cell r="R18">
            <v>25.841000000000001</v>
          </cell>
          <cell r="S18">
            <v>23.832999999999998</v>
          </cell>
          <cell r="T18">
            <v>23.736999999999998</v>
          </cell>
          <cell r="U18">
            <v>21.126999999999999</v>
          </cell>
          <cell r="V18">
            <v>19.318000000000001</v>
          </cell>
          <cell r="W18">
            <v>18.960999999999999</v>
          </cell>
          <cell r="X18">
            <v>17.271999999999998</v>
          </cell>
          <cell r="Y18">
            <v>16.177</v>
          </cell>
          <cell r="Z18">
            <v>15.605</v>
          </cell>
        </row>
        <row r="19">
          <cell r="F19">
            <v>13.882</v>
          </cell>
          <cell r="G19">
            <v>13.425000000000001</v>
          </cell>
          <cell r="H19">
            <v>13.04</v>
          </cell>
          <cell r="I19">
            <v>12.63</v>
          </cell>
          <cell r="J19">
            <v>12.63</v>
          </cell>
          <cell r="K19">
            <v>14.337</v>
          </cell>
          <cell r="L19">
            <v>18.056999999999999</v>
          </cell>
          <cell r="M19">
            <v>22.440999999999999</v>
          </cell>
          <cell r="N19">
            <v>23.231999999999999</v>
          </cell>
          <cell r="O19">
            <v>24.436</v>
          </cell>
          <cell r="P19">
            <v>25.355</v>
          </cell>
          <cell r="Q19">
            <v>25.817</v>
          </cell>
          <cell r="R19">
            <v>25.404</v>
          </cell>
          <cell r="S19">
            <v>25.257999999999999</v>
          </cell>
          <cell r="T19">
            <v>24.001999999999999</v>
          </cell>
          <cell r="U19">
            <v>21.437000000000001</v>
          </cell>
          <cell r="V19">
            <v>20.603000000000002</v>
          </cell>
          <cell r="W19">
            <v>19.079999999999998</v>
          </cell>
          <cell r="X19">
            <v>18.129000000000001</v>
          </cell>
          <cell r="Y19">
            <v>17.414999999999999</v>
          </cell>
          <cell r="Z19">
            <v>16.558</v>
          </cell>
        </row>
        <row r="20">
          <cell r="F20">
            <v>15.223000000000001</v>
          </cell>
          <cell r="G20">
            <v>15.318</v>
          </cell>
          <cell r="H20">
            <v>14.721</v>
          </cell>
          <cell r="I20">
            <v>13.978</v>
          </cell>
          <cell r="J20">
            <v>14.314</v>
          </cell>
          <cell r="K20">
            <v>15.7</v>
          </cell>
          <cell r="L20">
            <v>19.222000000000001</v>
          </cell>
          <cell r="M20">
            <v>21.939</v>
          </cell>
          <cell r="N20">
            <v>24.05</v>
          </cell>
          <cell r="O20">
            <v>25.744</v>
          </cell>
          <cell r="P20">
            <v>26.231000000000002</v>
          </cell>
          <cell r="Q20">
            <v>26.036000000000001</v>
          </cell>
          <cell r="R20">
            <v>24.363</v>
          </cell>
          <cell r="S20">
            <v>24.026</v>
          </cell>
          <cell r="T20">
            <v>23.352</v>
          </cell>
          <cell r="U20">
            <v>21.341999999999999</v>
          </cell>
          <cell r="V20">
            <v>19.936</v>
          </cell>
          <cell r="W20">
            <v>18.984999999999999</v>
          </cell>
          <cell r="X20">
            <v>18.129000000000001</v>
          </cell>
          <cell r="Y20">
            <v>17.843</v>
          </cell>
          <cell r="Z20">
            <v>17.533999999999999</v>
          </cell>
        </row>
        <row r="21">
          <cell r="F21">
            <v>16.414999999999999</v>
          </cell>
          <cell r="G21">
            <v>16.033999999999999</v>
          </cell>
          <cell r="H21">
            <v>15.532999999999999</v>
          </cell>
          <cell r="I21">
            <v>15.461</v>
          </cell>
          <cell r="J21">
            <v>15.484999999999999</v>
          </cell>
          <cell r="K21">
            <v>16.32</v>
          </cell>
          <cell r="L21">
            <v>18.722999999999999</v>
          </cell>
          <cell r="M21">
            <v>20.388000000000002</v>
          </cell>
          <cell r="N21">
            <v>22.178000000000001</v>
          </cell>
          <cell r="O21">
            <v>23.93</v>
          </cell>
          <cell r="P21">
            <v>24.895</v>
          </cell>
          <cell r="Q21">
            <v>23.856999999999999</v>
          </cell>
          <cell r="R21">
            <v>23.785</v>
          </cell>
          <cell r="S21">
            <v>23.352</v>
          </cell>
          <cell r="T21">
            <v>22.824000000000002</v>
          </cell>
          <cell r="U21">
            <v>22.369</v>
          </cell>
          <cell r="V21">
            <v>21.890999999999998</v>
          </cell>
          <cell r="W21">
            <v>20.603000000000002</v>
          </cell>
          <cell r="X21">
            <v>19.532</v>
          </cell>
          <cell r="Y21">
            <v>18.437999999999999</v>
          </cell>
          <cell r="Z21">
            <v>17.677</v>
          </cell>
        </row>
        <row r="22">
          <cell r="F22">
            <v>15.223000000000001</v>
          </cell>
          <cell r="G22">
            <v>14.936</v>
          </cell>
          <cell r="H22">
            <v>14.648999999999999</v>
          </cell>
          <cell r="I22">
            <v>14.505000000000001</v>
          </cell>
          <cell r="J22">
            <v>14.242000000000001</v>
          </cell>
          <cell r="K22">
            <v>15.651999999999999</v>
          </cell>
          <cell r="L22">
            <v>18.984999999999999</v>
          </cell>
          <cell r="M22">
            <v>21.795000000000002</v>
          </cell>
          <cell r="N22">
            <v>23.04</v>
          </cell>
          <cell r="O22">
            <v>23.785</v>
          </cell>
          <cell r="P22">
            <v>24.532</v>
          </cell>
          <cell r="Q22">
            <v>24.556999999999999</v>
          </cell>
          <cell r="R22">
            <v>24.026</v>
          </cell>
          <cell r="S22">
            <v>23.521000000000001</v>
          </cell>
          <cell r="T22">
            <v>23.088000000000001</v>
          </cell>
          <cell r="U22">
            <v>22.465</v>
          </cell>
          <cell r="V22">
            <v>20.817</v>
          </cell>
          <cell r="W22">
            <v>19.96</v>
          </cell>
          <cell r="X22">
            <v>19.222000000000001</v>
          </cell>
          <cell r="Y22">
            <v>18.414000000000001</v>
          </cell>
          <cell r="Z22">
            <v>17.843</v>
          </cell>
        </row>
        <row r="23">
          <cell r="F23">
            <v>16.677</v>
          </cell>
          <cell r="G23">
            <v>16.606000000000002</v>
          </cell>
          <cell r="H23">
            <v>16.463000000000001</v>
          </cell>
          <cell r="I23">
            <v>16.32</v>
          </cell>
          <cell r="J23">
            <v>16.225000000000001</v>
          </cell>
          <cell r="K23">
            <v>17.414999999999999</v>
          </cell>
          <cell r="L23">
            <v>19.984000000000002</v>
          </cell>
          <cell r="M23">
            <v>22.225999999999999</v>
          </cell>
          <cell r="N23">
            <v>24.097999999999999</v>
          </cell>
          <cell r="O23">
            <v>25.21</v>
          </cell>
          <cell r="P23">
            <v>25.89</v>
          </cell>
          <cell r="Q23">
            <v>26.622</v>
          </cell>
          <cell r="R23">
            <v>26.329000000000001</v>
          </cell>
          <cell r="S23">
            <v>26.207000000000001</v>
          </cell>
          <cell r="T23">
            <v>24.074000000000002</v>
          </cell>
          <cell r="U23">
            <v>21.748000000000001</v>
          </cell>
          <cell r="V23">
            <v>20.341000000000001</v>
          </cell>
          <cell r="W23">
            <v>19.294</v>
          </cell>
          <cell r="X23">
            <v>18.722999999999999</v>
          </cell>
          <cell r="Y23">
            <v>18.081</v>
          </cell>
          <cell r="Z23">
            <v>17.818999999999999</v>
          </cell>
        </row>
        <row r="24">
          <cell r="F24">
            <v>16.033999999999999</v>
          </cell>
          <cell r="G24">
            <v>15.939</v>
          </cell>
          <cell r="H24">
            <v>15.484999999999999</v>
          </cell>
          <cell r="I24">
            <v>15.079000000000001</v>
          </cell>
          <cell r="J24">
            <v>14.84</v>
          </cell>
          <cell r="K24">
            <v>16.033999999999999</v>
          </cell>
          <cell r="L24">
            <v>16.986999999999998</v>
          </cell>
          <cell r="M24">
            <v>19.532</v>
          </cell>
          <cell r="N24">
            <v>21.939</v>
          </cell>
          <cell r="O24">
            <v>23.521000000000001</v>
          </cell>
          <cell r="P24">
            <v>25.331</v>
          </cell>
          <cell r="Q24">
            <v>24.75</v>
          </cell>
          <cell r="R24">
            <v>24.797999999999998</v>
          </cell>
          <cell r="S24">
            <v>24.146000000000001</v>
          </cell>
          <cell r="T24">
            <v>22.609000000000002</v>
          </cell>
          <cell r="U24">
            <v>21.748000000000001</v>
          </cell>
          <cell r="V24">
            <v>20.841000000000001</v>
          </cell>
          <cell r="W24">
            <v>19.222000000000001</v>
          </cell>
          <cell r="X24">
            <v>18.224</v>
          </cell>
          <cell r="Y24">
            <v>17.510000000000002</v>
          </cell>
          <cell r="Z24">
            <v>17.295999999999999</v>
          </cell>
        </row>
        <row r="25">
          <cell r="F25">
            <v>15.795999999999999</v>
          </cell>
          <cell r="G25">
            <v>15.414</v>
          </cell>
          <cell r="H25">
            <v>15.772</v>
          </cell>
          <cell r="I25">
            <v>15.414</v>
          </cell>
          <cell r="J25">
            <v>15.151</v>
          </cell>
          <cell r="K25">
            <v>16.463000000000001</v>
          </cell>
          <cell r="L25">
            <v>18.603999999999999</v>
          </cell>
          <cell r="M25">
            <v>20.722000000000001</v>
          </cell>
          <cell r="N25">
            <v>22.417000000000002</v>
          </cell>
          <cell r="O25">
            <v>22.297999999999998</v>
          </cell>
          <cell r="P25">
            <v>23.376000000000001</v>
          </cell>
          <cell r="Q25">
            <v>23.593</v>
          </cell>
          <cell r="R25">
            <v>23.231999999999999</v>
          </cell>
          <cell r="S25">
            <v>22.968</v>
          </cell>
          <cell r="T25">
            <v>22.13</v>
          </cell>
          <cell r="U25">
            <v>20.841000000000001</v>
          </cell>
          <cell r="V25">
            <v>20.317</v>
          </cell>
          <cell r="W25">
            <v>19.079999999999998</v>
          </cell>
          <cell r="X25">
            <v>18.318999999999999</v>
          </cell>
          <cell r="Y25">
            <v>18.081</v>
          </cell>
          <cell r="Z25">
            <v>17.629000000000001</v>
          </cell>
        </row>
        <row r="26">
          <cell r="F26">
            <v>14.888</v>
          </cell>
          <cell r="G26">
            <v>14.457000000000001</v>
          </cell>
          <cell r="H26">
            <v>14.098000000000001</v>
          </cell>
          <cell r="I26">
            <v>13.93</v>
          </cell>
          <cell r="J26">
            <v>13.738</v>
          </cell>
          <cell r="K26">
            <v>15.461</v>
          </cell>
          <cell r="L26">
            <v>18.747</v>
          </cell>
          <cell r="M26">
            <v>21.366</v>
          </cell>
          <cell r="N26">
            <v>22.440999999999999</v>
          </cell>
          <cell r="O26">
            <v>24.291</v>
          </cell>
          <cell r="P26">
            <v>24.195</v>
          </cell>
          <cell r="Q26">
            <v>24.725999999999999</v>
          </cell>
          <cell r="R26">
            <v>24.968</v>
          </cell>
          <cell r="S26">
            <v>24.05</v>
          </cell>
          <cell r="T26">
            <v>22.704999999999998</v>
          </cell>
          <cell r="U26">
            <v>21.222999999999999</v>
          </cell>
          <cell r="V26">
            <v>20.745999999999999</v>
          </cell>
          <cell r="W26">
            <v>19.364999999999998</v>
          </cell>
          <cell r="X26">
            <v>18.414000000000001</v>
          </cell>
          <cell r="Y26">
            <v>17.629000000000001</v>
          </cell>
          <cell r="Z26">
            <v>17.271999999999998</v>
          </cell>
        </row>
        <row r="27">
          <cell r="F27">
            <v>15.914999999999999</v>
          </cell>
          <cell r="G27">
            <v>15.795999999999999</v>
          </cell>
          <cell r="H27">
            <v>15.509</v>
          </cell>
          <cell r="I27">
            <v>15.294</v>
          </cell>
          <cell r="J27">
            <v>15.724</v>
          </cell>
          <cell r="K27">
            <v>16.725000000000001</v>
          </cell>
          <cell r="L27">
            <v>18.318999999999999</v>
          </cell>
          <cell r="M27">
            <v>20.364999999999998</v>
          </cell>
          <cell r="N27">
            <v>21.867000000000001</v>
          </cell>
          <cell r="O27">
            <v>21.843</v>
          </cell>
          <cell r="P27">
            <v>22.465</v>
          </cell>
          <cell r="Q27">
            <v>22.872</v>
          </cell>
          <cell r="R27">
            <v>22.872</v>
          </cell>
          <cell r="S27">
            <v>22.776</v>
          </cell>
          <cell r="T27">
            <v>23.135999999999999</v>
          </cell>
          <cell r="U27">
            <v>21.460999999999999</v>
          </cell>
          <cell r="V27">
            <v>20.173999999999999</v>
          </cell>
          <cell r="W27">
            <v>19.841000000000001</v>
          </cell>
          <cell r="X27">
            <v>19.792999999999999</v>
          </cell>
          <cell r="Y27">
            <v>18.794</v>
          </cell>
          <cell r="Z27">
            <v>19.175000000000001</v>
          </cell>
        </row>
        <row r="28">
          <cell r="F28">
            <v>17.106000000000002</v>
          </cell>
          <cell r="G28">
            <v>17.414999999999999</v>
          </cell>
          <cell r="H28">
            <v>17.033999999999999</v>
          </cell>
          <cell r="I28">
            <v>16.414999999999999</v>
          </cell>
          <cell r="J28">
            <v>16.558</v>
          </cell>
          <cell r="K28">
            <v>18.175999999999998</v>
          </cell>
          <cell r="L28">
            <v>21.628</v>
          </cell>
          <cell r="M28">
            <v>24.75</v>
          </cell>
          <cell r="N28">
            <v>26.329000000000001</v>
          </cell>
          <cell r="O28">
            <v>28.023</v>
          </cell>
          <cell r="P28">
            <v>28.344999999999999</v>
          </cell>
          <cell r="Q28">
            <v>27.85</v>
          </cell>
          <cell r="R28">
            <v>27.824999999999999</v>
          </cell>
          <cell r="S28">
            <v>27.135999999999999</v>
          </cell>
          <cell r="T28">
            <v>25.986999999999998</v>
          </cell>
          <cell r="U28">
            <v>25.137</v>
          </cell>
          <cell r="V28">
            <v>24.436</v>
          </cell>
          <cell r="W28">
            <v>24.219000000000001</v>
          </cell>
          <cell r="X28">
            <v>24.122</v>
          </cell>
          <cell r="Y28">
            <v>23.184000000000001</v>
          </cell>
          <cell r="Z28">
            <v>22.25</v>
          </cell>
        </row>
        <row r="29">
          <cell r="F29">
            <v>20.126000000000001</v>
          </cell>
          <cell r="G29">
            <v>19.245999999999999</v>
          </cell>
          <cell r="H29">
            <v>18.841999999999999</v>
          </cell>
          <cell r="I29">
            <v>18.888999999999999</v>
          </cell>
          <cell r="J29">
            <v>19.032</v>
          </cell>
          <cell r="K29">
            <v>21.032</v>
          </cell>
          <cell r="L29">
            <v>26.036000000000001</v>
          </cell>
          <cell r="M29">
            <v>26.768999999999998</v>
          </cell>
          <cell r="N29">
            <v>27.087</v>
          </cell>
          <cell r="O29">
            <v>27.111999999999998</v>
          </cell>
          <cell r="P29">
            <v>27.677</v>
          </cell>
          <cell r="Q29">
            <v>27.553999999999998</v>
          </cell>
          <cell r="R29">
            <v>26.94</v>
          </cell>
          <cell r="S29">
            <v>25.817</v>
          </cell>
          <cell r="T29">
            <v>25.452999999999999</v>
          </cell>
          <cell r="U29">
            <v>24.725999999999999</v>
          </cell>
          <cell r="V29">
            <v>24.074000000000002</v>
          </cell>
          <cell r="W29">
            <v>23.713000000000001</v>
          </cell>
          <cell r="X29">
            <v>22.776</v>
          </cell>
          <cell r="Y29">
            <v>22.106000000000002</v>
          </cell>
          <cell r="Z29">
            <v>21.341999999999999</v>
          </cell>
        </row>
        <row r="30">
          <cell r="F30">
            <v>19.341000000000001</v>
          </cell>
          <cell r="G30">
            <v>18.747</v>
          </cell>
          <cell r="H30">
            <v>18.318999999999999</v>
          </cell>
          <cell r="I30">
            <v>18.699000000000002</v>
          </cell>
          <cell r="J30">
            <v>19.364999999999998</v>
          </cell>
          <cell r="K30">
            <v>20.555</v>
          </cell>
          <cell r="L30">
            <v>24.146000000000001</v>
          </cell>
          <cell r="M30">
            <v>26.768999999999998</v>
          </cell>
          <cell r="N30">
            <v>28.542999999999999</v>
          </cell>
          <cell r="O30">
            <v>28.791</v>
          </cell>
          <cell r="P30">
            <v>28.791</v>
          </cell>
          <cell r="Q30">
            <v>28.492999999999999</v>
          </cell>
          <cell r="R30">
            <v>28.492999999999999</v>
          </cell>
          <cell r="S30">
            <v>27.899000000000001</v>
          </cell>
          <cell r="T30">
            <v>26.670999999999999</v>
          </cell>
          <cell r="U30">
            <v>25.939</v>
          </cell>
          <cell r="V30">
            <v>25.524999999999999</v>
          </cell>
          <cell r="W30">
            <v>25.38</v>
          </cell>
          <cell r="X30">
            <v>24.556999999999999</v>
          </cell>
          <cell r="Y30">
            <v>23.664999999999999</v>
          </cell>
          <cell r="Z30">
            <v>22.776</v>
          </cell>
        </row>
        <row r="31">
          <cell r="F31">
            <v>21.079000000000001</v>
          </cell>
          <cell r="G31">
            <v>20.603000000000002</v>
          </cell>
          <cell r="H31">
            <v>20.222000000000001</v>
          </cell>
          <cell r="I31">
            <v>20.079000000000001</v>
          </cell>
          <cell r="J31">
            <v>20.103000000000002</v>
          </cell>
          <cell r="K31">
            <v>21.27</v>
          </cell>
          <cell r="L31">
            <v>25.257999999999999</v>
          </cell>
          <cell r="M31">
            <v>27.358000000000001</v>
          </cell>
          <cell r="N31">
            <v>29.765000000000001</v>
          </cell>
          <cell r="O31">
            <v>29.69</v>
          </cell>
          <cell r="P31">
            <v>29.765000000000001</v>
          </cell>
          <cell r="Q31">
            <v>29.765000000000001</v>
          </cell>
          <cell r="R31">
            <v>29.614999999999998</v>
          </cell>
          <cell r="S31">
            <v>28.593</v>
          </cell>
          <cell r="T31">
            <v>27.85</v>
          </cell>
          <cell r="U31">
            <v>26.378</v>
          </cell>
          <cell r="V31">
            <v>25.817</v>
          </cell>
          <cell r="W31">
            <v>25.501000000000001</v>
          </cell>
          <cell r="X31">
            <v>25.501000000000001</v>
          </cell>
          <cell r="Y31">
            <v>25.04</v>
          </cell>
          <cell r="Z31">
            <v>24.75</v>
          </cell>
        </row>
        <row r="32">
          <cell r="F32">
            <v>21.175000000000001</v>
          </cell>
          <cell r="G32">
            <v>20.936</v>
          </cell>
          <cell r="H32">
            <v>20.555</v>
          </cell>
          <cell r="I32">
            <v>20.436</v>
          </cell>
          <cell r="J32">
            <v>20.317</v>
          </cell>
          <cell r="K32">
            <v>21.366</v>
          </cell>
          <cell r="L32">
            <v>25.89</v>
          </cell>
          <cell r="M32">
            <v>27.358000000000001</v>
          </cell>
          <cell r="N32">
            <v>29.54</v>
          </cell>
          <cell r="O32">
            <v>27.800999999999998</v>
          </cell>
          <cell r="P32">
            <v>29.89</v>
          </cell>
          <cell r="Q32">
            <v>27.358000000000001</v>
          </cell>
          <cell r="R32">
            <v>26.94</v>
          </cell>
          <cell r="S32">
            <v>27.259</v>
          </cell>
          <cell r="T32">
            <v>23.135999999999999</v>
          </cell>
          <cell r="U32">
            <v>21.509</v>
          </cell>
          <cell r="V32">
            <v>20.126000000000001</v>
          </cell>
          <cell r="W32">
            <v>18.366</v>
          </cell>
          <cell r="X32">
            <v>17.32</v>
          </cell>
          <cell r="Y32">
            <v>17.390999999999998</v>
          </cell>
          <cell r="Z32">
            <v>17.32</v>
          </cell>
        </row>
        <row r="33">
          <cell r="F33">
            <v>14.218</v>
          </cell>
          <cell r="G33">
            <v>13.641999999999999</v>
          </cell>
          <cell r="H33">
            <v>13.786</v>
          </cell>
          <cell r="I33">
            <v>13.401</v>
          </cell>
          <cell r="J33">
            <v>13.233000000000001</v>
          </cell>
          <cell r="K33">
            <v>12.63</v>
          </cell>
          <cell r="L33">
            <v>12.727</v>
          </cell>
          <cell r="M33">
            <v>14.122</v>
          </cell>
          <cell r="N33">
            <v>15.031000000000001</v>
          </cell>
          <cell r="O33">
            <v>13.93</v>
          </cell>
          <cell r="P33">
            <v>15.127000000000001</v>
          </cell>
          <cell r="Q33">
            <v>15.342000000000001</v>
          </cell>
          <cell r="R33">
            <v>16.606000000000002</v>
          </cell>
          <cell r="S33">
            <v>16.510999999999999</v>
          </cell>
          <cell r="T33">
            <v>16.844000000000001</v>
          </cell>
          <cell r="U33">
            <v>16.654</v>
          </cell>
          <cell r="V33">
            <v>16.463000000000001</v>
          </cell>
          <cell r="W33">
            <v>16.463000000000001</v>
          </cell>
          <cell r="X33">
            <v>15.223000000000001</v>
          </cell>
          <cell r="Y33">
            <v>15.175000000000001</v>
          </cell>
          <cell r="Z33">
            <v>15.318</v>
          </cell>
        </row>
        <row r="34">
          <cell r="F34">
            <v>14.074</v>
          </cell>
          <cell r="G34">
            <v>13.593999999999999</v>
          </cell>
          <cell r="H34">
            <v>12.896000000000001</v>
          </cell>
          <cell r="I34">
            <v>12.461</v>
          </cell>
          <cell r="J34">
            <v>12.727</v>
          </cell>
          <cell r="K34">
            <v>13.858000000000001</v>
          </cell>
          <cell r="L34">
            <v>15.199</v>
          </cell>
          <cell r="M34">
            <v>17.033999999999999</v>
          </cell>
          <cell r="N34">
            <v>19.294</v>
          </cell>
          <cell r="O34">
            <v>20.792999999999999</v>
          </cell>
          <cell r="P34">
            <v>22.25</v>
          </cell>
          <cell r="Q34">
            <v>23.207999999999998</v>
          </cell>
          <cell r="R34">
            <v>21.175000000000001</v>
          </cell>
          <cell r="S34">
            <v>20.603000000000002</v>
          </cell>
          <cell r="T34">
            <v>19.936</v>
          </cell>
          <cell r="U34">
            <v>18.771000000000001</v>
          </cell>
          <cell r="V34">
            <v>17.986000000000001</v>
          </cell>
          <cell r="W34">
            <v>17.367999999999999</v>
          </cell>
          <cell r="X34">
            <v>16.367999999999999</v>
          </cell>
          <cell r="Y34">
            <v>15.294</v>
          </cell>
          <cell r="Z34">
            <v>14.481</v>
          </cell>
        </row>
        <row r="35">
          <cell r="F35">
            <v>13.545999999999999</v>
          </cell>
          <cell r="G35">
            <v>13.401</v>
          </cell>
          <cell r="H35">
            <v>12.968</v>
          </cell>
          <cell r="I35">
            <v>12.461</v>
          </cell>
          <cell r="J35">
            <v>12.413</v>
          </cell>
          <cell r="K35">
            <v>14.098000000000001</v>
          </cell>
          <cell r="L35">
            <v>17.390999999999998</v>
          </cell>
          <cell r="M35">
            <v>20.888999999999999</v>
          </cell>
          <cell r="N35">
            <v>23.207999999999998</v>
          </cell>
          <cell r="O35">
            <v>23.905000000000001</v>
          </cell>
          <cell r="P35">
            <v>24.001999999999999</v>
          </cell>
          <cell r="Q35">
            <v>24.05</v>
          </cell>
          <cell r="R35">
            <v>23.736999999999998</v>
          </cell>
          <cell r="S35">
            <v>23.207999999999998</v>
          </cell>
          <cell r="T35">
            <v>21.939</v>
          </cell>
          <cell r="U35">
            <v>19.984000000000002</v>
          </cell>
          <cell r="V35">
            <v>18.841999999999999</v>
          </cell>
          <cell r="W35">
            <v>17.914999999999999</v>
          </cell>
          <cell r="X35">
            <v>16.986999999999998</v>
          </cell>
          <cell r="Y35">
            <v>16.558</v>
          </cell>
          <cell r="Z35">
            <v>15.891</v>
          </cell>
        </row>
        <row r="36">
          <cell r="F36">
            <v>14.194000000000001</v>
          </cell>
          <cell r="G36">
            <v>13.834</v>
          </cell>
          <cell r="H36">
            <v>13.641999999999999</v>
          </cell>
          <cell r="I36">
            <v>13.618</v>
          </cell>
          <cell r="J36">
            <v>13.353</v>
          </cell>
          <cell r="K36">
            <v>15.127000000000001</v>
          </cell>
          <cell r="L36">
            <v>17.867000000000001</v>
          </cell>
          <cell r="M36">
            <v>21.7</v>
          </cell>
          <cell r="N36">
            <v>23.184000000000001</v>
          </cell>
          <cell r="O36">
            <v>25.015999999999998</v>
          </cell>
          <cell r="P36">
            <v>25.404</v>
          </cell>
          <cell r="Q36">
            <v>25.21</v>
          </cell>
          <cell r="R36">
            <v>24.05</v>
          </cell>
          <cell r="S36">
            <v>23.015999999999998</v>
          </cell>
          <cell r="T36">
            <v>22.225999999999999</v>
          </cell>
          <cell r="U36">
            <v>20.698</v>
          </cell>
          <cell r="V36">
            <v>19.651</v>
          </cell>
          <cell r="W36">
            <v>18.603999999999999</v>
          </cell>
          <cell r="X36">
            <v>18.056999999999999</v>
          </cell>
          <cell r="Y36">
            <v>17.533999999999999</v>
          </cell>
          <cell r="Z36">
            <v>16.725000000000001</v>
          </cell>
        </row>
        <row r="37">
          <cell r="F37">
            <v>15.438000000000001</v>
          </cell>
          <cell r="G37">
            <v>15.055</v>
          </cell>
          <cell r="H37">
            <v>14.673</v>
          </cell>
          <cell r="I37">
            <v>14.601000000000001</v>
          </cell>
          <cell r="J37">
            <v>14.505000000000001</v>
          </cell>
          <cell r="K37">
            <v>16.058</v>
          </cell>
          <cell r="L37">
            <v>18.722999999999999</v>
          </cell>
          <cell r="M37">
            <v>24.338999999999999</v>
          </cell>
          <cell r="N37">
            <v>24.436</v>
          </cell>
          <cell r="O37">
            <v>25.817</v>
          </cell>
          <cell r="P37">
            <v>27.087</v>
          </cell>
          <cell r="Q37">
            <v>28.196000000000002</v>
          </cell>
          <cell r="R37">
            <v>26.5</v>
          </cell>
          <cell r="S37">
            <v>25.355</v>
          </cell>
          <cell r="T37">
            <v>24.581</v>
          </cell>
          <cell r="U37">
            <v>23.28</v>
          </cell>
          <cell r="V37">
            <v>21.413</v>
          </cell>
          <cell r="W37">
            <v>20.936</v>
          </cell>
          <cell r="X37">
            <v>20.055</v>
          </cell>
          <cell r="Y37">
            <v>18.960999999999999</v>
          </cell>
          <cell r="Z37">
            <v>18.699000000000002</v>
          </cell>
        </row>
        <row r="38">
          <cell r="F38">
            <v>17.082000000000001</v>
          </cell>
          <cell r="G38">
            <v>16.654</v>
          </cell>
          <cell r="H38">
            <v>16.033999999999999</v>
          </cell>
          <cell r="I38">
            <v>15.7</v>
          </cell>
          <cell r="J38">
            <v>15.629</v>
          </cell>
          <cell r="K38">
            <v>17.271999999999998</v>
          </cell>
          <cell r="L38">
            <v>19.722000000000001</v>
          </cell>
          <cell r="M38">
            <v>23.978000000000002</v>
          </cell>
          <cell r="N38">
            <v>25.963000000000001</v>
          </cell>
          <cell r="O38">
            <v>26.597999999999999</v>
          </cell>
          <cell r="P38">
            <v>27.603999999999999</v>
          </cell>
          <cell r="Q38">
            <v>27.553999999999998</v>
          </cell>
          <cell r="R38">
            <v>26.303999999999998</v>
          </cell>
          <cell r="S38">
            <v>25.161999999999999</v>
          </cell>
          <cell r="T38">
            <v>23.497</v>
          </cell>
          <cell r="U38">
            <v>22.632999999999999</v>
          </cell>
          <cell r="V38">
            <v>22.202000000000002</v>
          </cell>
          <cell r="W38">
            <v>21.199000000000002</v>
          </cell>
          <cell r="X38">
            <v>20.436</v>
          </cell>
          <cell r="Y38">
            <v>19.413</v>
          </cell>
          <cell r="Z38">
            <v>18.652000000000001</v>
          </cell>
          <cell r="AA38"/>
          <cell r="AB38"/>
          <cell r="AC38"/>
        </row>
        <row r="39">
          <cell r="F39">
            <v>17.248999999999999</v>
          </cell>
          <cell r="G39">
            <v>17.201000000000001</v>
          </cell>
          <cell r="H39">
            <v>17.986000000000001</v>
          </cell>
          <cell r="I39">
            <v>18.271000000000001</v>
          </cell>
          <cell r="J39">
            <v>18.318999999999999</v>
          </cell>
          <cell r="K39">
            <v>19.032</v>
          </cell>
          <cell r="L39">
            <v>21.675999999999998</v>
          </cell>
          <cell r="M39">
            <v>25.452999999999999</v>
          </cell>
          <cell r="N39">
            <v>26.94</v>
          </cell>
          <cell r="O39">
            <v>27.998000000000001</v>
          </cell>
          <cell r="P39">
            <v>26.5</v>
          </cell>
          <cell r="Q39">
            <v>24.870999999999999</v>
          </cell>
          <cell r="R39">
            <v>23.954000000000001</v>
          </cell>
          <cell r="S39">
            <v>23.448</v>
          </cell>
          <cell r="T39">
            <v>22.896000000000001</v>
          </cell>
          <cell r="U39">
            <v>22.393000000000001</v>
          </cell>
          <cell r="V39">
            <v>20.936</v>
          </cell>
          <cell r="W39">
            <v>20.030999999999999</v>
          </cell>
          <cell r="X39">
            <v>19.413</v>
          </cell>
          <cell r="Y39">
            <v>18.722999999999999</v>
          </cell>
          <cell r="Z39">
            <v>18.175999999999998</v>
          </cell>
          <cell r="AA39"/>
          <cell r="AB39"/>
          <cell r="AC39"/>
        </row>
        <row r="40">
          <cell r="F40">
            <v>16.367999999999999</v>
          </cell>
          <cell r="G40">
            <v>16.510999999999999</v>
          </cell>
          <cell r="H40">
            <v>16.225000000000001</v>
          </cell>
          <cell r="I40">
            <v>16.177</v>
          </cell>
          <cell r="J40">
            <v>17.033999999999999</v>
          </cell>
          <cell r="K40">
            <v>18.747</v>
          </cell>
          <cell r="L40">
            <v>22.609000000000002</v>
          </cell>
          <cell r="M40">
            <v>25.404</v>
          </cell>
          <cell r="N40">
            <v>26.768999999999998</v>
          </cell>
          <cell r="O40">
            <v>28.841000000000001</v>
          </cell>
          <cell r="P40">
            <v>28.617000000000001</v>
          </cell>
          <cell r="Q40">
            <v>27.702000000000002</v>
          </cell>
          <cell r="R40">
            <v>27.161000000000001</v>
          </cell>
          <cell r="S40">
            <v>25.986999999999998</v>
          </cell>
          <cell r="T40">
            <v>24.725999999999999</v>
          </cell>
          <cell r="U40">
            <v>23.015999999999998</v>
          </cell>
          <cell r="V40">
            <v>21.533000000000001</v>
          </cell>
          <cell r="W40">
            <v>21.079000000000001</v>
          </cell>
          <cell r="X40">
            <v>20.507000000000001</v>
          </cell>
          <cell r="Y40">
            <v>19.888000000000002</v>
          </cell>
          <cell r="Z40">
            <v>19.864999999999998</v>
          </cell>
          <cell r="AA40"/>
          <cell r="AB40"/>
          <cell r="AC40"/>
        </row>
        <row r="41">
          <cell r="F41">
            <v>18.747</v>
          </cell>
          <cell r="G41">
            <v>18.460999999999999</v>
          </cell>
          <cell r="H41">
            <v>17.748000000000001</v>
          </cell>
          <cell r="I41">
            <v>17.986000000000001</v>
          </cell>
          <cell r="J41">
            <v>17.771999999999998</v>
          </cell>
          <cell r="K41">
            <v>19.079999999999998</v>
          </cell>
          <cell r="L41">
            <v>22.896000000000001</v>
          </cell>
          <cell r="M41">
            <v>26.28</v>
          </cell>
          <cell r="N41">
            <v>28.27</v>
          </cell>
          <cell r="O41">
            <v>28.791</v>
          </cell>
          <cell r="P41">
            <v>31.74</v>
          </cell>
          <cell r="Q41">
            <v>29.991</v>
          </cell>
          <cell r="R41">
            <v>29.065000000000001</v>
          </cell>
          <cell r="S41">
            <v>27.875</v>
          </cell>
          <cell r="T41">
            <v>26.475000000000001</v>
          </cell>
          <cell r="U41">
            <v>24.363</v>
          </cell>
          <cell r="V41">
            <v>22.728999999999999</v>
          </cell>
          <cell r="W41">
            <v>21.986999999999998</v>
          </cell>
          <cell r="X41">
            <v>21.318000000000001</v>
          </cell>
          <cell r="Y41">
            <v>20.745999999999999</v>
          </cell>
          <cell r="Z41">
            <v>20.292999999999999</v>
          </cell>
          <cell r="AA41"/>
          <cell r="AB41"/>
          <cell r="AC41"/>
        </row>
        <row r="42">
          <cell r="F42">
            <v>18.888999999999999</v>
          </cell>
          <cell r="G42">
            <v>18.509</v>
          </cell>
          <cell r="H42">
            <v>18.224</v>
          </cell>
          <cell r="I42">
            <v>17.890999999999998</v>
          </cell>
          <cell r="J42">
            <v>18.105</v>
          </cell>
          <cell r="K42">
            <v>20.530999999999999</v>
          </cell>
          <cell r="L42">
            <v>23.617000000000001</v>
          </cell>
          <cell r="M42">
            <v>27.062999999999999</v>
          </cell>
          <cell r="N42">
            <v>29.414000000000001</v>
          </cell>
          <cell r="O42">
            <v>30.495000000000001</v>
          </cell>
          <cell r="P42">
            <v>29.74</v>
          </cell>
          <cell r="Q42">
            <v>29.29</v>
          </cell>
          <cell r="R42">
            <v>27.038</v>
          </cell>
          <cell r="S42">
            <v>25.695</v>
          </cell>
          <cell r="T42">
            <v>26.134</v>
          </cell>
          <cell r="U42">
            <v>24.870999999999999</v>
          </cell>
          <cell r="V42">
            <v>24.195</v>
          </cell>
          <cell r="W42">
            <v>23.809000000000001</v>
          </cell>
          <cell r="X42">
            <v>23.376000000000001</v>
          </cell>
          <cell r="Y42">
            <v>22.847999999999999</v>
          </cell>
          <cell r="Z42">
            <v>22.274000000000001</v>
          </cell>
          <cell r="AA42"/>
          <cell r="AB42"/>
          <cell r="AC42"/>
        </row>
        <row r="43">
          <cell r="F43">
            <v>20.603000000000002</v>
          </cell>
          <cell r="G43">
            <v>19.77</v>
          </cell>
          <cell r="H43">
            <v>19.698</v>
          </cell>
          <cell r="I43">
            <v>20.079000000000001</v>
          </cell>
          <cell r="J43">
            <v>20.364999999999998</v>
          </cell>
          <cell r="K43">
            <v>21.581</v>
          </cell>
          <cell r="L43">
            <v>23.545000000000002</v>
          </cell>
          <cell r="M43">
            <v>27.628</v>
          </cell>
          <cell r="N43">
            <v>29.815000000000001</v>
          </cell>
          <cell r="O43">
            <v>26.524000000000001</v>
          </cell>
          <cell r="P43">
            <v>25.646999999999998</v>
          </cell>
          <cell r="Q43">
            <v>24.170999999999999</v>
          </cell>
          <cell r="R43">
            <v>23.954000000000001</v>
          </cell>
          <cell r="S43">
            <v>23.472000000000001</v>
          </cell>
          <cell r="T43">
            <v>23.231999999999999</v>
          </cell>
          <cell r="U43">
            <v>22.992000000000001</v>
          </cell>
          <cell r="V43">
            <v>22.776</v>
          </cell>
          <cell r="W43">
            <v>22.704999999999998</v>
          </cell>
          <cell r="X43">
            <v>22.106000000000002</v>
          </cell>
          <cell r="Y43">
            <v>21.7</v>
          </cell>
          <cell r="Z43">
            <v>21.032</v>
          </cell>
          <cell r="AA43"/>
          <cell r="AB43"/>
          <cell r="AC43"/>
        </row>
        <row r="44">
          <cell r="F44">
            <v>19.056000000000001</v>
          </cell>
          <cell r="G44">
            <v>18.984999999999999</v>
          </cell>
          <cell r="H44">
            <v>19.651</v>
          </cell>
          <cell r="I44">
            <v>19.603000000000002</v>
          </cell>
          <cell r="J44">
            <v>19.222000000000001</v>
          </cell>
          <cell r="K44">
            <v>21.27</v>
          </cell>
          <cell r="L44">
            <v>23.4</v>
          </cell>
          <cell r="M44">
            <v>27.234999999999999</v>
          </cell>
          <cell r="N44">
            <v>28.122</v>
          </cell>
          <cell r="O44">
            <v>29.34</v>
          </cell>
          <cell r="P44">
            <v>30.748000000000001</v>
          </cell>
          <cell r="Q44">
            <v>29.09</v>
          </cell>
          <cell r="R44">
            <v>27.21</v>
          </cell>
          <cell r="S44">
            <v>27.481000000000002</v>
          </cell>
          <cell r="T44">
            <v>25.574000000000002</v>
          </cell>
          <cell r="U44">
            <v>24.097999999999999</v>
          </cell>
          <cell r="V44">
            <v>23.28</v>
          </cell>
          <cell r="W44">
            <v>22.440999999999999</v>
          </cell>
          <cell r="X44">
            <v>21.7</v>
          </cell>
          <cell r="Y44">
            <v>21.437000000000001</v>
          </cell>
          <cell r="Z44">
            <v>20.792999999999999</v>
          </cell>
          <cell r="AA44"/>
          <cell r="AB44"/>
          <cell r="AC44"/>
        </row>
        <row r="45">
          <cell r="F45">
            <v>19.579000000000001</v>
          </cell>
          <cell r="G45">
            <v>19.318000000000001</v>
          </cell>
          <cell r="H45">
            <v>18.937000000000001</v>
          </cell>
          <cell r="I45">
            <v>19.388999999999999</v>
          </cell>
          <cell r="J45">
            <v>19.698</v>
          </cell>
          <cell r="K45">
            <v>21.652000000000001</v>
          </cell>
          <cell r="L45">
            <v>24.702000000000002</v>
          </cell>
          <cell r="M45">
            <v>28.419</v>
          </cell>
          <cell r="N45">
            <v>30.571000000000002</v>
          </cell>
          <cell r="O45">
            <v>30.696999999999999</v>
          </cell>
          <cell r="P45">
            <v>31.663</v>
          </cell>
          <cell r="Q45">
            <v>27.751000000000001</v>
          </cell>
          <cell r="R45">
            <v>26.72</v>
          </cell>
          <cell r="S45">
            <v>26.085000000000001</v>
          </cell>
          <cell r="T45">
            <v>24.677</v>
          </cell>
          <cell r="U45">
            <v>24.074000000000002</v>
          </cell>
          <cell r="V45">
            <v>23.568999999999999</v>
          </cell>
          <cell r="W45">
            <v>22.896000000000001</v>
          </cell>
          <cell r="X45">
            <v>22.753</v>
          </cell>
          <cell r="Y45">
            <v>22.274000000000001</v>
          </cell>
          <cell r="Z45">
            <v>21.963000000000001</v>
          </cell>
          <cell r="AA45"/>
          <cell r="AB45"/>
          <cell r="AC45"/>
        </row>
      </sheetData>
      <sheetData sheetId="3"/>
      <sheetData sheetId="4">
        <row r="2">
          <cell r="R2">
            <v>57.582999999999998</v>
          </cell>
          <cell r="S2">
            <v>62.027999999999999</v>
          </cell>
          <cell r="T2">
            <v>68.885000000000005</v>
          </cell>
          <cell r="U2">
            <v>73.438999999999993</v>
          </cell>
          <cell r="V2">
            <v>78.775999999999996</v>
          </cell>
          <cell r="W2">
            <v>81.546000000000006</v>
          </cell>
          <cell r="X2">
            <v>82.68</v>
          </cell>
          <cell r="Y2">
            <v>85.06</v>
          </cell>
          <cell r="Z2">
            <v>88.475999999999999</v>
          </cell>
          <cell r="AA2"/>
          <cell r="AB2"/>
          <cell r="AC2"/>
        </row>
        <row r="3">
          <cell r="F3">
            <v>91.343999999999994</v>
          </cell>
          <cell r="G3">
            <v>93.58</v>
          </cell>
          <cell r="H3">
            <v>95.483999999999995</v>
          </cell>
          <cell r="I3">
            <v>95.221999999999994</v>
          </cell>
          <cell r="J3">
            <v>97.944000000000003</v>
          </cell>
          <cell r="K3">
            <v>92.528000000000006</v>
          </cell>
          <cell r="L3">
            <v>83.49</v>
          </cell>
          <cell r="M3">
            <v>74.861999999999995</v>
          </cell>
          <cell r="N3">
            <v>73.341999999999999</v>
          </cell>
          <cell r="O3">
            <v>69.548000000000002</v>
          </cell>
          <cell r="P3">
            <v>68.591999999999999</v>
          </cell>
          <cell r="Q3">
            <v>70.37</v>
          </cell>
          <cell r="R3">
            <v>66.856999999999999</v>
          </cell>
          <cell r="S3">
            <v>72.355000000000004</v>
          </cell>
          <cell r="T3">
            <v>72.528999999999996</v>
          </cell>
          <cell r="U3">
            <v>74.05</v>
          </cell>
          <cell r="V3">
            <v>75.97</v>
          </cell>
          <cell r="W3">
            <v>81.703000000000003</v>
          </cell>
          <cell r="X3">
            <v>80.013999999999996</v>
          </cell>
          <cell r="Y3">
            <v>81.197999999999993</v>
          </cell>
          <cell r="Z3">
            <v>85.051000000000002</v>
          </cell>
          <cell r="AA3"/>
          <cell r="AB3"/>
          <cell r="AC3"/>
        </row>
        <row r="4">
          <cell r="F4">
            <v>90.753</v>
          </cell>
          <cell r="G4">
            <v>93.284999999999997</v>
          </cell>
          <cell r="H4">
            <v>93.912000000000006</v>
          </cell>
          <cell r="I4">
            <v>96.314999999999998</v>
          </cell>
          <cell r="J4">
            <v>95.545000000000002</v>
          </cell>
          <cell r="K4">
            <v>89.103999999999999</v>
          </cell>
          <cell r="L4">
            <v>79.388000000000005</v>
          </cell>
          <cell r="M4">
            <v>73.114000000000004</v>
          </cell>
          <cell r="N4">
            <v>68.369</v>
          </cell>
          <cell r="O4">
            <v>60.984999999999999</v>
          </cell>
          <cell r="P4">
            <v>57.045999999999999</v>
          </cell>
          <cell r="Q4">
            <v>55.588999999999999</v>
          </cell>
          <cell r="R4">
            <v>56.01</v>
          </cell>
          <cell r="S4">
            <v>59.084000000000003</v>
          </cell>
          <cell r="T4">
            <v>66.126999999999995</v>
          </cell>
          <cell r="U4">
            <v>76.188999999999993</v>
          </cell>
          <cell r="V4">
            <v>79.504999999999995</v>
          </cell>
          <cell r="W4">
            <v>84.733000000000004</v>
          </cell>
          <cell r="X4">
            <v>87.563999999999993</v>
          </cell>
          <cell r="Y4">
            <v>89.721999999999994</v>
          </cell>
          <cell r="Z4">
            <v>93.802000000000007</v>
          </cell>
          <cell r="AA4"/>
          <cell r="AB4"/>
          <cell r="AC4"/>
        </row>
        <row r="5">
          <cell r="F5">
            <v>96.263999999999996</v>
          </cell>
          <cell r="G5">
            <v>94.861999999999995</v>
          </cell>
          <cell r="H5">
            <v>94.475999999999999</v>
          </cell>
          <cell r="I5">
            <v>96.225999999999999</v>
          </cell>
          <cell r="J5">
            <v>98.025999999999996</v>
          </cell>
          <cell r="K5">
            <v>92.596999999999994</v>
          </cell>
          <cell r="L5">
            <v>76.533000000000001</v>
          </cell>
          <cell r="M5">
            <v>72.563999999999993</v>
          </cell>
          <cell r="N5">
            <v>61.042999999999999</v>
          </cell>
          <cell r="O5">
            <v>64.462000000000003</v>
          </cell>
          <cell r="P5">
            <v>61.478000000000002</v>
          </cell>
          <cell r="Q5">
            <v>60.536000000000001</v>
          </cell>
          <cell r="R5">
            <v>63.494999999999997</v>
          </cell>
          <cell r="S5">
            <v>69.346999999999994</v>
          </cell>
          <cell r="T5">
            <v>76.581000000000003</v>
          </cell>
          <cell r="U5">
            <v>84.715000000000003</v>
          </cell>
          <cell r="V5">
            <v>88.454999999999998</v>
          </cell>
          <cell r="W5">
            <v>92.340999999999994</v>
          </cell>
          <cell r="X5">
            <v>88.209000000000003</v>
          </cell>
          <cell r="Y5">
            <v>88.31</v>
          </cell>
          <cell r="Z5">
            <v>92.75</v>
          </cell>
          <cell r="AA5"/>
          <cell r="AB5"/>
          <cell r="AC5"/>
        </row>
        <row r="6">
          <cell r="F6">
            <v>97.378</v>
          </cell>
          <cell r="G6">
            <v>98.078999999999994</v>
          </cell>
          <cell r="H6">
            <v>98.498999999999995</v>
          </cell>
          <cell r="I6">
            <v>95.009</v>
          </cell>
          <cell r="J6">
            <v>94.88</v>
          </cell>
          <cell r="K6">
            <v>89.171999999999997</v>
          </cell>
          <cell r="L6">
            <v>74.430999999999997</v>
          </cell>
          <cell r="M6">
            <v>70.045000000000002</v>
          </cell>
          <cell r="N6">
            <v>61.793999999999997</v>
          </cell>
          <cell r="O6">
            <v>57.161999999999999</v>
          </cell>
          <cell r="P6">
            <v>68.593000000000004</v>
          </cell>
          <cell r="Q6">
            <v>70.230999999999995</v>
          </cell>
          <cell r="R6">
            <v>66.578999999999994</v>
          </cell>
          <cell r="S6">
            <v>69.52</v>
          </cell>
          <cell r="T6">
            <v>71.793999999999997</v>
          </cell>
          <cell r="U6">
            <v>79.784999999999997</v>
          </cell>
          <cell r="V6">
            <v>85.683999999999997</v>
          </cell>
          <cell r="W6">
            <v>88.135000000000005</v>
          </cell>
          <cell r="X6">
            <v>88.885000000000005</v>
          </cell>
          <cell r="Y6">
            <v>92.766999999999996</v>
          </cell>
          <cell r="Z6">
            <v>94.448999999999998</v>
          </cell>
          <cell r="AA6"/>
          <cell r="AB6"/>
          <cell r="AC6"/>
        </row>
        <row r="7">
          <cell r="F7">
            <v>98.513999999999996</v>
          </cell>
          <cell r="G7">
            <v>95.531999999999996</v>
          </cell>
          <cell r="H7">
            <v>94.840999999999994</v>
          </cell>
          <cell r="I7">
            <v>94.774000000000001</v>
          </cell>
          <cell r="J7">
            <v>94.843999999999994</v>
          </cell>
          <cell r="K7">
            <v>85.576999999999998</v>
          </cell>
          <cell r="L7">
            <v>69.388999999999996</v>
          </cell>
          <cell r="M7">
            <v>63.664999999999999</v>
          </cell>
          <cell r="N7">
            <v>62.057000000000002</v>
          </cell>
          <cell r="O7">
            <v>55.774000000000001</v>
          </cell>
          <cell r="P7">
            <v>62.73</v>
          </cell>
          <cell r="Q7">
            <v>64.284000000000006</v>
          </cell>
          <cell r="R7">
            <v>65.125</v>
          </cell>
          <cell r="S7">
            <v>62.289000000000001</v>
          </cell>
          <cell r="T7">
            <v>67.245999999999995</v>
          </cell>
          <cell r="U7">
            <v>73.513000000000005</v>
          </cell>
          <cell r="V7">
            <v>76.941000000000003</v>
          </cell>
          <cell r="W7">
            <v>87.787000000000006</v>
          </cell>
          <cell r="X7">
            <v>87.174999999999997</v>
          </cell>
          <cell r="Y7">
            <v>83.84</v>
          </cell>
          <cell r="Z7">
            <v>91.992999999999995</v>
          </cell>
          <cell r="AA7"/>
          <cell r="AB7"/>
          <cell r="AC7"/>
        </row>
        <row r="8">
          <cell r="F8">
            <v>95.900999999999996</v>
          </cell>
          <cell r="G8">
            <v>93.141000000000005</v>
          </cell>
          <cell r="H8">
            <v>92.77</v>
          </cell>
          <cell r="I8">
            <v>95.531999999999996</v>
          </cell>
          <cell r="J8">
            <v>96.313000000000002</v>
          </cell>
          <cell r="K8">
            <v>96.277000000000001</v>
          </cell>
          <cell r="L8">
            <v>81.225999999999999</v>
          </cell>
          <cell r="M8">
            <v>69.078999999999994</v>
          </cell>
          <cell r="N8">
            <v>65.637</v>
          </cell>
          <cell r="O8">
            <v>62.320999999999998</v>
          </cell>
          <cell r="P8">
            <v>63.347000000000001</v>
          </cell>
          <cell r="Q8">
            <v>68.001999999999995</v>
          </cell>
          <cell r="R8">
            <v>70.745999999999995</v>
          </cell>
          <cell r="S8">
            <v>68.478999999999999</v>
          </cell>
          <cell r="T8">
            <v>72.572999999999993</v>
          </cell>
          <cell r="U8">
            <v>74.105999999999995</v>
          </cell>
          <cell r="V8">
            <v>76.25</v>
          </cell>
          <cell r="W8">
            <v>86.843999999999994</v>
          </cell>
          <cell r="X8">
            <v>86.754999999999995</v>
          </cell>
          <cell r="Y8">
            <v>88.534000000000006</v>
          </cell>
          <cell r="Z8">
            <v>92.635999999999996</v>
          </cell>
          <cell r="AA8"/>
          <cell r="AB8"/>
          <cell r="AC8"/>
        </row>
        <row r="9">
          <cell r="F9">
            <v>96.875</v>
          </cell>
          <cell r="G9">
            <v>95.581999999999994</v>
          </cell>
          <cell r="H9">
            <v>96.96</v>
          </cell>
          <cell r="I9">
            <v>96.156999999999996</v>
          </cell>
          <cell r="J9">
            <v>98.185000000000002</v>
          </cell>
          <cell r="K9">
            <v>97.108000000000004</v>
          </cell>
          <cell r="L9">
            <v>81.695999999999998</v>
          </cell>
          <cell r="M9">
            <v>74.855999999999995</v>
          </cell>
          <cell r="N9">
            <v>63.46</v>
          </cell>
          <cell r="O9">
            <v>67.456000000000003</v>
          </cell>
          <cell r="P9">
            <v>67.03</v>
          </cell>
          <cell r="Q9">
            <v>61.996000000000002</v>
          </cell>
          <cell r="R9">
            <v>62.087000000000003</v>
          </cell>
          <cell r="S9">
            <v>63.027000000000001</v>
          </cell>
          <cell r="T9">
            <v>63.475999999999999</v>
          </cell>
          <cell r="U9">
            <v>80.45</v>
          </cell>
          <cell r="V9">
            <v>80.150999999999996</v>
          </cell>
          <cell r="W9">
            <v>84.179000000000002</v>
          </cell>
          <cell r="X9">
            <v>93.792000000000002</v>
          </cell>
          <cell r="Y9">
            <v>94.506</v>
          </cell>
          <cell r="Z9">
            <v>96.879000000000005</v>
          </cell>
          <cell r="AA9"/>
          <cell r="AB9"/>
          <cell r="AC9"/>
        </row>
        <row r="10">
          <cell r="F10">
            <v>97.738</v>
          </cell>
          <cell r="G10">
            <v>98.468000000000004</v>
          </cell>
          <cell r="H10">
            <v>98.662000000000006</v>
          </cell>
          <cell r="I10">
            <v>99.227999999999994</v>
          </cell>
          <cell r="J10">
            <v>99.555999999999997</v>
          </cell>
          <cell r="K10">
            <v>99.350999999999999</v>
          </cell>
          <cell r="L10">
            <v>95.727999999999994</v>
          </cell>
          <cell r="M10">
            <v>88.76</v>
          </cell>
          <cell r="N10">
            <v>82.311000000000007</v>
          </cell>
          <cell r="O10">
            <v>77.36</v>
          </cell>
          <cell r="P10">
            <v>69.917000000000002</v>
          </cell>
          <cell r="Q10">
            <v>70.683000000000007</v>
          </cell>
          <cell r="R10">
            <v>75.658000000000001</v>
          </cell>
          <cell r="S10">
            <v>74.665000000000006</v>
          </cell>
          <cell r="T10">
            <v>84.22</v>
          </cell>
          <cell r="U10">
            <v>90.239000000000004</v>
          </cell>
          <cell r="V10">
            <v>93.658000000000001</v>
          </cell>
          <cell r="W10">
            <v>95.724999999999994</v>
          </cell>
          <cell r="X10">
            <v>95.558000000000007</v>
          </cell>
          <cell r="Y10">
            <v>95.643000000000001</v>
          </cell>
          <cell r="Z10">
            <v>95.444000000000003</v>
          </cell>
          <cell r="AA10"/>
          <cell r="AB10"/>
          <cell r="AC10"/>
        </row>
        <row r="11">
          <cell r="F11">
            <v>97.454999999999998</v>
          </cell>
          <cell r="G11">
            <v>97.528999999999996</v>
          </cell>
          <cell r="H11">
            <v>97.513000000000005</v>
          </cell>
          <cell r="I11">
            <v>98.322000000000003</v>
          </cell>
          <cell r="J11">
            <v>98.451999999999998</v>
          </cell>
          <cell r="K11">
            <v>98.277000000000001</v>
          </cell>
          <cell r="L11">
            <v>98.16</v>
          </cell>
          <cell r="M11">
            <v>99.028000000000006</v>
          </cell>
          <cell r="N11">
            <v>97.852000000000004</v>
          </cell>
          <cell r="O11">
            <v>90.397999999999996</v>
          </cell>
          <cell r="P11">
            <v>86.375</v>
          </cell>
          <cell r="Q11">
            <v>74.828999999999994</v>
          </cell>
          <cell r="R11">
            <v>64.617000000000004</v>
          </cell>
          <cell r="S11">
            <v>69.099000000000004</v>
          </cell>
          <cell r="T11">
            <v>67.427000000000007</v>
          </cell>
          <cell r="U11">
            <v>88.343999999999994</v>
          </cell>
          <cell r="V11">
            <v>87.396000000000001</v>
          </cell>
          <cell r="W11">
            <v>90.379000000000005</v>
          </cell>
          <cell r="X11">
            <v>90.924999999999997</v>
          </cell>
          <cell r="Y11">
            <v>91.334000000000003</v>
          </cell>
          <cell r="Z11">
            <v>91.5</v>
          </cell>
          <cell r="AA11"/>
          <cell r="AB11"/>
          <cell r="AC11"/>
        </row>
        <row r="12">
          <cell r="F12">
            <v>90.673000000000002</v>
          </cell>
          <cell r="G12">
            <v>90.802999999999997</v>
          </cell>
          <cell r="H12">
            <v>91.094999999999999</v>
          </cell>
          <cell r="I12">
            <v>92.64</v>
          </cell>
          <cell r="J12">
            <v>93.679000000000002</v>
          </cell>
          <cell r="K12">
            <v>93.751999999999995</v>
          </cell>
          <cell r="L12">
            <v>89.078999999999994</v>
          </cell>
          <cell r="M12">
            <v>86.954999999999998</v>
          </cell>
          <cell r="N12">
            <v>80.242000000000004</v>
          </cell>
          <cell r="O12">
            <v>71.292000000000002</v>
          </cell>
          <cell r="P12">
            <v>62.253</v>
          </cell>
          <cell r="Q12">
            <v>64.688000000000002</v>
          </cell>
          <cell r="R12">
            <v>63.753999999999998</v>
          </cell>
          <cell r="S12">
            <v>63.786000000000001</v>
          </cell>
          <cell r="T12">
            <v>69.117999999999995</v>
          </cell>
          <cell r="U12">
            <v>74.096999999999994</v>
          </cell>
          <cell r="V12">
            <v>78.346000000000004</v>
          </cell>
          <cell r="W12">
            <v>81.585999999999999</v>
          </cell>
          <cell r="X12">
            <v>93.031999999999996</v>
          </cell>
          <cell r="Y12">
            <v>90.968000000000004</v>
          </cell>
          <cell r="Z12">
            <v>91.456999999999994</v>
          </cell>
          <cell r="AA12"/>
          <cell r="AB12"/>
          <cell r="AC12"/>
        </row>
        <row r="13">
          <cell r="F13">
            <v>97.287000000000006</v>
          </cell>
          <cell r="G13">
            <v>95.364000000000004</v>
          </cell>
          <cell r="H13">
            <v>96.864999999999995</v>
          </cell>
          <cell r="I13">
            <v>94.105999999999995</v>
          </cell>
          <cell r="J13">
            <v>95.853999999999999</v>
          </cell>
          <cell r="K13">
            <v>95.956000000000003</v>
          </cell>
          <cell r="L13">
            <v>96.638000000000005</v>
          </cell>
          <cell r="M13">
            <v>95.513999999999996</v>
          </cell>
          <cell r="N13">
            <v>94.793999999999997</v>
          </cell>
          <cell r="O13">
            <v>94.531000000000006</v>
          </cell>
          <cell r="P13">
            <v>93.584999999999994</v>
          </cell>
          <cell r="Q13">
            <v>90.346000000000004</v>
          </cell>
          <cell r="R13">
            <v>85.477999999999994</v>
          </cell>
          <cell r="S13">
            <v>85.796000000000006</v>
          </cell>
          <cell r="T13">
            <v>87.028000000000006</v>
          </cell>
          <cell r="U13">
            <v>90.5</v>
          </cell>
          <cell r="V13">
            <v>93.700999999999993</v>
          </cell>
          <cell r="W13">
            <v>94.028999999999996</v>
          </cell>
          <cell r="X13">
            <v>91.465999999999994</v>
          </cell>
          <cell r="Y13">
            <v>88.852000000000004</v>
          </cell>
          <cell r="Z13">
            <v>88.554000000000002</v>
          </cell>
          <cell r="AA13"/>
          <cell r="AB13"/>
          <cell r="AC13"/>
        </row>
        <row r="14">
          <cell r="F14">
            <v>93.257999999999996</v>
          </cell>
          <cell r="G14">
            <v>88.382000000000005</v>
          </cell>
          <cell r="H14">
            <v>87.647999999999996</v>
          </cell>
          <cell r="I14">
            <v>87.427000000000007</v>
          </cell>
          <cell r="J14">
            <v>90.022000000000006</v>
          </cell>
          <cell r="K14">
            <v>83.245999999999995</v>
          </cell>
          <cell r="L14">
            <v>80.37</v>
          </cell>
          <cell r="M14">
            <v>79.988</v>
          </cell>
          <cell r="N14">
            <v>72.787000000000006</v>
          </cell>
          <cell r="O14">
            <v>71.150000000000006</v>
          </cell>
          <cell r="P14">
            <v>67.703999999999994</v>
          </cell>
          <cell r="Q14">
            <v>65.882000000000005</v>
          </cell>
          <cell r="R14">
            <v>66.802000000000007</v>
          </cell>
          <cell r="S14">
            <v>67.662999999999997</v>
          </cell>
          <cell r="T14">
            <v>70.38</v>
          </cell>
          <cell r="U14">
            <v>73.872</v>
          </cell>
          <cell r="V14">
            <v>75.307000000000002</v>
          </cell>
          <cell r="W14">
            <v>77.373000000000005</v>
          </cell>
          <cell r="X14">
            <v>79.611000000000004</v>
          </cell>
          <cell r="Y14">
            <v>79.548000000000002</v>
          </cell>
          <cell r="Z14">
            <v>80.924000000000007</v>
          </cell>
          <cell r="AA14"/>
          <cell r="AB14"/>
          <cell r="AC14"/>
        </row>
        <row r="15">
          <cell r="F15">
            <v>84.855999999999995</v>
          </cell>
          <cell r="G15">
            <v>82.144000000000005</v>
          </cell>
          <cell r="H15">
            <v>81.216999999999999</v>
          </cell>
          <cell r="I15">
            <v>80.94</v>
          </cell>
          <cell r="J15">
            <v>79.977000000000004</v>
          </cell>
          <cell r="K15">
            <v>76.394000000000005</v>
          </cell>
          <cell r="L15">
            <v>71.126999999999995</v>
          </cell>
          <cell r="M15">
            <v>71.7</v>
          </cell>
          <cell r="N15">
            <v>68.906999999999996</v>
          </cell>
          <cell r="O15">
            <v>62.749000000000002</v>
          </cell>
          <cell r="P15">
            <v>65.058999999999997</v>
          </cell>
          <cell r="Q15">
            <v>64.872</v>
          </cell>
          <cell r="R15">
            <v>56.530999999999999</v>
          </cell>
          <cell r="S15">
            <v>54.677999999999997</v>
          </cell>
          <cell r="T15">
            <v>56.167999999999999</v>
          </cell>
          <cell r="U15">
            <v>65.463999999999999</v>
          </cell>
          <cell r="V15">
            <v>69.292000000000002</v>
          </cell>
          <cell r="W15">
            <v>64.528000000000006</v>
          </cell>
          <cell r="X15">
            <v>66.744</v>
          </cell>
          <cell r="Y15">
            <v>71.462999999999994</v>
          </cell>
          <cell r="Z15">
            <v>78.358999999999995</v>
          </cell>
          <cell r="AA15"/>
          <cell r="AB15"/>
          <cell r="AC15"/>
        </row>
        <row r="16">
          <cell r="F16">
            <v>91.403000000000006</v>
          </cell>
          <cell r="G16">
            <v>95.552999999999997</v>
          </cell>
          <cell r="H16">
            <v>95.313999999999993</v>
          </cell>
          <cell r="I16">
            <v>97.262</v>
          </cell>
          <cell r="J16">
            <v>97.034000000000006</v>
          </cell>
          <cell r="K16">
            <v>91.945999999999998</v>
          </cell>
          <cell r="L16">
            <v>78.875</v>
          </cell>
          <cell r="M16">
            <v>63.88</v>
          </cell>
          <cell r="N16">
            <v>54.676000000000002</v>
          </cell>
          <cell r="O16">
            <v>55.816000000000003</v>
          </cell>
          <cell r="P16">
            <v>55.273000000000003</v>
          </cell>
          <cell r="Q16">
            <v>61.375</v>
          </cell>
          <cell r="R16">
            <v>60.069000000000003</v>
          </cell>
          <cell r="S16">
            <v>63.029000000000003</v>
          </cell>
          <cell r="T16">
            <v>65.953000000000003</v>
          </cell>
          <cell r="U16">
            <v>77.222999999999999</v>
          </cell>
          <cell r="V16">
            <v>88.605999999999995</v>
          </cell>
          <cell r="W16">
            <v>85.099000000000004</v>
          </cell>
          <cell r="X16">
            <v>80.308999999999997</v>
          </cell>
          <cell r="Y16">
            <v>82.95</v>
          </cell>
          <cell r="Z16">
            <v>93.554000000000002</v>
          </cell>
          <cell r="AA16"/>
          <cell r="AB16"/>
          <cell r="AC16"/>
        </row>
        <row r="17">
          <cell r="F17">
            <v>94.525999999999996</v>
          </cell>
          <cell r="G17">
            <v>96.471000000000004</v>
          </cell>
          <cell r="H17">
            <v>96.277000000000001</v>
          </cell>
          <cell r="I17">
            <v>97.581000000000003</v>
          </cell>
          <cell r="J17">
            <v>97.79</v>
          </cell>
          <cell r="K17">
            <v>85.930999999999997</v>
          </cell>
          <cell r="L17">
            <v>65.465000000000003</v>
          </cell>
          <cell r="M17">
            <v>54.521999999999998</v>
          </cell>
          <cell r="N17">
            <v>53.253</v>
          </cell>
          <cell r="O17">
            <v>45.42</v>
          </cell>
          <cell r="P17">
            <v>50.482999999999997</v>
          </cell>
          <cell r="Q17">
            <v>54.472999999999999</v>
          </cell>
          <cell r="R17">
            <v>56.079000000000001</v>
          </cell>
          <cell r="S17">
            <v>55.430999999999997</v>
          </cell>
          <cell r="T17">
            <v>60.350999999999999</v>
          </cell>
          <cell r="U17">
            <v>74.903000000000006</v>
          </cell>
          <cell r="V17">
            <v>74.950999999999993</v>
          </cell>
          <cell r="W17">
            <v>86.465999999999994</v>
          </cell>
          <cell r="X17">
            <v>92.587000000000003</v>
          </cell>
          <cell r="Y17">
            <v>96.456000000000003</v>
          </cell>
          <cell r="Z17">
            <v>95.558000000000007</v>
          </cell>
          <cell r="AA17"/>
          <cell r="AB17"/>
          <cell r="AC17"/>
        </row>
        <row r="18">
          <cell r="F18">
            <v>97.325999999999993</v>
          </cell>
          <cell r="G18">
            <v>95.849000000000004</v>
          </cell>
          <cell r="H18">
            <v>96.51</v>
          </cell>
          <cell r="I18">
            <v>96.341999999999999</v>
          </cell>
          <cell r="J18">
            <v>98.94</v>
          </cell>
          <cell r="K18">
            <v>92.929000000000002</v>
          </cell>
          <cell r="L18">
            <v>74.352000000000004</v>
          </cell>
          <cell r="M18">
            <v>58.351999999999997</v>
          </cell>
          <cell r="N18">
            <v>50.021000000000001</v>
          </cell>
          <cell r="O18">
            <v>49.945</v>
          </cell>
          <cell r="P18">
            <v>44.140999999999998</v>
          </cell>
          <cell r="Q18">
            <v>40.863</v>
          </cell>
          <cell r="R18">
            <v>38.993000000000002</v>
          </cell>
          <cell r="S18">
            <v>55.811</v>
          </cell>
          <cell r="T18">
            <v>55.08</v>
          </cell>
          <cell r="U18">
            <v>70.28</v>
          </cell>
          <cell r="V18">
            <v>81.796000000000006</v>
          </cell>
          <cell r="W18">
            <v>82.58</v>
          </cell>
          <cell r="X18">
            <v>89.978999999999999</v>
          </cell>
          <cell r="Y18">
            <v>92.725999999999999</v>
          </cell>
          <cell r="Z18">
            <v>94.721000000000004</v>
          </cell>
          <cell r="AA18"/>
          <cell r="AB18"/>
          <cell r="AC18"/>
        </row>
        <row r="19">
          <cell r="F19">
            <v>96.635000000000005</v>
          </cell>
          <cell r="G19">
            <v>97.123999999999995</v>
          </cell>
          <cell r="H19">
            <v>96.766000000000005</v>
          </cell>
          <cell r="I19">
            <v>96.909000000000006</v>
          </cell>
          <cell r="J19">
            <v>98.274000000000001</v>
          </cell>
          <cell r="K19">
            <v>88.463999999999999</v>
          </cell>
          <cell r="L19">
            <v>74.183999999999997</v>
          </cell>
          <cell r="M19">
            <v>60.9</v>
          </cell>
          <cell r="N19">
            <v>61.057000000000002</v>
          </cell>
          <cell r="O19">
            <v>63.235999999999997</v>
          </cell>
          <cell r="P19">
            <v>63.326999999999998</v>
          </cell>
          <cell r="Q19">
            <v>58.006</v>
          </cell>
          <cell r="R19">
            <v>57.975000000000001</v>
          </cell>
          <cell r="S19">
            <v>54.137999999999998</v>
          </cell>
          <cell r="T19">
            <v>62.189</v>
          </cell>
          <cell r="U19">
            <v>72.823999999999998</v>
          </cell>
          <cell r="V19">
            <v>74.805000000000007</v>
          </cell>
          <cell r="W19">
            <v>82.605999999999995</v>
          </cell>
          <cell r="X19">
            <v>85.97</v>
          </cell>
          <cell r="Y19">
            <v>89.799000000000007</v>
          </cell>
          <cell r="Z19">
            <v>94.028999999999996</v>
          </cell>
          <cell r="AA19"/>
          <cell r="AB19"/>
          <cell r="AC19"/>
        </row>
        <row r="20">
          <cell r="F20">
            <v>97.864000000000004</v>
          </cell>
          <cell r="G20">
            <v>95.81</v>
          </cell>
          <cell r="H20">
            <v>95.986999999999995</v>
          </cell>
          <cell r="I20">
            <v>97.373999999999995</v>
          </cell>
          <cell r="J20">
            <v>97.311999999999998</v>
          </cell>
          <cell r="K20">
            <v>94.304000000000002</v>
          </cell>
          <cell r="L20">
            <v>78.659000000000006</v>
          </cell>
          <cell r="M20">
            <v>67.769000000000005</v>
          </cell>
          <cell r="N20">
            <v>62.898000000000003</v>
          </cell>
          <cell r="O20">
            <v>59.298999999999999</v>
          </cell>
          <cell r="P20">
            <v>61.969000000000001</v>
          </cell>
          <cell r="Q20">
            <v>60.335000000000001</v>
          </cell>
          <cell r="R20">
            <v>59.487000000000002</v>
          </cell>
          <cell r="S20">
            <v>60.725000000000001</v>
          </cell>
          <cell r="T20">
            <v>61.442999999999998</v>
          </cell>
          <cell r="U20">
            <v>70.290999999999997</v>
          </cell>
          <cell r="V20">
            <v>78.3</v>
          </cell>
          <cell r="W20">
            <v>84.19</v>
          </cell>
          <cell r="X20">
            <v>88.790999999999997</v>
          </cell>
          <cell r="Y20">
            <v>89.26</v>
          </cell>
          <cell r="Z20">
            <v>91.641000000000005</v>
          </cell>
          <cell r="AA20"/>
          <cell r="AB20"/>
          <cell r="AC20"/>
        </row>
        <row r="21">
          <cell r="F21">
            <v>95.036000000000001</v>
          </cell>
          <cell r="G21">
            <v>96.644999999999996</v>
          </cell>
          <cell r="H21">
            <v>97.076999999999998</v>
          </cell>
          <cell r="I21">
            <v>98.081000000000003</v>
          </cell>
          <cell r="J21">
            <v>98.061999999999998</v>
          </cell>
          <cell r="K21">
            <v>97.878</v>
          </cell>
          <cell r="L21">
            <v>88.23</v>
          </cell>
          <cell r="M21">
            <v>84.784999999999997</v>
          </cell>
          <cell r="N21">
            <v>77.366</v>
          </cell>
          <cell r="O21">
            <v>72.13</v>
          </cell>
          <cell r="P21">
            <v>67.968000000000004</v>
          </cell>
          <cell r="Q21">
            <v>71.585999999999999</v>
          </cell>
          <cell r="R21">
            <v>70.063999999999993</v>
          </cell>
          <cell r="S21">
            <v>71.784999999999997</v>
          </cell>
          <cell r="T21">
            <v>74.316999999999993</v>
          </cell>
          <cell r="U21">
            <v>77.233000000000004</v>
          </cell>
          <cell r="V21">
            <v>81.036000000000001</v>
          </cell>
          <cell r="W21">
            <v>78.638000000000005</v>
          </cell>
          <cell r="X21">
            <v>80.638999999999996</v>
          </cell>
          <cell r="Y21">
            <v>85.028999999999996</v>
          </cell>
          <cell r="Z21">
            <v>84.471000000000004</v>
          </cell>
          <cell r="AA21"/>
          <cell r="AB21"/>
          <cell r="AC21"/>
        </row>
        <row r="22">
          <cell r="F22">
            <v>93.841999999999999</v>
          </cell>
          <cell r="G22">
            <v>95.192999999999998</v>
          </cell>
          <cell r="H22">
            <v>95.221000000000004</v>
          </cell>
          <cell r="I22">
            <v>94.873999999999995</v>
          </cell>
          <cell r="J22">
            <v>97.037999999999997</v>
          </cell>
          <cell r="K22">
            <v>96.852000000000004</v>
          </cell>
          <cell r="L22">
            <v>87.287000000000006</v>
          </cell>
          <cell r="M22">
            <v>77.23</v>
          </cell>
          <cell r="N22">
            <v>74.213999999999999</v>
          </cell>
          <cell r="O22">
            <v>76.018000000000001</v>
          </cell>
          <cell r="P22">
            <v>71.801000000000002</v>
          </cell>
          <cell r="Q22">
            <v>69.73</v>
          </cell>
          <cell r="R22">
            <v>72.088999999999999</v>
          </cell>
          <cell r="S22">
            <v>71.08</v>
          </cell>
          <cell r="T22">
            <v>72.44</v>
          </cell>
          <cell r="U22">
            <v>74.971999999999994</v>
          </cell>
          <cell r="V22">
            <v>81.114000000000004</v>
          </cell>
          <cell r="W22">
            <v>88.525000000000006</v>
          </cell>
          <cell r="X22">
            <v>90.132999999999996</v>
          </cell>
          <cell r="Y22">
            <v>93.346999999999994</v>
          </cell>
          <cell r="Z22">
            <v>95.093999999999994</v>
          </cell>
          <cell r="AA22"/>
          <cell r="AB22"/>
          <cell r="AC22"/>
        </row>
        <row r="23">
          <cell r="F23">
            <v>97.409000000000006</v>
          </cell>
          <cell r="G23">
            <v>97.620999999999995</v>
          </cell>
          <cell r="H23">
            <v>96.706999999999994</v>
          </cell>
          <cell r="I23">
            <v>97.492999999999995</v>
          </cell>
          <cell r="J23">
            <v>97.878</v>
          </cell>
          <cell r="K23">
            <v>95.191999999999993</v>
          </cell>
          <cell r="L23">
            <v>85.135000000000005</v>
          </cell>
          <cell r="M23">
            <v>77.433000000000007</v>
          </cell>
          <cell r="N23">
            <v>76.254999999999995</v>
          </cell>
          <cell r="O23">
            <v>73.67</v>
          </cell>
          <cell r="P23">
            <v>69.555000000000007</v>
          </cell>
          <cell r="Q23">
            <v>65.156000000000006</v>
          </cell>
          <cell r="R23">
            <v>63.793999999999997</v>
          </cell>
          <cell r="S23">
            <v>65.784000000000006</v>
          </cell>
          <cell r="T23">
            <v>71.832999999999998</v>
          </cell>
          <cell r="U23">
            <v>79.332999999999998</v>
          </cell>
          <cell r="V23">
            <v>83.387</v>
          </cell>
          <cell r="W23">
            <v>86.513999999999996</v>
          </cell>
          <cell r="X23">
            <v>88.067999999999998</v>
          </cell>
          <cell r="Y23">
            <v>88.941000000000003</v>
          </cell>
          <cell r="Z23">
            <v>88.77</v>
          </cell>
          <cell r="AA23"/>
          <cell r="AB23"/>
          <cell r="AC23"/>
        </row>
        <row r="24">
          <cell r="F24">
            <v>93.031000000000006</v>
          </cell>
          <cell r="G24">
            <v>93.817999999999998</v>
          </cell>
          <cell r="H24">
            <v>95.622</v>
          </cell>
          <cell r="I24">
            <v>96.75</v>
          </cell>
          <cell r="J24">
            <v>97.861999999999995</v>
          </cell>
          <cell r="K24">
            <v>96.025000000000006</v>
          </cell>
          <cell r="L24">
            <v>93.405000000000001</v>
          </cell>
          <cell r="M24">
            <v>86.596999999999994</v>
          </cell>
          <cell r="N24">
            <v>79.316000000000003</v>
          </cell>
          <cell r="O24">
            <v>79.363</v>
          </cell>
          <cell r="P24">
            <v>71.566999999999993</v>
          </cell>
          <cell r="Q24">
            <v>76.066000000000003</v>
          </cell>
          <cell r="R24">
            <v>72.265000000000001</v>
          </cell>
          <cell r="S24">
            <v>74.078999999999994</v>
          </cell>
          <cell r="T24">
            <v>76.129000000000005</v>
          </cell>
          <cell r="U24">
            <v>78.650000000000006</v>
          </cell>
          <cell r="V24">
            <v>74.13</v>
          </cell>
          <cell r="W24">
            <v>77.980999999999995</v>
          </cell>
          <cell r="X24">
            <v>80.552999999999997</v>
          </cell>
          <cell r="Y24">
            <v>82.866</v>
          </cell>
          <cell r="Z24">
            <v>83.259</v>
          </cell>
          <cell r="AA24"/>
          <cell r="AB24"/>
          <cell r="AC24"/>
        </row>
        <row r="25">
          <cell r="F25">
            <v>92.209000000000003</v>
          </cell>
          <cell r="G25">
            <v>93.03</v>
          </cell>
          <cell r="H25">
            <v>89.451999999999998</v>
          </cell>
          <cell r="I25">
            <v>93.474000000000004</v>
          </cell>
          <cell r="J25">
            <v>94.757999999999996</v>
          </cell>
          <cell r="K25">
            <v>89.834000000000003</v>
          </cell>
          <cell r="L25">
            <v>83.358999999999995</v>
          </cell>
          <cell r="M25">
            <v>78.293000000000006</v>
          </cell>
          <cell r="N25">
            <v>76.926000000000002</v>
          </cell>
          <cell r="O25">
            <v>74.010000000000005</v>
          </cell>
          <cell r="P25">
            <v>71.2</v>
          </cell>
          <cell r="Q25">
            <v>71.888999999999996</v>
          </cell>
          <cell r="R25">
            <v>71.055000000000007</v>
          </cell>
          <cell r="S25">
            <v>73.236999999999995</v>
          </cell>
          <cell r="T25">
            <v>76.292000000000002</v>
          </cell>
          <cell r="U25">
            <v>79.424999999999997</v>
          </cell>
          <cell r="V25">
            <v>80.584000000000003</v>
          </cell>
          <cell r="W25">
            <v>77.581999999999994</v>
          </cell>
          <cell r="X25">
            <v>80.042000000000002</v>
          </cell>
          <cell r="Y25">
            <v>83.103999999999999</v>
          </cell>
          <cell r="Z25">
            <v>83.498999999999995</v>
          </cell>
          <cell r="AA25"/>
          <cell r="AB25"/>
          <cell r="AC25"/>
        </row>
        <row r="26">
          <cell r="F26">
            <v>93.599000000000004</v>
          </cell>
          <cell r="G26">
            <v>95.813999999999993</v>
          </cell>
          <cell r="H26">
            <v>96.257999999999996</v>
          </cell>
          <cell r="I26">
            <v>97.055999999999997</v>
          </cell>
          <cell r="J26">
            <v>97.537999999999997</v>
          </cell>
          <cell r="K26">
            <v>98.286000000000001</v>
          </cell>
          <cell r="L26">
            <v>86.305000000000007</v>
          </cell>
          <cell r="M26">
            <v>77.599999999999994</v>
          </cell>
          <cell r="N26">
            <v>71.525000000000006</v>
          </cell>
          <cell r="O26">
            <v>67.501000000000005</v>
          </cell>
          <cell r="P26">
            <v>70.614000000000004</v>
          </cell>
          <cell r="Q26">
            <v>72.929000000000002</v>
          </cell>
          <cell r="R26">
            <v>68.611000000000004</v>
          </cell>
          <cell r="S26">
            <v>73.885000000000005</v>
          </cell>
          <cell r="T26">
            <v>75.367000000000004</v>
          </cell>
          <cell r="U26">
            <v>80.807000000000002</v>
          </cell>
          <cell r="V26">
            <v>82.025000000000006</v>
          </cell>
          <cell r="W26">
            <v>80.153999999999996</v>
          </cell>
          <cell r="X26">
            <v>88.805000000000007</v>
          </cell>
          <cell r="Y26">
            <v>92.221999999999994</v>
          </cell>
          <cell r="Z26">
            <v>92.608000000000004</v>
          </cell>
          <cell r="AA26"/>
          <cell r="AB26"/>
          <cell r="AC26"/>
        </row>
        <row r="27">
          <cell r="F27">
            <v>96.457999999999998</v>
          </cell>
          <cell r="G27">
            <v>97.403999999999996</v>
          </cell>
          <cell r="H27">
            <v>97.634</v>
          </cell>
          <cell r="I27">
            <v>97.933999999999997</v>
          </cell>
          <cell r="J27">
            <v>98.662999999999997</v>
          </cell>
          <cell r="K27">
            <v>98.936000000000007</v>
          </cell>
          <cell r="L27">
            <v>93.058000000000007</v>
          </cell>
          <cell r="M27">
            <v>83.531999999999996</v>
          </cell>
          <cell r="N27">
            <v>74.070999999999998</v>
          </cell>
          <cell r="O27">
            <v>71.763000000000005</v>
          </cell>
          <cell r="P27">
            <v>72.144999999999996</v>
          </cell>
          <cell r="Q27">
            <v>69.896000000000001</v>
          </cell>
          <cell r="R27">
            <v>69.837000000000003</v>
          </cell>
          <cell r="S27">
            <v>72.263000000000005</v>
          </cell>
          <cell r="T27">
            <v>69.677999999999997</v>
          </cell>
          <cell r="U27">
            <v>82.91</v>
          </cell>
          <cell r="V27">
            <v>90.391999999999996</v>
          </cell>
          <cell r="W27">
            <v>87.570999999999998</v>
          </cell>
          <cell r="X27">
            <v>84.290999999999997</v>
          </cell>
          <cell r="Y27">
            <v>90.028999999999996</v>
          </cell>
          <cell r="Z27">
            <v>88.608999999999995</v>
          </cell>
          <cell r="AA27"/>
          <cell r="AB27"/>
          <cell r="AC27"/>
        </row>
        <row r="28">
          <cell r="F28">
            <v>94.876999999999995</v>
          </cell>
          <cell r="G28">
            <v>97.218999999999994</v>
          </cell>
          <cell r="H28">
            <v>96.858999999999995</v>
          </cell>
          <cell r="I28">
            <v>97.466999999999999</v>
          </cell>
          <cell r="J28">
            <v>98.43</v>
          </cell>
          <cell r="K28">
            <v>92.28</v>
          </cell>
          <cell r="L28">
            <v>79.677000000000007</v>
          </cell>
          <cell r="M28">
            <v>65.775999999999996</v>
          </cell>
          <cell r="N28">
            <v>65.105999999999995</v>
          </cell>
          <cell r="O28">
            <v>61.609000000000002</v>
          </cell>
          <cell r="P28">
            <v>63.052</v>
          </cell>
          <cell r="Q28">
            <v>66.432000000000002</v>
          </cell>
          <cell r="R28">
            <v>64.471999999999994</v>
          </cell>
          <cell r="S28">
            <v>66.216999999999999</v>
          </cell>
          <cell r="T28">
            <v>67.891999999999996</v>
          </cell>
          <cell r="U28">
            <v>70.164000000000001</v>
          </cell>
          <cell r="V28">
            <v>70.629000000000005</v>
          </cell>
          <cell r="W28">
            <v>72.685000000000002</v>
          </cell>
          <cell r="X28">
            <v>75.620999999999995</v>
          </cell>
          <cell r="Y28">
            <v>80.177000000000007</v>
          </cell>
          <cell r="Z28">
            <v>84.54</v>
          </cell>
          <cell r="AA28"/>
          <cell r="AB28"/>
          <cell r="AC28"/>
        </row>
        <row r="29">
          <cell r="F29">
            <v>94.578000000000003</v>
          </cell>
          <cell r="G29">
            <v>96.087999999999994</v>
          </cell>
          <cell r="H29">
            <v>97.546999999999997</v>
          </cell>
          <cell r="I29">
            <v>97.897000000000006</v>
          </cell>
          <cell r="J29">
            <v>98.247</v>
          </cell>
          <cell r="K29">
            <v>95.683999999999997</v>
          </cell>
          <cell r="L29">
            <v>82.7</v>
          </cell>
          <cell r="M29">
            <v>79.409000000000006</v>
          </cell>
          <cell r="N29">
            <v>78.546999999999997</v>
          </cell>
          <cell r="O29">
            <v>79.566999999999993</v>
          </cell>
          <cell r="P29">
            <v>74.796999999999997</v>
          </cell>
          <cell r="Q29">
            <v>78.381</v>
          </cell>
          <cell r="R29">
            <v>78.632999999999996</v>
          </cell>
          <cell r="S29">
            <v>83.135999999999996</v>
          </cell>
          <cell r="T29">
            <v>82.486999999999995</v>
          </cell>
          <cell r="U29">
            <v>85.096999999999994</v>
          </cell>
          <cell r="V29">
            <v>89.945999999999998</v>
          </cell>
          <cell r="W29">
            <v>91.063000000000002</v>
          </cell>
          <cell r="X29">
            <v>94.16</v>
          </cell>
          <cell r="Y29">
            <v>94.924999999999997</v>
          </cell>
          <cell r="Z29">
            <v>95.313999999999993</v>
          </cell>
          <cell r="AA29"/>
          <cell r="AB29"/>
          <cell r="AC29"/>
        </row>
        <row r="30">
          <cell r="F30">
            <v>97.210999999999999</v>
          </cell>
          <cell r="G30">
            <v>97.626000000000005</v>
          </cell>
          <cell r="H30">
            <v>98.34</v>
          </cell>
          <cell r="I30">
            <v>99.01</v>
          </cell>
          <cell r="J30">
            <v>98.257999999999996</v>
          </cell>
          <cell r="K30">
            <v>93.144000000000005</v>
          </cell>
          <cell r="L30">
            <v>81.691999999999993</v>
          </cell>
          <cell r="M30">
            <v>73.971000000000004</v>
          </cell>
          <cell r="N30">
            <v>72.617000000000004</v>
          </cell>
          <cell r="O30">
            <v>78.634</v>
          </cell>
          <cell r="P30">
            <v>77.668000000000006</v>
          </cell>
          <cell r="Q30">
            <v>80.929000000000002</v>
          </cell>
          <cell r="R30">
            <v>79.796999999999997</v>
          </cell>
          <cell r="S30">
            <v>81.984999999999999</v>
          </cell>
          <cell r="T30">
            <v>86.382000000000005</v>
          </cell>
          <cell r="U30">
            <v>86.215000000000003</v>
          </cell>
          <cell r="V30">
            <v>87.352000000000004</v>
          </cell>
          <cell r="W30">
            <v>84.512</v>
          </cell>
          <cell r="X30">
            <v>85.787999999999997</v>
          </cell>
          <cell r="Y30">
            <v>90.504999999999995</v>
          </cell>
          <cell r="Z30">
            <v>93.703000000000003</v>
          </cell>
          <cell r="AA30"/>
          <cell r="AB30"/>
          <cell r="AC30"/>
        </row>
        <row r="31">
          <cell r="F31">
            <v>97.724000000000004</v>
          </cell>
          <cell r="G31">
            <v>97.728999999999999</v>
          </cell>
          <cell r="H31">
            <v>98.174999999999997</v>
          </cell>
          <cell r="I31">
            <v>98.554000000000002</v>
          </cell>
          <cell r="J31">
            <v>99.234999999999999</v>
          </cell>
          <cell r="K31">
            <v>98.769000000000005</v>
          </cell>
          <cell r="L31">
            <v>84.88</v>
          </cell>
          <cell r="M31">
            <v>79.619</v>
          </cell>
          <cell r="N31">
            <v>73.536000000000001</v>
          </cell>
          <cell r="O31">
            <v>71.061000000000007</v>
          </cell>
          <cell r="P31">
            <v>72.488</v>
          </cell>
          <cell r="Q31">
            <v>70.832999999999998</v>
          </cell>
          <cell r="R31">
            <v>69.718000000000004</v>
          </cell>
          <cell r="S31">
            <v>72.177999999999997</v>
          </cell>
          <cell r="T31">
            <v>71.8</v>
          </cell>
          <cell r="U31">
            <v>76.888000000000005</v>
          </cell>
          <cell r="V31">
            <v>78.893000000000001</v>
          </cell>
          <cell r="W31">
            <v>80.956000000000003</v>
          </cell>
          <cell r="X31">
            <v>79.951999999999998</v>
          </cell>
          <cell r="Y31">
            <v>81.257999999999996</v>
          </cell>
          <cell r="Z31">
            <v>81.736999999999995</v>
          </cell>
          <cell r="AA31"/>
          <cell r="AB31"/>
          <cell r="AC31"/>
        </row>
        <row r="32">
          <cell r="F32">
            <v>95.218000000000004</v>
          </cell>
          <cell r="G32">
            <v>95.21</v>
          </cell>
          <cell r="H32">
            <v>96.667000000000002</v>
          </cell>
          <cell r="I32">
            <v>96.977000000000004</v>
          </cell>
          <cell r="J32">
            <v>97.888000000000005</v>
          </cell>
          <cell r="K32">
            <v>97.406000000000006</v>
          </cell>
          <cell r="L32">
            <v>81.296999999999997</v>
          </cell>
          <cell r="M32">
            <v>80.543999999999997</v>
          </cell>
          <cell r="N32">
            <v>74.417000000000002</v>
          </cell>
          <cell r="O32">
            <v>82.882999999999996</v>
          </cell>
          <cell r="P32">
            <v>77.977999999999994</v>
          </cell>
          <cell r="Q32">
            <v>78.37</v>
          </cell>
          <cell r="R32">
            <v>81.176000000000002</v>
          </cell>
          <cell r="S32">
            <v>75.658000000000001</v>
          </cell>
          <cell r="T32">
            <v>75.394999999999996</v>
          </cell>
          <cell r="U32">
            <v>79.084000000000003</v>
          </cell>
          <cell r="V32">
            <v>80.710999999999999</v>
          </cell>
          <cell r="W32">
            <v>87.902000000000001</v>
          </cell>
          <cell r="X32">
            <v>91.852999999999994</v>
          </cell>
          <cell r="Y32">
            <v>88.99</v>
          </cell>
          <cell r="Z32">
            <v>88.944999999999993</v>
          </cell>
          <cell r="AA32"/>
          <cell r="AB32"/>
          <cell r="AC32"/>
        </row>
        <row r="33">
          <cell r="F33">
            <v>96.570999999999998</v>
          </cell>
          <cell r="G33">
            <v>95.188000000000002</v>
          </cell>
          <cell r="H33">
            <v>90.653999999999996</v>
          </cell>
          <cell r="I33">
            <v>92.646000000000001</v>
          </cell>
          <cell r="J33">
            <v>92.186999999999998</v>
          </cell>
          <cell r="K33">
            <v>96.96</v>
          </cell>
          <cell r="L33">
            <v>97.644000000000005</v>
          </cell>
          <cell r="M33">
            <v>95.88</v>
          </cell>
          <cell r="N33">
            <v>92.278000000000006</v>
          </cell>
          <cell r="O33">
            <v>90.373999999999995</v>
          </cell>
          <cell r="P33">
            <v>89.665999999999997</v>
          </cell>
          <cell r="Q33">
            <v>91.727000000000004</v>
          </cell>
          <cell r="R33">
            <v>88.424000000000007</v>
          </cell>
          <cell r="S33">
            <v>89.578999999999994</v>
          </cell>
          <cell r="T33">
            <v>87.781999999999996</v>
          </cell>
          <cell r="U33">
            <v>89.8</v>
          </cell>
          <cell r="V33">
            <v>91.268000000000001</v>
          </cell>
          <cell r="W33">
            <v>92.43</v>
          </cell>
          <cell r="X33">
            <v>80.731999999999999</v>
          </cell>
          <cell r="Y33">
            <v>85.662000000000006</v>
          </cell>
          <cell r="Z33">
            <v>85.912000000000006</v>
          </cell>
          <cell r="AA33"/>
          <cell r="AB33"/>
          <cell r="AC33"/>
        </row>
        <row r="34">
          <cell r="F34">
            <v>81.441000000000003</v>
          </cell>
          <cell r="G34">
            <v>83.457999999999998</v>
          </cell>
          <cell r="H34">
            <v>85.103999999999999</v>
          </cell>
          <cell r="I34">
            <v>83.308000000000007</v>
          </cell>
          <cell r="J34">
            <v>87.888999999999996</v>
          </cell>
          <cell r="K34">
            <v>88.879000000000005</v>
          </cell>
          <cell r="L34">
            <v>84.694000000000003</v>
          </cell>
          <cell r="M34">
            <v>81.599999999999994</v>
          </cell>
          <cell r="N34">
            <v>75.376000000000005</v>
          </cell>
          <cell r="O34">
            <v>73.106999999999999</v>
          </cell>
          <cell r="P34">
            <v>68.834000000000003</v>
          </cell>
          <cell r="Q34">
            <v>67.816999999999993</v>
          </cell>
          <cell r="R34">
            <v>75.524000000000001</v>
          </cell>
          <cell r="S34">
            <v>73.156999999999996</v>
          </cell>
          <cell r="T34">
            <v>74.643000000000001</v>
          </cell>
          <cell r="U34">
            <v>79.802000000000007</v>
          </cell>
          <cell r="V34">
            <v>70.915999999999997</v>
          </cell>
          <cell r="W34">
            <v>72.096999999999994</v>
          </cell>
          <cell r="X34">
            <v>90.024000000000001</v>
          </cell>
          <cell r="Y34">
            <v>93.103999999999999</v>
          </cell>
          <cell r="Z34">
            <v>94.48</v>
          </cell>
          <cell r="AA34"/>
          <cell r="AB34"/>
          <cell r="AC34"/>
        </row>
        <row r="35">
          <cell r="F35">
            <v>97.308000000000007</v>
          </cell>
          <cell r="G35">
            <v>96.938999999999993</v>
          </cell>
          <cell r="H35">
            <v>97.177999999999997</v>
          </cell>
          <cell r="I35">
            <v>97.117000000000004</v>
          </cell>
          <cell r="J35">
            <v>97.912000000000006</v>
          </cell>
          <cell r="K35">
            <v>99.231999999999999</v>
          </cell>
          <cell r="L35">
            <v>91.233999999999995</v>
          </cell>
          <cell r="M35">
            <v>78.611999999999995</v>
          </cell>
          <cell r="N35">
            <v>71.581000000000003</v>
          </cell>
          <cell r="O35">
            <v>71.801000000000002</v>
          </cell>
          <cell r="P35">
            <v>73.378</v>
          </cell>
          <cell r="Q35">
            <v>69.786000000000001</v>
          </cell>
          <cell r="R35">
            <v>68.807000000000002</v>
          </cell>
          <cell r="S35">
            <v>67.099999999999994</v>
          </cell>
          <cell r="T35">
            <v>70.902000000000001</v>
          </cell>
          <cell r="U35">
            <v>80.400000000000006</v>
          </cell>
          <cell r="V35">
            <v>90.978999999999999</v>
          </cell>
          <cell r="W35">
            <v>93.852999999999994</v>
          </cell>
          <cell r="X35">
            <v>94.95</v>
          </cell>
          <cell r="Y35">
            <v>95.93</v>
          </cell>
          <cell r="Z35">
            <v>96.322999999999993</v>
          </cell>
          <cell r="AA35"/>
          <cell r="AB35"/>
          <cell r="AC35"/>
        </row>
        <row r="36">
          <cell r="F36">
            <v>97.534000000000006</v>
          </cell>
          <cell r="G36">
            <v>98.096999999999994</v>
          </cell>
          <cell r="H36">
            <v>98.5</v>
          </cell>
          <cell r="I36">
            <v>98.519000000000005</v>
          </cell>
          <cell r="J36">
            <v>98.724000000000004</v>
          </cell>
          <cell r="K36">
            <v>99.768000000000001</v>
          </cell>
          <cell r="L36">
            <v>99.298000000000002</v>
          </cell>
          <cell r="M36">
            <v>83.271000000000001</v>
          </cell>
          <cell r="N36">
            <v>75.260000000000005</v>
          </cell>
          <cell r="O36">
            <v>71.182000000000002</v>
          </cell>
          <cell r="P36">
            <v>69.257999999999996</v>
          </cell>
          <cell r="Q36">
            <v>65.007000000000005</v>
          </cell>
          <cell r="R36">
            <v>68.564999999999998</v>
          </cell>
          <cell r="S36">
            <v>66.018000000000001</v>
          </cell>
          <cell r="T36">
            <v>70.308000000000007</v>
          </cell>
          <cell r="U36">
            <v>82.07</v>
          </cell>
          <cell r="V36">
            <v>91.768000000000001</v>
          </cell>
          <cell r="W36">
            <v>93.447999999999993</v>
          </cell>
          <cell r="X36">
            <v>95.281000000000006</v>
          </cell>
          <cell r="Y36">
            <v>96.265000000000001</v>
          </cell>
          <cell r="Z36">
            <v>96.88</v>
          </cell>
          <cell r="AA36"/>
          <cell r="AB36"/>
          <cell r="AC36"/>
        </row>
        <row r="37">
          <cell r="F37">
            <v>98.177000000000007</v>
          </cell>
          <cell r="G37">
            <v>98.328000000000003</v>
          </cell>
          <cell r="H37">
            <v>98.731999999999999</v>
          </cell>
          <cell r="I37">
            <v>99.143000000000001</v>
          </cell>
          <cell r="J37">
            <v>99.343999999999994</v>
          </cell>
          <cell r="K37">
            <v>100</v>
          </cell>
          <cell r="L37">
            <v>99.531999999999996</v>
          </cell>
          <cell r="M37">
            <v>78.414000000000001</v>
          </cell>
          <cell r="N37">
            <v>77.164000000000001</v>
          </cell>
          <cell r="O37">
            <v>71.331000000000003</v>
          </cell>
          <cell r="P37">
            <v>69.802999999999997</v>
          </cell>
          <cell r="Q37">
            <v>64.78</v>
          </cell>
          <cell r="R37">
            <v>68.435000000000002</v>
          </cell>
          <cell r="S37">
            <v>63.601999999999997</v>
          </cell>
          <cell r="T37">
            <v>65.081999999999994</v>
          </cell>
          <cell r="U37">
            <v>83.706000000000003</v>
          </cell>
          <cell r="V37">
            <v>89.525999999999996</v>
          </cell>
          <cell r="W37">
            <v>93.881</v>
          </cell>
          <cell r="X37">
            <v>93.79</v>
          </cell>
          <cell r="Y37">
            <v>94.700999999999993</v>
          </cell>
          <cell r="Z37">
            <v>95.736000000000004</v>
          </cell>
          <cell r="AA37"/>
          <cell r="AB37"/>
          <cell r="AC37"/>
        </row>
        <row r="38">
          <cell r="F38">
            <v>97.44</v>
          </cell>
          <cell r="G38">
            <v>97.531000000000006</v>
          </cell>
          <cell r="H38">
            <v>97.468000000000004</v>
          </cell>
          <cell r="I38">
            <v>97.326999999999998</v>
          </cell>
          <cell r="J38">
            <v>98.152000000000001</v>
          </cell>
          <cell r="K38">
            <v>99.468999999999994</v>
          </cell>
          <cell r="L38">
            <v>98.769000000000005</v>
          </cell>
          <cell r="M38">
            <v>83.043999999999997</v>
          </cell>
          <cell r="N38">
            <v>76.921000000000006</v>
          </cell>
          <cell r="O38">
            <v>77.486000000000004</v>
          </cell>
          <cell r="P38">
            <v>76.108000000000004</v>
          </cell>
          <cell r="Q38">
            <v>75.186000000000007</v>
          </cell>
          <cell r="R38">
            <v>77.34</v>
          </cell>
          <cell r="S38">
            <v>77.137</v>
          </cell>
          <cell r="T38">
            <v>80.385999999999996</v>
          </cell>
          <cell r="U38">
            <v>84.179000000000002</v>
          </cell>
          <cell r="V38">
            <v>87.686999999999998</v>
          </cell>
          <cell r="W38">
            <v>90.938999999999993</v>
          </cell>
          <cell r="X38">
            <v>90.751999999999995</v>
          </cell>
          <cell r="Y38">
            <v>93.069000000000003</v>
          </cell>
          <cell r="Z38">
            <v>94.831000000000003</v>
          </cell>
          <cell r="AA38"/>
          <cell r="AB38"/>
          <cell r="AC38"/>
        </row>
        <row r="39">
          <cell r="F39">
            <v>96.915999999999997</v>
          </cell>
          <cell r="G39">
            <v>97.677999999999997</v>
          </cell>
          <cell r="H39">
            <v>98.456000000000003</v>
          </cell>
          <cell r="I39">
            <v>98.713999999999999</v>
          </cell>
          <cell r="J39">
            <v>98.957999999999998</v>
          </cell>
          <cell r="K39">
            <v>98.739000000000004</v>
          </cell>
          <cell r="L39">
            <v>94.441999999999993</v>
          </cell>
          <cell r="M39">
            <v>79.278999999999996</v>
          </cell>
          <cell r="N39">
            <v>75.331000000000003</v>
          </cell>
          <cell r="O39">
            <v>76.097999999999999</v>
          </cell>
          <cell r="P39">
            <v>73.977999999999994</v>
          </cell>
          <cell r="Q39">
            <v>75.77</v>
          </cell>
          <cell r="R39">
            <v>76.777000000000001</v>
          </cell>
          <cell r="S39">
            <v>80.119</v>
          </cell>
          <cell r="T39">
            <v>81.337000000000003</v>
          </cell>
          <cell r="U39">
            <v>85.712999999999994</v>
          </cell>
          <cell r="V39">
            <v>92.034000000000006</v>
          </cell>
          <cell r="W39">
            <v>94.817999999999998</v>
          </cell>
          <cell r="X39">
            <v>95.528000000000006</v>
          </cell>
          <cell r="Y39">
            <v>95.793999999999997</v>
          </cell>
          <cell r="Z39">
            <v>96.747</v>
          </cell>
          <cell r="AA39"/>
          <cell r="AB39"/>
          <cell r="AC39"/>
        </row>
        <row r="40">
          <cell r="F40">
            <v>97.917000000000002</v>
          </cell>
          <cell r="G40">
            <v>98.313999999999993</v>
          </cell>
          <cell r="H40">
            <v>98.186000000000007</v>
          </cell>
          <cell r="I40">
            <v>98.99</v>
          </cell>
          <cell r="J40">
            <v>99.786000000000001</v>
          </cell>
          <cell r="K40">
            <v>100</v>
          </cell>
          <cell r="L40">
            <v>100</v>
          </cell>
          <cell r="M40">
            <v>83.838999999999999</v>
          </cell>
          <cell r="N40">
            <v>79.611999999999995</v>
          </cell>
          <cell r="O40">
            <v>72.135000000000005</v>
          </cell>
          <cell r="P40">
            <v>77.367999999999995</v>
          </cell>
          <cell r="Q40">
            <v>75.980999999999995</v>
          </cell>
          <cell r="R40">
            <v>74.283000000000001</v>
          </cell>
          <cell r="S40">
            <v>77.537000000000006</v>
          </cell>
          <cell r="T40">
            <v>81.304000000000002</v>
          </cell>
          <cell r="U40">
            <v>85.772000000000006</v>
          </cell>
          <cell r="V40">
            <v>92.477999999999994</v>
          </cell>
          <cell r="W40">
            <v>94.635999999999996</v>
          </cell>
          <cell r="X40">
            <v>95.864999999999995</v>
          </cell>
          <cell r="Y40">
            <v>96.203999999999994</v>
          </cell>
          <cell r="Z40">
            <v>97.35</v>
          </cell>
          <cell r="AA40"/>
          <cell r="AB40"/>
          <cell r="AC40"/>
        </row>
        <row r="41">
          <cell r="F41">
            <v>98.739000000000004</v>
          </cell>
          <cell r="G41">
            <v>98.533000000000001</v>
          </cell>
          <cell r="H41">
            <v>98.34</v>
          </cell>
          <cell r="I41">
            <v>99.073999999999998</v>
          </cell>
          <cell r="J41">
            <v>98.99</v>
          </cell>
          <cell r="K41">
            <v>99.731999999999999</v>
          </cell>
          <cell r="L41">
            <v>100</v>
          </cell>
          <cell r="M41">
            <v>86.433000000000007</v>
          </cell>
          <cell r="N41">
            <v>82.238</v>
          </cell>
          <cell r="O41">
            <v>81.106999999999999</v>
          </cell>
          <cell r="P41">
            <v>68.055000000000007</v>
          </cell>
          <cell r="Q41">
            <v>66.433000000000007</v>
          </cell>
          <cell r="R41">
            <v>71.936999999999998</v>
          </cell>
          <cell r="S41">
            <v>73.531999999999996</v>
          </cell>
          <cell r="T41">
            <v>74.209000000000003</v>
          </cell>
          <cell r="U41">
            <v>81.91</v>
          </cell>
          <cell r="V41">
            <v>92.234999999999999</v>
          </cell>
          <cell r="W41">
            <v>95.879000000000005</v>
          </cell>
          <cell r="X41">
            <v>97.052000000000007</v>
          </cell>
          <cell r="Y41">
            <v>97.870999999999995</v>
          </cell>
          <cell r="Z41">
            <v>98.247</v>
          </cell>
          <cell r="AA41"/>
          <cell r="AB41"/>
          <cell r="AC41"/>
        </row>
        <row r="42">
          <cell r="F42">
            <v>99.215999999999994</v>
          </cell>
          <cell r="G42">
            <v>99.215999999999994</v>
          </cell>
          <cell r="H42">
            <v>99.498000000000005</v>
          </cell>
          <cell r="I42">
            <v>99.561000000000007</v>
          </cell>
          <cell r="J42">
            <v>99.927000000000007</v>
          </cell>
          <cell r="K42">
            <v>100</v>
          </cell>
          <cell r="L42">
            <v>100</v>
          </cell>
          <cell r="M42">
            <v>91.381</v>
          </cell>
          <cell r="N42">
            <v>83.866</v>
          </cell>
          <cell r="O42">
            <v>72.625</v>
          </cell>
          <cell r="P42">
            <v>72.962999999999994</v>
          </cell>
          <cell r="Q42">
            <v>71.438000000000002</v>
          </cell>
          <cell r="R42">
            <v>75.908000000000001</v>
          </cell>
          <cell r="S42">
            <v>80.194000000000003</v>
          </cell>
          <cell r="T42">
            <v>83.063000000000002</v>
          </cell>
          <cell r="U42">
            <v>87.117000000000004</v>
          </cell>
          <cell r="V42">
            <v>91.671999999999997</v>
          </cell>
          <cell r="W42">
            <v>92.828000000000003</v>
          </cell>
          <cell r="X42">
            <v>93.099000000000004</v>
          </cell>
          <cell r="Y42">
            <v>95.114999999999995</v>
          </cell>
          <cell r="Z42">
            <v>95.527000000000001</v>
          </cell>
          <cell r="AA42"/>
          <cell r="AB42"/>
          <cell r="AC42"/>
        </row>
        <row r="43">
          <cell r="F43">
            <v>97.99</v>
          </cell>
          <cell r="G43">
            <v>98.003</v>
          </cell>
          <cell r="H43">
            <v>99.125</v>
          </cell>
          <cell r="I43">
            <v>99.617000000000004</v>
          </cell>
          <cell r="J43">
            <v>99.772000000000006</v>
          </cell>
          <cell r="K43">
            <v>100</v>
          </cell>
          <cell r="L43">
            <v>99.325999999999993</v>
          </cell>
          <cell r="M43">
            <v>84.302999999999997</v>
          </cell>
          <cell r="N43">
            <v>77.256</v>
          </cell>
          <cell r="O43">
            <v>83.66</v>
          </cell>
          <cell r="P43">
            <v>83.155000000000001</v>
          </cell>
          <cell r="Q43">
            <v>85.896000000000001</v>
          </cell>
          <cell r="R43">
            <v>87.266999999999996</v>
          </cell>
          <cell r="S43">
            <v>87.984999999999999</v>
          </cell>
          <cell r="T43">
            <v>91.653999999999996</v>
          </cell>
          <cell r="U43">
            <v>92.867999999999995</v>
          </cell>
          <cell r="V43">
            <v>94.962999999999994</v>
          </cell>
          <cell r="W43">
            <v>96.356999999999999</v>
          </cell>
          <cell r="X43">
            <v>96.094999999999999</v>
          </cell>
          <cell r="Y43">
            <v>97.6</v>
          </cell>
          <cell r="Z43">
            <v>96.924000000000007</v>
          </cell>
          <cell r="AA43"/>
          <cell r="AB43"/>
          <cell r="AC43"/>
        </row>
        <row r="44">
          <cell r="F44">
            <v>97.864000000000004</v>
          </cell>
          <cell r="G44">
            <v>99.036000000000001</v>
          </cell>
          <cell r="H44">
            <v>99.113</v>
          </cell>
          <cell r="I44">
            <v>98.995999999999995</v>
          </cell>
          <cell r="J44">
            <v>99.048000000000002</v>
          </cell>
          <cell r="K44">
            <v>100</v>
          </cell>
          <cell r="L44">
            <v>99.183000000000007</v>
          </cell>
          <cell r="M44">
            <v>81.555000000000007</v>
          </cell>
          <cell r="N44">
            <v>78.933999999999997</v>
          </cell>
          <cell r="O44">
            <v>75.269000000000005</v>
          </cell>
          <cell r="P44">
            <v>67.972999999999999</v>
          </cell>
          <cell r="Q44">
            <v>69.2</v>
          </cell>
          <cell r="R44">
            <v>82.353999999999999</v>
          </cell>
          <cell r="S44">
            <v>76.7</v>
          </cell>
          <cell r="T44">
            <v>79.822999999999993</v>
          </cell>
          <cell r="U44">
            <v>84.563000000000002</v>
          </cell>
          <cell r="V44">
            <v>88.932000000000002</v>
          </cell>
          <cell r="W44">
            <v>91.623000000000005</v>
          </cell>
          <cell r="X44">
            <v>94.128</v>
          </cell>
          <cell r="Y44">
            <v>95.947999999999993</v>
          </cell>
          <cell r="Z44">
            <v>95.912999999999997</v>
          </cell>
          <cell r="AA44"/>
          <cell r="AB44"/>
          <cell r="AC44"/>
        </row>
        <row r="45">
          <cell r="F45">
            <v>98.16</v>
          </cell>
          <cell r="G45">
            <v>98.09</v>
          </cell>
          <cell r="H45">
            <v>98.376999999999995</v>
          </cell>
          <cell r="I45">
            <v>98.783000000000001</v>
          </cell>
          <cell r="J45">
            <v>99.073999999999998</v>
          </cell>
          <cell r="K45">
            <v>99.914000000000001</v>
          </cell>
          <cell r="L45">
            <v>99.820999999999998</v>
          </cell>
          <cell r="M45">
            <v>76.858999999999995</v>
          </cell>
          <cell r="N45">
            <v>71.222999999999999</v>
          </cell>
          <cell r="O45">
            <v>65.076999999999998</v>
          </cell>
          <cell r="P45">
            <v>68.623000000000005</v>
          </cell>
          <cell r="Q45">
            <v>76.284999999999997</v>
          </cell>
          <cell r="R45">
            <v>80.986000000000004</v>
          </cell>
          <cell r="S45">
            <v>81.481999999999999</v>
          </cell>
          <cell r="T45">
            <v>87.546000000000006</v>
          </cell>
          <cell r="U45">
            <v>87.710999999999999</v>
          </cell>
          <cell r="V45">
            <v>89.111000000000004</v>
          </cell>
          <cell r="W45">
            <v>90.373999999999995</v>
          </cell>
          <cell r="X45">
            <v>94.019000000000005</v>
          </cell>
          <cell r="Y45">
            <v>93.147000000000006</v>
          </cell>
          <cell r="Z45">
            <v>94.834999999999994</v>
          </cell>
          <cell r="AA45"/>
          <cell r="AB45"/>
          <cell r="AC45"/>
        </row>
      </sheetData>
      <sheetData sheetId="5"/>
      <sheetData sheetId="6">
        <row r="2">
          <cell r="F2">
            <v>17.2</v>
          </cell>
          <cell r="G2">
            <v>17</v>
          </cell>
          <cell r="H2">
            <v>16.7</v>
          </cell>
          <cell r="I2">
            <v>16.399999999999999</v>
          </cell>
          <cell r="J2">
            <v>15.9</v>
          </cell>
          <cell r="K2">
            <v>16.600000000000001</v>
          </cell>
          <cell r="L2">
            <v>18.5</v>
          </cell>
          <cell r="M2">
            <v>20.8</v>
          </cell>
          <cell r="N2">
            <v>22.5</v>
          </cell>
          <cell r="O2">
            <v>24</v>
          </cell>
          <cell r="P2">
            <v>24.9</v>
          </cell>
          <cell r="Q2">
            <v>25.4</v>
          </cell>
          <cell r="R2">
            <v>25.4</v>
          </cell>
          <cell r="S2">
            <v>24.4</v>
          </cell>
          <cell r="T2">
            <v>22.8</v>
          </cell>
          <cell r="U2">
            <v>20.6</v>
          </cell>
          <cell r="V2">
            <v>19.399999999999999</v>
          </cell>
          <cell r="X2">
            <v>17.3</v>
          </cell>
          <cell r="Y2">
            <v>16.8</v>
          </cell>
          <cell r="Z2">
            <v>16.3</v>
          </cell>
        </row>
        <row r="3">
          <cell r="F3">
            <v>14.6</v>
          </cell>
          <cell r="G3">
            <v>14.3</v>
          </cell>
          <cell r="H3">
            <v>14.1</v>
          </cell>
          <cell r="I3">
            <v>14.2</v>
          </cell>
          <cell r="J3">
            <v>14.2</v>
          </cell>
          <cell r="K3">
            <v>14.7</v>
          </cell>
          <cell r="L3">
            <v>17.2</v>
          </cell>
          <cell r="M3">
            <v>19.399999999999999</v>
          </cell>
          <cell r="N3">
            <v>20.7</v>
          </cell>
          <cell r="O3">
            <v>21</v>
          </cell>
          <cell r="P3">
            <v>21.8</v>
          </cell>
          <cell r="Q3">
            <v>22.2</v>
          </cell>
          <cell r="R3">
            <v>22</v>
          </cell>
          <cell r="T3">
            <v>21.5</v>
          </cell>
          <cell r="U3">
            <v>21</v>
          </cell>
          <cell r="V3">
            <v>20.3</v>
          </cell>
          <cell r="W3">
            <v>18.899999999999999</v>
          </cell>
          <cell r="X3">
            <v>18</v>
          </cell>
          <cell r="Y3">
            <v>17.7</v>
          </cell>
          <cell r="Z3">
            <v>17.5</v>
          </cell>
        </row>
        <row r="4">
          <cell r="G4">
            <v>15.3</v>
          </cell>
          <cell r="H4">
            <v>15.2</v>
          </cell>
          <cell r="J4">
            <v>14.9</v>
          </cell>
          <cell r="K4">
            <v>16</v>
          </cell>
          <cell r="L4">
            <v>18.3</v>
          </cell>
          <cell r="M4">
            <v>20</v>
          </cell>
          <cell r="N4">
            <v>21.8</v>
          </cell>
          <cell r="O4">
            <v>22.8</v>
          </cell>
          <cell r="P4">
            <v>23.6</v>
          </cell>
          <cell r="Q4">
            <v>24.4</v>
          </cell>
          <cell r="R4">
            <v>24.9</v>
          </cell>
          <cell r="S4">
            <v>25.3</v>
          </cell>
          <cell r="T4">
            <v>24</v>
          </cell>
          <cell r="U4">
            <v>22.1</v>
          </cell>
          <cell r="V4">
            <v>20.7</v>
          </cell>
          <cell r="W4">
            <v>19.100000000000001</v>
          </cell>
          <cell r="X4">
            <v>18</v>
          </cell>
          <cell r="Y4">
            <v>17.399999999999999</v>
          </cell>
          <cell r="Z4">
            <v>17</v>
          </cell>
        </row>
        <row r="5">
          <cell r="F5">
            <v>15.6</v>
          </cell>
          <cell r="G5">
            <v>15.1</v>
          </cell>
          <cell r="H5">
            <v>15</v>
          </cell>
          <cell r="I5">
            <v>14.9</v>
          </cell>
          <cell r="J5">
            <v>14.4</v>
          </cell>
          <cell r="K5">
            <v>15.2</v>
          </cell>
          <cell r="L5">
            <v>17.7</v>
          </cell>
          <cell r="M5">
            <v>20.9</v>
          </cell>
          <cell r="N5">
            <v>22.8</v>
          </cell>
          <cell r="O5">
            <v>24.3</v>
          </cell>
          <cell r="P5">
            <v>23.9</v>
          </cell>
          <cell r="Q5">
            <v>25.4</v>
          </cell>
          <cell r="R5">
            <v>24.4</v>
          </cell>
          <cell r="S5">
            <v>24.2</v>
          </cell>
          <cell r="U5">
            <v>22.6</v>
          </cell>
          <cell r="V5">
            <v>21.6</v>
          </cell>
          <cell r="W5">
            <v>20.7</v>
          </cell>
          <cell r="X5">
            <v>19.8</v>
          </cell>
          <cell r="Y5">
            <v>18.7</v>
          </cell>
          <cell r="Z5">
            <v>18.2</v>
          </cell>
        </row>
        <row r="6">
          <cell r="F6">
            <v>16.8</v>
          </cell>
          <cell r="G6">
            <v>16.7</v>
          </cell>
          <cell r="H6">
            <v>16.600000000000001</v>
          </cell>
          <cell r="I6">
            <v>16.2</v>
          </cell>
          <cell r="J6">
            <v>15.8</v>
          </cell>
          <cell r="K6">
            <v>16.8</v>
          </cell>
          <cell r="L6">
            <v>19.2</v>
          </cell>
          <cell r="M6">
            <v>21</v>
          </cell>
          <cell r="N6">
            <v>23.4</v>
          </cell>
          <cell r="O6">
            <v>24.5</v>
          </cell>
          <cell r="P6">
            <v>24.4</v>
          </cell>
          <cell r="Q6">
            <v>23.5</v>
          </cell>
          <cell r="R6">
            <v>23.7</v>
          </cell>
          <cell r="S6">
            <v>23.4</v>
          </cell>
          <cell r="T6">
            <v>23.4</v>
          </cell>
          <cell r="U6">
            <v>23</v>
          </cell>
          <cell r="V6">
            <v>22.9</v>
          </cell>
          <cell r="W6">
            <v>22.2</v>
          </cell>
          <cell r="X6">
            <v>22.4</v>
          </cell>
          <cell r="Y6">
            <v>21.2</v>
          </cell>
          <cell r="Z6">
            <v>20.5</v>
          </cell>
        </row>
        <row r="7">
          <cell r="F7">
            <v>18.5</v>
          </cell>
          <cell r="G7">
            <v>18</v>
          </cell>
          <cell r="H7">
            <v>17.899999999999999</v>
          </cell>
          <cell r="I7">
            <v>18.3</v>
          </cell>
          <cell r="J7">
            <v>17.600000000000001</v>
          </cell>
          <cell r="K7">
            <v>19</v>
          </cell>
          <cell r="L7">
            <v>21.7</v>
          </cell>
          <cell r="M7">
            <v>25</v>
          </cell>
          <cell r="N7">
            <v>25.9</v>
          </cell>
          <cell r="O7">
            <v>27.4</v>
          </cell>
          <cell r="P7">
            <v>27.6</v>
          </cell>
          <cell r="Q7">
            <v>27</v>
          </cell>
          <cell r="S7">
            <v>27.7</v>
          </cell>
          <cell r="T7">
            <v>26.2</v>
          </cell>
          <cell r="U7">
            <v>25.5</v>
          </cell>
          <cell r="V7">
            <v>25.4</v>
          </cell>
          <cell r="W7">
            <v>24.5</v>
          </cell>
          <cell r="X7">
            <v>23.9</v>
          </cell>
          <cell r="Y7">
            <v>23.5</v>
          </cell>
          <cell r="Z7">
            <v>23.2</v>
          </cell>
        </row>
        <row r="8">
          <cell r="F8">
            <v>20.399999999999999</v>
          </cell>
          <cell r="G8">
            <v>20.399999999999999</v>
          </cell>
          <cell r="H8">
            <v>20.3</v>
          </cell>
          <cell r="I8">
            <v>20</v>
          </cell>
          <cell r="J8">
            <v>19.600000000000001</v>
          </cell>
          <cell r="K8">
            <v>20.7</v>
          </cell>
          <cell r="L8">
            <v>22.8</v>
          </cell>
          <cell r="M8">
            <v>25.7</v>
          </cell>
          <cell r="N8">
            <v>26.7</v>
          </cell>
          <cell r="O8">
            <v>27.8</v>
          </cell>
          <cell r="P8">
            <v>27.8</v>
          </cell>
          <cell r="Q8">
            <v>27.9</v>
          </cell>
          <cell r="R8">
            <v>27.5</v>
          </cell>
          <cell r="T8">
            <v>26.6</v>
          </cell>
          <cell r="U8">
            <v>26</v>
          </cell>
          <cell r="V8">
            <v>25.5</v>
          </cell>
          <cell r="W8">
            <v>24.5</v>
          </cell>
          <cell r="X8">
            <v>23.6</v>
          </cell>
          <cell r="Y8">
            <v>23.3</v>
          </cell>
          <cell r="Z8">
            <v>23.1</v>
          </cell>
        </row>
        <row r="9">
          <cell r="F9">
            <v>21.4</v>
          </cell>
          <cell r="H9">
            <v>21.3</v>
          </cell>
          <cell r="I9">
            <v>21.3</v>
          </cell>
          <cell r="J9">
            <v>20.5</v>
          </cell>
          <cell r="K9">
            <v>21</v>
          </cell>
          <cell r="L9">
            <v>23.5</v>
          </cell>
          <cell r="M9">
            <v>25.7</v>
          </cell>
          <cell r="N9">
            <v>27.6</v>
          </cell>
          <cell r="O9">
            <v>28</v>
          </cell>
          <cell r="P9">
            <v>26.5</v>
          </cell>
          <cell r="Q9">
            <v>27.1</v>
          </cell>
          <cell r="R9">
            <v>27.3</v>
          </cell>
          <cell r="S9">
            <v>27.1</v>
          </cell>
          <cell r="T9">
            <v>27</v>
          </cell>
          <cell r="U9">
            <v>26.3</v>
          </cell>
          <cell r="V9">
            <v>24.6</v>
          </cell>
          <cell r="W9">
            <v>23.7</v>
          </cell>
          <cell r="X9">
            <v>23.3</v>
          </cell>
          <cell r="Y9">
            <v>22.9</v>
          </cell>
          <cell r="Z9">
            <v>21.8</v>
          </cell>
        </row>
        <row r="10">
          <cell r="F10">
            <v>19.399999999999999</v>
          </cell>
          <cell r="G10">
            <v>19.2</v>
          </cell>
          <cell r="H10">
            <v>18.899999999999999</v>
          </cell>
          <cell r="I10">
            <v>18.5</v>
          </cell>
          <cell r="J10">
            <v>18.5</v>
          </cell>
          <cell r="L10">
            <v>19.3</v>
          </cell>
          <cell r="M10">
            <v>20.8</v>
          </cell>
          <cell r="N10">
            <v>23.2</v>
          </cell>
          <cell r="O10">
            <v>23.9</v>
          </cell>
          <cell r="P10">
            <v>24.7</v>
          </cell>
          <cell r="Q10">
            <v>25.3</v>
          </cell>
          <cell r="R10">
            <v>25.5</v>
          </cell>
          <cell r="S10">
            <v>25.1</v>
          </cell>
          <cell r="T10">
            <v>24.6</v>
          </cell>
          <cell r="U10">
            <v>24.1</v>
          </cell>
          <cell r="V10">
            <v>23.7</v>
          </cell>
          <cell r="W10">
            <v>22.9</v>
          </cell>
          <cell r="X10">
            <v>23</v>
          </cell>
          <cell r="Y10">
            <v>22.1</v>
          </cell>
          <cell r="Z10">
            <v>21.5</v>
          </cell>
        </row>
        <row r="11">
          <cell r="F11">
            <v>20.8</v>
          </cell>
          <cell r="G11">
            <v>20.6</v>
          </cell>
          <cell r="H11">
            <v>20.100000000000001</v>
          </cell>
          <cell r="I11">
            <v>20</v>
          </cell>
          <cell r="J11">
            <v>19.899999999999999</v>
          </cell>
          <cell r="K11">
            <v>19.600000000000001</v>
          </cell>
          <cell r="L11">
            <v>19.600000000000001</v>
          </cell>
          <cell r="M11">
            <v>20.100000000000001</v>
          </cell>
          <cell r="N11">
            <v>21.2</v>
          </cell>
          <cell r="O11">
            <v>23.2</v>
          </cell>
          <cell r="P11">
            <v>24.1</v>
          </cell>
          <cell r="Q11">
            <v>26.5</v>
          </cell>
          <cell r="R11">
            <v>27.6</v>
          </cell>
          <cell r="S11">
            <v>28</v>
          </cell>
          <cell r="T11">
            <v>27</v>
          </cell>
          <cell r="U11">
            <v>21.9</v>
          </cell>
          <cell r="V11">
            <v>20.8</v>
          </cell>
          <cell r="W11">
            <v>19.3</v>
          </cell>
          <cell r="X11">
            <v>18.3</v>
          </cell>
          <cell r="Y11">
            <v>18</v>
          </cell>
          <cell r="Z11">
            <v>17.899999999999999</v>
          </cell>
        </row>
        <row r="12">
          <cell r="G12">
            <v>17.399999999999999</v>
          </cell>
          <cell r="H12">
            <v>17.2</v>
          </cell>
          <cell r="I12">
            <v>17.3</v>
          </cell>
          <cell r="J12">
            <v>17</v>
          </cell>
          <cell r="K12">
            <v>16.899999999999999</v>
          </cell>
          <cell r="L12">
            <v>17.600000000000001</v>
          </cell>
          <cell r="M12">
            <v>18.7</v>
          </cell>
          <cell r="N12">
            <v>20.399999999999999</v>
          </cell>
          <cell r="O12">
            <v>21.8</v>
          </cell>
          <cell r="P12">
            <v>23.1</v>
          </cell>
          <cell r="Q12">
            <v>23.1</v>
          </cell>
          <cell r="R12">
            <v>23.2</v>
          </cell>
          <cell r="S12">
            <v>23.2</v>
          </cell>
          <cell r="T12">
            <v>22.6</v>
          </cell>
          <cell r="U12">
            <v>21.3</v>
          </cell>
          <cell r="V12">
            <v>20.399999999999999</v>
          </cell>
          <cell r="W12">
            <v>19.899999999999999</v>
          </cell>
          <cell r="X12">
            <v>18.8</v>
          </cell>
          <cell r="Y12">
            <v>17.5</v>
          </cell>
          <cell r="Z12">
            <v>17</v>
          </cell>
        </row>
        <row r="13">
          <cell r="F13">
            <v>16.8</v>
          </cell>
          <cell r="H13">
            <v>15.7</v>
          </cell>
          <cell r="I13">
            <v>15.5</v>
          </cell>
          <cell r="J13">
            <v>15.9</v>
          </cell>
          <cell r="K13">
            <v>16</v>
          </cell>
          <cell r="L13">
            <v>16.5</v>
          </cell>
          <cell r="M13">
            <v>16.899999999999999</v>
          </cell>
          <cell r="N13">
            <v>16.3</v>
          </cell>
          <cell r="O13">
            <v>16.600000000000001</v>
          </cell>
          <cell r="P13">
            <v>16.899999999999999</v>
          </cell>
          <cell r="Q13">
            <v>17.100000000000001</v>
          </cell>
          <cell r="R13">
            <v>18.5</v>
          </cell>
          <cell r="S13">
            <v>18.8</v>
          </cell>
          <cell r="T13">
            <v>18.600000000000001</v>
          </cell>
          <cell r="U13">
            <v>17.600000000000001</v>
          </cell>
          <cell r="V13">
            <v>17.5</v>
          </cell>
          <cell r="W13">
            <v>17.2</v>
          </cell>
          <cell r="X13">
            <v>16.8</v>
          </cell>
          <cell r="Y13">
            <v>16.100000000000001</v>
          </cell>
          <cell r="Z13">
            <v>16</v>
          </cell>
        </row>
        <row r="14">
          <cell r="F14">
            <v>15.4</v>
          </cell>
          <cell r="G14">
            <v>14.3</v>
          </cell>
          <cell r="H14">
            <v>14.7</v>
          </cell>
          <cell r="I14">
            <v>14.9</v>
          </cell>
          <cell r="J14">
            <v>14.7</v>
          </cell>
          <cell r="K14">
            <v>15.5</v>
          </cell>
          <cell r="L14">
            <v>15.5</v>
          </cell>
          <cell r="M14">
            <v>16.5</v>
          </cell>
          <cell r="N14">
            <v>17.8</v>
          </cell>
          <cell r="O14">
            <v>19.2</v>
          </cell>
          <cell r="P14">
            <v>20.2</v>
          </cell>
          <cell r="Q14">
            <v>20.399999999999999</v>
          </cell>
          <cell r="R14">
            <v>20.3</v>
          </cell>
          <cell r="S14">
            <v>19.3</v>
          </cell>
          <cell r="T14">
            <v>18.3</v>
          </cell>
          <cell r="U14">
            <v>17.3</v>
          </cell>
          <cell r="V14">
            <v>16.7</v>
          </cell>
          <cell r="W14">
            <v>16.100000000000001</v>
          </cell>
          <cell r="X14">
            <v>15.5</v>
          </cell>
          <cell r="Y14">
            <v>14.5</v>
          </cell>
          <cell r="Z14">
            <v>13.9</v>
          </cell>
        </row>
        <row r="15">
          <cell r="F15">
            <v>12.7</v>
          </cell>
          <cell r="G15">
            <v>12.2</v>
          </cell>
          <cell r="H15">
            <v>11.9</v>
          </cell>
          <cell r="I15">
            <v>11.9</v>
          </cell>
          <cell r="J15">
            <v>11.7</v>
          </cell>
          <cell r="K15">
            <v>11.9</v>
          </cell>
          <cell r="L15">
            <v>13</v>
          </cell>
          <cell r="M15">
            <v>14.9</v>
          </cell>
          <cell r="N15">
            <v>16.3</v>
          </cell>
          <cell r="P15">
            <v>19.2</v>
          </cell>
          <cell r="Q15">
            <v>20.5</v>
          </cell>
          <cell r="R15">
            <v>20.9</v>
          </cell>
          <cell r="S15">
            <v>20.2</v>
          </cell>
          <cell r="T15">
            <v>18.899999999999999</v>
          </cell>
          <cell r="U15">
            <v>17.3</v>
          </cell>
          <cell r="V15">
            <v>15.7</v>
          </cell>
          <cell r="W15">
            <v>14.5</v>
          </cell>
          <cell r="X15">
            <v>13.5</v>
          </cell>
          <cell r="Z15">
            <v>11.9</v>
          </cell>
        </row>
        <row r="16">
          <cell r="F16">
            <v>10.3</v>
          </cell>
          <cell r="G16">
            <v>9.8000000000000007</v>
          </cell>
          <cell r="H16">
            <v>9.6999999999999993</v>
          </cell>
          <cell r="I16">
            <v>9.4</v>
          </cell>
          <cell r="J16">
            <v>9.4</v>
          </cell>
          <cell r="K16">
            <v>10.5</v>
          </cell>
          <cell r="L16">
            <v>13.2</v>
          </cell>
          <cell r="M16">
            <v>16.899999999999999</v>
          </cell>
          <cell r="N16">
            <v>18.3</v>
          </cell>
          <cell r="O16">
            <v>19.100000000000001</v>
          </cell>
          <cell r="P16">
            <v>19.7</v>
          </cell>
          <cell r="Q16">
            <v>19.3</v>
          </cell>
          <cell r="R16">
            <v>19.2</v>
          </cell>
          <cell r="S16">
            <v>19.2</v>
          </cell>
          <cell r="T16">
            <v>18.7</v>
          </cell>
          <cell r="U16">
            <v>18.2</v>
          </cell>
          <cell r="V16">
            <v>17.7</v>
          </cell>
          <cell r="W16">
            <v>17.2</v>
          </cell>
          <cell r="X16">
            <v>16.7</v>
          </cell>
          <cell r="Y16">
            <v>15.9</v>
          </cell>
          <cell r="Z16">
            <v>15.1</v>
          </cell>
        </row>
        <row r="17">
          <cell r="F17">
            <v>12.6</v>
          </cell>
          <cell r="G17">
            <v>12.4</v>
          </cell>
          <cell r="H17">
            <v>12.2</v>
          </cell>
          <cell r="I17">
            <v>11.8</v>
          </cell>
          <cell r="J17">
            <v>11.4</v>
          </cell>
          <cell r="K17">
            <v>12.8</v>
          </cell>
          <cell r="L17">
            <v>15.5</v>
          </cell>
          <cell r="M17">
            <v>18.8</v>
          </cell>
          <cell r="N17">
            <v>20.5</v>
          </cell>
          <cell r="O17">
            <v>21.4</v>
          </cell>
          <cell r="P17">
            <v>22.6</v>
          </cell>
          <cell r="Q17">
            <v>21.9</v>
          </cell>
          <cell r="R17">
            <v>22</v>
          </cell>
          <cell r="S17">
            <v>21.9</v>
          </cell>
          <cell r="T17">
            <v>21.3</v>
          </cell>
          <cell r="U17">
            <v>20.3</v>
          </cell>
          <cell r="V17">
            <v>18.899999999999999</v>
          </cell>
          <cell r="W17">
            <v>18.399999999999999</v>
          </cell>
          <cell r="X17">
            <v>17.600000000000001</v>
          </cell>
          <cell r="Y17">
            <v>16</v>
          </cell>
          <cell r="Z17">
            <v>16</v>
          </cell>
        </row>
        <row r="18">
          <cell r="F18">
            <v>13.8</v>
          </cell>
          <cell r="G18">
            <v>13.7</v>
          </cell>
          <cell r="H18">
            <v>13.2</v>
          </cell>
          <cell r="I18">
            <v>13.1</v>
          </cell>
          <cell r="J18">
            <v>12.7</v>
          </cell>
          <cell r="K18">
            <v>13.9</v>
          </cell>
          <cell r="L18">
            <v>16.7</v>
          </cell>
          <cell r="M18">
            <v>19.2</v>
          </cell>
          <cell r="N18">
            <v>21.8</v>
          </cell>
          <cell r="O18">
            <v>22.9</v>
          </cell>
          <cell r="P18">
            <v>24</v>
          </cell>
          <cell r="Q18">
            <v>24.6</v>
          </cell>
          <cell r="R18">
            <v>24</v>
          </cell>
          <cell r="S18">
            <v>22.8</v>
          </cell>
          <cell r="T18">
            <v>23.4</v>
          </cell>
          <cell r="U18">
            <v>22</v>
          </cell>
          <cell r="V18">
            <v>21</v>
          </cell>
          <cell r="W18">
            <v>20.6</v>
          </cell>
          <cell r="X18">
            <v>19.7</v>
          </cell>
          <cell r="Y18">
            <v>18.7</v>
          </cell>
          <cell r="Z18">
            <v>17.7</v>
          </cell>
        </row>
        <row r="19">
          <cell r="F19">
            <v>15.5</v>
          </cell>
          <cell r="G19">
            <v>15.1</v>
          </cell>
          <cell r="I19">
            <v>14.8</v>
          </cell>
          <cell r="J19">
            <v>14.4</v>
          </cell>
          <cell r="K19">
            <v>15.5</v>
          </cell>
          <cell r="L19">
            <v>17.899999999999999</v>
          </cell>
          <cell r="M19">
            <v>22.2</v>
          </cell>
          <cell r="N19">
            <v>23.4</v>
          </cell>
          <cell r="O19">
            <v>24</v>
          </cell>
          <cell r="P19">
            <v>23.9</v>
          </cell>
          <cell r="Q19">
            <v>24.6</v>
          </cell>
          <cell r="R19">
            <v>24.7</v>
          </cell>
          <cell r="S19">
            <v>25.1</v>
          </cell>
          <cell r="T19">
            <v>23.6</v>
          </cell>
          <cell r="U19">
            <v>22.5</v>
          </cell>
          <cell r="V19">
            <v>21.3</v>
          </cell>
          <cell r="W19">
            <v>19.8</v>
          </cell>
          <cell r="X19">
            <v>18.899999999999999</v>
          </cell>
          <cell r="Y19">
            <v>18</v>
          </cell>
          <cell r="Z19">
            <v>17.8</v>
          </cell>
        </row>
        <row r="20">
          <cell r="F20">
            <v>16</v>
          </cell>
          <cell r="G20">
            <v>15.9</v>
          </cell>
          <cell r="H20">
            <v>15.5</v>
          </cell>
          <cell r="I20">
            <v>15.4</v>
          </cell>
          <cell r="J20">
            <v>15.3</v>
          </cell>
          <cell r="K20">
            <v>16.399999999999999</v>
          </cell>
          <cell r="L20">
            <v>19</v>
          </cell>
          <cell r="M20">
            <v>21.8</v>
          </cell>
          <cell r="N20">
            <v>24.1</v>
          </cell>
          <cell r="O20">
            <v>25.3</v>
          </cell>
          <cell r="P20">
            <v>25.5</v>
          </cell>
          <cell r="Q20">
            <v>24.7</v>
          </cell>
          <cell r="R20">
            <v>24.1</v>
          </cell>
          <cell r="S20">
            <v>24</v>
          </cell>
          <cell r="T20">
            <v>23.7</v>
          </cell>
          <cell r="U20">
            <v>22.2</v>
          </cell>
          <cell r="V20">
            <v>20.6</v>
          </cell>
          <cell r="W20">
            <v>19.8</v>
          </cell>
          <cell r="X20">
            <v>19.100000000000001</v>
          </cell>
          <cell r="Y20">
            <v>18.5</v>
          </cell>
          <cell r="Z20">
            <v>18.2</v>
          </cell>
        </row>
        <row r="21">
          <cell r="F21">
            <v>17.2</v>
          </cell>
          <cell r="G21">
            <v>16.899999999999999</v>
          </cell>
          <cell r="H21">
            <v>16.600000000000001</v>
          </cell>
          <cell r="I21">
            <v>16.3</v>
          </cell>
          <cell r="J21">
            <v>16.2</v>
          </cell>
          <cell r="K21">
            <v>16.899999999999999</v>
          </cell>
          <cell r="L21">
            <v>18.7</v>
          </cell>
          <cell r="M21">
            <v>20.2</v>
          </cell>
          <cell r="N21">
            <v>22.1</v>
          </cell>
          <cell r="O21">
            <v>23.4</v>
          </cell>
          <cell r="P21">
            <v>24.7</v>
          </cell>
          <cell r="Q21">
            <v>23.8</v>
          </cell>
          <cell r="R21">
            <v>23.6</v>
          </cell>
          <cell r="S21">
            <v>23.6</v>
          </cell>
          <cell r="T21">
            <v>23.2</v>
          </cell>
          <cell r="U21">
            <v>22.7</v>
          </cell>
          <cell r="V21">
            <v>22.7</v>
          </cell>
          <cell r="W21">
            <v>21.2</v>
          </cell>
          <cell r="X21">
            <v>20.100000000000001</v>
          </cell>
          <cell r="Y21">
            <v>19.2</v>
          </cell>
          <cell r="Z21">
            <v>18.2</v>
          </cell>
        </row>
        <row r="22">
          <cell r="F22">
            <v>16.2</v>
          </cell>
          <cell r="G22">
            <v>16.100000000000001</v>
          </cell>
          <cell r="H22">
            <v>15.6</v>
          </cell>
          <cell r="I22">
            <v>15.4</v>
          </cell>
          <cell r="J22">
            <v>15.3</v>
          </cell>
          <cell r="K22">
            <v>16.399999999999999</v>
          </cell>
          <cell r="L22">
            <v>18.600000000000001</v>
          </cell>
          <cell r="M22">
            <v>21.1</v>
          </cell>
          <cell r="N22">
            <v>22.4</v>
          </cell>
          <cell r="O22">
            <v>23.6</v>
          </cell>
          <cell r="P22">
            <v>23.9</v>
          </cell>
          <cell r="Q22">
            <v>24</v>
          </cell>
          <cell r="R22">
            <v>24.1</v>
          </cell>
          <cell r="S22">
            <v>23.6</v>
          </cell>
          <cell r="T22">
            <v>23.4</v>
          </cell>
          <cell r="U22">
            <v>22.9</v>
          </cell>
          <cell r="V22">
            <v>21.7</v>
          </cell>
          <cell r="W22">
            <v>21</v>
          </cell>
          <cell r="X22">
            <v>19.899999999999999</v>
          </cell>
          <cell r="Y22">
            <v>19.100000000000001</v>
          </cell>
          <cell r="Z22">
            <v>18.600000000000001</v>
          </cell>
        </row>
        <row r="23">
          <cell r="F23">
            <v>17.3</v>
          </cell>
          <cell r="G23">
            <v>17.2</v>
          </cell>
          <cell r="H23">
            <v>17.100000000000001</v>
          </cell>
          <cell r="I23">
            <v>16.899999999999999</v>
          </cell>
          <cell r="J23">
            <v>16.600000000000001</v>
          </cell>
          <cell r="K23">
            <v>17.7</v>
          </cell>
          <cell r="L23">
            <v>19.5</v>
          </cell>
          <cell r="M23">
            <v>22</v>
          </cell>
          <cell r="N23">
            <v>23.3</v>
          </cell>
          <cell r="O23">
            <v>25.3</v>
          </cell>
          <cell r="P23">
            <v>25.6</v>
          </cell>
          <cell r="Q23">
            <v>26.3</v>
          </cell>
          <cell r="R23">
            <v>26.3</v>
          </cell>
          <cell r="S23">
            <v>26.2</v>
          </cell>
          <cell r="T23">
            <v>24.4</v>
          </cell>
          <cell r="U23">
            <v>22.2</v>
          </cell>
          <cell r="V23">
            <v>20.9</v>
          </cell>
          <cell r="W23">
            <v>19.899999999999999</v>
          </cell>
          <cell r="X23">
            <v>19.3</v>
          </cell>
          <cell r="Y23">
            <v>18.7</v>
          </cell>
          <cell r="Z23">
            <v>18.100000000000001</v>
          </cell>
        </row>
        <row r="24">
          <cell r="F24">
            <v>16.3</v>
          </cell>
          <cell r="G24">
            <v>16.399999999999999</v>
          </cell>
          <cell r="H24">
            <v>16.100000000000001</v>
          </cell>
          <cell r="I24">
            <v>16</v>
          </cell>
          <cell r="J24">
            <v>15.7</v>
          </cell>
          <cell r="K24">
            <v>16.3</v>
          </cell>
          <cell r="L24">
            <v>16.600000000000001</v>
          </cell>
          <cell r="M24">
            <v>18.399999999999999</v>
          </cell>
          <cell r="N24">
            <v>21.1</v>
          </cell>
          <cell r="O24">
            <v>22.9</v>
          </cell>
          <cell r="P24">
            <v>24</v>
          </cell>
          <cell r="Q24">
            <v>23.9</v>
          </cell>
          <cell r="R24">
            <v>23.4</v>
          </cell>
          <cell r="S24">
            <v>23</v>
          </cell>
          <cell r="T24">
            <v>22.3</v>
          </cell>
          <cell r="U24">
            <v>22</v>
          </cell>
          <cell r="V24">
            <v>21.3</v>
          </cell>
          <cell r="W24">
            <v>19.7</v>
          </cell>
          <cell r="X24">
            <v>18.5</v>
          </cell>
          <cell r="Y24">
            <v>18</v>
          </cell>
          <cell r="Z24">
            <v>17.8</v>
          </cell>
        </row>
        <row r="25">
          <cell r="F25">
            <v>16.399999999999999</v>
          </cell>
          <cell r="G25">
            <v>16.2</v>
          </cell>
          <cell r="H25">
            <v>16.3</v>
          </cell>
          <cell r="I25">
            <v>16.100000000000001</v>
          </cell>
          <cell r="J25">
            <v>16.100000000000001</v>
          </cell>
          <cell r="K25">
            <v>17</v>
          </cell>
          <cell r="L25">
            <v>18.399999999999999</v>
          </cell>
          <cell r="M25">
            <v>20.399999999999999</v>
          </cell>
          <cell r="N25">
            <v>22.1</v>
          </cell>
          <cell r="O25">
            <v>22.1</v>
          </cell>
          <cell r="P25">
            <v>22.7</v>
          </cell>
          <cell r="Q25">
            <v>22.4</v>
          </cell>
          <cell r="R25">
            <v>22</v>
          </cell>
          <cell r="S25">
            <v>22.2</v>
          </cell>
          <cell r="T25">
            <v>21.8</v>
          </cell>
          <cell r="U25">
            <v>20.7</v>
          </cell>
          <cell r="V25">
            <v>20.5</v>
          </cell>
          <cell r="W25">
            <v>19.5</v>
          </cell>
          <cell r="X25">
            <v>18.8</v>
          </cell>
          <cell r="Y25">
            <v>18.600000000000001</v>
          </cell>
          <cell r="Z25">
            <v>18.2</v>
          </cell>
        </row>
        <row r="26">
          <cell r="F26">
            <v>15.8</v>
          </cell>
          <cell r="G26">
            <v>15.6</v>
          </cell>
          <cell r="H26">
            <v>15.5</v>
          </cell>
          <cell r="I26">
            <v>15.5</v>
          </cell>
          <cell r="J26">
            <v>15.5</v>
          </cell>
          <cell r="K26">
            <v>16.3</v>
          </cell>
          <cell r="L26">
            <v>18.399999999999999</v>
          </cell>
          <cell r="M26">
            <v>20.5</v>
          </cell>
          <cell r="N26">
            <v>22</v>
          </cell>
          <cell r="O26">
            <v>23.5</v>
          </cell>
          <cell r="P26">
            <v>22.8</v>
          </cell>
          <cell r="Q26">
            <v>23.3</v>
          </cell>
          <cell r="R26">
            <v>23.7</v>
          </cell>
          <cell r="S26">
            <v>22.8</v>
          </cell>
          <cell r="T26">
            <v>22.3</v>
          </cell>
          <cell r="U26">
            <v>21.3</v>
          </cell>
          <cell r="V26">
            <v>20.8</v>
          </cell>
          <cell r="W26">
            <v>20.3</v>
          </cell>
          <cell r="X26">
            <v>19.600000000000001</v>
          </cell>
          <cell r="Z26">
            <v>18.899999999999999</v>
          </cell>
        </row>
        <row r="27">
          <cell r="F27">
            <v>17.8</v>
          </cell>
          <cell r="G27">
            <v>17.399999999999999</v>
          </cell>
          <cell r="H27">
            <v>16.899999999999999</v>
          </cell>
          <cell r="I27">
            <v>17.5</v>
          </cell>
          <cell r="J27">
            <v>17.2</v>
          </cell>
          <cell r="K27">
            <v>17.5</v>
          </cell>
          <cell r="L27">
            <v>19.100000000000001</v>
          </cell>
          <cell r="M27">
            <v>20.5</v>
          </cell>
          <cell r="N27">
            <v>22</v>
          </cell>
          <cell r="O27">
            <v>22.1</v>
          </cell>
          <cell r="P27">
            <v>22.5</v>
          </cell>
          <cell r="Q27">
            <v>22.9</v>
          </cell>
          <cell r="R27">
            <v>23.3</v>
          </cell>
          <cell r="S27">
            <v>23.4</v>
          </cell>
          <cell r="T27">
            <v>23.4</v>
          </cell>
          <cell r="U27">
            <v>23</v>
          </cell>
          <cell r="V27">
            <v>21.8</v>
          </cell>
          <cell r="W27">
            <v>20.9</v>
          </cell>
          <cell r="X27">
            <v>20.8</v>
          </cell>
          <cell r="Y27">
            <v>20.5</v>
          </cell>
          <cell r="Z27">
            <v>20</v>
          </cell>
        </row>
        <row r="28">
          <cell r="F28">
            <v>18.8</v>
          </cell>
          <cell r="G28">
            <v>18.8</v>
          </cell>
          <cell r="H28">
            <v>18.5</v>
          </cell>
          <cell r="I28">
            <v>17.7</v>
          </cell>
          <cell r="J28">
            <v>17.8</v>
          </cell>
          <cell r="K28">
            <v>19.399999999999999</v>
          </cell>
          <cell r="L28">
            <v>21.4</v>
          </cell>
          <cell r="M28">
            <v>24.5</v>
          </cell>
          <cell r="N28">
            <v>26.3</v>
          </cell>
          <cell r="O28">
            <v>28.3</v>
          </cell>
          <cell r="P28">
            <v>28.1</v>
          </cell>
          <cell r="Q28">
            <v>27.8</v>
          </cell>
          <cell r="R28">
            <v>27.8</v>
          </cell>
          <cell r="S28">
            <v>27.2</v>
          </cell>
          <cell r="T28">
            <v>26.5</v>
          </cell>
          <cell r="U28">
            <v>25.9</v>
          </cell>
          <cell r="V28">
            <v>25.6</v>
          </cell>
          <cell r="W28">
            <v>25.3</v>
          </cell>
          <cell r="X28">
            <v>25.2</v>
          </cell>
          <cell r="Y28">
            <v>25.1</v>
          </cell>
          <cell r="Z28">
            <v>24.5</v>
          </cell>
        </row>
        <row r="29">
          <cell r="F29">
            <v>22.6</v>
          </cell>
          <cell r="G29">
            <v>22</v>
          </cell>
          <cell r="H29">
            <v>21.5</v>
          </cell>
          <cell r="I29">
            <v>20.7</v>
          </cell>
          <cell r="J29">
            <v>20.6</v>
          </cell>
          <cell r="K29">
            <v>22.8</v>
          </cell>
          <cell r="L29">
            <v>26</v>
          </cell>
          <cell r="M29">
            <v>26.2</v>
          </cell>
          <cell r="N29">
            <v>26.6</v>
          </cell>
          <cell r="O29">
            <v>26.5</v>
          </cell>
          <cell r="P29">
            <v>26.9</v>
          </cell>
          <cell r="Q29">
            <v>26.5</v>
          </cell>
          <cell r="R29">
            <v>26.5</v>
          </cell>
          <cell r="S29">
            <v>26</v>
          </cell>
          <cell r="T29">
            <v>25.7</v>
          </cell>
          <cell r="U29">
            <v>25.3</v>
          </cell>
          <cell r="V29">
            <v>25.2</v>
          </cell>
          <cell r="W29">
            <v>25.2</v>
          </cell>
          <cell r="X29">
            <v>23.5</v>
          </cell>
          <cell r="Y29">
            <v>22.7</v>
          </cell>
          <cell r="Z29">
            <v>22.2</v>
          </cell>
        </row>
        <row r="30">
          <cell r="F30">
            <v>21.2</v>
          </cell>
          <cell r="G30">
            <v>20.7</v>
          </cell>
          <cell r="H30">
            <v>20.100000000000001</v>
          </cell>
          <cell r="I30">
            <v>20.100000000000001</v>
          </cell>
          <cell r="J30">
            <v>20.6</v>
          </cell>
          <cell r="K30">
            <v>21.7</v>
          </cell>
          <cell r="L30">
            <v>24.1</v>
          </cell>
          <cell r="M30">
            <v>26.3</v>
          </cell>
          <cell r="N30">
            <v>28.1</v>
          </cell>
          <cell r="O30">
            <v>28.3</v>
          </cell>
          <cell r="P30">
            <v>28.3</v>
          </cell>
          <cell r="Q30">
            <v>27.8</v>
          </cell>
          <cell r="R30">
            <v>27.9</v>
          </cell>
          <cell r="S30">
            <v>27.4</v>
          </cell>
          <cell r="T30">
            <v>27</v>
          </cell>
          <cell r="U30">
            <v>26.5</v>
          </cell>
          <cell r="V30">
            <v>26.2</v>
          </cell>
          <cell r="W30">
            <v>26.3</v>
          </cell>
          <cell r="X30">
            <v>25.9</v>
          </cell>
          <cell r="Y30">
            <v>25.6</v>
          </cell>
          <cell r="Z30">
            <v>24.9</v>
          </cell>
        </row>
        <row r="31">
          <cell r="F31">
            <v>22.8</v>
          </cell>
          <cell r="G31">
            <v>22.3</v>
          </cell>
          <cell r="H31">
            <v>21.8</v>
          </cell>
          <cell r="I31">
            <v>21.8</v>
          </cell>
          <cell r="J31">
            <v>21.5</v>
          </cell>
          <cell r="K31">
            <v>22.6</v>
          </cell>
          <cell r="L31">
            <v>25.3</v>
          </cell>
          <cell r="M31">
            <v>27.1</v>
          </cell>
          <cell r="N31">
            <v>29.6</v>
          </cell>
          <cell r="O31">
            <v>29.8</v>
          </cell>
          <cell r="P31">
            <v>29.9</v>
          </cell>
          <cell r="Q31">
            <v>30</v>
          </cell>
          <cell r="R31">
            <v>29.9</v>
          </cell>
          <cell r="S31">
            <v>29</v>
          </cell>
          <cell r="T31">
            <v>28.7</v>
          </cell>
          <cell r="U31">
            <v>27.3</v>
          </cell>
          <cell r="V31">
            <v>26.9</v>
          </cell>
          <cell r="W31">
            <v>26.6</v>
          </cell>
          <cell r="X31">
            <v>26.7</v>
          </cell>
          <cell r="Y31">
            <v>26.4</v>
          </cell>
          <cell r="Z31">
            <v>26.3</v>
          </cell>
        </row>
        <row r="32">
          <cell r="F32">
            <v>22.9</v>
          </cell>
          <cell r="G32">
            <v>23</v>
          </cell>
          <cell r="H32">
            <v>22.1</v>
          </cell>
          <cell r="I32">
            <v>21.8</v>
          </cell>
          <cell r="J32">
            <v>21.7</v>
          </cell>
          <cell r="K32">
            <v>23.5</v>
          </cell>
          <cell r="L32">
            <v>25.6</v>
          </cell>
          <cell r="M32">
            <v>27.3</v>
          </cell>
          <cell r="N32">
            <v>28.8</v>
          </cell>
          <cell r="O32">
            <v>28.4</v>
          </cell>
          <cell r="P32">
            <v>29.7</v>
          </cell>
          <cell r="Q32">
            <v>27.5</v>
          </cell>
          <cell r="R32">
            <v>27.3</v>
          </cell>
          <cell r="S32">
            <v>27.3</v>
          </cell>
          <cell r="T32">
            <v>23.5</v>
          </cell>
          <cell r="V32">
            <v>20.6</v>
          </cell>
          <cell r="W32">
            <v>18.399999999999999</v>
          </cell>
          <cell r="X32">
            <v>17.5</v>
          </cell>
          <cell r="Y32">
            <v>17.7</v>
          </cell>
          <cell r="Z32">
            <v>17.399999999999999</v>
          </cell>
        </row>
        <row r="33">
          <cell r="F33">
            <v>14</v>
          </cell>
          <cell r="G33">
            <v>13.6</v>
          </cell>
          <cell r="H33">
            <v>13.9</v>
          </cell>
          <cell r="I33">
            <v>13.6</v>
          </cell>
          <cell r="J33">
            <v>13.4</v>
          </cell>
          <cell r="K33">
            <v>12.8</v>
          </cell>
          <cell r="L33">
            <v>12.6</v>
          </cell>
          <cell r="M33">
            <v>13.5</v>
          </cell>
          <cell r="N33">
            <v>14.4</v>
          </cell>
          <cell r="O33">
            <v>13.6</v>
          </cell>
          <cell r="P33">
            <v>14.2</v>
          </cell>
          <cell r="Q33">
            <v>14.4</v>
          </cell>
          <cell r="R33">
            <v>15.3</v>
          </cell>
          <cell r="S33">
            <v>15.9</v>
          </cell>
          <cell r="T33">
            <v>16.5</v>
          </cell>
          <cell r="U33">
            <v>16.8</v>
          </cell>
          <cell r="V33">
            <v>17.100000000000001</v>
          </cell>
          <cell r="W33">
            <v>16.8</v>
          </cell>
          <cell r="X33">
            <v>15.8</v>
          </cell>
          <cell r="Y33">
            <v>15.8</v>
          </cell>
        </row>
        <row r="34">
          <cell r="F34">
            <v>14.7</v>
          </cell>
          <cell r="G34">
            <v>14.4</v>
          </cell>
          <cell r="H34">
            <v>13.5</v>
          </cell>
          <cell r="I34">
            <v>13.2</v>
          </cell>
          <cell r="J34">
            <v>13.3</v>
          </cell>
          <cell r="K34">
            <v>14.2</v>
          </cell>
          <cell r="L34">
            <v>14.9</v>
          </cell>
          <cell r="N34">
            <v>18.100000000000001</v>
          </cell>
          <cell r="O34">
            <v>19.399999999999999</v>
          </cell>
          <cell r="P34">
            <v>20.3</v>
          </cell>
          <cell r="R34">
            <v>20</v>
          </cell>
          <cell r="S34">
            <v>19.899999999999999</v>
          </cell>
          <cell r="T34">
            <v>19.8</v>
          </cell>
          <cell r="U34">
            <v>19.600000000000001</v>
          </cell>
          <cell r="V34">
            <v>19.399999999999999</v>
          </cell>
          <cell r="W34">
            <v>19.100000000000001</v>
          </cell>
          <cell r="X34">
            <v>18.5</v>
          </cell>
          <cell r="Y34">
            <v>17.2</v>
          </cell>
          <cell r="Z34">
            <v>16.5</v>
          </cell>
        </row>
        <row r="35">
          <cell r="F35">
            <v>14.7</v>
          </cell>
          <cell r="G35">
            <v>14.6</v>
          </cell>
          <cell r="H35">
            <v>14.4</v>
          </cell>
          <cell r="I35">
            <v>14.1</v>
          </cell>
          <cell r="J35">
            <v>14.3</v>
          </cell>
          <cell r="K35">
            <v>15.5</v>
          </cell>
          <cell r="L35">
            <v>18.2</v>
          </cell>
          <cell r="M35">
            <v>20.2</v>
          </cell>
          <cell r="N35">
            <v>21.7</v>
          </cell>
          <cell r="O35">
            <v>21.9</v>
          </cell>
          <cell r="P35">
            <v>21.9</v>
          </cell>
          <cell r="Q35">
            <v>22.1</v>
          </cell>
          <cell r="R35">
            <v>22.1</v>
          </cell>
          <cell r="S35">
            <v>22.1</v>
          </cell>
          <cell r="T35">
            <v>21.9</v>
          </cell>
          <cell r="U35">
            <v>21.2</v>
          </cell>
          <cell r="V35">
            <v>21</v>
          </cell>
          <cell r="W35">
            <v>20.2</v>
          </cell>
          <cell r="X35">
            <v>19.2</v>
          </cell>
          <cell r="Y35">
            <v>18.7</v>
          </cell>
          <cell r="Z35">
            <v>17.899999999999999</v>
          </cell>
        </row>
        <row r="36">
          <cell r="F36">
            <v>16</v>
          </cell>
          <cell r="G36">
            <v>15.7</v>
          </cell>
          <cell r="H36">
            <v>15.3</v>
          </cell>
          <cell r="I36">
            <v>15</v>
          </cell>
          <cell r="J36">
            <v>15</v>
          </cell>
          <cell r="K36">
            <v>16.7</v>
          </cell>
          <cell r="L36">
            <v>18.3</v>
          </cell>
          <cell r="M36">
            <v>21</v>
          </cell>
          <cell r="N36">
            <v>22.7</v>
          </cell>
          <cell r="O36">
            <v>23.6</v>
          </cell>
          <cell r="P36">
            <v>23.4</v>
          </cell>
          <cell r="Q36">
            <v>23.8</v>
          </cell>
          <cell r="R36">
            <v>23.5</v>
          </cell>
          <cell r="S36">
            <v>23.1</v>
          </cell>
          <cell r="T36">
            <v>22.7</v>
          </cell>
          <cell r="U36">
            <v>22</v>
          </cell>
          <cell r="V36">
            <v>21.2</v>
          </cell>
          <cell r="W36">
            <v>20.2</v>
          </cell>
          <cell r="X36">
            <v>19.399999999999999</v>
          </cell>
          <cell r="Y36">
            <v>18.7</v>
          </cell>
          <cell r="Z36">
            <v>18.100000000000001</v>
          </cell>
        </row>
        <row r="37">
          <cell r="F37">
            <v>16.600000000000001</v>
          </cell>
          <cell r="G37">
            <v>16.399999999999999</v>
          </cell>
          <cell r="H37">
            <v>16.399999999999999</v>
          </cell>
          <cell r="I37">
            <v>16</v>
          </cell>
          <cell r="J37">
            <v>15.9</v>
          </cell>
          <cell r="K37">
            <v>17.399999999999999</v>
          </cell>
          <cell r="L37">
            <v>19.5</v>
          </cell>
          <cell r="M37">
            <v>21.8</v>
          </cell>
          <cell r="N37">
            <v>23.9</v>
          </cell>
          <cell r="O37">
            <v>25.2</v>
          </cell>
          <cell r="P37">
            <v>25.9</v>
          </cell>
          <cell r="Q37">
            <v>26.4</v>
          </cell>
          <cell r="R37">
            <v>26.3</v>
          </cell>
          <cell r="S37">
            <v>25.8</v>
          </cell>
          <cell r="T37">
            <v>25.6</v>
          </cell>
          <cell r="U37">
            <v>24.1</v>
          </cell>
          <cell r="V37">
            <v>22.7</v>
          </cell>
          <cell r="W37">
            <v>22.4</v>
          </cell>
          <cell r="X37">
            <v>21.3</v>
          </cell>
          <cell r="Y37">
            <v>20.2</v>
          </cell>
          <cell r="Z37">
            <v>19.600000000000001</v>
          </cell>
        </row>
        <row r="38">
          <cell r="F38">
            <v>17.899999999999999</v>
          </cell>
          <cell r="G38">
            <v>17.7</v>
          </cell>
          <cell r="H38">
            <v>17.2</v>
          </cell>
          <cell r="I38">
            <v>17.3</v>
          </cell>
          <cell r="J38">
            <v>17.5</v>
          </cell>
          <cell r="K38">
            <v>18.2</v>
          </cell>
          <cell r="L38">
            <v>20.100000000000001</v>
          </cell>
          <cell r="M38">
            <v>23</v>
          </cell>
          <cell r="N38">
            <v>24.3</v>
          </cell>
          <cell r="O38">
            <v>24</v>
          </cell>
          <cell r="P38">
            <v>24.7</v>
          </cell>
          <cell r="Q38">
            <v>24.9</v>
          </cell>
          <cell r="R38">
            <v>25</v>
          </cell>
          <cell r="S38">
            <v>24.7</v>
          </cell>
          <cell r="T38">
            <v>23.8</v>
          </cell>
          <cell r="U38">
            <v>23.5</v>
          </cell>
          <cell r="V38">
            <v>23.3</v>
          </cell>
          <cell r="W38">
            <v>23.1</v>
          </cell>
          <cell r="X38">
            <v>21.7</v>
          </cell>
          <cell r="Y38">
            <v>20.6</v>
          </cell>
          <cell r="Z38">
            <v>19.899999999999999</v>
          </cell>
        </row>
        <row r="39">
          <cell r="F39">
            <v>18.5</v>
          </cell>
          <cell r="G39">
            <v>18.600000000000001</v>
          </cell>
          <cell r="H39">
            <v>18.7</v>
          </cell>
          <cell r="I39">
            <v>18.8</v>
          </cell>
          <cell r="J39">
            <v>18.899999999999999</v>
          </cell>
          <cell r="K39">
            <v>19.7</v>
          </cell>
          <cell r="L39">
            <v>21.5</v>
          </cell>
          <cell r="M39">
            <v>22.9</v>
          </cell>
          <cell r="N39">
            <v>24.1</v>
          </cell>
          <cell r="O39">
            <v>24.9</v>
          </cell>
          <cell r="P39">
            <v>25.4</v>
          </cell>
          <cell r="Q39">
            <v>24.3</v>
          </cell>
          <cell r="R39">
            <v>23.9</v>
          </cell>
          <cell r="S39">
            <v>23.6</v>
          </cell>
          <cell r="T39">
            <v>23.4</v>
          </cell>
          <cell r="U39">
            <v>23.3</v>
          </cell>
          <cell r="V39">
            <v>22.6</v>
          </cell>
          <cell r="W39">
            <v>21.7</v>
          </cell>
          <cell r="X39">
            <v>21.1</v>
          </cell>
          <cell r="Y39">
            <v>20.3</v>
          </cell>
          <cell r="Z39">
            <v>19.8</v>
          </cell>
        </row>
        <row r="40">
          <cell r="F40">
            <v>17.899999999999999</v>
          </cell>
          <cell r="G40">
            <v>18</v>
          </cell>
          <cell r="H40">
            <v>17.899999999999999</v>
          </cell>
          <cell r="I40">
            <v>17.5</v>
          </cell>
          <cell r="J40">
            <v>18</v>
          </cell>
          <cell r="K40">
            <v>19.600000000000001</v>
          </cell>
          <cell r="L40">
            <v>22.7</v>
          </cell>
          <cell r="M40">
            <v>24</v>
          </cell>
          <cell r="N40">
            <v>25.1</v>
          </cell>
          <cell r="P40">
            <v>25.7</v>
          </cell>
          <cell r="Q40">
            <v>25.6</v>
          </cell>
          <cell r="R40">
            <v>25.6</v>
          </cell>
          <cell r="S40">
            <v>25.3</v>
          </cell>
          <cell r="U40">
            <v>24.2</v>
          </cell>
          <cell r="V40">
            <v>23.4</v>
          </cell>
          <cell r="W40">
            <v>23.2</v>
          </cell>
          <cell r="X40">
            <v>22.6</v>
          </cell>
          <cell r="Y40">
            <v>22.4</v>
          </cell>
          <cell r="Z40">
            <v>22</v>
          </cell>
        </row>
        <row r="41">
          <cell r="F41">
            <v>20</v>
          </cell>
          <cell r="G41">
            <v>19.899999999999999</v>
          </cell>
          <cell r="H41">
            <v>19.5</v>
          </cell>
          <cell r="I41">
            <v>19.600000000000001</v>
          </cell>
          <cell r="J41">
            <v>19.899999999999999</v>
          </cell>
          <cell r="K41">
            <v>20.8</v>
          </cell>
          <cell r="L41">
            <v>23.2</v>
          </cell>
          <cell r="M41">
            <v>25.6</v>
          </cell>
          <cell r="N41">
            <v>27.5</v>
          </cell>
          <cell r="O41">
            <v>28.3</v>
          </cell>
          <cell r="P41">
            <v>29.5</v>
          </cell>
          <cell r="Q41">
            <v>28.6</v>
          </cell>
          <cell r="R41">
            <v>28.1</v>
          </cell>
          <cell r="T41">
            <v>27.5</v>
          </cell>
          <cell r="U41">
            <v>26.2</v>
          </cell>
          <cell r="V41">
            <v>25.4</v>
          </cell>
          <cell r="W41">
            <v>24.8</v>
          </cell>
          <cell r="X41">
            <v>23.9</v>
          </cell>
        </row>
        <row r="42">
          <cell r="F42">
            <v>21.3</v>
          </cell>
          <cell r="H42">
            <v>20.5</v>
          </cell>
          <cell r="I42">
            <v>20.399999999999999</v>
          </cell>
          <cell r="J42">
            <v>20.3</v>
          </cell>
          <cell r="K42">
            <v>21.3</v>
          </cell>
          <cell r="M42">
            <v>26.6</v>
          </cell>
          <cell r="N42">
            <v>27.8</v>
          </cell>
          <cell r="O42">
            <v>27.4</v>
          </cell>
          <cell r="P42">
            <v>27.2</v>
          </cell>
          <cell r="Q42">
            <v>28.2</v>
          </cell>
          <cell r="R42">
            <v>27.6</v>
          </cell>
          <cell r="S42">
            <v>26.7</v>
          </cell>
          <cell r="T42">
            <v>26.4</v>
          </cell>
          <cell r="U42">
            <v>25.8</v>
          </cell>
          <cell r="V42">
            <v>25.4</v>
          </cell>
          <cell r="W42">
            <v>25.3</v>
          </cell>
          <cell r="X42">
            <v>25.1</v>
          </cell>
          <cell r="Y42">
            <v>24.9</v>
          </cell>
          <cell r="Z42">
            <v>24.7</v>
          </cell>
        </row>
        <row r="43">
          <cell r="F43">
            <v>22.7</v>
          </cell>
          <cell r="G43">
            <v>22.3</v>
          </cell>
          <cell r="H43">
            <v>21.6</v>
          </cell>
          <cell r="I43">
            <v>21.2</v>
          </cell>
          <cell r="J43">
            <v>21.1</v>
          </cell>
          <cell r="K43">
            <v>21.7</v>
          </cell>
          <cell r="L43">
            <v>22.9</v>
          </cell>
          <cell r="M43">
            <v>25.1</v>
          </cell>
          <cell r="N43">
            <v>25.9</v>
          </cell>
          <cell r="P43">
            <v>24.8</v>
          </cell>
          <cell r="Q43">
            <v>24.7</v>
          </cell>
          <cell r="R43">
            <v>24.7</v>
          </cell>
          <cell r="S43">
            <v>24.5</v>
          </cell>
          <cell r="T43">
            <v>24.3</v>
          </cell>
          <cell r="U43">
            <v>24.4</v>
          </cell>
          <cell r="V43">
            <v>24.2</v>
          </cell>
          <cell r="W43">
            <v>24.2</v>
          </cell>
          <cell r="X43">
            <v>23.6</v>
          </cell>
          <cell r="Y43">
            <v>23.3</v>
          </cell>
          <cell r="Z43">
            <v>22.9</v>
          </cell>
        </row>
        <row r="44">
          <cell r="F44">
            <v>20.9</v>
          </cell>
          <cell r="G44">
            <v>20.399999999999999</v>
          </cell>
          <cell r="H44">
            <v>20.7</v>
          </cell>
          <cell r="I44">
            <v>20.7</v>
          </cell>
          <cell r="J44">
            <v>20.6</v>
          </cell>
          <cell r="K44">
            <v>21.7</v>
          </cell>
          <cell r="L44">
            <v>23.2</v>
          </cell>
          <cell r="M44">
            <v>24.9</v>
          </cell>
          <cell r="N44">
            <v>25.6</v>
          </cell>
          <cell r="O44">
            <v>26.1</v>
          </cell>
          <cell r="P44">
            <v>27</v>
          </cell>
          <cell r="Q44">
            <v>26.5</v>
          </cell>
          <cell r="R44">
            <v>26.8</v>
          </cell>
          <cell r="S44">
            <v>26.5</v>
          </cell>
          <cell r="T44">
            <v>26</v>
          </cell>
          <cell r="U44">
            <v>25.6</v>
          </cell>
          <cell r="V44">
            <v>24.8</v>
          </cell>
          <cell r="W44">
            <v>24.6</v>
          </cell>
          <cell r="X44">
            <v>24.6</v>
          </cell>
          <cell r="Y44">
            <v>23.9</v>
          </cell>
          <cell r="Z44">
            <v>23.3</v>
          </cell>
        </row>
        <row r="45">
          <cell r="F45">
            <v>21.3</v>
          </cell>
          <cell r="G45">
            <v>21.1</v>
          </cell>
          <cell r="H45">
            <v>20.7</v>
          </cell>
          <cell r="I45">
            <v>20.9</v>
          </cell>
          <cell r="J45">
            <v>21.3</v>
          </cell>
          <cell r="K45">
            <v>23.3</v>
          </cell>
          <cell r="L45">
            <v>25.5</v>
          </cell>
          <cell r="M45">
            <v>26.3</v>
          </cell>
          <cell r="N45">
            <v>27.4</v>
          </cell>
          <cell r="O45">
            <v>27.6</v>
          </cell>
          <cell r="P45">
            <v>27.8</v>
          </cell>
          <cell r="Q45">
            <v>26.7</v>
          </cell>
          <cell r="R45">
            <v>26.1</v>
          </cell>
          <cell r="S45">
            <v>25.8</v>
          </cell>
          <cell r="T45">
            <v>25.1</v>
          </cell>
          <cell r="U45">
            <v>25.2</v>
          </cell>
          <cell r="V45">
            <v>24.8</v>
          </cell>
          <cell r="W45">
            <v>24.4</v>
          </cell>
          <cell r="X45">
            <v>24.3</v>
          </cell>
          <cell r="Y45">
            <v>24.1</v>
          </cell>
          <cell r="Z45">
            <v>24.2</v>
          </cell>
        </row>
      </sheetData>
      <sheetData sheetId="7"/>
      <sheetData sheetId="8">
        <row r="2">
          <cell r="F2">
            <v>97</v>
          </cell>
          <cell r="G2">
            <v>97</v>
          </cell>
          <cell r="H2">
            <v>97</v>
          </cell>
          <cell r="I2">
            <v>98</v>
          </cell>
          <cell r="J2">
            <v>100</v>
          </cell>
          <cell r="K2">
            <v>98</v>
          </cell>
          <cell r="L2">
            <v>91</v>
          </cell>
          <cell r="M2">
            <v>77</v>
          </cell>
          <cell r="N2">
            <v>71</v>
          </cell>
          <cell r="O2">
            <v>63</v>
          </cell>
          <cell r="P2">
            <v>60</v>
          </cell>
          <cell r="Q2">
            <v>59</v>
          </cell>
          <cell r="R2">
            <v>57</v>
          </cell>
          <cell r="S2">
            <v>62</v>
          </cell>
          <cell r="T2">
            <v>68</v>
          </cell>
          <cell r="U2">
            <v>76</v>
          </cell>
          <cell r="V2">
            <v>80</v>
          </cell>
          <cell r="X2">
            <v>86</v>
          </cell>
          <cell r="Y2">
            <v>87</v>
          </cell>
          <cell r="Z2">
            <v>89</v>
          </cell>
          <cell r="AA2"/>
          <cell r="AB2"/>
          <cell r="AC2"/>
        </row>
        <row r="3">
          <cell r="F3">
            <v>95</v>
          </cell>
          <cell r="G3">
            <v>95</v>
          </cell>
          <cell r="H3">
            <v>96</v>
          </cell>
          <cell r="I3">
            <v>97</v>
          </cell>
          <cell r="J3">
            <v>97</v>
          </cell>
          <cell r="K3">
            <v>97</v>
          </cell>
          <cell r="L3">
            <v>89</v>
          </cell>
          <cell r="M3">
            <v>82</v>
          </cell>
          <cell r="N3">
            <v>78</v>
          </cell>
          <cell r="O3">
            <v>76</v>
          </cell>
          <cell r="P3">
            <v>72</v>
          </cell>
          <cell r="Q3">
            <v>73</v>
          </cell>
          <cell r="R3">
            <v>73</v>
          </cell>
          <cell r="T3">
            <v>74</v>
          </cell>
          <cell r="U3">
            <v>75</v>
          </cell>
          <cell r="V3">
            <v>74</v>
          </cell>
          <cell r="W3">
            <v>78</v>
          </cell>
          <cell r="X3">
            <v>82</v>
          </cell>
          <cell r="Y3">
            <v>83</v>
          </cell>
          <cell r="Z3">
            <v>84</v>
          </cell>
          <cell r="AA3"/>
          <cell r="AB3"/>
          <cell r="AC3"/>
        </row>
        <row r="4">
          <cell r="G4">
            <v>94</v>
          </cell>
          <cell r="H4">
            <v>93</v>
          </cell>
          <cell r="J4">
            <v>96</v>
          </cell>
          <cell r="K4">
            <v>94</v>
          </cell>
          <cell r="L4">
            <v>85</v>
          </cell>
          <cell r="M4">
            <v>75</v>
          </cell>
          <cell r="N4">
            <v>70</v>
          </cell>
          <cell r="O4">
            <v>65</v>
          </cell>
          <cell r="P4">
            <v>60</v>
          </cell>
          <cell r="Q4">
            <v>58</v>
          </cell>
          <cell r="R4">
            <v>57</v>
          </cell>
          <cell r="S4">
            <v>55</v>
          </cell>
          <cell r="T4">
            <v>63</v>
          </cell>
          <cell r="U4">
            <v>73</v>
          </cell>
          <cell r="V4">
            <v>78</v>
          </cell>
          <cell r="W4">
            <v>85</v>
          </cell>
          <cell r="X4">
            <v>88</v>
          </cell>
          <cell r="Y4">
            <v>90</v>
          </cell>
          <cell r="Z4">
            <v>92</v>
          </cell>
          <cell r="AA4"/>
          <cell r="AB4"/>
          <cell r="AC4"/>
        </row>
        <row r="5">
          <cell r="F5">
            <v>97</v>
          </cell>
          <cell r="G5">
            <v>98</v>
          </cell>
          <cell r="H5">
            <v>97</v>
          </cell>
          <cell r="I5">
            <v>97</v>
          </cell>
          <cell r="J5">
            <v>98</v>
          </cell>
          <cell r="K5">
            <v>97</v>
          </cell>
          <cell r="L5">
            <v>86</v>
          </cell>
          <cell r="M5">
            <v>74</v>
          </cell>
          <cell r="N5">
            <v>67</v>
          </cell>
          <cell r="O5">
            <v>58</v>
          </cell>
          <cell r="P5">
            <v>66</v>
          </cell>
          <cell r="Q5">
            <v>58</v>
          </cell>
          <cell r="R5">
            <v>64</v>
          </cell>
          <cell r="S5">
            <v>68</v>
          </cell>
          <cell r="U5">
            <v>79</v>
          </cell>
          <cell r="V5">
            <v>86</v>
          </cell>
          <cell r="W5">
            <v>87</v>
          </cell>
          <cell r="X5">
            <v>89</v>
          </cell>
          <cell r="Y5">
            <v>88</v>
          </cell>
          <cell r="Z5">
            <v>89</v>
          </cell>
          <cell r="AA5"/>
          <cell r="AB5"/>
          <cell r="AC5"/>
        </row>
        <row r="6">
          <cell r="F6">
            <v>95</v>
          </cell>
          <cell r="G6">
            <v>96</v>
          </cell>
          <cell r="H6">
            <v>96</v>
          </cell>
          <cell r="I6">
            <v>98</v>
          </cell>
          <cell r="J6">
            <v>97</v>
          </cell>
          <cell r="K6">
            <v>94</v>
          </cell>
          <cell r="L6">
            <v>83</v>
          </cell>
          <cell r="M6">
            <v>72</v>
          </cell>
          <cell r="N6">
            <v>65</v>
          </cell>
          <cell r="O6">
            <v>61</v>
          </cell>
          <cell r="P6">
            <v>67</v>
          </cell>
          <cell r="Q6">
            <v>69</v>
          </cell>
          <cell r="R6">
            <v>68</v>
          </cell>
          <cell r="S6">
            <v>70</v>
          </cell>
          <cell r="T6">
            <v>70</v>
          </cell>
          <cell r="U6">
            <v>74</v>
          </cell>
          <cell r="V6">
            <v>75</v>
          </cell>
          <cell r="W6">
            <v>79</v>
          </cell>
          <cell r="X6">
            <v>78</v>
          </cell>
          <cell r="Y6">
            <v>84</v>
          </cell>
          <cell r="Z6">
            <v>86</v>
          </cell>
          <cell r="AA6"/>
          <cell r="AB6"/>
          <cell r="AC6"/>
        </row>
        <row r="7">
          <cell r="F7">
            <v>93</v>
          </cell>
          <cell r="G7">
            <v>95</v>
          </cell>
          <cell r="H7">
            <v>95</v>
          </cell>
          <cell r="I7">
            <v>90</v>
          </cell>
          <cell r="J7">
            <v>94</v>
          </cell>
          <cell r="K7">
            <v>87</v>
          </cell>
          <cell r="L7">
            <v>78</v>
          </cell>
          <cell r="M7">
            <v>64</v>
          </cell>
          <cell r="N7">
            <v>61</v>
          </cell>
          <cell r="O7">
            <v>56</v>
          </cell>
          <cell r="P7">
            <v>57</v>
          </cell>
          <cell r="Q7">
            <v>68</v>
          </cell>
          <cell r="S7">
            <v>60</v>
          </cell>
          <cell r="T7">
            <v>67</v>
          </cell>
          <cell r="U7">
            <v>71</v>
          </cell>
          <cell r="V7">
            <v>72</v>
          </cell>
          <cell r="W7">
            <v>79</v>
          </cell>
          <cell r="X7">
            <v>81</v>
          </cell>
          <cell r="Y7">
            <v>81</v>
          </cell>
          <cell r="Z7">
            <v>80</v>
          </cell>
          <cell r="AA7"/>
          <cell r="AB7"/>
          <cell r="AC7"/>
        </row>
        <row r="8">
          <cell r="F8">
            <v>94</v>
          </cell>
          <cell r="G8">
            <v>92</v>
          </cell>
          <cell r="H8">
            <v>90</v>
          </cell>
          <cell r="I8">
            <v>92</v>
          </cell>
          <cell r="J8">
            <v>93</v>
          </cell>
          <cell r="K8">
            <v>90</v>
          </cell>
          <cell r="L8">
            <v>82</v>
          </cell>
          <cell r="M8">
            <v>68</v>
          </cell>
          <cell r="N8">
            <v>64</v>
          </cell>
          <cell r="O8">
            <v>60</v>
          </cell>
          <cell r="P8">
            <v>62</v>
          </cell>
          <cell r="Q8">
            <v>66</v>
          </cell>
          <cell r="R8">
            <v>69</v>
          </cell>
          <cell r="T8">
            <v>72</v>
          </cell>
          <cell r="U8">
            <v>71</v>
          </cell>
          <cell r="V8">
            <v>74</v>
          </cell>
          <cell r="W8">
            <v>79</v>
          </cell>
          <cell r="X8">
            <v>82</v>
          </cell>
          <cell r="Y8">
            <v>86</v>
          </cell>
          <cell r="Z8">
            <v>86</v>
          </cell>
          <cell r="AA8"/>
          <cell r="AB8"/>
          <cell r="AC8"/>
        </row>
        <row r="9">
          <cell r="F9">
            <v>93</v>
          </cell>
          <cell r="H9">
            <v>90</v>
          </cell>
          <cell r="I9">
            <v>89</v>
          </cell>
          <cell r="J9">
            <v>91</v>
          </cell>
          <cell r="K9">
            <v>92</v>
          </cell>
          <cell r="L9">
            <v>80</v>
          </cell>
          <cell r="M9">
            <v>73</v>
          </cell>
          <cell r="N9">
            <v>62</v>
          </cell>
          <cell r="O9">
            <v>67</v>
          </cell>
          <cell r="P9">
            <v>72</v>
          </cell>
          <cell r="Q9">
            <v>61</v>
          </cell>
          <cell r="R9">
            <v>59</v>
          </cell>
          <cell r="S9">
            <v>61</v>
          </cell>
          <cell r="T9">
            <v>62</v>
          </cell>
          <cell r="U9">
            <v>68</v>
          </cell>
          <cell r="V9">
            <v>81</v>
          </cell>
          <cell r="W9">
            <v>84</v>
          </cell>
          <cell r="X9">
            <v>85</v>
          </cell>
          <cell r="Y9">
            <v>87</v>
          </cell>
          <cell r="Z9">
            <v>92</v>
          </cell>
          <cell r="AA9"/>
          <cell r="AB9"/>
          <cell r="AC9"/>
        </row>
        <row r="10">
          <cell r="F10">
            <v>98</v>
          </cell>
          <cell r="G10">
            <v>100</v>
          </cell>
          <cell r="H10">
            <v>100</v>
          </cell>
          <cell r="I10">
            <v>100</v>
          </cell>
          <cell r="J10">
            <v>100</v>
          </cell>
          <cell r="L10">
            <v>100</v>
          </cell>
          <cell r="M10">
            <v>94</v>
          </cell>
          <cell r="N10">
            <v>81</v>
          </cell>
          <cell r="O10">
            <v>78</v>
          </cell>
          <cell r="P10">
            <v>72</v>
          </cell>
          <cell r="Q10">
            <v>69</v>
          </cell>
          <cell r="R10">
            <v>70</v>
          </cell>
          <cell r="S10">
            <v>73</v>
          </cell>
          <cell r="T10">
            <v>78</v>
          </cell>
          <cell r="U10">
            <v>82</v>
          </cell>
          <cell r="V10">
            <v>87</v>
          </cell>
          <cell r="W10">
            <v>91</v>
          </cell>
          <cell r="X10">
            <v>92</v>
          </cell>
          <cell r="Y10">
            <v>94</v>
          </cell>
          <cell r="Z10">
            <v>95</v>
          </cell>
          <cell r="AA10"/>
          <cell r="AB10"/>
          <cell r="AC10"/>
        </row>
        <row r="11">
          <cell r="F11">
            <v>99</v>
          </cell>
          <cell r="G11">
            <v>100</v>
          </cell>
          <cell r="H11">
            <v>100</v>
          </cell>
          <cell r="I11">
            <v>100</v>
          </cell>
          <cell r="J11">
            <v>100</v>
          </cell>
          <cell r="K11">
            <v>100</v>
          </cell>
          <cell r="L11">
            <v>100</v>
          </cell>
          <cell r="M11">
            <v>100</v>
          </cell>
          <cell r="N11">
            <v>100</v>
          </cell>
          <cell r="O11">
            <v>92</v>
          </cell>
          <cell r="P11">
            <v>86</v>
          </cell>
          <cell r="Q11">
            <v>77</v>
          </cell>
          <cell r="R11">
            <v>66</v>
          </cell>
          <cell r="S11">
            <v>65</v>
          </cell>
          <cell r="T11">
            <v>64</v>
          </cell>
          <cell r="U11">
            <v>91</v>
          </cell>
          <cell r="V11">
            <v>91</v>
          </cell>
          <cell r="W11">
            <v>93</v>
          </cell>
          <cell r="X11">
            <v>93</v>
          </cell>
          <cell r="Y11">
            <v>93</v>
          </cell>
          <cell r="Z11">
            <v>94</v>
          </cell>
          <cell r="AA11"/>
          <cell r="AB11"/>
          <cell r="AC11"/>
        </row>
        <row r="12">
          <cell r="G12">
            <v>92</v>
          </cell>
          <cell r="H12">
            <v>93</v>
          </cell>
          <cell r="I12">
            <v>93</v>
          </cell>
          <cell r="J12">
            <v>94</v>
          </cell>
          <cell r="K12">
            <v>95</v>
          </cell>
          <cell r="L12">
            <v>92</v>
          </cell>
          <cell r="M12">
            <v>89</v>
          </cell>
          <cell r="N12">
            <v>84</v>
          </cell>
          <cell r="O12">
            <v>71</v>
          </cell>
          <cell r="P12">
            <v>64</v>
          </cell>
          <cell r="Q12">
            <v>61</v>
          </cell>
          <cell r="R12">
            <v>64</v>
          </cell>
          <cell r="S12">
            <v>62</v>
          </cell>
          <cell r="T12">
            <v>68</v>
          </cell>
          <cell r="U12">
            <v>74</v>
          </cell>
          <cell r="V12">
            <v>77</v>
          </cell>
          <cell r="W12">
            <v>79</v>
          </cell>
          <cell r="X12">
            <v>90</v>
          </cell>
          <cell r="Y12">
            <v>94</v>
          </cell>
          <cell r="Z12">
            <v>95</v>
          </cell>
          <cell r="AA12"/>
          <cell r="AB12"/>
          <cell r="AC12"/>
        </row>
        <row r="13">
          <cell r="F13">
            <v>98</v>
          </cell>
          <cell r="H13">
            <v>99</v>
          </cell>
          <cell r="I13">
            <v>99</v>
          </cell>
          <cell r="J13">
            <v>95</v>
          </cell>
          <cell r="K13">
            <v>95</v>
          </cell>
          <cell r="L13">
            <v>96</v>
          </cell>
          <cell r="M13">
            <v>98</v>
          </cell>
          <cell r="N13">
            <v>97</v>
          </cell>
          <cell r="O13">
            <v>96</v>
          </cell>
          <cell r="P13">
            <v>96</v>
          </cell>
          <cell r="Q13">
            <v>92</v>
          </cell>
          <cell r="R13">
            <v>88</v>
          </cell>
          <cell r="S13">
            <v>83</v>
          </cell>
          <cell r="T13">
            <v>87</v>
          </cell>
          <cell r="U13">
            <v>92</v>
          </cell>
          <cell r="V13">
            <v>95</v>
          </cell>
          <cell r="W13">
            <v>95</v>
          </cell>
          <cell r="X13">
            <v>94</v>
          </cell>
          <cell r="Y13">
            <v>92</v>
          </cell>
          <cell r="Z13">
            <v>90</v>
          </cell>
          <cell r="AA13"/>
          <cell r="AB13"/>
          <cell r="AC13"/>
        </row>
        <row r="14">
          <cell r="F14">
            <v>94</v>
          </cell>
          <cell r="G14">
            <v>91</v>
          </cell>
          <cell r="H14">
            <v>89</v>
          </cell>
          <cell r="I14">
            <v>88</v>
          </cell>
          <cell r="J14">
            <v>91</v>
          </cell>
          <cell r="K14">
            <v>82</v>
          </cell>
          <cell r="L14">
            <v>82</v>
          </cell>
          <cell r="M14">
            <v>79</v>
          </cell>
          <cell r="N14">
            <v>72</v>
          </cell>
          <cell r="O14">
            <v>69</v>
          </cell>
          <cell r="P14">
            <v>66</v>
          </cell>
          <cell r="Q14">
            <v>64</v>
          </cell>
          <cell r="R14">
            <v>64</v>
          </cell>
          <cell r="S14">
            <v>66</v>
          </cell>
          <cell r="T14">
            <v>70</v>
          </cell>
          <cell r="U14">
            <v>73</v>
          </cell>
          <cell r="V14">
            <v>76</v>
          </cell>
          <cell r="W14">
            <v>78</v>
          </cell>
          <cell r="X14">
            <v>80</v>
          </cell>
          <cell r="Y14">
            <v>81</v>
          </cell>
          <cell r="Z14">
            <v>83</v>
          </cell>
          <cell r="AA14"/>
          <cell r="AB14"/>
          <cell r="AC14"/>
        </row>
        <row r="15">
          <cell r="F15">
            <v>84</v>
          </cell>
          <cell r="G15">
            <v>84</v>
          </cell>
          <cell r="H15">
            <v>83</v>
          </cell>
          <cell r="I15">
            <v>83</v>
          </cell>
          <cell r="J15">
            <v>82</v>
          </cell>
          <cell r="K15">
            <v>77</v>
          </cell>
          <cell r="L15">
            <v>73</v>
          </cell>
          <cell r="M15">
            <v>72</v>
          </cell>
          <cell r="N15">
            <v>70</v>
          </cell>
          <cell r="P15">
            <v>63</v>
          </cell>
          <cell r="Q15">
            <v>58</v>
          </cell>
          <cell r="R15">
            <v>55</v>
          </cell>
          <cell r="S15">
            <v>51</v>
          </cell>
          <cell r="T15">
            <v>54</v>
          </cell>
          <cell r="U15">
            <v>59</v>
          </cell>
          <cell r="V15">
            <v>65</v>
          </cell>
          <cell r="W15">
            <v>64</v>
          </cell>
          <cell r="X15">
            <v>66</v>
          </cell>
          <cell r="Z15">
            <v>76</v>
          </cell>
          <cell r="AA15"/>
          <cell r="AB15"/>
          <cell r="AC15"/>
        </row>
        <row r="16">
          <cell r="F16">
            <v>88</v>
          </cell>
          <cell r="G16">
            <v>89</v>
          </cell>
          <cell r="H16">
            <v>85</v>
          </cell>
          <cell r="I16">
            <v>85</v>
          </cell>
          <cell r="J16">
            <v>85</v>
          </cell>
          <cell r="K16">
            <v>83</v>
          </cell>
          <cell r="L16">
            <v>78</v>
          </cell>
          <cell r="M16">
            <v>66</v>
          </cell>
          <cell r="N16">
            <v>55</v>
          </cell>
          <cell r="O16">
            <v>54</v>
          </cell>
          <cell r="P16">
            <v>52</v>
          </cell>
          <cell r="Q16">
            <v>59</v>
          </cell>
          <cell r="R16">
            <v>59</v>
          </cell>
          <cell r="S16">
            <v>60</v>
          </cell>
          <cell r="T16">
            <v>62</v>
          </cell>
          <cell r="U16">
            <v>67</v>
          </cell>
          <cell r="V16">
            <v>71</v>
          </cell>
          <cell r="W16">
            <v>77</v>
          </cell>
          <cell r="X16">
            <v>76</v>
          </cell>
          <cell r="Y16">
            <v>80</v>
          </cell>
          <cell r="Z16">
            <v>84</v>
          </cell>
          <cell r="AA16"/>
          <cell r="AB16"/>
          <cell r="AC16"/>
        </row>
        <row r="17">
          <cell r="F17">
            <v>91</v>
          </cell>
          <cell r="G17">
            <v>91</v>
          </cell>
          <cell r="H17">
            <v>89</v>
          </cell>
          <cell r="I17">
            <v>89</v>
          </cell>
          <cell r="J17">
            <v>89</v>
          </cell>
          <cell r="K17">
            <v>80</v>
          </cell>
          <cell r="L17">
            <v>67</v>
          </cell>
          <cell r="M17">
            <v>49</v>
          </cell>
          <cell r="N17">
            <v>44</v>
          </cell>
          <cell r="O17">
            <v>42</v>
          </cell>
          <cell r="P17">
            <v>47</v>
          </cell>
          <cell r="Q17">
            <v>54</v>
          </cell>
          <cell r="R17">
            <v>53</v>
          </cell>
          <cell r="S17">
            <v>52</v>
          </cell>
          <cell r="T17">
            <v>58</v>
          </cell>
          <cell r="U17">
            <v>63</v>
          </cell>
          <cell r="V17">
            <v>68</v>
          </cell>
          <cell r="W17">
            <v>70</v>
          </cell>
          <cell r="X17">
            <v>78</v>
          </cell>
          <cell r="Y17">
            <v>88</v>
          </cell>
          <cell r="Z17">
            <v>85</v>
          </cell>
          <cell r="AA17"/>
          <cell r="AB17"/>
          <cell r="AC17"/>
        </row>
        <row r="18">
          <cell r="F18">
            <v>91</v>
          </cell>
          <cell r="G18">
            <v>88</v>
          </cell>
          <cell r="H18">
            <v>89</v>
          </cell>
          <cell r="I18">
            <v>89</v>
          </cell>
          <cell r="J18">
            <v>91</v>
          </cell>
          <cell r="K18">
            <v>89</v>
          </cell>
          <cell r="L18">
            <v>73</v>
          </cell>
          <cell r="M18">
            <v>57</v>
          </cell>
          <cell r="N18">
            <v>47</v>
          </cell>
          <cell r="O18">
            <v>42</v>
          </cell>
          <cell r="P18">
            <v>37</v>
          </cell>
          <cell r="Q18">
            <v>33</v>
          </cell>
          <cell r="R18">
            <v>51</v>
          </cell>
          <cell r="S18">
            <v>58</v>
          </cell>
          <cell r="T18">
            <v>52</v>
          </cell>
          <cell r="U18">
            <v>63</v>
          </cell>
          <cell r="V18">
            <v>68</v>
          </cell>
          <cell r="W18">
            <v>68</v>
          </cell>
          <cell r="X18">
            <v>73</v>
          </cell>
          <cell r="Y18">
            <v>76</v>
          </cell>
          <cell r="Z18">
            <v>85</v>
          </cell>
          <cell r="AA18"/>
          <cell r="AB18"/>
          <cell r="AC18"/>
        </row>
        <row r="19">
          <cell r="F19">
            <v>86</v>
          </cell>
          <cell r="G19">
            <v>87</v>
          </cell>
          <cell r="I19">
            <v>85</v>
          </cell>
          <cell r="J19">
            <v>86</v>
          </cell>
          <cell r="K19">
            <v>83</v>
          </cell>
          <cell r="L19">
            <v>74</v>
          </cell>
          <cell r="M19">
            <v>64</v>
          </cell>
          <cell r="N19">
            <v>58</v>
          </cell>
          <cell r="O19">
            <v>60</v>
          </cell>
          <cell r="P19">
            <v>60</v>
          </cell>
          <cell r="Q19">
            <v>56</v>
          </cell>
          <cell r="R19">
            <v>53</v>
          </cell>
          <cell r="S19">
            <v>49</v>
          </cell>
          <cell r="T19">
            <v>57</v>
          </cell>
          <cell r="U19">
            <v>63</v>
          </cell>
          <cell r="V19">
            <v>72</v>
          </cell>
          <cell r="W19">
            <v>81</v>
          </cell>
          <cell r="X19">
            <v>84</v>
          </cell>
          <cell r="Y19">
            <v>89</v>
          </cell>
          <cell r="Z19">
            <v>91</v>
          </cell>
          <cell r="AA19"/>
          <cell r="AB19"/>
          <cell r="AC19"/>
        </row>
        <row r="20">
          <cell r="F20">
            <v>97</v>
          </cell>
          <cell r="G20">
            <v>95</v>
          </cell>
          <cell r="H20">
            <v>95</v>
          </cell>
          <cell r="I20">
            <v>95</v>
          </cell>
          <cell r="J20">
            <v>97</v>
          </cell>
          <cell r="K20">
            <v>92</v>
          </cell>
          <cell r="L20">
            <v>75</v>
          </cell>
          <cell r="M20">
            <v>67</v>
          </cell>
          <cell r="N20">
            <v>57</v>
          </cell>
          <cell r="O20">
            <v>51</v>
          </cell>
          <cell r="P20">
            <v>54</v>
          </cell>
          <cell r="Q20">
            <v>61</v>
          </cell>
          <cell r="R20">
            <v>57</v>
          </cell>
          <cell r="S20">
            <v>61</v>
          </cell>
          <cell r="T20">
            <v>60</v>
          </cell>
          <cell r="U20">
            <v>67</v>
          </cell>
          <cell r="V20">
            <v>78</v>
          </cell>
          <cell r="W20">
            <v>82</v>
          </cell>
          <cell r="X20">
            <v>87</v>
          </cell>
          <cell r="Y20">
            <v>89</v>
          </cell>
          <cell r="Z20">
            <v>92</v>
          </cell>
          <cell r="AA20"/>
          <cell r="AB20"/>
          <cell r="AC20"/>
        </row>
        <row r="21">
          <cell r="F21">
            <v>96</v>
          </cell>
          <cell r="G21">
            <v>97</v>
          </cell>
          <cell r="H21">
            <v>98</v>
          </cell>
          <cell r="I21">
            <v>98</v>
          </cell>
          <cell r="J21">
            <v>99</v>
          </cell>
          <cell r="K21">
            <v>98</v>
          </cell>
          <cell r="L21">
            <v>90</v>
          </cell>
          <cell r="M21">
            <v>84</v>
          </cell>
          <cell r="N21">
            <v>75</v>
          </cell>
          <cell r="O21">
            <v>68</v>
          </cell>
          <cell r="P21">
            <v>64</v>
          </cell>
          <cell r="Q21">
            <v>68</v>
          </cell>
          <cell r="R21">
            <v>68</v>
          </cell>
          <cell r="S21">
            <v>70</v>
          </cell>
          <cell r="T21">
            <v>73</v>
          </cell>
          <cell r="U21">
            <v>74</v>
          </cell>
          <cell r="V21">
            <v>75</v>
          </cell>
          <cell r="W21">
            <v>77</v>
          </cell>
          <cell r="X21">
            <v>80</v>
          </cell>
          <cell r="Y21">
            <v>83</v>
          </cell>
          <cell r="Z21">
            <v>85</v>
          </cell>
          <cell r="AA21"/>
          <cell r="AB21"/>
          <cell r="AC21"/>
        </row>
        <row r="22">
          <cell r="F22">
            <v>91</v>
          </cell>
          <cell r="G22">
            <v>92</v>
          </cell>
          <cell r="H22">
            <v>94</v>
          </cell>
          <cell r="I22">
            <v>94</v>
          </cell>
          <cell r="J22">
            <v>95</v>
          </cell>
          <cell r="K22">
            <v>94</v>
          </cell>
          <cell r="L22">
            <v>88</v>
          </cell>
          <cell r="M22">
            <v>78</v>
          </cell>
          <cell r="N22">
            <v>71</v>
          </cell>
          <cell r="O22">
            <v>67</v>
          </cell>
          <cell r="P22">
            <v>68</v>
          </cell>
          <cell r="Q22">
            <v>67</v>
          </cell>
          <cell r="R22">
            <v>68</v>
          </cell>
          <cell r="S22">
            <v>68</v>
          </cell>
          <cell r="T22">
            <v>68</v>
          </cell>
          <cell r="U22">
            <v>72</v>
          </cell>
          <cell r="V22">
            <v>78</v>
          </cell>
          <cell r="W22">
            <v>83</v>
          </cell>
          <cell r="X22">
            <v>89</v>
          </cell>
          <cell r="Y22">
            <v>93</v>
          </cell>
          <cell r="Z22">
            <v>95</v>
          </cell>
          <cell r="AA22"/>
          <cell r="AB22"/>
          <cell r="AC22"/>
        </row>
        <row r="23">
          <cell r="F23">
            <v>98</v>
          </cell>
          <cell r="G23">
            <v>99</v>
          </cell>
          <cell r="H23">
            <v>98</v>
          </cell>
          <cell r="I23">
            <v>99</v>
          </cell>
          <cell r="J23">
            <v>100</v>
          </cell>
          <cell r="K23">
            <v>97</v>
          </cell>
          <cell r="L23">
            <v>86</v>
          </cell>
          <cell r="M23">
            <v>78</v>
          </cell>
          <cell r="N23">
            <v>76</v>
          </cell>
          <cell r="O23">
            <v>68</v>
          </cell>
          <cell r="P23">
            <v>65</v>
          </cell>
          <cell r="Q23">
            <v>62</v>
          </cell>
          <cell r="R23">
            <v>61</v>
          </cell>
          <cell r="S23">
            <v>60</v>
          </cell>
          <cell r="T23">
            <v>70</v>
          </cell>
          <cell r="U23">
            <v>77</v>
          </cell>
          <cell r="V23">
            <v>81</v>
          </cell>
          <cell r="W23">
            <v>85</v>
          </cell>
          <cell r="X23">
            <v>87</v>
          </cell>
          <cell r="Y23">
            <v>89</v>
          </cell>
          <cell r="Z23">
            <v>89</v>
          </cell>
          <cell r="AA23"/>
          <cell r="AB23"/>
          <cell r="AC23"/>
        </row>
        <row r="24">
          <cell r="F24">
            <v>95</v>
          </cell>
          <cell r="G24">
            <v>95</v>
          </cell>
          <cell r="H24">
            <v>96</v>
          </cell>
          <cell r="I24">
            <v>97</v>
          </cell>
          <cell r="J24">
            <v>98</v>
          </cell>
          <cell r="K24">
            <v>97</v>
          </cell>
          <cell r="L24">
            <v>97</v>
          </cell>
          <cell r="M24">
            <v>91</v>
          </cell>
          <cell r="N24">
            <v>81</v>
          </cell>
          <cell r="O24">
            <v>72</v>
          </cell>
          <cell r="P24">
            <v>68</v>
          </cell>
          <cell r="Q24">
            <v>72</v>
          </cell>
          <cell r="R24">
            <v>72</v>
          </cell>
          <cell r="S24">
            <v>72</v>
          </cell>
          <cell r="T24">
            <v>75</v>
          </cell>
          <cell r="U24">
            <v>77</v>
          </cell>
          <cell r="V24">
            <v>71</v>
          </cell>
          <cell r="W24">
            <v>76</v>
          </cell>
          <cell r="X24">
            <v>79</v>
          </cell>
          <cell r="Y24">
            <v>81</v>
          </cell>
          <cell r="Z24">
            <v>83</v>
          </cell>
          <cell r="AA24"/>
          <cell r="AB24"/>
          <cell r="AC24"/>
        </row>
        <row r="25">
          <cell r="F25">
            <v>90</v>
          </cell>
          <cell r="G25">
            <v>91</v>
          </cell>
          <cell r="H25">
            <v>89</v>
          </cell>
          <cell r="I25">
            <v>90</v>
          </cell>
          <cell r="J25">
            <v>92</v>
          </cell>
          <cell r="K25">
            <v>90</v>
          </cell>
          <cell r="L25">
            <v>84</v>
          </cell>
          <cell r="M25">
            <v>76</v>
          </cell>
          <cell r="N25">
            <v>70</v>
          </cell>
          <cell r="O25">
            <v>68</v>
          </cell>
          <cell r="P25">
            <v>66</v>
          </cell>
          <cell r="Q25">
            <v>68</v>
          </cell>
          <cell r="R25">
            <v>70</v>
          </cell>
          <cell r="S25">
            <v>70</v>
          </cell>
          <cell r="T25">
            <v>72</v>
          </cell>
          <cell r="U25">
            <v>77</v>
          </cell>
          <cell r="V25">
            <v>77</v>
          </cell>
          <cell r="W25">
            <v>76</v>
          </cell>
          <cell r="X25">
            <v>79</v>
          </cell>
          <cell r="Y25">
            <v>81</v>
          </cell>
          <cell r="Z25">
            <v>81</v>
          </cell>
          <cell r="AA25"/>
          <cell r="AB25"/>
          <cell r="AC25"/>
        </row>
        <row r="26">
          <cell r="F26">
            <v>91</v>
          </cell>
          <cell r="G26">
            <v>92</v>
          </cell>
          <cell r="H26">
            <v>92</v>
          </cell>
          <cell r="I26">
            <v>92</v>
          </cell>
          <cell r="J26">
            <v>95</v>
          </cell>
          <cell r="K26">
            <v>94</v>
          </cell>
          <cell r="L26">
            <v>84</v>
          </cell>
          <cell r="M26">
            <v>75</v>
          </cell>
          <cell r="N26">
            <v>67</v>
          </cell>
          <cell r="O26">
            <v>62</v>
          </cell>
          <cell r="P26">
            <v>67</v>
          </cell>
          <cell r="Q26">
            <v>66</v>
          </cell>
          <cell r="R26">
            <v>68</v>
          </cell>
          <cell r="S26">
            <v>74</v>
          </cell>
          <cell r="T26">
            <v>74</v>
          </cell>
          <cell r="U26">
            <v>78</v>
          </cell>
          <cell r="V26">
            <v>77</v>
          </cell>
          <cell r="W26">
            <v>76</v>
          </cell>
          <cell r="X26">
            <v>80</v>
          </cell>
          <cell r="Z26">
            <v>81</v>
          </cell>
          <cell r="AA26"/>
          <cell r="AB26"/>
          <cell r="AC26"/>
        </row>
        <row r="27">
          <cell r="F27">
            <v>90</v>
          </cell>
          <cell r="G27">
            <v>91</v>
          </cell>
          <cell r="H27">
            <v>92</v>
          </cell>
          <cell r="I27">
            <v>87</v>
          </cell>
          <cell r="J27">
            <v>90</v>
          </cell>
          <cell r="K27">
            <v>90</v>
          </cell>
          <cell r="L27">
            <v>86</v>
          </cell>
          <cell r="M27">
            <v>78</v>
          </cell>
          <cell r="N27">
            <v>69</v>
          </cell>
          <cell r="O27">
            <v>68</v>
          </cell>
          <cell r="P27">
            <v>68</v>
          </cell>
          <cell r="Q27">
            <v>66</v>
          </cell>
          <cell r="R27">
            <v>64</v>
          </cell>
          <cell r="S27">
            <v>65</v>
          </cell>
          <cell r="T27">
            <v>64</v>
          </cell>
          <cell r="U27">
            <v>68</v>
          </cell>
          <cell r="V27">
            <v>75</v>
          </cell>
          <cell r="W27">
            <v>82</v>
          </cell>
          <cell r="X27">
            <v>78</v>
          </cell>
          <cell r="Y27">
            <v>79</v>
          </cell>
          <cell r="Z27">
            <v>85</v>
          </cell>
          <cell r="AA27"/>
          <cell r="AB27"/>
          <cell r="AC27"/>
        </row>
        <row r="28">
          <cell r="F28">
            <v>89</v>
          </cell>
          <cell r="G28">
            <v>89</v>
          </cell>
          <cell r="H28">
            <v>92</v>
          </cell>
          <cell r="I28">
            <v>96</v>
          </cell>
          <cell r="J28">
            <v>93</v>
          </cell>
          <cell r="K28">
            <v>86</v>
          </cell>
          <cell r="L28">
            <v>76</v>
          </cell>
          <cell r="M28">
            <v>62</v>
          </cell>
          <cell r="N28">
            <v>56</v>
          </cell>
          <cell r="O28">
            <v>55</v>
          </cell>
          <cell r="P28">
            <v>59</v>
          </cell>
          <cell r="Q28">
            <v>62</v>
          </cell>
          <cell r="R28">
            <v>61</v>
          </cell>
          <cell r="S28">
            <v>67</v>
          </cell>
          <cell r="T28">
            <v>67</v>
          </cell>
          <cell r="U28">
            <v>69</v>
          </cell>
          <cell r="V28">
            <v>68</v>
          </cell>
          <cell r="W28">
            <v>70</v>
          </cell>
          <cell r="X28">
            <v>74</v>
          </cell>
          <cell r="Y28">
            <v>73</v>
          </cell>
          <cell r="Z28">
            <v>75</v>
          </cell>
          <cell r="AA28"/>
          <cell r="AB28"/>
          <cell r="AC28"/>
        </row>
        <row r="29">
          <cell r="F29">
            <v>84</v>
          </cell>
          <cell r="G29">
            <v>85</v>
          </cell>
          <cell r="H29">
            <v>89</v>
          </cell>
          <cell r="I29">
            <v>93</v>
          </cell>
          <cell r="J29">
            <v>93</v>
          </cell>
          <cell r="K29">
            <v>83</v>
          </cell>
          <cell r="L29">
            <v>82</v>
          </cell>
          <cell r="M29">
            <v>81</v>
          </cell>
          <cell r="N29">
            <v>79</v>
          </cell>
          <cell r="O29">
            <v>80</v>
          </cell>
          <cell r="P29">
            <v>78</v>
          </cell>
          <cell r="Q29">
            <v>79</v>
          </cell>
          <cell r="R29">
            <v>79</v>
          </cell>
          <cell r="S29">
            <v>81</v>
          </cell>
          <cell r="T29">
            <v>80</v>
          </cell>
          <cell r="U29">
            <v>83</v>
          </cell>
          <cell r="V29">
            <v>80</v>
          </cell>
          <cell r="W29">
            <v>81</v>
          </cell>
          <cell r="X29">
            <v>92</v>
          </cell>
          <cell r="Y29">
            <v>93</v>
          </cell>
          <cell r="Z29">
            <v>94</v>
          </cell>
          <cell r="AA29"/>
          <cell r="AB29"/>
          <cell r="AC29"/>
        </row>
        <row r="30">
          <cell r="F30">
            <v>88</v>
          </cell>
          <cell r="G30">
            <v>90</v>
          </cell>
          <cell r="H30">
            <v>94</v>
          </cell>
          <cell r="I30">
            <v>96</v>
          </cell>
          <cell r="J30">
            <v>94</v>
          </cell>
          <cell r="K30">
            <v>88</v>
          </cell>
          <cell r="L30">
            <v>76</v>
          </cell>
          <cell r="M30">
            <v>64</v>
          </cell>
          <cell r="N30">
            <v>67</v>
          </cell>
          <cell r="O30">
            <v>76</v>
          </cell>
          <cell r="P30">
            <v>77</v>
          </cell>
          <cell r="Q30">
            <v>81</v>
          </cell>
          <cell r="R30">
            <v>80</v>
          </cell>
          <cell r="S30">
            <v>83</v>
          </cell>
          <cell r="T30">
            <v>85</v>
          </cell>
          <cell r="U30">
            <v>85</v>
          </cell>
          <cell r="V30">
            <v>86</v>
          </cell>
          <cell r="W30">
            <v>82</v>
          </cell>
          <cell r="X30">
            <v>81</v>
          </cell>
          <cell r="Y30">
            <v>82</v>
          </cell>
          <cell r="Z30">
            <v>85</v>
          </cell>
          <cell r="AA30"/>
          <cell r="AB30"/>
          <cell r="AC30"/>
        </row>
        <row r="31">
          <cell r="F31">
            <v>92</v>
          </cell>
          <cell r="G31">
            <v>90</v>
          </cell>
          <cell r="H31">
            <v>93</v>
          </cell>
          <cell r="I31">
            <v>92</v>
          </cell>
          <cell r="J31">
            <v>96</v>
          </cell>
          <cell r="K31">
            <v>90</v>
          </cell>
          <cell r="L31">
            <v>80</v>
          </cell>
          <cell r="M31">
            <v>72</v>
          </cell>
          <cell r="N31">
            <v>63</v>
          </cell>
          <cell r="O31">
            <v>67</v>
          </cell>
          <cell r="P31">
            <v>65</v>
          </cell>
          <cell r="Q31">
            <v>65</v>
          </cell>
          <cell r="R31">
            <v>65</v>
          </cell>
          <cell r="S31">
            <v>70</v>
          </cell>
          <cell r="T31">
            <v>69</v>
          </cell>
          <cell r="U31">
            <v>74</v>
          </cell>
          <cell r="V31">
            <v>76</v>
          </cell>
          <cell r="W31">
            <v>78</v>
          </cell>
          <cell r="X31">
            <v>77</v>
          </cell>
          <cell r="Y31">
            <v>77</v>
          </cell>
          <cell r="Z31">
            <v>77</v>
          </cell>
          <cell r="AA31"/>
          <cell r="AB31"/>
          <cell r="AC31"/>
        </row>
        <row r="32">
          <cell r="F32">
            <v>87</v>
          </cell>
          <cell r="G32">
            <v>84</v>
          </cell>
          <cell r="H32">
            <v>90</v>
          </cell>
          <cell r="I32">
            <v>93</v>
          </cell>
          <cell r="J32">
            <v>93</v>
          </cell>
          <cell r="K32">
            <v>85</v>
          </cell>
          <cell r="L32">
            <v>75</v>
          </cell>
          <cell r="M32">
            <v>75</v>
          </cell>
          <cell r="N32">
            <v>69</v>
          </cell>
          <cell r="O32">
            <v>72</v>
          </cell>
          <cell r="P32">
            <v>65</v>
          </cell>
          <cell r="Q32">
            <v>73</v>
          </cell>
          <cell r="R32">
            <v>73</v>
          </cell>
          <cell r="S32">
            <v>69</v>
          </cell>
          <cell r="T32">
            <v>73</v>
          </cell>
          <cell r="V32">
            <v>79</v>
          </cell>
          <cell r="W32">
            <v>89</v>
          </cell>
          <cell r="X32">
            <v>91</v>
          </cell>
          <cell r="Y32">
            <v>90</v>
          </cell>
          <cell r="Z32">
            <v>89</v>
          </cell>
          <cell r="AA32"/>
          <cell r="AB32"/>
          <cell r="AC32"/>
        </row>
        <row r="33">
          <cell r="F33">
            <v>99</v>
          </cell>
          <cell r="G33">
            <v>98</v>
          </cell>
          <cell r="H33">
            <v>92</v>
          </cell>
          <cell r="I33">
            <v>92</v>
          </cell>
          <cell r="J33">
            <v>92</v>
          </cell>
          <cell r="K33">
            <v>98</v>
          </cell>
          <cell r="L33">
            <v>100</v>
          </cell>
          <cell r="M33">
            <v>99</v>
          </cell>
          <cell r="N33">
            <v>94</v>
          </cell>
          <cell r="O33">
            <v>91</v>
          </cell>
          <cell r="P33">
            <v>93</v>
          </cell>
          <cell r="Q33">
            <v>93</v>
          </cell>
          <cell r="R33">
            <v>91</v>
          </cell>
          <cell r="S33">
            <v>90</v>
          </cell>
          <cell r="T33">
            <v>87</v>
          </cell>
          <cell r="U33">
            <v>85</v>
          </cell>
          <cell r="V33">
            <v>85</v>
          </cell>
          <cell r="W33">
            <v>90</v>
          </cell>
          <cell r="X33">
            <v>77</v>
          </cell>
          <cell r="Y33">
            <v>81</v>
          </cell>
          <cell r="AA33"/>
          <cell r="AB33"/>
          <cell r="AC33"/>
        </row>
        <row r="34">
          <cell r="F34">
            <v>80</v>
          </cell>
          <cell r="G34">
            <v>81</v>
          </cell>
          <cell r="H34">
            <v>81</v>
          </cell>
          <cell r="I34">
            <v>80</v>
          </cell>
          <cell r="J34">
            <v>82</v>
          </cell>
          <cell r="K34">
            <v>85</v>
          </cell>
          <cell r="L34">
            <v>82</v>
          </cell>
          <cell r="N34">
            <v>73</v>
          </cell>
          <cell r="O34">
            <v>67</v>
          </cell>
          <cell r="P34">
            <v>60</v>
          </cell>
          <cell r="R34">
            <v>69</v>
          </cell>
          <cell r="S34">
            <v>69</v>
          </cell>
          <cell r="T34">
            <v>69</v>
          </cell>
          <cell r="U34">
            <v>67</v>
          </cell>
          <cell r="V34">
            <v>58</v>
          </cell>
          <cell r="W34">
            <v>58</v>
          </cell>
          <cell r="X34">
            <v>65</v>
          </cell>
          <cell r="Y34">
            <v>76</v>
          </cell>
          <cell r="Z34">
            <v>83</v>
          </cell>
          <cell r="AA34"/>
          <cell r="AB34"/>
          <cell r="AC34"/>
        </row>
        <row r="35">
          <cell r="F35">
            <v>93</v>
          </cell>
          <cell r="G35">
            <v>90</v>
          </cell>
          <cell r="H35">
            <v>94</v>
          </cell>
          <cell r="I35">
            <v>95</v>
          </cell>
          <cell r="J35">
            <v>95</v>
          </cell>
          <cell r="K35">
            <v>91</v>
          </cell>
          <cell r="L35">
            <v>76</v>
          </cell>
          <cell r="M35">
            <v>69</v>
          </cell>
          <cell r="N35">
            <v>60</v>
          </cell>
          <cell r="O35">
            <v>64</v>
          </cell>
          <cell r="P35">
            <v>66</v>
          </cell>
          <cell r="Q35">
            <v>64</v>
          </cell>
          <cell r="R35">
            <v>61</v>
          </cell>
          <cell r="S35">
            <v>63</v>
          </cell>
          <cell r="T35">
            <v>62</v>
          </cell>
          <cell r="U35">
            <v>66</v>
          </cell>
          <cell r="V35">
            <v>66</v>
          </cell>
          <cell r="W35">
            <v>75</v>
          </cell>
          <cell r="X35">
            <v>81</v>
          </cell>
          <cell r="Y35">
            <v>83</v>
          </cell>
          <cell r="Z35">
            <v>86</v>
          </cell>
          <cell r="AA35"/>
          <cell r="AB35"/>
          <cell r="AC35"/>
        </row>
        <row r="36">
          <cell r="F36">
            <v>95</v>
          </cell>
          <cell r="G36">
            <v>93</v>
          </cell>
          <cell r="H36">
            <v>95</v>
          </cell>
          <cell r="I36">
            <v>97</v>
          </cell>
          <cell r="J36">
            <v>97</v>
          </cell>
          <cell r="K36">
            <v>92</v>
          </cell>
          <cell r="L36">
            <v>84</v>
          </cell>
          <cell r="M36">
            <v>68</v>
          </cell>
          <cell r="N36">
            <v>63</v>
          </cell>
          <cell r="O36">
            <v>57</v>
          </cell>
          <cell r="P36">
            <v>60</v>
          </cell>
          <cell r="Q36">
            <v>55</v>
          </cell>
          <cell r="R36">
            <v>58</v>
          </cell>
          <cell r="S36">
            <v>59</v>
          </cell>
          <cell r="T36">
            <v>62</v>
          </cell>
          <cell r="U36">
            <v>67</v>
          </cell>
          <cell r="V36">
            <v>74</v>
          </cell>
          <cell r="W36">
            <v>79</v>
          </cell>
          <cell r="X36">
            <v>82</v>
          </cell>
          <cell r="Y36">
            <v>84</v>
          </cell>
          <cell r="Z36">
            <v>89</v>
          </cell>
          <cell r="AA36"/>
          <cell r="AB36"/>
          <cell r="AC36"/>
        </row>
        <row r="37">
          <cell r="F37">
            <v>95</v>
          </cell>
          <cell r="G37">
            <v>93</v>
          </cell>
          <cell r="H37">
            <v>93</v>
          </cell>
          <cell r="I37">
            <v>96</v>
          </cell>
          <cell r="J37">
            <v>95</v>
          </cell>
          <cell r="K37">
            <v>91</v>
          </cell>
          <cell r="L37">
            <v>81</v>
          </cell>
          <cell r="M37">
            <v>71</v>
          </cell>
          <cell r="N37">
            <v>62</v>
          </cell>
          <cell r="O37">
            <v>58</v>
          </cell>
          <cell r="P37">
            <v>56</v>
          </cell>
          <cell r="Q37">
            <v>50</v>
          </cell>
          <cell r="R37">
            <v>55</v>
          </cell>
          <cell r="S37">
            <v>50</v>
          </cell>
          <cell r="T37">
            <v>51</v>
          </cell>
          <cell r="U37">
            <v>74</v>
          </cell>
          <cell r="V37">
            <v>79</v>
          </cell>
          <cell r="W37">
            <v>85</v>
          </cell>
          <cell r="X37">
            <v>90</v>
          </cell>
          <cell r="Y37">
            <v>89</v>
          </cell>
          <cell r="Z37">
            <v>92</v>
          </cell>
          <cell r="AA37"/>
          <cell r="AB37"/>
          <cell r="AC37"/>
        </row>
        <row r="38">
          <cell r="F38">
            <v>97</v>
          </cell>
          <cell r="G38">
            <v>94</v>
          </cell>
          <cell r="H38">
            <v>96</v>
          </cell>
          <cell r="I38">
            <v>96</v>
          </cell>
          <cell r="J38">
            <v>95</v>
          </cell>
          <cell r="K38">
            <v>95</v>
          </cell>
          <cell r="L38">
            <v>84</v>
          </cell>
          <cell r="M38">
            <v>71</v>
          </cell>
          <cell r="N38">
            <v>70</v>
          </cell>
          <cell r="O38">
            <v>73</v>
          </cell>
          <cell r="P38">
            <v>74</v>
          </cell>
          <cell r="Q38">
            <v>74</v>
          </cell>
          <cell r="R38">
            <v>73</v>
          </cell>
          <cell r="S38">
            <v>73</v>
          </cell>
          <cell r="T38">
            <v>76</v>
          </cell>
          <cell r="U38">
            <v>78</v>
          </cell>
          <cell r="V38">
            <v>78</v>
          </cell>
          <cell r="W38">
            <v>78</v>
          </cell>
          <cell r="X38">
            <v>85</v>
          </cell>
          <cell r="Y38">
            <v>87</v>
          </cell>
          <cell r="Z38">
            <v>90</v>
          </cell>
        </row>
        <row r="39">
          <cell r="F39">
            <v>96</v>
          </cell>
          <cell r="G39">
            <v>95</v>
          </cell>
          <cell r="H39">
            <v>96</v>
          </cell>
          <cell r="I39">
            <v>97</v>
          </cell>
          <cell r="J39">
            <v>97</v>
          </cell>
          <cell r="K39">
            <v>94</v>
          </cell>
          <cell r="L39">
            <v>87</v>
          </cell>
          <cell r="M39">
            <v>80</v>
          </cell>
          <cell r="N39">
            <v>72</v>
          </cell>
          <cell r="O39">
            <v>70</v>
          </cell>
          <cell r="P39">
            <v>64</v>
          </cell>
          <cell r="Q39">
            <v>69</v>
          </cell>
          <cell r="R39">
            <v>70</v>
          </cell>
          <cell r="S39">
            <v>73</v>
          </cell>
          <cell r="T39">
            <v>75</v>
          </cell>
          <cell r="U39">
            <v>76</v>
          </cell>
          <cell r="V39">
            <v>82</v>
          </cell>
          <cell r="W39">
            <v>87</v>
          </cell>
          <cell r="X39">
            <v>90</v>
          </cell>
          <cell r="Y39">
            <v>91</v>
          </cell>
          <cell r="Z39">
            <v>93</v>
          </cell>
        </row>
        <row r="40">
          <cell r="F40">
            <v>96</v>
          </cell>
          <cell r="G40">
            <v>97</v>
          </cell>
          <cell r="H40">
            <v>97</v>
          </cell>
          <cell r="I40">
            <v>98</v>
          </cell>
          <cell r="J40">
            <v>97</v>
          </cell>
          <cell r="K40">
            <v>90</v>
          </cell>
          <cell r="L40">
            <v>78</v>
          </cell>
          <cell r="M40">
            <v>74</v>
          </cell>
          <cell r="N40">
            <v>68</v>
          </cell>
          <cell r="P40">
            <v>72</v>
          </cell>
          <cell r="Q40">
            <v>72</v>
          </cell>
          <cell r="R40">
            <v>71</v>
          </cell>
          <cell r="S40">
            <v>73</v>
          </cell>
          <cell r="U40">
            <v>78</v>
          </cell>
          <cell r="V40">
            <v>83</v>
          </cell>
          <cell r="W40">
            <v>86</v>
          </cell>
          <cell r="X40">
            <v>87</v>
          </cell>
          <cell r="Y40">
            <v>87</v>
          </cell>
          <cell r="Z40">
            <v>88</v>
          </cell>
        </row>
        <row r="41">
          <cell r="F41">
            <v>96</v>
          </cell>
          <cell r="G41">
            <v>95</v>
          </cell>
          <cell r="H41">
            <v>96</v>
          </cell>
          <cell r="I41">
            <v>96</v>
          </cell>
          <cell r="J41">
            <v>95</v>
          </cell>
          <cell r="K41">
            <v>91</v>
          </cell>
          <cell r="L41">
            <v>78</v>
          </cell>
          <cell r="M41">
            <v>70</v>
          </cell>
          <cell r="N41">
            <v>60</v>
          </cell>
          <cell r="O41">
            <v>62</v>
          </cell>
          <cell r="P41">
            <v>57</v>
          </cell>
          <cell r="Q41">
            <v>59</v>
          </cell>
          <cell r="R41">
            <v>59</v>
          </cell>
          <cell r="T41">
            <v>66</v>
          </cell>
          <cell r="U41">
            <v>72</v>
          </cell>
          <cell r="V41">
            <v>78</v>
          </cell>
          <cell r="W41">
            <v>81</v>
          </cell>
          <cell r="X41">
            <v>85</v>
          </cell>
        </row>
        <row r="42">
          <cell r="F42">
            <v>92</v>
          </cell>
          <cell r="H42">
            <v>96</v>
          </cell>
          <cell r="I42">
            <v>95</v>
          </cell>
          <cell r="J42">
            <v>94</v>
          </cell>
          <cell r="K42">
            <v>94</v>
          </cell>
          <cell r="M42">
            <v>69</v>
          </cell>
          <cell r="N42">
            <v>60</v>
          </cell>
          <cell r="O42">
            <v>68</v>
          </cell>
          <cell r="P42">
            <v>68</v>
          </cell>
          <cell r="Q42">
            <v>67</v>
          </cell>
          <cell r="R42">
            <v>70</v>
          </cell>
          <cell r="S42">
            <v>77</v>
          </cell>
          <cell r="T42">
            <v>80</v>
          </cell>
          <cell r="U42">
            <v>84</v>
          </cell>
          <cell r="V42">
            <v>87</v>
          </cell>
          <cell r="W42">
            <v>84</v>
          </cell>
          <cell r="X42">
            <v>87</v>
          </cell>
          <cell r="Y42">
            <v>86</v>
          </cell>
          <cell r="Z42">
            <v>86</v>
          </cell>
        </row>
        <row r="43">
          <cell r="F43">
            <v>95</v>
          </cell>
          <cell r="G43">
            <v>96</v>
          </cell>
          <cell r="H43">
            <v>97</v>
          </cell>
          <cell r="I43">
            <v>98</v>
          </cell>
          <cell r="J43">
            <v>98</v>
          </cell>
          <cell r="K43">
            <v>98</v>
          </cell>
          <cell r="L43">
            <v>93</v>
          </cell>
          <cell r="M43">
            <v>81</v>
          </cell>
          <cell r="N43">
            <v>76</v>
          </cell>
          <cell r="P43">
            <v>79</v>
          </cell>
          <cell r="Q43">
            <v>79</v>
          </cell>
          <cell r="R43">
            <v>79</v>
          </cell>
          <cell r="S43">
            <v>81</v>
          </cell>
          <cell r="T43">
            <v>83</v>
          </cell>
          <cell r="U43">
            <v>83</v>
          </cell>
          <cell r="V43">
            <v>85</v>
          </cell>
          <cell r="W43">
            <v>85</v>
          </cell>
          <cell r="X43">
            <v>86</v>
          </cell>
          <cell r="Y43">
            <v>87</v>
          </cell>
          <cell r="Z43">
            <v>90</v>
          </cell>
        </row>
        <row r="44">
          <cell r="F44">
            <v>92</v>
          </cell>
          <cell r="G44">
            <v>95</v>
          </cell>
          <cell r="H44">
            <v>95</v>
          </cell>
          <cell r="I44">
            <v>95</v>
          </cell>
          <cell r="J44">
            <v>96</v>
          </cell>
          <cell r="K44">
            <v>96</v>
          </cell>
          <cell r="L44">
            <v>87</v>
          </cell>
          <cell r="M44">
            <v>77</v>
          </cell>
          <cell r="N44">
            <v>74</v>
          </cell>
          <cell r="O44">
            <v>73</v>
          </cell>
          <cell r="P44">
            <v>68</v>
          </cell>
          <cell r="Q44">
            <v>69</v>
          </cell>
          <cell r="R44">
            <v>68</v>
          </cell>
          <cell r="S44">
            <v>69</v>
          </cell>
          <cell r="T44">
            <v>72</v>
          </cell>
          <cell r="U44">
            <v>74</v>
          </cell>
          <cell r="V44">
            <v>79</v>
          </cell>
          <cell r="W44">
            <v>78</v>
          </cell>
          <cell r="X44">
            <v>81</v>
          </cell>
          <cell r="Y44">
            <v>85</v>
          </cell>
          <cell r="Z44">
            <v>87</v>
          </cell>
        </row>
        <row r="45">
          <cell r="F45">
            <v>96</v>
          </cell>
          <cell r="G45">
            <v>95</v>
          </cell>
          <cell r="H45">
            <v>95</v>
          </cell>
          <cell r="I45">
            <v>95</v>
          </cell>
          <cell r="J45">
            <v>92</v>
          </cell>
          <cell r="K45">
            <v>87</v>
          </cell>
          <cell r="L45">
            <v>77</v>
          </cell>
          <cell r="M45">
            <v>74</v>
          </cell>
          <cell r="N45">
            <v>67</v>
          </cell>
          <cell r="O45">
            <v>67</v>
          </cell>
          <cell r="P45">
            <v>68</v>
          </cell>
          <cell r="Q45">
            <v>74</v>
          </cell>
          <cell r="R45">
            <v>77</v>
          </cell>
          <cell r="S45">
            <v>80</v>
          </cell>
          <cell r="T45">
            <v>85</v>
          </cell>
          <cell r="U45">
            <v>82</v>
          </cell>
          <cell r="V45">
            <v>84</v>
          </cell>
          <cell r="W45">
            <v>81</v>
          </cell>
          <cell r="X45">
            <v>82</v>
          </cell>
          <cell r="Y45">
            <v>84</v>
          </cell>
          <cell r="Z45">
            <v>83</v>
          </cell>
        </row>
      </sheetData>
      <sheetData sheetId="9"/>
      <sheetData sheetId="10">
        <row r="2">
          <cell r="F2">
            <v>1.3</v>
          </cell>
          <cell r="G2">
            <v>0.3</v>
          </cell>
          <cell r="H2">
            <v>1.5</v>
          </cell>
          <cell r="I2">
            <v>1.4</v>
          </cell>
          <cell r="J2">
            <v>1.7</v>
          </cell>
          <cell r="K2">
            <v>0.9</v>
          </cell>
          <cell r="L2">
            <v>1</v>
          </cell>
          <cell r="M2">
            <v>2.4</v>
          </cell>
          <cell r="N2">
            <v>2.2999999999999998</v>
          </cell>
          <cell r="O2">
            <v>2.1</v>
          </cell>
          <cell r="P2">
            <v>1.8</v>
          </cell>
          <cell r="Q2">
            <v>1.7</v>
          </cell>
          <cell r="R2">
            <v>2.5</v>
          </cell>
          <cell r="S2">
            <v>2.9</v>
          </cell>
          <cell r="T2">
            <v>2.4</v>
          </cell>
          <cell r="U2">
            <v>2</v>
          </cell>
          <cell r="V2">
            <v>1.5</v>
          </cell>
          <cell r="X2">
            <v>1.1000000000000001</v>
          </cell>
          <cell r="Y2">
            <v>1.7</v>
          </cell>
          <cell r="Z2">
            <v>2.2000000000000002</v>
          </cell>
          <cell r="AA2"/>
          <cell r="AB2"/>
          <cell r="AC2"/>
        </row>
        <row r="3">
          <cell r="F3">
            <v>1.5</v>
          </cell>
          <cell r="G3">
            <v>1.3</v>
          </cell>
          <cell r="H3">
            <v>0.7</v>
          </cell>
          <cell r="I3">
            <v>0.5</v>
          </cell>
          <cell r="J3">
            <v>0.9</v>
          </cell>
          <cell r="K3">
            <v>2.2999999999999998</v>
          </cell>
          <cell r="L3">
            <v>1.2</v>
          </cell>
          <cell r="M3">
            <v>1.8</v>
          </cell>
          <cell r="N3">
            <v>3.5</v>
          </cell>
          <cell r="O3">
            <v>3.6</v>
          </cell>
          <cell r="P3">
            <v>1.9</v>
          </cell>
          <cell r="Q3">
            <v>3.3</v>
          </cell>
          <cell r="R3">
            <v>3.5</v>
          </cell>
          <cell r="T3">
            <v>2.4</v>
          </cell>
          <cell r="U3">
            <v>1.4</v>
          </cell>
          <cell r="V3">
            <v>1.1000000000000001</v>
          </cell>
          <cell r="W3">
            <v>1.3</v>
          </cell>
          <cell r="X3">
            <v>1.2</v>
          </cell>
          <cell r="Y3">
            <v>1.1000000000000001</v>
          </cell>
          <cell r="Z3">
            <v>2.1</v>
          </cell>
          <cell r="AA3"/>
          <cell r="AB3"/>
          <cell r="AC3"/>
        </row>
        <row r="4">
          <cell r="G4">
            <v>1.3</v>
          </cell>
          <cell r="H4">
            <v>1.3</v>
          </cell>
          <cell r="J4">
            <v>2</v>
          </cell>
          <cell r="K4">
            <v>1.7</v>
          </cell>
          <cell r="L4">
            <v>1.5</v>
          </cell>
          <cell r="M4">
            <v>1.8</v>
          </cell>
          <cell r="N4">
            <v>2.1</v>
          </cell>
          <cell r="O4">
            <v>2</v>
          </cell>
          <cell r="P4">
            <v>2.9</v>
          </cell>
          <cell r="Q4">
            <v>2.4</v>
          </cell>
          <cell r="R4">
            <v>1.9</v>
          </cell>
          <cell r="S4">
            <v>1.6</v>
          </cell>
          <cell r="T4">
            <v>1.4</v>
          </cell>
          <cell r="U4">
            <v>1.8</v>
          </cell>
          <cell r="V4">
            <v>2.7</v>
          </cell>
          <cell r="W4">
            <v>1.5</v>
          </cell>
          <cell r="X4">
            <v>1.3</v>
          </cell>
          <cell r="Y4">
            <v>1.3</v>
          </cell>
          <cell r="Z4">
            <v>1</v>
          </cell>
          <cell r="AA4"/>
          <cell r="AB4"/>
          <cell r="AC4"/>
        </row>
        <row r="5">
          <cell r="F5">
            <v>1.7</v>
          </cell>
          <cell r="G5">
            <v>1.2</v>
          </cell>
          <cell r="H5">
            <v>1.3</v>
          </cell>
          <cell r="I5">
            <v>2.4</v>
          </cell>
          <cell r="J5">
            <v>1.5</v>
          </cell>
          <cell r="K5">
            <v>1.8</v>
          </cell>
          <cell r="L5">
            <v>1.1000000000000001</v>
          </cell>
          <cell r="M5">
            <v>0.6</v>
          </cell>
          <cell r="N5">
            <v>1.8</v>
          </cell>
          <cell r="O5">
            <v>1.8</v>
          </cell>
          <cell r="P5">
            <v>3.2</v>
          </cell>
          <cell r="Q5">
            <v>1.8</v>
          </cell>
          <cell r="R5">
            <v>3.6</v>
          </cell>
          <cell r="S5">
            <v>3.4</v>
          </cell>
          <cell r="U5">
            <v>3.3</v>
          </cell>
          <cell r="V5">
            <v>2.5</v>
          </cell>
          <cell r="W5">
            <v>0.9</v>
          </cell>
          <cell r="X5">
            <v>1.1000000000000001</v>
          </cell>
          <cell r="Y5">
            <v>0.9</v>
          </cell>
          <cell r="Z5">
            <v>1.3</v>
          </cell>
          <cell r="AA5"/>
          <cell r="AB5"/>
          <cell r="AC5"/>
        </row>
        <row r="6">
          <cell r="F6">
            <v>2.2000000000000002</v>
          </cell>
          <cell r="G6">
            <v>1.5</v>
          </cell>
          <cell r="H6">
            <v>1.5</v>
          </cell>
          <cell r="I6">
            <v>1.5</v>
          </cell>
          <cell r="J6">
            <v>1.2</v>
          </cell>
          <cell r="K6">
            <v>1.3</v>
          </cell>
          <cell r="L6">
            <v>2.7</v>
          </cell>
          <cell r="M6">
            <v>1.4</v>
          </cell>
          <cell r="N6">
            <v>0.9</v>
          </cell>
          <cell r="O6">
            <v>1.8</v>
          </cell>
          <cell r="P6">
            <v>4</v>
          </cell>
          <cell r="Q6">
            <v>4.2</v>
          </cell>
          <cell r="R6">
            <v>3.5</v>
          </cell>
          <cell r="S6">
            <v>3.2</v>
          </cell>
          <cell r="T6">
            <v>2.2000000000000002</v>
          </cell>
          <cell r="U6">
            <v>0.8</v>
          </cell>
          <cell r="V6">
            <v>0</v>
          </cell>
          <cell r="W6">
            <v>0.5</v>
          </cell>
          <cell r="X6">
            <v>0.2</v>
          </cell>
          <cell r="Y6">
            <v>1</v>
          </cell>
          <cell r="Z6">
            <v>0.8</v>
          </cell>
          <cell r="AA6"/>
          <cell r="AB6"/>
          <cell r="AC6"/>
        </row>
        <row r="7">
          <cell r="F7">
            <v>1.3</v>
          </cell>
          <cell r="G7">
            <v>1.4</v>
          </cell>
          <cell r="H7">
            <v>1.6</v>
          </cell>
          <cell r="I7">
            <v>0.7</v>
          </cell>
          <cell r="J7">
            <v>2.2999999999999998</v>
          </cell>
          <cell r="K7">
            <v>1.1000000000000001</v>
          </cell>
          <cell r="L7">
            <v>0.8</v>
          </cell>
          <cell r="M7">
            <v>1.3</v>
          </cell>
          <cell r="N7">
            <v>1.2</v>
          </cell>
          <cell r="O7">
            <v>2.7</v>
          </cell>
          <cell r="P7">
            <v>3.2</v>
          </cell>
          <cell r="Q7">
            <v>4.5999999999999996</v>
          </cell>
          <cell r="S7">
            <v>2.5</v>
          </cell>
          <cell r="T7">
            <v>1.9</v>
          </cell>
          <cell r="U7">
            <v>0.6</v>
          </cell>
          <cell r="V7">
            <v>0.9</v>
          </cell>
          <cell r="W7">
            <v>1.4</v>
          </cell>
          <cell r="X7">
            <v>2</v>
          </cell>
          <cell r="Y7">
            <v>0.8</v>
          </cell>
          <cell r="Z7">
            <v>0.5</v>
          </cell>
          <cell r="AA7"/>
          <cell r="AB7"/>
          <cell r="AC7"/>
        </row>
        <row r="8">
          <cell r="F8">
            <v>1.7</v>
          </cell>
          <cell r="G8">
            <v>2.2000000000000002</v>
          </cell>
          <cell r="H8">
            <v>1</v>
          </cell>
          <cell r="I8">
            <v>1.6</v>
          </cell>
          <cell r="J8">
            <v>0.9</v>
          </cell>
          <cell r="K8">
            <v>0.4</v>
          </cell>
          <cell r="L8">
            <v>1.2</v>
          </cell>
          <cell r="M8">
            <v>1.5</v>
          </cell>
          <cell r="N8">
            <v>1.2</v>
          </cell>
          <cell r="O8">
            <v>0.5</v>
          </cell>
          <cell r="P8">
            <v>4</v>
          </cell>
          <cell r="Q8">
            <v>2.9</v>
          </cell>
          <cell r="R8">
            <v>3.1</v>
          </cell>
          <cell r="T8">
            <v>3</v>
          </cell>
          <cell r="U8">
            <v>2.8</v>
          </cell>
          <cell r="V8">
            <v>2.5</v>
          </cell>
          <cell r="W8">
            <v>0.2</v>
          </cell>
          <cell r="X8">
            <v>1.7</v>
          </cell>
          <cell r="Y8">
            <v>1.6</v>
          </cell>
          <cell r="Z8">
            <v>1.3</v>
          </cell>
          <cell r="AA8"/>
          <cell r="AB8"/>
          <cell r="AC8"/>
        </row>
        <row r="9">
          <cell r="F9">
            <v>0.9</v>
          </cell>
          <cell r="H9">
            <v>0.5</v>
          </cell>
          <cell r="I9">
            <v>1.2</v>
          </cell>
          <cell r="J9">
            <v>0.5</v>
          </cell>
          <cell r="K9">
            <v>0.6</v>
          </cell>
          <cell r="L9">
            <v>1.4</v>
          </cell>
          <cell r="M9">
            <v>1.4</v>
          </cell>
          <cell r="N9">
            <v>1.4</v>
          </cell>
          <cell r="O9">
            <v>2.2000000000000002</v>
          </cell>
          <cell r="P9">
            <v>4.9000000000000004</v>
          </cell>
          <cell r="Q9">
            <v>3.8</v>
          </cell>
          <cell r="R9">
            <v>3.4</v>
          </cell>
          <cell r="S9">
            <v>2.4</v>
          </cell>
          <cell r="T9">
            <v>1.1000000000000001</v>
          </cell>
          <cell r="U9">
            <v>0.2</v>
          </cell>
          <cell r="V9">
            <v>2.4</v>
          </cell>
          <cell r="W9">
            <v>0.9</v>
          </cell>
          <cell r="X9">
            <v>0.6</v>
          </cell>
          <cell r="Y9">
            <v>0.7</v>
          </cell>
          <cell r="Z9">
            <v>1.1000000000000001</v>
          </cell>
          <cell r="AA9"/>
          <cell r="AB9"/>
          <cell r="AC9"/>
        </row>
        <row r="10">
          <cell r="F10">
            <v>1.5</v>
          </cell>
          <cell r="G10">
            <v>1.3</v>
          </cell>
          <cell r="H10">
            <v>1.7</v>
          </cell>
          <cell r="I10">
            <v>2.6</v>
          </cell>
          <cell r="J10">
            <v>2.4</v>
          </cell>
          <cell r="L10">
            <v>1.1000000000000001</v>
          </cell>
          <cell r="M10">
            <v>0.2</v>
          </cell>
          <cell r="N10">
            <v>1.3</v>
          </cell>
          <cell r="O10">
            <v>2.1</v>
          </cell>
          <cell r="P10">
            <v>1</v>
          </cell>
          <cell r="Q10">
            <v>1.2</v>
          </cell>
          <cell r="R10">
            <v>1.2</v>
          </cell>
          <cell r="S10">
            <v>1.1000000000000001</v>
          </cell>
          <cell r="T10">
            <v>1</v>
          </cell>
          <cell r="U10">
            <v>0</v>
          </cell>
          <cell r="V10">
            <v>0.1</v>
          </cell>
          <cell r="W10">
            <v>1.1000000000000001</v>
          </cell>
          <cell r="X10">
            <v>0.4</v>
          </cell>
          <cell r="Y10">
            <v>0.6</v>
          </cell>
          <cell r="Z10">
            <v>1.8</v>
          </cell>
          <cell r="AA10"/>
          <cell r="AB10"/>
          <cell r="AC10"/>
        </row>
        <row r="11">
          <cell r="F11">
            <v>2.2000000000000002</v>
          </cell>
          <cell r="G11">
            <v>1.9</v>
          </cell>
          <cell r="H11">
            <v>3</v>
          </cell>
          <cell r="I11">
            <v>0.6</v>
          </cell>
          <cell r="J11">
            <v>1.2</v>
          </cell>
          <cell r="K11">
            <v>2.2999999999999998</v>
          </cell>
          <cell r="L11">
            <v>1.3</v>
          </cell>
          <cell r="M11">
            <v>1.6</v>
          </cell>
          <cell r="N11">
            <v>1.4</v>
          </cell>
          <cell r="O11">
            <v>2.2000000000000002</v>
          </cell>
          <cell r="P11">
            <v>2.6</v>
          </cell>
          <cell r="Q11">
            <v>1.7</v>
          </cell>
          <cell r="R11">
            <v>1.3</v>
          </cell>
          <cell r="S11">
            <v>2.2000000000000002</v>
          </cell>
          <cell r="T11">
            <v>2.1</v>
          </cell>
          <cell r="U11">
            <v>2.9</v>
          </cell>
          <cell r="V11">
            <v>5.5</v>
          </cell>
          <cell r="W11">
            <v>3.2</v>
          </cell>
          <cell r="X11">
            <v>1.5</v>
          </cell>
          <cell r="Y11">
            <v>2.4</v>
          </cell>
          <cell r="Z11">
            <v>3.2</v>
          </cell>
          <cell r="AA11"/>
          <cell r="AB11"/>
          <cell r="AC11"/>
        </row>
        <row r="12">
          <cell r="G12">
            <v>2.2999999999999998</v>
          </cell>
          <cell r="H12">
            <v>3.3</v>
          </cell>
          <cell r="I12">
            <v>2.4</v>
          </cell>
          <cell r="J12">
            <v>2.2999999999999998</v>
          </cell>
          <cell r="K12">
            <v>2.8</v>
          </cell>
          <cell r="L12">
            <v>3.7</v>
          </cell>
          <cell r="M12">
            <v>3.7</v>
          </cell>
          <cell r="N12">
            <v>3.9</v>
          </cell>
          <cell r="O12">
            <v>5.6</v>
          </cell>
          <cell r="P12">
            <v>4.7</v>
          </cell>
          <cell r="Q12">
            <v>4.4000000000000004</v>
          </cell>
          <cell r="R12">
            <v>1.9</v>
          </cell>
          <cell r="S12">
            <v>2.2000000000000002</v>
          </cell>
          <cell r="T12">
            <v>1.4</v>
          </cell>
          <cell r="U12">
            <v>1.7</v>
          </cell>
          <cell r="V12">
            <v>1.1000000000000001</v>
          </cell>
          <cell r="W12">
            <v>0.9</v>
          </cell>
          <cell r="X12">
            <v>1</v>
          </cell>
          <cell r="Y12">
            <v>3.4</v>
          </cell>
          <cell r="Z12">
            <v>3.4</v>
          </cell>
          <cell r="AA12"/>
          <cell r="AB12"/>
          <cell r="AC12"/>
        </row>
        <row r="13">
          <cell r="F13">
            <v>1.7</v>
          </cell>
          <cell r="H13">
            <v>1.9</v>
          </cell>
          <cell r="I13">
            <v>2.1</v>
          </cell>
          <cell r="J13">
            <v>0.7</v>
          </cell>
          <cell r="K13">
            <v>0.5</v>
          </cell>
          <cell r="L13">
            <v>0.5</v>
          </cell>
          <cell r="M13">
            <v>3</v>
          </cell>
          <cell r="N13">
            <v>2.4</v>
          </cell>
          <cell r="O13">
            <v>2.1</v>
          </cell>
          <cell r="P13">
            <v>1.5</v>
          </cell>
          <cell r="Q13">
            <v>2.8</v>
          </cell>
          <cell r="R13">
            <v>0.3</v>
          </cell>
          <cell r="S13">
            <v>0.8</v>
          </cell>
          <cell r="T13">
            <v>1.3</v>
          </cell>
          <cell r="U13">
            <v>2.6</v>
          </cell>
          <cell r="V13">
            <v>1.8</v>
          </cell>
          <cell r="W13">
            <v>1.1000000000000001</v>
          </cell>
          <cell r="X13">
            <v>2.2999999999999998</v>
          </cell>
          <cell r="Y13">
            <v>3.4</v>
          </cell>
          <cell r="Z13">
            <v>1.9</v>
          </cell>
          <cell r="AA13"/>
          <cell r="AB13"/>
          <cell r="AC13"/>
        </row>
        <row r="14">
          <cell r="F14">
            <v>1.6</v>
          </cell>
          <cell r="G14">
            <v>2.6</v>
          </cell>
          <cell r="H14">
            <v>1.2</v>
          </cell>
          <cell r="I14">
            <v>0.6</v>
          </cell>
          <cell r="J14">
            <v>1.7</v>
          </cell>
          <cell r="K14">
            <v>1.3</v>
          </cell>
          <cell r="L14">
            <v>2.5</v>
          </cell>
          <cell r="M14">
            <v>3.7</v>
          </cell>
          <cell r="N14">
            <v>2.2000000000000002</v>
          </cell>
          <cell r="O14">
            <v>1.8</v>
          </cell>
          <cell r="P14">
            <v>2.4</v>
          </cell>
          <cell r="Q14">
            <v>2.2000000000000002</v>
          </cell>
          <cell r="R14">
            <v>2.5</v>
          </cell>
          <cell r="S14">
            <v>2.4</v>
          </cell>
          <cell r="T14">
            <v>2</v>
          </cell>
          <cell r="U14">
            <v>2.1</v>
          </cell>
          <cell r="V14">
            <v>1.9</v>
          </cell>
          <cell r="W14">
            <v>1.7</v>
          </cell>
          <cell r="X14">
            <v>1.8</v>
          </cell>
          <cell r="Y14">
            <v>2</v>
          </cell>
          <cell r="Z14">
            <v>2.5</v>
          </cell>
          <cell r="AA14"/>
          <cell r="AB14"/>
          <cell r="AC14"/>
        </row>
        <row r="15">
          <cell r="F15">
            <v>2.2000000000000002</v>
          </cell>
          <cell r="G15">
            <v>2</v>
          </cell>
          <cell r="H15">
            <v>1.9</v>
          </cell>
          <cell r="I15">
            <v>1.8</v>
          </cell>
          <cell r="J15">
            <v>1.7</v>
          </cell>
          <cell r="K15">
            <v>1.5</v>
          </cell>
          <cell r="L15">
            <v>1.8</v>
          </cell>
          <cell r="M15">
            <v>2.8</v>
          </cell>
          <cell r="N15">
            <v>2.7</v>
          </cell>
          <cell r="P15">
            <v>1.6</v>
          </cell>
          <cell r="Q15">
            <v>1.3</v>
          </cell>
          <cell r="R15">
            <v>2.9</v>
          </cell>
          <cell r="S15">
            <v>2.9</v>
          </cell>
          <cell r="T15">
            <v>2.2999999999999998</v>
          </cell>
          <cell r="U15">
            <v>1.6</v>
          </cell>
          <cell r="V15">
            <v>1.7</v>
          </cell>
          <cell r="W15">
            <v>1.6</v>
          </cell>
          <cell r="X15">
            <v>2.4</v>
          </cell>
          <cell r="Z15">
            <v>1.6</v>
          </cell>
          <cell r="AA15"/>
          <cell r="AB15"/>
          <cell r="AC15"/>
        </row>
        <row r="16">
          <cell r="F16">
            <v>1.1000000000000001</v>
          </cell>
          <cell r="G16">
            <v>1.3</v>
          </cell>
          <cell r="H16">
            <v>1.2</v>
          </cell>
          <cell r="I16">
            <v>1.3</v>
          </cell>
          <cell r="J16">
            <v>1.8</v>
          </cell>
          <cell r="K16">
            <v>1.5</v>
          </cell>
          <cell r="L16">
            <v>1.2</v>
          </cell>
          <cell r="M16">
            <v>1</v>
          </cell>
          <cell r="N16">
            <v>1.6</v>
          </cell>
          <cell r="O16">
            <v>2.4</v>
          </cell>
          <cell r="P16">
            <v>2.2999999999999998</v>
          </cell>
          <cell r="Q16">
            <v>3.9</v>
          </cell>
          <cell r="R16">
            <v>4.4000000000000004</v>
          </cell>
          <cell r="S16">
            <v>4.0999999999999996</v>
          </cell>
          <cell r="T16">
            <v>4.2</v>
          </cell>
          <cell r="U16">
            <v>1.4</v>
          </cell>
          <cell r="V16">
            <v>0.8</v>
          </cell>
          <cell r="W16">
            <v>0.6</v>
          </cell>
          <cell r="X16">
            <v>1.8</v>
          </cell>
          <cell r="Y16">
            <v>1.1000000000000001</v>
          </cell>
          <cell r="Z16">
            <v>0.4</v>
          </cell>
          <cell r="AA16"/>
          <cell r="AB16"/>
          <cell r="AC16"/>
        </row>
        <row r="17">
          <cell r="F17">
            <v>1.7</v>
          </cell>
          <cell r="G17">
            <v>1.8</v>
          </cell>
          <cell r="H17">
            <v>2.1</v>
          </cell>
          <cell r="I17">
            <v>1.5</v>
          </cell>
          <cell r="J17">
            <v>1.9</v>
          </cell>
          <cell r="K17">
            <v>2.4</v>
          </cell>
          <cell r="L17">
            <v>2.1</v>
          </cell>
          <cell r="M17">
            <v>2.1</v>
          </cell>
          <cell r="N17">
            <v>2</v>
          </cell>
          <cell r="O17">
            <v>1.7</v>
          </cell>
          <cell r="P17">
            <v>3.4</v>
          </cell>
          <cell r="Q17">
            <v>5.3</v>
          </cell>
          <cell r="R17">
            <v>4.8</v>
          </cell>
          <cell r="S17">
            <v>3.4</v>
          </cell>
          <cell r="T17">
            <v>2.4</v>
          </cell>
          <cell r="U17">
            <v>1.8</v>
          </cell>
          <cell r="V17">
            <v>1.2</v>
          </cell>
          <cell r="W17">
            <v>1.1000000000000001</v>
          </cell>
          <cell r="X17">
            <v>0.9</v>
          </cell>
          <cell r="Y17">
            <v>1.1000000000000001</v>
          </cell>
          <cell r="Z17">
            <v>0.1</v>
          </cell>
          <cell r="AA17"/>
          <cell r="AB17"/>
          <cell r="AC17"/>
        </row>
        <row r="18">
          <cell r="F18">
            <v>1.8</v>
          </cell>
          <cell r="G18">
            <v>1.5</v>
          </cell>
          <cell r="H18">
            <v>1.5</v>
          </cell>
          <cell r="I18">
            <v>0.7</v>
          </cell>
          <cell r="J18">
            <v>1.9</v>
          </cell>
          <cell r="K18">
            <v>1.6</v>
          </cell>
          <cell r="L18">
            <v>2.8</v>
          </cell>
          <cell r="M18">
            <v>3.9</v>
          </cell>
          <cell r="N18">
            <v>2.4</v>
          </cell>
          <cell r="O18">
            <v>2.7</v>
          </cell>
          <cell r="P18">
            <v>2</v>
          </cell>
          <cell r="Q18">
            <v>2.6</v>
          </cell>
          <cell r="R18">
            <v>4.3</v>
          </cell>
          <cell r="S18">
            <v>6.1</v>
          </cell>
          <cell r="T18">
            <v>1.8</v>
          </cell>
          <cell r="U18">
            <v>0.8</v>
          </cell>
          <cell r="V18">
            <v>1.3</v>
          </cell>
          <cell r="W18">
            <v>0.3</v>
          </cell>
          <cell r="X18">
            <v>0.9</v>
          </cell>
          <cell r="Y18">
            <v>0.9</v>
          </cell>
          <cell r="Z18">
            <v>1.2</v>
          </cell>
          <cell r="AA18"/>
          <cell r="AB18"/>
          <cell r="AC18"/>
        </row>
        <row r="19">
          <cell r="F19">
            <v>1.4</v>
          </cell>
          <cell r="G19">
            <v>2</v>
          </cell>
          <cell r="I19">
            <v>1.2</v>
          </cell>
          <cell r="J19">
            <v>1.7</v>
          </cell>
          <cell r="K19">
            <v>1.8</v>
          </cell>
          <cell r="L19">
            <v>1.2</v>
          </cell>
          <cell r="M19">
            <v>0.3</v>
          </cell>
          <cell r="N19">
            <v>1</v>
          </cell>
          <cell r="O19">
            <v>2.9</v>
          </cell>
          <cell r="P19">
            <v>3.5</v>
          </cell>
          <cell r="Q19">
            <v>3.4</v>
          </cell>
          <cell r="R19">
            <v>2.9</v>
          </cell>
          <cell r="S19">
            <v>1.7</v>
          </cell>
          <cell r="T19">
            <v>4.0999999999999996</v>
          </cell>
          <cell r="U19">
            <v>2.6</v>
          </cell>
          <cell r="V19">
            <v>2.2000000000000002</v>
          </cell>
          <cell r="W19">
            <v>1.3</v>
          </cell>
          <cell r="X19">
            <v>1.2</v>
          </cell>
          <cell r="Y19">
            <v>2.1</v>
          </cell>
          <cell r="Z19">
            <v>0.9</v>
          </cell>
          <cell r="AA19"/>
          <cell r="AB19"/>
          <cell r="AC19"/>
        </row>
        <row r="20">
          <cell r="F20">
            <v>2.5</v>
          </cell>
          <cell r="G20">
            <v>1.9</v>
          </cell>
          <cell r="H20">
            <v>1.3</v>
          </cell>
          <cell r="I20">
            <v>0.7</v>
          </cell>
          <cell r="J20">
            <v>1.1000000000000001</v>
          </cell>
          <cell r="K20">
            <v>2</v>
          </cell>
          <cell r="L20">
            <v>1.8</v>
          </cell>
          <cell r="M20">
            <v>0.9</v>
          </cell>
          <cell r="N20">
            <v>1.4</v>
          </cell>
          <cell r="O20">
            <v>3.3</v>
          </cell>
          <cell r="P20">
            <v>1.6</v>
          </cell>
          <cell r="Q20">
            <v>4</v>
          </cell>
          <cell r="R20">
            <v>3.6</v>
          </cell>
          <cell r="S20">
            <v>2.9</v>
          </cell>
          <cell r="T20">
            <v>1.6</v>
          </cell>
          <cell r="U20">
            <v>1</v>
          </cell>
          <cell r="V20">
            <v>1.8</v>
          </cell>
          <cell r="W20">
            <v>1.8</v>
          </cell>
          <cell r="X20">
            <v>1.2</v>
          </cell>
          <cell r="Y20">
            <v>1.3</v>
          </cell>
          <cell r="Z20">
            <v>1.4</v>
          </cell>
          <cell r="AA20"/>
          <cell r="AB20"/>
          <cell r="AC20"/>
        </row>
        <row r="21">
          <cell r="F21">
            <v>1.3</v>
          </cell>
          <cell r="G21">
            <v>1.8</v>
          </cell>
          <cell r="H21">
            <v>1.1000000000000001</v>
          </cell>
          <cell r="I21">
            <v>1.3</v>
          </cell>
          <cell r="J21">
            <v>1.2</v>
          </cell>
          <cell r="K21">
            <v>1.1000000000000001</v>
          </cell>
          <cell r="L21">
            <v>2.6</v>
          </cell>
          <cell r="M21">
            <v>1.2</v>
          </cell>
          <cell r="N21">
            <v>1.7</v>
          </cell>
          <cell r="O21">
            <v>2.7</v>
          </cell>
          <cell r="P21">
            <v>1.7</v>
          </cell>
          <cell r="Q21">
            <v>1.6</v>
          </cell>
          <cell r="R21">
            <v>1.6</v>
          </cell>
          <cell r="S21">
            <v>2.4</v>
          </cell>
          <cell r="T21">
            <v>1.6</v>
          </cell>
          <cell r="U21">
            <v>2.7</v>
          </cell>
          <cell r="V21">
            <v>1.4</v>
          </cell>
          <cell r="W21">
            <v>1.8</v>
          </cell>
          <cell r="X21">
            <v>1.6</v>
          </cell>
          <cell r="Y21">
            <v>1.4</v>
          </cell>
          <cell r="Z21">
            <v>2.1</v>
          </cell>
          <cell r="AA21"/>
          <cell r="AB21"/>
          <cell r="AC21"/>
        </row>
        <row r="22">
          <cell r="F22">
            <v>0.6</v>
          </cell>
          <cell r="G22">
            <v>0.8</v>
          </cell>
          <cell r="H22">
            <v>1.5</v>
          </cell>
          <cell r="I22">
            <v>1.4</v>
          </cell>
          <cell r="J22">
            <v>0.2</v>
          </cell>
          <cell r="K22">
            <v>0.9</v>
          </cell>
          <cell r="L22">
            <v>1.2</v>
          </cell>
          <cell r="M22">
            <v>1.2</v>
          </cell>
          <cell r="N22">
            <v>2.7</v>
          </cell>
          <cell r="O22">
            <v>2</v>
          </cell>
          <cell r="P22">
            <v>3.1</v>
          </cell>
          <cell r="Q22">
            <v>2.9</v>
          </cell>
          <cell r="R22">
            <v>1.6</v>
          </cell>
          <cell r="S22">
            <v>1.9</v>
          </cell>
          <cell r="T22">
            <v>0.9</v>
          </cell>
          <cell r="U22">
            <v>1.3</v>
          </cell>
          <cell r="V22">
            <v>1</v>
          </cell>
          <cell r="W22">
            <v>1.6</v>
          </cell>
          <cell r="X22">
            <v>1.3</v>
          </cell>
          <cell r="Y22">
            <v>1.2</v>
          </cell>
          <cell r="Z22">
            <v>2.1</v>
          </cell>
          <cell r="AA22"/>
          <cell r="AB22"/>
          <cell r="AC22"/>
        </row>
        <row r="23">
          <cell r="F23">
            <v>1.8</v>
          </cell>
          <cell r="G23">
            <v>2.6</v>
          </cell>
          <cell r="H23">
            <v>2.2999999999999998</v>
          </cell>
          <cell r="I23">
            <v>2.2000000000000002</v>
          </cell>
          <cell r="J23">
            <v>2.4</v>
          </cell>
          <cell r="K23">
            <v>2.8</v>
          </cell>
          <cell r="L23">
            <v>4</v>
          </cell>
          <cell r="M23">
            <v>3.4</v>
          </cell>
          <cell r="N23">
            <v>2.6</v>
          </cell>
          <cell r="O23">
            <v>2.7</v>
          </cell>
          <cell r="P23">
            <v>2.2999999999999998</v>
          </cell>
          <cell r="Q23">
            <v>2.5</v>
          </cell>
          <cell r="R23">
            <v>2.2999999999999998</v>
          </cell>
          <cell r="S23">
            <v>2.4</v>
          </cell>
          <cell r="T23">
            <v>2.2000000000000002</v>
          </cell>
          <cell r="U23">
            <v>1.7</v>
          </cell>
          <cell r="V23">
            <v>1.3</v>
          </cell>
          <cell r="W23">
            <v>1.6</v>
          </cell>
          <cell r="X23">
            <v>1</v>
          </cell>
          <cell r="Y23">
            <v>0.9</v>
          </cell>
          <cell r="Z23">
            <v>1.7</v>
          </cell>
          <cell r="AA23"/>
          <cell r="AB23"/>
          <cell r="AC23"/>
        </row>
        <row r="24">
          <cell r="F24">
            <v>1.2</v>
          </cell>
          <cell r="G24">
            <v>1.7</v>
          </cell>
          <cell r="H24">
            <v>1.5</v>
          </cell>
          <cell r="I24">
            <v>0.4</v>
          </cell>
          <cell r="J24">
            <v>0.7</v>
          </cell>
          <cell r="K24">
            <v>1.9</v>
          </cell>
          <cell r="L24">
            <v>2.4</v>
          </cell>
          <cell r="M24">
            <v>1.3</v>
          </cell>
          <cell r="N24">
            <v>1.3</v>
          </cell>
          <cell r="O24">
            <v>1.1000000000000001</v>
          </cell>
          <cell r="P24">
            <v>0.6</v>
          </cell>
          <cell r="Q24">
            <v>3.1</v>
          </cell>
          <cell r="R24">
            <v>4</v>
          </cell>
          <cell r="S24">
            <v>3.9</v>
          </cell>
          <cell r="T24">
            <v>4.0999999999999996</v>
          </cell>
          <cell r="U24">
            <v>2.5</v>
          </cell>
          <cell r="V24">
            <v>1.9</v>
          </cell>
          <cell r="W24">
            <v>1.5</v>
          </cell>
          <cell r="X24">
            <v>1.8</v>
          </cell>
          <cell r="Y24">
            <v>2.1</v>
          </cell>
          <cell r="Z24">
            <v>0.7</v>
          </cell>
          <cell r="AA24"/>
          <cell r="AB24"/>
          <cell r="AC24"/>
        </row>
        <row r="25">
          <cell r="F25">
            <v>1.1000000000000001</v>
          </cell>
          <cell r="G25">
            <v>0.9</v>
          </cell>
          <cell r="H25">
            <v>1.5</v>
          </cell>
          <cell r="I25">
            <v>1</v>
          </cell>
          <cell r="J25">
            <v>0.6</v>
          </cell>
          <cell r="K25">
            <v>1.2</v>
          </cell>
          <cell r="L25">
            <v>0.9</v>
          </cell>
          <cell r="M25">
            <v>1.2</v>
          </cell>
          <cell r="N25">
            <v>1.6</v>
          </cell>
          <cell r="O25">
            <v>2.5</v>
          </cell>
          <cell r="P25">
            <v>2.6</v>
          </cell>
          <cell r="Q25">
            <v>4.4000000000000004</v>
          </cell>
          <cell r="R25">
            <v>6.1</v>
          </cell>
          <cell r="S25">
            <v>3.1</v>
          </cell>
          <cell r="T25">
            <v>3.2</v>
          </cell>
          <cell r="U25">
            <v>3.4</v>
          </cell>
          <cell r="V25">
            <v>2</v>
          </cell>
          <cell r="W25">
            <v>2.2999999999999998</v>
          </cell>
          <cell r="X25">
            <v>1.9</v>
          </cell>
          <cell r="Y25">
            <v>1.2</v>
          </cell>
          <cell r="Z25">
            <v>1.4</v>
          </cell>
          <cell r="AA25"/>
          <cell r="AB25"/>
          <cell r="AC25"/>
        </row>
        <row r="26">
          <cell r="F26">
            <v>1.2</v>
          </cell>
          <cell r="G26">
            <v>0.8</v>
          </cell>
          <cell r="H26">
            <v>0.8</v>
          </cell>
          <cell r="I26">
            <v>0.6</v>
          </cell>
          <cell r="J26">
            <v>0.9</v>
          </cell>
          <cell r="K26">
            <v>1.5</v>
          </cell>
          <cell r="L26">
            <v>1.3</v>
          </cell>
          <cell r="M26">
            <v>1.6</v>
          </cell>
          <cell r="N26">
            <v>1.8</v>
          </cell>
          <cell r="O26">
            <v>1</v>
          </cell>
          <cell r="P26">
            <v>3.2</v>
          </cell>
          <cell r="Q26">
            <v>3.5</v>
          </cell>
          <cell r="R26">
            <v>2.9</v>
          </cell>
          <cell r="S26">
            <v>3.9</v>
          </cell>
          <cell r="T26">
            <v>3.8</v>
          </cell>
          <cell r="U26">
            <v>1.5</v>
          </cell>
          <cell r="V26">
            <v>2.2000000000000002</v>
          </cell>
          <cell r="W26">
            <v>0.5</v>
          </cell>
          <cell r="X26">
            <v>1</v>
          </cell>
          <cell r="Z26">
            <v>0.7</v>
          </cell>
          <cell r="AA26"/>
          <cell r="AB26"/>
          <cell r="AC26"/>
        </row>
        <row r="27">
          <cell r="F27">
            <v>0.3</v>
          </cell>
          <cell r="G27">
            <v>0.6</v>
          </cell>
          <cell r="H27">
            <v>1</v>
          </cell>
          <cell r="I27">
            <v>0.4</v>
          </cell>
          <cell r="J27">
            <v>0.4</v>
          </cell>
          <cell r="K27">
            <v>1.7</v>
          </cell>
          <cell r="L27">
            <v>1.2</v>
          </cell>
          <cell r="M27">
            <v>1</v>
          </cell>
          <cell r="N27">
            <v>2.5</v>
          </cell>
          <cell r="O27">
            <v>3.4</v>
          </cell>
          <cell r="P27">
            <v>1.4</v>
          </cell>
          <cell r="Q27">
            <v>0.7</v>
          </cell>
          <cell r="R27">
            <v>0.6</v>
          </cell>
          <cell r="S27">
            <v>0.9</v>
          </cell>
          <cell r="T27">
            <v>1.3</v>
          </cell>
          <cell r="U27">
            <v>0.4</v>
          </cell>
          <cell r="V27">
            <v>0.6</v>
          </cell>
          <cell r="W27">
            <v>1.8</v>
          </cell>
          <cell r="X27">
            <v>1.2</v>
          </cell>
          <cell r="Y27">
            <v>1.6</v>
          </cell>
          <cell r="Z27">
            <v>1.2</v>
          </cell>
          <cell r="AA27"/>
          <cell r="AB27"/>
          <cell r="AC27"/>
        </row>
        <row r="28">
          <cell r="F28">
            <v>0.9</v>
          </cell>
          <cell r="G28">
            <v>0.8</v>
          </cell>
          <cell r="H28">
            <v>0.8</v>
          </cell>
          <cell r="I28">
            <v>1.5</v>
          </cell>
          <cell r="J28">
            <v>1.8</v>
          </cell>
          <cell r="K28">
            <v>1.2</v>
          </cell>
          <cell r="L28">
            <v>1.2</v>
          </cell>
          <cell r="M28">
            <v>1.4</v>
          </cell>
          <cell r="N28">
            <v>1.7</v>
          </cell>
          <cell r="O28">
            <v>3.6</v>
          </cell>
          <cell r="P28">
            <v>3.8</v>
          </cell>
          <cell r="Q28">
            <v>7</v>
          </cell>
          <cell r="R28">
            <v>4.5999999999999996</v>
          </cell>
          <cell r="S28">
            <v>5.5</v>
          </cell>
          <cell r="T28">
            <v>4.5999999999999996</v>
          </cell>
          <cell r="U28">
            <v>3.4</v>
          </cell>
          <cell r="V28">
            <v>2.7</v>
          </cell>
          <cell r="W28">
            <v>3.3</v>
          </cell>
          <cell r="X28">
            <v>2.9</v>
          </cell>
          <cell r="Y28">
            <v>2</v>
          </cell>
          <cell r="Z28">
            <v>0.7</v>
          </cell>
          <cell r="AA28"/>
          <cell r="AB28"/>
          <cell r="AC28"/>
        </row>
        <row r="29">
          <cell r="F29">
            <v>0.7</v>
          </cell>
          <cell r="G29">
            <v>0.4</v>
          </cell>
          <cell r="H29">
            <v>0</v>
          </cell>
          <cell r="I29">
            <v>2.5</v>
          </cell>
          <cell r="J29">
            <v>1.3</v>
          </cell>
          <cell r="K29">
            <v>0.6</v>
          </cell>
          <cell r="L29">
            <v>5.4</v>
          </cell>
          <cell r="M29">
            <v>6.5</v>
          </cell>
          <cell r="N29">
            <v>5</v>
          </cell>
          <cell r="O29">
            <v>6.5</v>
          </cell>
          <cell r="P29">
            <v>5.0999999999999996</v>
          </cell>
          <cell r="Q29">
            <v>7.6</v>
          </cell>
          <cell r="R29">
            <v>5.0999999999999996</v>
          </cell>
          <cell r="S29">
            <v>5.5</v>
          </cell>
          <cell r="T29">
            <v>3.6</v>
          </cell>
          <cell r="U29">
            <v>2.7</v>
          </cell>
          <cell r="V29">
            <v>0.7</v>
          </cell>
          <cell r="W29">
            <v>0.2</v>
          </cell>
          <cell r="X29">
            <v>1.8</v>
          </cell>
          <cell r="Y29">
            <v>3.4</v>
          </cell>
          <cell r="Z29">
            <v>1.1000000000000001</v>
          </cell>
          <cell r="AA29"/>
          <cell r="AB29"/>
          <cell r="AC29"/>
        </row>
        <row r="30">
          <cell r="F30">
            <v>1.3</v>
          </cell>
          <cell r="G30">
            <v>0.4</v>
          </cell>
          <cell r="H30">
            <v>2.1</v>
          </cell>
          <cell r="I30">
            <v>2.7</v>
          </cell>
          <cell r="J30">
            <v>2</v>
          </cell>
          <cell r="K30">
            <v>2.2000000000000002</v>
          </cell>
          <cell r="L30">
            <v>1.7</v>
          </cell>
          <cell r="M30">
            <v>1.5</v>
          </cell>
          <cell r="N30">
            <v>3.4</v>
          </cell>
          <cell r="O30">
            <v>3.3</v>
          </cell>
          <cell r="P30">
            <v>6.6</v>
          </cell>
          <cell r="Q30">
            <v>4.5</v>
          </cell>
          <cell r="R30">
            <v>5</v>
          </cell>
          <cell r="S30">
            <v>5.4</v>
          </cell>
          <cell r="T30">
            <v>4.0999999999999996</v>
          </cell>
          <cell r="U30">
            <v>4.7</v>
          </cell>
          <cell r="V30">
            <v>4.7</v>
          </cell>
          <cell r="W30">
            <v>2.7</v>
          </cell>
          <cell r="X30">
            <v>2.2999999999999998</v>
          </cell>
          <cell r="Y30">
            <v>1.7</v>
          </cell>
          <cell r="Z30">
            <v>1.2</v>
          </cell>
          <cell r="AA30"/>
          <cell r="AB30"/>
          <cell r="AC30"/>
        </row>
        <row r="31">
          <cell r="F31">
            <v>0.2</v>
          </cell>
          <cell r="G31">
            <v>1</v>
          </cell>
          <cell r="H31">
            <v>1</v>
          </cell>
          <cell r="I31">
            <v>0.6</v>
          </cell>
          <cell r="J31">
            <v>1.2</v>
          </cell>
          <cell r="K31">
            <v>1.8</v>
          </cell>
          <cell r="L31">
            <v>1.7</v>
          </cell>
          <cell r="M31">
            <v>0.8</v>
          </cell>
          <cell r="N31">
            <v>0.9</v>
          </cell>
          <cell r="O31">
            <v>4.0999999999999996</v>
          </cell>
          <cell r="P31">
            <v>4</v>
          </cell>
          <cell r="Q31">
            <v>4.8</v>
          </cell>
          <cell r="R31">
            <v>5.9</v>
          </cell>
          <cell r="S31">
            <v>6</v>
          </cell>
          <cell r="T31">
            <v>4.2</v>
          </cell>
          <cell r="U31">
            <v>4.9000000000000004</v>
          </cell>
          <cell r="V31">
            <v>3.3</v>
          </cell>
          <cell r="W31">
            <v>3.5</v>
          </cell>
          <cell r="X31">
            <v>3.2</v>
          </cell>
          <cell r="Y31">
            <v>3.2</v>
          </cell>
          <cell r="Z31">
            <v>1.9</v>
          </cell>
          <cell r="AA31"/>
          <cell r="AB31"/>
          <cell r="AC31"/>
        </row>
        <row r="32">
          <cell r="F32">
            <v>0.5</v>
          </cell>
          <cell r="G32">
            <v>1.9</v>
          </cell>
          <cell r="H32">
            <v>0</v>
          </cell>
          <cell r="I32">
            <v>1</v>
          </cell>
          <cell r="J32">
            <v>0.8</v>
          </cell>
          <cell r="K32">
            <v>1.2</v>
          </cell>
          <cell r="L32">
            <v>1.1000000000000001</v>
          </cell>
          <cell r="M32">
            <v>1.5</v>
          </cell>
          <cell r="N32">
            <v>2.2999999999999998</v>
          </cell>
          <cell r="O32">
            <v>2.1</v>
          </cell>
          <cell r="P32">
            <v>4.3</v>
          </cell>
          <cell r="Q32">
            <v>4.8</v>
          </cell>
          <cell r="R32">
            <v>3.4</v>
          </cell>
          <cell r="S32">
            <v>2.5</v>
          </cell>
          <cell r="T32">
            <v>3.8</v>
          </cell>
          <cell r="V32">
            <v>1.7</v>
          </cell>
          <cell r="W32">
            <v>1.4</v>
          </cell>
          <cell r="X32">
            <v>1.4</v>
          </cell>
          <cell r="Y32">
            <v>1</v>
          </cell>
          <cell r="Z32">
            <v>1.7</v>
          </cell>
          <cell r="AA32"/>
          <cell r="AB32"/>
          <cell r="AC32"/>
        </row>
        <row r="33">
          <cell r="F33">
            <v>1.3</v>
          </cell>
          <cell r="G33">
            <v>2.4</v>
          </cell>
          <cell r="H33">
            <v>1.7</v>
          </cell>
          <cell r="I33">
            <v>1.8</v>
          </cell>
          <cell r="J33">
            <v>1.9</v>
          </cell>
          <cell r="K33">
            <v>1.2</v>
          </cell>
          <cell r="L33">
            <v>1.4</v>
          </cell>
          <cell r="M33">
            <v>1.4</v>
          </cell>
          <cell r="N33">
            <v>1.7</v>
          </cell>
          <cell r="O33">
            <v>2.6</v>
          </cell>
          <cell r="P33">
            <v>2.5</v>
          </cell>
          <cell r="Q33">
            <v>1.4</v>
          </cell>
          <cell r="R33">
            <v>1.4</v>
          </cell>
          <cell r="S33">
            <v>1.6</v>
          </cell>
          <cell r="T33">
            <v>1.1000000000000001</v>
          </cell>
          <cell r="U33">
            <v>0</v>
          </cell>
          <cell r="V33">
            <v>0.4</v>
          </cell>
          <cell r="W33">
            <v>1.4</v>
          </cell>
          <cell r="X33">
            <v>2.5</v>
          </cell>
          <cell r="Y33">
            <v>2.4</v>
          </cell>
          <cell r="AA33"/>
          <cell r="AB33"/>
          <cell r="AC33"/>
        </row>
        <row r="34">
          <cell r="F34">
            <v>1.7</v>
          </cell>
          <cell r="G34">
            <v>1</v>
          </cell>
          <cell r="H34">
            <v>1.4</v>
          </cell>
          <cell r="I34">
            <v>1.2</v>
          </cell>
          <cell r="J34">
            <v>1.1000000000000001</v>
          </cell>
          <cell r="K34">
            <v>0.7</v>
          </cell>
          <cell r="L34">
            <v>1.2</v>
          </cell>
          <cell r="N34">
            <v>0.6</v>
          </cell>
          <cell r="O34">
            <v>0.4</v>
          </cell>
          <cell r="P34">
            <v>0.4</v>
          </cell>
          <cell r="R34">
            <v>3.3</v>
          </cell>
          <cell r="S34">
            <v>4</v>
          </cell>
          <cell r="T34">
            <v>2.7</v>
          </cell>
          <cell r="U34">
            <v>1</v>
          </cell>
          <cell r="V34">
            <v>1.8</v>
          </cell>
          <cell r="W34">
            <v>1.1000000000000001</v>
          </cell>
          <cell r="X34">
            <v>0.8</v>
          </cell>
          <cell r="Y34">
            <v>1.2</v>
          </cell>
          <cell r="Z34">
            <v>0.6</v>
          </cell>
          <cell r="AA34"/>
          <cell r="AB34"/>
          <cell r="AC34"/>
        </row>
        <row r="35">
          <cell r="F35">
            <v>1.1000000000000001</v>
          </cell>
          <cell r="G35">
            <v>1.6</v>
          </cell>
          <cell r="H35">
            <v>1.3</v>
          </cell>
          <cell r="I35">
            <v>0.2</v>
          </cell>
          <cell r="J35">
            <v>0.6</v>
          </cell>
          <cell r="K35">
            <v>0.6</v>
          </cell>
          <cell r="L35">
            <v>0.1</v>
          </cell>
          <cell r="M35">
            <v>0.8</v>
          </cell>
          <cell r="N35">
            <v>0.9</v>
          </cell>
          <cell r="O35">
            <v>4.3</v>
          </cell>
          <cell r="P35">
            <v>3.7</v>
          </cell>
          <cell r="Q35">
            <v>4.9000000000000004</v>
          </cell>
          <cell r="R35">
            <v>4.4000000000000004</v>
          </cell>
          <cell r="S35">
            <v>4</v>
          </cell>
          <cell r="T35">
            <v>3.1</v>
          </cell>
          <cell r="U35">
            <v>1.1000000000000001</v>
          </cell>
          <cell r="V35">
            <v>0.5</v>
          </cell>
          <cell r="W35">
            <v>0.7</v>
          </cell>
          <cell r="X35">
            <v>0.4</v>
          </cell>
          <cell r="Y35">
            <v>0</v>
          </cell>
          <cell r="Z35">
            <v>0.6</v>
          </cell>
          <cell r="AA35"/>
          <cell r="AB35"/>
          <cell r="AC35"/>
        </row>
        <row r="36">
          <cell r="F36">
            <v>1.7</v>
          </cell>
          <cell r="G36">
            <v>0.6</v>
          </cell>
          <cell r="H36">
            <v>1.1000000000000001</v>
          </cell>
          <cell r="I36">
            <v>1.6</v>
          </cell>
          <cell r="J36">
            <v>1.2</v>
          </cell>
          <cell r="K36">
            <v>0.6</v>
          </cell>
          <cell r="L36">
            <v>1.3</v>
          </cell>
          <cell r="M36">
            <v>1.1000000000000001</v>
          </cell>
          <cell r="N36">
            <v>2.4</v>
          </cell>
          <cell r="O36">
            <v>1.9</v>
          </cell>
          <cell r="P36">
            <v>3.7</v>
          </cell>
          <cell r="Q36">
            <v>4</v>
          </cell>
          <cell r="R36">
            <v>4.4000000000000004</v>
          </cell>
          <cell r="S36">
            <v>3</v>
          </cell>
          <cell r="T36">
            <v>2.6</v>
          </cell>
          <cell r="U36">
            <v>1.9</v>
          </cell>
          <cell r="V36">
            <v>1.4</v>
          </cell>
          <cell r="W36">
            <v>0.3</v>
          </cell>
          <cell r="X36">
            <v>0.8</v>
          </cell>
          <cell r="Y36">
            <v>1.1000000000000001</v>
          </cell>
          <cell r="Z36">
            <v>0</v>
          </cell>
          <cell r="AA36"/>
          <cell r="AB36"/>
          <cell r="AC36"/>
        </row>
        <row r="37">
          <cell r="F37">
            <v>1.3</v>
          </cell>
          <cell r="G37">
            <v>1.5</v>
          </cell>
          <cell r="H37">
            <v>1.6</v>
          </cell>
          <cell r="I37">
            <v>0.3</v>
          </cell>
          <cell r="J37">
            <v>1.9</v>
          </cell>
          <cell r="K37">
            <v>1.4</v>
          </cell>
          <cell r="L37">
            <v>1.5</v>
          </cell>
          <cell r="M37">
            <v>2.4</v>
          </cell>
          <cell r="N37">
            <v>1.7</v>
          </cell>
          <cell r="O37">
            <v>1.7</v>
          </cell>
          <cell r="P37">
            <v>2.8</v>
          </cell>
          <cell r="Q37">
            <v>1.5</v>
          </cell>
          <cell r="R37">
            <v>2.1</v>
          </cell>
          <cell r="S37">
            <v>2.9</v>
          </cell>
          <cell r="T37">
            <v>2</v>
          </cell>
          <cell r="U37">
            <v>1.6</v>
          </cell>
          <cell r="V37">
            <v>1.3</v>
          </cell>
          <cell r="W37">
            <v>1.1000000000000001</v>
          </cell>
          <cell r="X37">
            <v>1.3</v>
          </cell>
          <cell r="Y37">
            <v>1.6</v>
          </cell>
          <cell r="Z37">
            <v>1.7</v>
          </cell>
          <cell r="AA37"/>
          <cell r="AB37"/>
          <cell r="AC37"/>
        </row>
        <row r="38">
          <cell r="F38">
            <v>1.1000000000000001</v>
          </cell>
          <cell r="G38">
            <v>0.7</v>
          </cell>
          <cell r="H38">
            <v>1.3</v>
          </cell>
          <cell r="I38">
            <v>0.5</v>
          </cell>
          <cell r="J38">
            <v>0.1</v>
          </cell>
          <cell r="K38">
            <v>1.6</v>
          </cell>
          <cell r="L38">
            <v>1.3</v>
          </cell>
          <cell r="M38">
            <v>0.6</v>
          </cell>
          <cell r="N38">
            <v>2</v>
          </cell>
          <cell r="O38">
            <v>3</v>
          </cell>
          <cell r="P38">
            <v>3.1</v>
          </cell>
          <cell r="Q38">
            <v>4.3</v>
          </cell>
          <cell r="R38">
            <v>3.1</v>
          </cell>
          <cell r="S38">
            <v>2.2000000000000002</v>
          </cell>
          <cell r="T38">
            <v>3.2</v>
          </cell>
          <cell r="U38">
            <v>1.8</v>
          </cell>
          <cell r="V38">
            <v>1.2</v>
          </cell>
          <cell r="W38">
            <v>0</v>
          </cell>
          <cell r="X38">
            <v>1.4</v>
          </cell>
          <cell r="Y38">
            <v>1.6</v>
          </cell>
          <cell r="Z38">
            <v>1.7</v>
          </cell>
        </row>
        <row r="39">
          <cell r="F39">
            <v>0.8</v>
          </cell>
          <cell r="G39">
            <v>0.3</v>
          </cell>
          <cell r="H39">
            <v>1</v>
          </cell>
          <cell r="I39">
            <v>1.4</v>
          </cell>
          <cell r="J39">
            <v>1</v>
          </cell>
          <cell r="K39">
            <v>1.3</v>
          </cell>
          <cell r="L39">
            <v>0.7</v>
          </cell>
          <cell r="M39">
            <v>1.2</v>
          </cell>
          <cell r="N39">
            <v>1.8</v>
          </cell>
          <cell r="O39">
            <v>1.7</v>
          </cell>
          <cell r="P39">
            <v>2.9</v>
          </cell>
          <cell r="Q39">
            <v>4.0999999999999996</v>
          </cell>
          <cell r="R39">
            <v>3.1</v>
          </cell>
          <cell r="S39">
            <v>3.1</v>
          </cell>
          <cell r="T39">
            <v>2.1</v>
          </cell>
          <cell r="U39">
            <v>1.6</v>
          </cell>
          <cell r="V39">
            <v>0.3</v>
          </cell>
          <cell r="W39">
            <v>1.2</v>
          </cell>
          <cell r="X39">
            <v>0.9</v>
          </cell>
          <cell r="Y39">
            <v>0.4</v>
          </cell>
          <cell r="Z39">
            <v>0.8</v>
          </cell>
        </row>
        <row r="40">
          <cell r="F40">
            <v>1.1000000000000001</v>
          </cell>
          <cell r="G40">
            <v>0.8</v>
          </cell>
          <cell r="H40">
            <v>0.9</v>
          </cell>
          <cell r="I40">
            <v>1.3</v>
          </cell>
          <cell r="J40">
            <v>1.7</v>
          </cell>
          <cell r="K40">
            <v>1</v>
          </cell>
          <cell r="L40">
            <v>1.6</v>
          </cell>
          <cell r="M40">
            <v>1.4</v>
          </cell>
          <cell r="N40">
            <v>2.1</v>
          </cell>
          <cell r="P40">
            <v>3.9</v>
          </cell>
          <cell r="Q40">
            <v>5.5</v>
          </cell>
          <cell r="R40">
            <v>4.5</v>
          </cell>
          <cell r="S40">
            <v>4</v>
          </cell>
          <cell r="U40">
            <v>2.1</v>
          </cell>
          <cell r="V40">
            <v>1.3</v>
          </cell>
          <cell r="W40">
            <v>0</v>
          </cell>
          <cell r="X40">
            <v>0.4</v>
          </cell>
          <cell r="Y40">
            <v>0.8</v>
          </cell>
          <cell r="Z40">
            <v>1</v>
          </cell>
        </row>
        <row r="41">
          <cell r="F41">
            <v>2.5</v>
          </cell>
          <cell r="G41">
            <v>1.3</v>
          </cell>
          <cell r="H41">
            <v>1.2</v>
          </cell>
          <cell r="I41">
            <v>1.4</v>
          </cell>
          <cell r="J41">
            <v>0</v>
          </cell>
          <cell r="K41">
            <v>1.8</v>
          </cell>
          <cell r="L41">
            <v>2.2000000000000002</v>
          </cell>
          <cell r="M41">
            <v>2.4</v>
          </cell>
          <cell r="N41">
            <v>2.1</v>
          </cell>
          <cell r="O41">
            <v>2.2999999999999998</v>
          </cell>
          <cell r="P41">
            <v>1</v>
          </cell>
          <cell r="Q41">
            <v>4.0999999999999996</v>
          </cell>
          <cell r="R41">
            <v>4.9000000000000004</v>
          </cell>
          <cell r="T41">
            <v>2.2999999999999998</v>
          </cell>
          <cell r="U41">
            <v>2.6</v>
          </cell>
          <cell r="V41">
            <v>0.8</v>
          </cell>
          <cell r="W41">
            <v>1.2</v>
          </cell>
          <cell r="X41">
            <v>0.2</v>
          </cell>
        </row>
        <row r="42">
          <cell r="F42">
            <v>0.5</v>
          </cell>
          <cell r="H42">
            <v>1</v>
          </cell>
          <cell r="I42">
            <v>0.8</v>
          </cell>
          <cell r="J42">
            <v>0.5</v>
          </cell>
          <cell r="K42">
            <v>1.2</v>
          </cell>
          <cell r="M42">
            <v>0.8</v>
          </cell>
          <cell r="N42">
            <v>1</v>
          </cell>
          <cell r="O42">
            <v>3.9</v>
          </cell>
          <cell r="P42">
            <v>4.5</v>
          </cell>
          <cell r="Q42">
            <v>4.3</v>
          </cell>
          <cell r="R42">
            <v>4</v>
          </cell>
          <cell r="S42">
            <v>4.2</v>
          </cell>
          <cell r="T42">
            <v>2.6</v>
          </cell>
          <cell r="U42">
            <v>3.6</v>
          </cell>
          <cell r="V42">
            <v>1.8</v>
          </cell>
          <cell r="W42">
            <v>2.2000000000000002</v>
          </cell>
          <cell r="X42">
            <v>2.9</v>
          </cell>
          <cell r="Y42">
            <v>1.5</v>
          </cell>
          <cell r="Z42">
            <v>0.7</v>
          </cell>
        </row>
        <row r="43">
          <cell r="F43">
            <v>1.1000000000000001</v>
          </cell>
          <cell r="G43">
            <v>0.9</v>
          </cell>
          <cell r="H43">
            <v>1.5</v>
          </cell>
          <cell r="I43">
            <v>1.5</v>
          </cell>
          <cell r="J43">
            <v>0.7</v>
          </cell>
          <cell r="K43">
            <v>2</v>
          </cell>
          <cell r="L43">
            <v>1.9</v>
          </cell>
          <cell r="M43">
            <v>1</v>
          </cell>
          <cell r="N43">
            <v>1.5</v>
          </cell>
          <cell r="P43">
            <v>3.9</v>
          </cell>
          <cell r="Q43">
            <v>2.4</v>
          </cell>
          <cell r="R43">
            <v>2.6</v>
          </cell>
          <cell r="S43">
            <v>2.2999999999999998</v>
          </cell>
          <cell r="T43">
            <v>1.2</v>
          </cell>
          <cell r="U43">
            <v>0.4</v>
          </cell>
          <cell r="V43">
            <v>0</v>
          </cell>
          <cell r="W43">
            <v>0.6</v>
          </cell>
          <cell r="X43">
            <v>1.2</v>
          </cell>
          <cell r="Y43">
            <v>0.7</v>
          </cell>
          <cell r="Z43">
            <v>0.4</v>
          </cell>
        </row>
        <row r="44">
          <cell r="F44">
            <v>1</v>
          </cell>
          <cell r="G44">
            <v>1.1000000000000001</v>
          </cell>
          <cell r="H44">
            <v>0.1</v>
          </cell>
          <cell r="I44">
            <v>0.4</v>
          </cell>
          <cell r="J44">
            <v>0.9</v>
          </cell>
          <cell r="K44">
            <v>0</v>
          </cell>
          <cell r="L44">
            <v>1.5</v>
          </cell>
          <cell r="M44">
            <v>0.6</v>
          </cell>
          <cell r="N44">
            <v>1.8</v>
          </cell>
          <cell r="O44">
            <v>2.2999999999999998</v>
          </cell>
          <cell r="P44">
            <v>3.1</v>
          </cell>
          <cell r="Q44">
            <v>5.3</v>
          </cell>
          <cell r="R44">
            <v>3.6</v>
          </cell>
          <cell r="S44">
            <v>4.0999999999999996</v>
          </cell>
          <cell r="T44">
            <v>3.5</v>
          </cell>
          <cell r="U44">
            <v>2.2000000000000002</v>
          </cell>
          <cell r="V44">
            <v>1.3</v>
          </cell>
          <cell r="W44">
            <v>2.1</v>
          </cell>
          <cell r="X44">
            <v>0</v>
          </cell>
          <cell r="Y44">
            <v>0.4</v>
          </cell>
          <cell r="Z44">
            <v>0.7</v>
          </cell>
        </row>
        <row r="45">
          <cell r="F45">
            <v>1.9</v>
          </cell>
          <cell r="G45">
            <v>0.9</v>
          </cell>
          <cell r="H45">
            <v>1.4</v>
          </cell>
          <cell r="I45">
            <v>1.4</v>
          </cell>
          <cell r="J45">
            <v>1</v>
          </cell>
          <cell r="K45">
            <v>0.8</v>
          </cell>
          <cell r="L45">
            <v>1</v>
          </cell>
          <cell r="M45">
            <v>1.5</v>
          </cell>
          <cell r="N45">
            <v>1.5</v>
          </cell>
          <cell r="O45">
            <v>3.2</v>
          </cell>
          <cell r="P45">
            <v>2.4</v>
          </cell>
          <cell r="Q45">
            <v>4.8</v>
          </cell>
          <cell r="R45">
            <v>3.5</v>
          </cell>
          <cell r="S45">
            <v>3.9</v>
          </cell>
          <cell r="T45">
            <v>2.1</v>
          </cell>
          <cell r="U45">
            <v>2.6</v>
          </cell>
          <cell r="V45">
            <v>2.9</v>
          </cell>
          <cell r="W45">
            <v>0.8</v>
          </cell>
          <cell r="X45">
            <v>0.5</v>
          </cell>
          <cell r="Y45">
            <v>1.1000000000000001</v>
          </cell>
          <cell r="Z45">
            <v>0.1</v>
          </cell>
        </row>
      </sheetData>
      <sheetData sheetId="11"/>
      <sheetData sheetId="12"/>
      <sheetData sheetId="13">
        <row r="2">
          <cell r="F2">
            <v>16.719319056984549</v>
          </cell>
          <cell r="G2">
            <v>16.520056918946594</v>
          </cell>
          <cell r="H2">
            <v>16.221162651180318</v>
          </cell>
          <cell r="I2">
            <v>16.082937059372401</v>
          </cell>
          <cell r="J2">
            <v>15.9</v>
          </cell>
          <cell r="K2">
            <v>16.282448328089057</v>
          </cell>
          <cell r="L2">
            <v>17.002604176047537</v>
          </cell>
          <cell r="M2">
            <v>16.619909397007273</v>
          </cell>
          <cell r="N2">
            <v>16.979514181905081</v>
          </cell>
          <cell r="O2">
            <v>16.52366685345395</v>
          </cell>
          <cell r="P2">
            <v>16.603761344600851</v>
          </cell>
          <cell r="Q2">
            <v>16.808053701643548</v>
          </cell>
          <cell r="R2">
            <v>16.265591466715946</v>
          </cell>
          <cell r="S2">
            <v>16.64942073836789</v>
          </cell>
          <cell r="T2">
            <v>16.586031160781229</v>
          </cell>
          <cell r="U2">
            <v>16.220909902061653</v>
          </cell>
          <cell r="V2">
            <v>15.860512381971619</v>
          </cell>
          <cell r="W2"/>
          <cell r="X2">
            <v>14.935281921611647</v>
          </cell>
          <cell r="Y2">
            <v>14.62336982438177</v>
          </cell>
          <cell r="Z2">
            <v>14.483100996872595</v>
          </cell>
          <cell r="AA2"/>
          <cell r="AB2"/>
          <cell r="AC2"/>
        </row>
        <row r="3">
          <cell r="F3">
            <v>13.80760355313215</v>
          </cell>
          <cell r="G3">
            <v>13.509445004910921</v>
          </cell>
          <cell r="H3">
            <v>13.471415489934939</v>
          </cell>
          <cell r="I3">
            <v>13.73032758563796</v>
          </cell>
          <cell r="J3">
            <v>13.73032758563796</v>
          </cell>
          <cell r="K3">
            <v>14.228501670408066</v>
          </cell>
          <cell r="L3">
            <v>15.370513052328375</v>
          </cell>
          <cell r="M3">
            <v>16.247479993847989</v>
          </cell>
          <cell r="N3">
            <v>16.726158432026185</v>
          </cell>
          <cell r="O3">
            <v>16.607722422141165</v>
          </cell>
          <cell r="P3">
            <v>16.528080939856103</v>
          </cell>
          <cell r="Q3">
            <v>17.13008055105869</v>
          </cell>
          <cell r="R3">
            <v>16.937650489172928</v>
          </cell>
          <cell r="S3"/>
          <cell r="T3">
            <v>16.67061019762809</v>
          </cell>
          <cell r="U3">
            <v>16.399430218505508</v>
          </cell>
          <cell r="V3">
            <v>15.513928406148377</v>
          </cell>
          <cell r="W3">
            <v>14.9798123789169</v>
          </cell>
          <cell r="X3">
            <v>14.880824970861372</v>
          </cell>
          <cell r="Y3">
            <v>14.775899622788886</v>
          </cell>
          <cell r="Z3">
            <v>14.766047180932121</v>
          </cell>
          <cell r="AA3"/>
          <cell r="AB3"/>
          <cell r="AC3"/>
        </row>
        <row r="4">
          <cell r="F4"/>
          <cell r="G4">
            <v>14.33954538409345</v>
          </cell>
          <cell r="H4">
            <v>14.075121749444946</v>
          </cell>
          <cell r="I4"/>
          <cell r="J4">
            <v>14.267502980065046</v>
          </cell>
          <cell r="K4">
            <v>15.034343150206839</v>
          </cell>
          <cell r="L4">
            <v>15.73419338125003</v>
          </cell>
          <cell r="M4">
            <v>15.433910438738451</v>
          </cell>
          <cell r="N4">
            <v>16.085741840433929</v>
          </cell>
          <cell r="O4">
            <v>15.877960157303521</v>
          </cell>
          <cell r="P4">
            <v>15.382835525302156</v>
          </cell>
          <cell r="Q4">
            <v>15.603692260530764</v>
          </cell>
          <cell r="R4">
            <v>15.799010698251973</v>
          </cell>
          <cell r="S4">
            <v>15.613224801753148</v>
          </cell>
          <cell r="T4">
            <v>16.52366685345395</v>
          </cell>
          <cell r="U4">
            <v>17.033866213492242</v>
          </cell>
          <cell r="V4">
            <v>16.726158432026185</v>
          </cell>
          <cell r="W4">
            <v>16.518538301897014</v>
          </cell>
          <cell r="X4">
            <v>15.982184823528536</v>
          </cell>
          <cell r="Y4">
            <v>15.74227222592809</v>
          </cell>
          <cell r="Z4">
            <v>15.690362976711672</v>
          </cell>
          <cell r="AA4"/>
          <cell r="AB4"/>
          <cell r="AC4"/>
        </row>
        <row r="5">
          <cell r="F5">
            <v>15.125206112631037</v>
          </cell>
          <cell r="G5">
            <v>14.786104649532071</v>
          </cell>
          <cell r="H5">
            <v>14.527404424050864</v>
          </cell>
          <cell r="I5">
            <v>14.427770314270836</v>
          </cell>
          <cell r="J5">
            <v>14.087803696239643</v>
          </cell>
          <cell r="K5">
            <v>14.726672219309712</v>
          </cell>
          <cell r="L5">
            <v>15.328042888819629</v>
          </cell>
          <cell r="M5">
            <v>16.092293249527007</v>
          </cell>
          <cell r="N5">
            <v>16.353112672107045</v>
          </cell>
          <cell r="O5">
            <v>15.510161084126645</v>
          </cell>
          <cell r="P5">
            <v>17.162399724228429</v>
          </cell>
          <cell r="Q5">
            <v>16.538877509181081</v>
          </cell>
          <cell r="R5">
            <v>17.150220679313065</v>
          </cell>
          <cell r="S5">
            <v>17.921182174571324</v>
          </cell>
          <cell r="T5"/>
          <cell r="U5">
            <v>18.772825722184876</v>
          </cell>
          <cell r="V5">
            <v>19.156887893463608</v>
          </cell>
          <cell r="W5">
            <v>18.457822273238619</v>
          </cell>
          <cell r="X5">
            <v>17.933905511400855</v>
          </cell>
          <cell r="Y5">
            <v>16.671390492289628</v>
          </cell>
          <cell r="Z5">
            <v>16.356475840826214</v>
          </cell>
          <cell r="AA5"/>
          <cell r="AB5"/>
          <cell r="AC5"/>
        </row>
        <row r="6">
          <cell r="F6">
            <v>15.994034321510538</v>
          </cell>
          <cell r="G6">
            <v>16.058655560737005</v>
          </cell>
          <cell r="H6">
            <v>15.959148692170118</v>
          </cell>
          <cell r="I6">
            <v>15.883425414732278</v>
          </cell>
          <cell r="J6">
            <v>15.324472210698323</v>
          </cell>
          <cell r="K6">
            <v>15.828380599460111</v>
          </cell>
          <cell r="L6">
            <v>16.242349800594326</v>
          </cell>
          <cell r="M6">
            <v>15.759567413045781</v>
          </cell>
          <cell r="N6">
            <v>16.447087466492341</v>
          </cell>
          <cell r="O6">
            <v>16.487776323048781</v>
          </cell>
          <cell r="P6">
            <v>17.876228120579022</v>
          </cell>
          <cell r="Q6">
            <v>17.484759933936576</v>
          </cell>
          <cell r="R6">
            <v>17.444380258710083</v>
          </cell>
          <cell r="S6">
            <v>17.617243015218186</v>
          </cell>
          <cell r="T6">
            <v>17.617243015218186</v>
          </cell>
          <cell r="U6">
            <v>18.116193065080552</v>
          </cell>
          <cell r="V6">
            <v>18.233566781163432</v>
          </cell>
          <cell r="W6">
            <v>18.384260161010101</v>
          </cell>
          <cell r="X6">
            <v>18.375155505155305</v>
          </cell>
          <cell r="Y6">
            <v>18.388263584401752</v>
          </cell>
          <cell r="Z6">
            <v>18.077062739109341</v>
          </cell>
          <cell r="AA6"/>
          <cell r="AB6"/>
          <cell r="AC6"/>
        </row>
        <row r="7">
          <cell r="F7">
            <v>17.346253069164252</v>
          </cell>
          <cell r="G7">
            <v>17.186584519528402</v>
          </cell>
          <cell r="H7">
            <v>17.087206641289409</v>
          </cell>
          <cell r="I7">
            <v>16.630831956607086</v>
          </cell>
          <cell r="J7">
            <v>16.622399766021882</v>
          </cell>
          <cell r="K7">
            <v>16.786512819233511</v>
          </cell>
          <cell r="L7">
            <v>17.696195498815342</v>
          </cell>
          <cell r="M7">
            <v>17.7180973801124</v>
          </cell>
          <cell r="N7">
            <v>17.804971790046604</v>
          </cell>
          <cell r="O7">
            <v>17.849784243099375</v>
          </cell>
          <cell r="P7">
            <v>18.31784440971262</v>
          </cell>
          <cell r="Q7">
            <v>20.590498427297277</v>
          </cell>
          <cell r="R7"/>
          <cell r="S7">
            <v>19.232202196775852</v>
          </cell>
          <cell r="T7">
            <v>19.589201701101498</v>
          </cell>
          <cell r="U7">
            <v>19.855397386861128</v>
          </cell>
          <cell r="V7">
            <v>19.985248403667494</v>
          </cell>
          <cell r="W7">
            <v>20.618281923465247</v>
          </cell>
          <cell r="X7">
            <v>20.44010841421527</v>
          </cell>
          <cell r="Y7">
            <v>20.050402693611094</v>
          </cell>
          <cell r="Z7">
            <v>19.557981508434445</v>
          </cell>
          <cell r="AA7"/>
          <cell r="AB7"/>
          <cell r="AC7"/>
        </row>
        <row r="8">
          <cell r="F8">
            <v>19.401322881908495</v>
          </cell>
          <cell r="G8">
            <v>19.05598081582837</v>
          </cell>
          <cell r="H8">
            <v>18.605269196762912</v>
          </cell>
          <cell r="I8">
            <v>18.660048780417899</v>
          </cell>
          <cell r="J8">
            <v>18.436549255776626</v>
          </cell>
          <cell r="K8">
            <v>19.000133484323108</v>
          </cell>
          <cell r="L8">
            <v>19.56577024523456</v>
          </cell>
          <cell r="M8">
            <v>19.351336440141328</v>
          </cell>
          <cell r="N8">
            <v>19.326706349205722</v>
          </cell>
          <cell r="O8">
            <v>19.326043635936632</v>
          </cell>
          <cell r="P8">
            <v>19.854027358582087</v>
          </cell>
          <cell r="Q8">
            <v>20.961590033626951</v>
          </cell>
          <cell r="R8">
            <v>21.30496038769898</v>
          </cell>
          <cell r="S8"/>
          <cell r="T8">
            <v>21.137221948912437</v>
          </cell>
          <cell r="U8">
            <v>20.334579947787294</v>
          </cell>
          <cell r="V8">
            <v>20.524832966983372</v>
          </cell>
          <cell r="W8">
            <v>20.618281923465247</v>
          </cell>
          <cell r="X8">
            <v>20.346394353703595</v>
          </cell>
          <cell r="Y8">
            <v>20.825545591522435</v>
          </cell>
          <cell r="Z8">
            <v>20.62924319302715</v>
          </cell>
          <cell r="AA8"/>
          <cell r="AB8"/>
          <cell r="AC8"/>
        </row>
        <row r="9">
          <cell r="F9">
            <v>20.220583024360373</v>
          </cell>
          <cell r="G9"/>
          <cell r="H9">
            <v>19.592415441430269</v>
          </cell>
          <cell r="I9">
            <v>19.412622000353178</v>
          </cell>
          <cell r="J9">
            <v>18.979681961681699</v>
          </cell>
          <cell r="K9">
            <v>19.649867367592297</v>
          </cell>
          <cell r="L9">
            <v>19.849825474311256</v>
          </cell>
          <cell r="M9">
            <v>20.496708944475209</v>
          </cell>
          <cell r="N9">
            <v>19.665586430944789</v>
          </cell>
          <cell r="O9">
            <v>21.301612996461099</v>
          </cell>
          <cell r="P9">
            <v>21.041232087656784</v>
          </cell>
          <cell r="Q9">
            <v>18.933667983114123</v>
          </cell>
          <cell r="R9">
            <v>18.587970500345499</v>
          </cell>
          <cell r="S9">
            <v>18.933667983114123</v>
          </cell>
          <cell r="T9">
            <v>19.100214653731733</v>
          </cell>
          <cell r="U9">
            <v>19.923292548062854</v>
          </cell>
          <cell r="V9">
            <v>21.122057001247857</v>
          </cell>
          <cell r="W9">
            <v>20.835096104591255</v>
          </cell>
          <cell r="X9">
            <v>20.635575801524983</v>
          </cell>
          <cell r="Y9">
            <v>20.620421448102295</v>
          </cell>
          <cell r="Z9">
            <v>20.44169463483588</v>
          </cell>
          <cell r="AA9"/>
          <cell r="AB9"/>
          <cell r="AC9"/>
        </row>
        <row r="10">
          <cell r="F10">
            <v>19.075566618752624</v>
          </cell>
          <cell r="G10">
            <v>19.199999999999996</v>
          </cell>
          <cell r="H10">
            <v>18.899999999999995</v>
          </cell>
          <cell r="I10">
            <v>18.500000000000004</v>
          </cell>
          <cell r="J10">
            <v>18.500000000000004</v>
          </cell>
          <cell r="K10"/>
          <cell r="L10">
            <v>19.3</v>
          </cell>
          <cell r="M10">
            <v>19.7982936179821</v>
          </cell>
          <cell r="N10">
            <v>19.758113468657726</v>
          </cell>
          <cell r="O10">
            <v>19.82988697791113</v>
          </cell>
          <cell r="P10">
            <v>19.313167891165659</v>
          </cell>
          <cell r="Q10">
            <v>19.204170310123391</v>
          </cell>
          <cell r="R10">
            <v>19.626732575597305</v>
          </cell>
          <cell r="S10">
            <v>19.919693237727543</v>
          </cell>
          <cell r="T10">
            <v>20.508676360275345</v>
          </cell>
          <cell r="U10">
            <v>20.834255396665455</v>
          </cell>
          <cell r="V10">
            <v>21.406745108311764</v>
          </cell>
          <cell r="W10">
            <v>21.351946809691167</v>
          </cell>
          <cell r="X10">
            <v>21.629389534213974</v>
          </cell>
          <cell r="Y10">
            <v>21.088416949871011</v>
          </cell>
          <cell r="Z10">
            <v>20.664660792574225</v>
          </cell>
          <cell r="AA10"/>
          <cell r="AB10"/>
          <cell r="AC10"/>
        </row>
        <row r="11">
          <cell r="F11">
            <v>20.636775175796959</v>
          </cell>
          <cell r="G11">
            <v>20.6</v>
          </cell>
          <cell r="H11">
            <v>20.100000000000001</v>
          </cell>
          <cell r="I11">
            <v>20.000000000000004</v>
          </cell>
          <cell r="J11">
            <v>19.899999999999999</v>
          </cell>
          <cell r="K11">
            <v>19.600000000000001</v>
          </cell>
          <cell r="L11">
            <v>19.600000000000001</v>
          </cell>
          <cell r="M11">
            <v>20.100000000000001</v>
          </cell>
          <cell r="N11">
            <v>21.199999999999996</v>
          </cell>
          <cell r="O11">
            <v>21.827333317498784</v>
          </cell>
          <cell r="P11">
            <v>21.61072779625335</v>
          </cell>
          <cell r="Q11">
            <v>22.138837766936078</v>
          </cell>
          <cell r="R11">
            <v>20.676750411053582</v>
          </cell>
          <cell r="S11">
            <v>20.808175616573369</v>
          </cell>
          <cell r="T11">
            <v>19.610520988094436</v>
          </cell>
          <cell r="U11">
            <v>20.363533413630854</v>
          </cell>
          <cell r="V11">
            <v>19.276228698785722</v>
          </cell>
          <cell r="W11">
            <v>18.139199762619441</v>
          </cell>
          <cell r="X11">
            <v>17.148013052158348</v>
          </cell>
          <cell r="Y11">
            <v>16.850650518862913</v>
          </cell>
          <cell r="Z11">
            <v>16.920152240105015</v>
          </cell>
          <cell r="AA11"/>
          <cell r="AB11"/>
          <cell r="AC11"/>
        </row>
        <row r="12">
          <cell r="F12"/>
          <cell r="G12">
            <v>16.086341022251741</v>
          </cell>
          <cell r="H12">
            <v>16.057669050737946</v>
          </cell>
          <cell r="I12">
            <v>16.156792904599371</v>
          </cell>
          <cell r="J12">
            <v>16.026887105078213</v>
          </cell>
          <cell r="K12">
            <v>16.093414809623429</v>
          </cell>
          <cell r="L12">
            <v>16.284327744332629</v>
          </cell>
          <cell r="M12">
            <v>16.849437260138735</v>
          </cell>
          <cell r="N12">
            <v>17.605173123735575</v>
          </cell>
          <cell r="O12">
            <v>16.308280369791341</v>
          </cell>
          <cell r="P12">
            <v>15.919584171447674</v>
          </cell>
          <cell r="Q12">
            <v>15.170167949338554</v>
          </cell>
          <cell r="R12">
            <v>16.014260033965783</v>
          </cell>
          <cell r="S12">
            <v>15.517819245741656</v>
          </cell>
          <cell r="T12">
            <v>16.395268467484904</v>
          </cell>
          <cell r="U12">
            <v>16.477843202924653</v>
          </cell>
          <cell r="V12">
            <v>16.232474310021768</v>
          </cell>
          <cell r="W12">
            <v>16.149680955987645</v>
          </cell>
          <cell r="X12">
            <v>17.124459361604167</v>
          </cell>
          <cell r="Y12">
            <v>16.523148370014766</v>
          </cell>
          <cell r="Z12">
            <v>16.192795060470818</v>
          </cell>
          <cell r="AA12"/>
          <cell r="AB12"/>
          <cell r="AC12"/>
        </row>
        <row r="13">
          <cell r="F13">
            <v>16.481959220883297</v>
          </cell>
          <cell r="G13"/>
          <cell r="H13">
            <v>15.543022548512624</v>
          </cell>
          <cell r="I13">
            <v>15.343265061051888</v>
          </cell>
          <cell r="J13">
            <v>15.099599251406158</v>
          </cell>
          <cell r="K13">
            <v>15.198981874946909</v>
          </cell>
          <cell r="L13">
            <v>15.859641634413505</v>
          </cell>
          <cell r="M13">
            <v>16.581714526309838</v>
          </cell>
          <cell r="N13">
            <v>15.822634980821864</v>
          </cell>
          <cell r="O13">
            <v>15.959148692170118</v>
          </cell>
          <cell r="P13">
            <v>16.257668730303767</v>
          </cell>
          <cell r="Q13">
            <v>15.789358063274554</v>
          </cell>
          <cell r="R13">
            <v>16.474477502419834</v>
          </cell>
          <cell r="S13">
            <v>15.851314920417428</v>
          </cell>
          <cell r="T13">
            <v>16.393236914306904</v>
          </cell>
          <cell r="U13">
            <v>16.284327744332629</v>
          </cell>
          <cell r="V13">
            <v>16.689692755754795</v>
          </cell>
          <cell r="W13">
            <v>16.391554850372451</v>
          </cell>
          <cell r="X13">
            <v>15.828380599460111</v>
          </cell>
          <cell r="Y13">
            <v>14.799389941875592</v>
          </cell>
          <cell r="Z13">
            <v>14.359990501917554</v>
          </cell>
          <cell r="AA13"/>
          <cell r="AB13"/>
          <cell r="AC13"/>
        </row>
        <row r="14">
          <cell r="F14">
            <v>14.438803064870728</v>
          </cell>
          <cell r="G14">
            <v>12.850177272846292</v>
          </cell>
          <cell r="H14">
            <v>12.905373014976341</v>
          </cell>
          <cell r="I14">
            <v>12.929644809045005</v>
          </cell>
          <cell r="J14">
            <v>13.245679401487964</v>
          </cell>
          <cell r="K14">
            <v>12.439933849347169</v>
          </cell>
          <cell r="L14">
            <v>12.439933849347169</v>
          </cell>
          <cell r="M14">
            <v>12.845368414164264</v>
          </cell>
          <cell r="N14">
            <v>12.684588812724865</v>
          </cell>
          <cell r="O14">
            <v>13.375157364714664</v>
          </cell>
          <cell r="P14">
            <v>13.645589198253077</v>
          </cell>
          <cell r="Q14">
            <v>13.362610096360077</v>
          </cell>
          <cell r="R14">
            <v>13.267880463929776</v>
          </cell>
          <cell r="S14">
            <v>12.789776567402276</v>
          </cell>
          <cell r="T14">
            <v>12.734190658715901</v>
          </cell>
          <cell r="U14">
            <v>12.413946636378025</v>
          </cell>
          <cell r="V14">
            <v>12.44846585317795</v>
          </cell>
          <cell r="W14">
            <v>12.262559994926558</v>
          </cell>
          <cell r="X14">
            <v>12.064239527176175</v>
          </cell>
          <cell r="Y14">
            <v>11.278020104226515</v>
          </cell>
          <cell r="Z14">
            <v>11.060045505582194</v>
          </cell>
          <cell r="AA14"/>
          <cell r="AB14"/>
          <cell r="AC14"/>
        </row>
        <row r="15">
          <cell r="F15">
            <v>10.065346619544563</v>
          </cell>
          <cell r="G15">
            <v>9.575585766338861</v>
          </cell>
          <cell r="H15">
            <v>9.1038448139626826</v>
          </cell>
          <cell r="I15">
            <v>9.1038448139626826</v>
          </cell>
          <cell r="J15">
            <v>8.7287090990995306</v>
          </cell>
          <cell r="K15">
            <v>7.9950763625418224</v>
          </cell>
          <cell r="L15">
            <v>8.2725527799869063</v>
          </cell>
          <cell r="M15">
            <v>9.8966111148820772</v>
          </cell>
          <cell r="N15">
            <v>10.818160020207513</v>
          </cell>
          <cell r="O15"/>
          <cell r="P15">
            <v>11.986392809549038</v>
          </cell>
          <cell r="Q15">
            <v>11.954270845748971</v>
          </cell>
          <cell r="R15">
            <v>11.522740003617278</v>
          </cell>
          <cell r="S15">
            <v>9.740153190631661</v>
          </cell>
          <cell r="T15">
            <v>9.3885793496572791</v>
          </cell>
          <cell r="U15">
            <v>9.2109311107511296</v>
          </cell>
          <cell r="V15">
            <v>9.1382042010125364</v>
          </cell>
          <cell r="W15">
            <v>7.7702727067318946</v>
          </cell>
          <cell r="X15">
            <v>7.2710422220554349</v>
          </cell>
          <cell r="Y15"/>
          <cell r="Z15">
            <v>7.8029114431277122</v>
          </cell>
          <cell r="AA15"/>
          <cell r="AB15"/>
          <cell r="AC15"/>
        </row>
        <row r="16">
          <cell r="F16">
            <v>8.3990362698931769</v>
          </cell>
          <cell r="G16">
            <v>8.0727324966142984</v>
          </cell>
          <cell r="H16">
            <v>7.2995069960627941</v>
          </cell>
          <cell r="I16">
            <v>7.005175340091391</v>
          </cell>
          <cell r="J16">
            <v>7.005175340091391</v>
          </cell>
          <cell r="K16">
            <v>7.7343040201977091</v>
          </cell>
          <cell r="L16">
            <v>9.4473460515611709</v>
          </cell>
          <cell r="M16">
            <v>10.506896982943141</v>
          </cell>
          <cell r="N16">
            <v>9.1033570494566938</v>
          </cell>
          <cell r="O16">
            <v>9.5743133252888732</v>
          </cell>
          <cell r="P16">
            <v>9.5679966744013338</v>
          </cell>
          <cell r="Q16">
            <v>11.088129177337725</v>
          </cell>
          <cell r="R16">
            <v>10.994290553045222</v>
          </cell>
          <cell r="S16">
            <v>11.247747473206173</v>
          </cell>
          <cell r="T16">
            <v>11.27169094364063</v>
          </cell>
          <cell r="U16">
            <v>11.971678027251068</v>
          </cell>
          <cell r="V16">
            <v>12.375290017597901</v>
          </cell>
          <cell r="W16">
            <v>13.132323436782571</v>
          </cell>
          <cell r="X16">
            <v>12.44846585317795</v>
          </cell>
          <cell r="Y16">
            <v>12.45367089096664</v>
          </cell>
          <cell r="Z16">
            <v>12.415924110537048</v>
          </cell>
          <cell r="AA16"/>
          <cell r="AB16"/>
          <cell r="AC16"/>
        </row>
        <row r="17">
          <cell r="F17">
            <v>11.169215944978442</v>
          </cell>
          <cell r="G17">
            <v>10.971447562340698</v>
          </cell>
          <cell r="H17">
            <v>10.439899972069798</v>
          </cell>
          <cell r="I17">
            <v>10.045393377780735</v>
          </cell>
          <cell r="J17">
            <v>9.6508782565455515</v>
          </cell>
          <cell r="K17">
            <v>9.435158908377824</v>
          </cell>
          <cell r="L17">
            <v>9.3982526521049987</v>
          </cell>
          <cell r="M17">
            <v>7.8596367987471485</v>
          </cell>
          <cell r="N17">
            <v>7.828760132713513</v>
          </cell>
          <cell r="O17">
            <v>7.9581056469166018</v>
          </cell>
          <cell r="P17">
            <v>10.718608249211393</v>
          </cell>
          <cell r="Q17">
            <v>12.173508043570589</v>
          </cell>
          <cell r="R17">
            <v>11.982185882966764</v>
          </cell>
          <cell r="S17">
            <v>11.600935305795673</v>
          </cell>
          <cell r="T17">
            <v>12.703155622331085</v>
          </cell>
          <cell r="U17">
            <v>13.026588286447714</v>
          </cell>
          <cell r="V17">
            <v>12.864948023440556</v>
          </cell>
          <cell r="W17">
            <v>12.829975795892729</v>
          </cell>
          <cell r="X17">
            <v>13.718339043880862</v>
          </cell>
          <cell r="Y17">
            <v>14.012868321781722</v>
          </cell>
          <cell r="Z17">
            <v>13.478939097149972</v>
          </cell>
          <cell r="AA17"/>
          <cell r="AB17"/>
          <cell r="AC17"/>
        </row>
        <row r="18">
          <cell r="F18">
            <v>12.355789870979857</v>
          </cell>
          <cell r="G18">
            <v>11.747865938712961</v>
          </cell>
          <cell r="H18">
            <v>11.426129154217335</v>
          </cell>
          <cell r="I18">
            <v>11.327508634005332</v>
          </cell>
          <cell r="J18">
            <v>11.268099486820514</v>
          </cell>
          <cell r="K18">
            <v>12.116457875480668</v>
          </cell>
          <cell r="L18">
            <v>11.836231870048833</v>
          </cell>
          <cell r="M18">
            <v>10.475806331539191</v>
          </cell>
          <cell r="N18">
            <v>9.9884733371690526</v>
          </cell>
          <cell r="O18">
            <v>9.3090972362500217</v>
          </cell>
          <cell r="P18">
            <v>8.4143410920558495</v>
          </cell>
          <cell r="Q18">
            <v>7.2616689408329762</v>
          </cell>
          <cell r="R18">
            <v>13.242158015988029</v>
          </cell>
          <cell r="S18">
            <v>14.106917316203436</v>
          </cell>
          <cell r="T18">
            <v>12.986277508735929</v>
          </cell>
          <cell r="U18">
            <v>14.633691098828375</v>
          </cell>
          <cell r="V18">
            <v>14.868925345499417</v>
          </cell>
          <cell r="W18">
            <v>14.487272447682249</v>
          </cell>
          <cell r="X18">
            <v>14.724306017071168</v>
          </cell>
          <cell r="Y18">
            <v>14.383284153716286</v>
          </cell>
          <cell r="Z18">
            <v>15.1459037509062</v>
          </cell>
          <cell r="AA18"/>
          <cell r="AB18"/>
          <cell r="AC18"/>
        </row>
        <row r="19">
          <cell r="F19">
            <v>13.167721897758621</v>
          </cell>
          <cell r="G19">
            <v>12.951640066586741</v>
          </cell>
          <cell r="H19"/>
          <cell r="I19">
            <v>12.302129953885636</v>
          </cell>
          <cell r="J19">
            <v>12.087437024177859</v>
          </cell>
          <cell r="K19">
            <v>12.624763719523303</v>
          </cell>
          <cell r="L19">
            <v>13.19998996084033</v>
          </cell>
          <cell r="M19">
            <v>15.067415021326457</v>
          </cell>
          <cell r="N19">
            <v>14.668276958433129</v>
          </cell>
          <cell r="O19">
            <v>15.758544083229967</v>
          </cell>
          <cell r="P19">
            <v>15.664620200379902</v>
          </cell>
          <cell r="Q19">
            <v>15.243095721276445</v>
          </cell>
          <cell r="R19">
            <v>14.480975280698694</v>
          </cell>
          <cell r="S19">
            <v>13.638364738602844</v>
          </cell>
          <cell r="T19">
            <v>14.585623841808802</v>
          </cell>
          <cell r="U19">
            <v>15.106259355107886</v>
          </cell>
          <cell r="V19">
            <v>16.047770816652758</v>
          </cell>
          <cell r="W19">
            <v>16.444907010150384</v>
          </cell>
          <cell r="X19">
            <v>16.136742503772226</v>
          </cell>
          <cell r="Y19">
            <v>16.159287544526997</v>
          </cell>
          <cell r="Z19">
            <v>16.310586051142383</v>
          </cell>
          <cell r="AA19"/>
          <cell r="AB19"/>
          <cell r="AC19"/>
        </row>
        <row r="20">
          <cell r="F20">
            <v>15.523737743039904</v>
          </cell>
          <cell r="G20">
            <v>15.099599251406158</v>
          </cell>
          <cell r="H20">
            <v>14.702066384494552</v>
          </cell>
          <cell r="I20">
            <v>14.602682574575248</v>
          </cell>
          <cell r="J20">
            <v>14.826305904789148</v>
          </cell>
          <cell r="K20">
            <v>15.096384404688443</v>
          </cell>
          <cell r="L20">
            <v>14.468263214597986</v>
          </cell>
          <cell r="M20">
            <v>15.400939710939818</v>
          </cell>
          <cell r="N20">
            <v>15.05235842831561</v>
          </cell>
          <cell r="O20">
            <v>14.439290716248816</v>
          </cell>
          <cell r="P20">
            <v>15.512367668832386</v>
          </cell>
          <cell r="Q20">
            <v>16.675972379523717</v>
          </cell>
          <cell r="R20">
            <v>15.05235842831561</v>
          </cell>
          <cell r="S20">
            <v>16.01724931395346</v>
          </cell>
          <cell r="T20">
            <v>15.476765921491273</v>
          </cell>
          <cell r="U20">
            <v>15.781829743209077</v>
          </cell>
          <cell r="V20">
            <v>16.629148629388226</v>
          </cell>
          <cell r="W20">
            <v>16.637920687399678</v>
          </cell>
          <cell r="X20">
            <v>16.884830210762527</v>
          </cell>
          <cell r="Y20">
            <v>16.652254290352527</v>
          </cell>
          <cell r="Z20">
            <v>16.878278708032525</v>
          </cell>
          <cell r="AA20"/>
          <cell r="AB20"/>
          <cell r="AC20"/>
        </row>
        <row r="21">
          <cell r="F21">
            <v>16.556187065744485</v>
          </cell>
          <cell r="G21">
            <v>16.420425637786046</v>
          </cell>
          <cell r="H21">
            <v>16.282448328089057</v>
          </cell>
          <cell r="I21">
            <v>15.983181284042846</v>
          </cell>
          <cell r="J21">
            <v>16.042415447472422</v>
          </cell>
          <cell r="K21">
            <v>16.581714526309838</v>
          </cell>
          <cell r="L21">
            <v>17.025734845706921</v>
          </cell>
          <cell r="M21">
            <v>17.409392624563576</v>
          </cell>
          <cell r="N21">
            <v>17.461354808107583</v>
          </cell>
          <cell r="O21">
            <v>17.158278986563783</v>
          </cell>
          <cell r="P21">
            <v>17.434167663556057</v>
          </cell>
          <cell r="Q21">
            <v>17.539743995535986</v>
          </cell>
          <cell r="R21">
            <v>17.349014844968913</v>
          </cell>
          <cell r="S21">
            <v>17.808652592941588</v>
          </cell>
          <cell r="T21">
            <v>18.092147661911262</v>
          </cell>
          <cell r="U21">
            <v>17.827100431793315</v>
          </cell>
          <cell r="V21">
            <v>18.040521430677515</v>
          </cell>
          <cell r="W21">
            <v>17.007325872426506</v>
          </cell>
          <cell r="X21">
            <v>16.541733619709134</v>
          </cell>
          <cell r="Y21">
            <v>16.242349800594326</v>
          </cell>
          <cell r="Z21">
            <v>15.636146951246571</v>
          </cell>
          <cell r="AA21"/>
          <cell r="AB21"/>
          <cell r="AC21"/>
        </row>
        <row r="22">
          <cell r="F22">
            <v>14.728750693728166</v>
          </cell>
          <cell r="G22">
            <v>14.799389941875592</v>
          </cell>
          <cell r="H22">
            <v>14.637317569373563</v>
          </cell>
          <cell r="I22">
            <v>14.438803064870728</v>
          </cell>
          <cell r="J22">
            <v>14.503298527377693</v>
          </cell>
          <cell r="K22">
            <v>15.431364160209375</v>
          </cell>
          <cell r="L22">
            <v>16.572934288898605</v>
          </cell>
          <cell r="M22">
            <v>17.114186558636224</v>
          </cell>
          <cell r="N22">
            <v>16.883628141830275</v>
          </cell>
          <cell r="O22">
            <v>17.114725970200727</v>
          </cell>
          <cell r="P22">
            <v>17.635106055490823</v>
          </cell>
          <cell r="Q22">
            <v>17.495490937333564</v>
          </cell>
          <cell r="R22">
            <v>17.825825144964277</v>
          </cell>
          <cell r="S22">
            <v>17.349014844968913</v>
          </cell>
          <cell r="T22">
            <v>17.158278986563783</v>
          </cell>
          <cell r="U22">
            <v>17.58463614469429</v>
          </cell>
          <cell r="V22">
            <v>17.696195498815342</v>
          </cell>
          <cell r="W22">
            <v>18.001840279879126</v>
          </cell>
          <cell r="X22">
            <v>18.032490338624235</v>
          </cell>
          <cell r="Y22">
            <v>17.940965095413844</v>
          </cell>
          <cell r="Z22">
            <v>17.782846806612575</v>
          </cell>
          <cell r="AA22"/>
          <cell r="AB22"/>
          <cell r="AC22"/>
        </row>
        <row r="23">
          <cell r="F23">
            <v>16.980734808215331</v>
          </cell>
          <cell r="G23">
            <v>17.041197732440001</v>
          </cell>
          <cell r="H23">
            <v>16.781224855222469</v>
          </cell>
          <cell r="I23">
            <v>16.741563538761625</v>
          </cell>
          <cell r="J23">
            <v>16.600000000000001</v>
          </cell>
          <cell r="K23">
            <v>17.217471927108537</v>
          </cell>
          <cell r="L23">
            <v>17.095331588771202</v>
          </cell>
          <cell r="M23">
            <v>17.987185007634885</v>
          </cell>
          <cell r="N23">
            <v>18.831516127237073</v>
          </cell>
          <cell r="O23">
            <v>18.969998848163449</v>
          </cell>
          <cell r="P23">
            <v>18.533315445793892</v>
          </cell>
          <cell r="Q23">
            <v>18.440521346859057</v>
          </cell>
          <cell r="R23">
            <v>18.181237539198015</v>
          </cell>
          <cell r="S23">
            <v>17.824320385696382</v>
          </cell>
          <cell r="T23">
            <v>18.574228541212264</v>
          </cell>
          <cell r="U23">
            <v>17.975785644172557</v>
          </cell>
          <cell r="V23">
            <v>17.516946472746927</v>
          </cell>
          <cell r="W23">
            <v>17.302836079989149</v>
          </cell>
          <cell r="X23">
            <v>17.081463092220282</v>
          </cell>
          <cell r="Y23">
            <v>16.849437260138735</v>
          </cell>
          <cell r="Z23">
            <v>16.257881959007655</v>
          </cell>
          <cell r="AA23"/>
          <cell r="AB23"/>
          <cell r="AC23"/>
        </row>
        <row r="24">
          <cell r="F24">
            <v>15.49712832193361</v>
          </cell>
          <cell r="G24">
            <v>15.596509996386809</v>
          </cell>
          <cell r="H24">
            <v>15.461611511479028</v>
          </cell>
          <cell r="I24">
            <v>15.523737743039904</v>
          </cell>
          <cell r="J24">
            <v>15.384644658459809</v>
          </cell>
          <cell r="K24">
            <v>15.822634980821864</v>
          </cell>
          <cell r="L24">
            <v>16.121530945734527</v>
          </cell>
          <cell r="M24">
            <v>16.903745742388491</v>
          </cell>
          <cell r="N24">
            <v>17.711850433559</v>
          </cell>
          <cell r="O24">
            <v>17.58463614469429</v>
          </cell>
          <cell r="P24">
            <v>17.730466438618851</v>
          </cell>
          <cell r="Q24">
            <v>18.54498929289884</v>
          </cell>
          <cell r="R24">
            <v>18.064830762277431</v>
          </cell>
          <cell r="S24">
            <v>17.680677955363137</v>
          </cell>
          <cell r="T24">
            <v>17.654415444351308</v>
          </cell>
          <cell r="U24">
            <v>17.782102993930291</v>
          </cell>
          <cell r="V24">
            <v>15.828782597844523</v>
          </cell>
          <cell r="W24">
            <v>15.35051044456174</v>
          </cell>
          <cell r="X24">
            <v>14.789229295050408</v>
          </cell>
          <cell r="Y24">
            <v>14.690413530775192</v>
          </cell>
          <cell r="Z24">
            <v>14.873668854774488</v>
          </cell>
          <cell r="AA24"/>
          <cell r="AB24"/>
          <cell r="AC24"/>
        </row>
        <row r="25">
          <cell r="F25">
            <v>14.754937789786146</v>
          </cell>
          <cell r="G25">
            <v>14.728750693728166</v>
          </cell>
          <cell r="H25">
            <v>14.483100996872595</v>
          </cell>
          <cell r="I25">
            <v>14.458728047840484</v>
          </cell>
          <cell r="J25">
            <v>14.799389941875592</v>
          </cell>
          <cell r="K25">
            <v>15.34734424279198</v>
          </cell>
          <cell r="L25">
            <v>15.647226203914487</v>
          </cell>
          <cell r="M25">
            <v>16.027496330824242</v>
          </cell>
          <cell r="N25">
            <v>16.372928722640239</v>
          </cell>
          <cell r="O25">
            <v>15.918332378936178</v>
          </cell>
          <cell r="P25">
            <v>16.022082173687892</v>
          </cell>
          <cell r="Q25">
            <v>16.204499064580904</v>
          </cell>
          <cell r="R25">
            <v>16.27720132166905</v>
          </cell>
          <cell r="S25">
            <v>16.468654563897992</v>
          </cell>
          <cell r="T25">
            <v>16.528080939856103</v>
          </cell>
          <cell r="U25">
            <v>16.523052370147621</v>
          </cell>
          <cell r="V25">
            <v>16.329334826675829</v>
          </cell>
          <cell r="W25">
            <v>15.157074937174711</v>
          </cell>
          <cell r="X25">
            <v>15.080772046982878</v>
          </cell>
          <cell r="Y25">
            <v>15.275278775206408</v>
          </cell>
          <cell r="Z25">
            <v>14.885372399728722</v>
          </cell>
          <cell r="AA25"/>
          <cell r="AB25"/>
          <cell r="AC25"/>
        </row>
        <row r="26">
          <cell r="F26">
            <v>14.333274539580515</v>
          </cell>
          <cell r="G26">
            <v>14.304391500977701</v>
          </cell>
          <cell r="H26">
            <v>14.205390662346602</v>
          </cell>
          <cell r="I26">
            <v>14.205390662346602</v>
          </cell>
          <cell r="J26">
            <v>14.702066384494552</v>
          </cell>
          <cell r="K26">
            <v>15.332109336219814</v>
          </cell>
          <cell r="L26">
            <v>15.647226203914487</v>
          </cell>
          <cell r="M26">
            <v>15.916686257591737</v>
          </cell>
          <cell r="N26">
            <v>15.591388201961772</v>
          </cell>
          <cell r="O26">
            <v>15.800747211955459</v>
          </cell>
          <cell r="P26">
            <v>16.353112672107045</v>
          </cell>
          <cell r="Q26">
            <v>16.592273297121849</v>
          </cell>
          <cell r="R26">
            <v>17.444380258710083</v>
          </cell>
          <cell r="S26">
            <v>17.923465972781045</v>
          </cell>
          <cell r="T26">
            <v>17.441624968280173</v>
          </cell>
          <cell r="U26">
            <v>17.308193971842101</v>
          </cell>
          <cell r="V26">
            <v>16.619909397007273</v>
          </cell>
          <cell r="W26">
            <v>15.930787717325527</v>
          </cell>
          <cell r="X26">
            <v>16.055152022430683</v>
          </cell>
          <cell r="Y26"/>
          <cell r="Z26">
            <v>15.567698615123508</v>
          </cell>
          <cell r="AA26"/>
          <cell r="AB26"/>
          <cell r="AC26"/>
        </row>
        <row r="27">
          <cell r="F27">
            <v>16.137192487567525</v>
          </cell>
          <cell r="G27">
            <v>15.915137600301406</v>
          </cell>
          <cell r="H27">
            <v>15.591367506693175</v>
          </cell>
          <cell r="I27">
            <v>15.311675877874174</v>
          </cell>
          <cell r="J27">
            <v>15.544809199561271</v>
          </cell>
          <cell r="K27">
            <v>15.841003015219417</v>
          </cell>
          <cell r="L27">
            <v>16.702619948534696</v>
          </cell>
          <cell r="M27">
            <v>16.532137718318094</v>
          </cell>
          <cell r="N27">
            <v>16.051517552391537</v>
          </cell>
          <cell r="O27">
            <v>15.918332378936178</v>
          </cell>
          <cell r="P27">
            <v>16.299884604755988</v>
          </cell>
          <cell r="Q27">
            <v>16.212153070659788</v>
          </cell>
          <cell r="R27">
            <v>16.108933976976669</v>
          </cell>
          <cell r="S27">
            <v>16.447087466492341</v>
          </cell>
          <cell r="T27">
            <v>16.203606000538699</v>
          </cell>
          <cell r="U27">
            <v>16.776787144823853</v>
          </cell>
          <cell r="V27">
            <v>17.171754299323833</v>
          </cell>
          <cell r="W27">
            <v>17.711558881171459</v>
          </cell>
          <cell r="X27">
            <v>16.823167126250972</v>
          </cell>
          <cell r="Y27">
            <v>16.732668415406199</v>
          </cell>
          <cell r="Z27">
            <v>17.40086998775147</v>
          </cell>
          <cell r="AA27"/>
          <cell r="AB27"/>
          <cell r="AC27"/>
        </row>
        <row r="28">
          <cell r="F28">
            <v>16.948027946075392</v>
          </cell>
          <cell r="G28">
            <v>16.948027946075392</v>
          </cell>
          <cell r="H28">
            <v>17.175249013562468</v>
          </cell>
          <cell r="I28">
            <v>17.05371384108982</v>
          </cell>
          <cell r="J28">
            <v>16.652407158121839</v>
          </cell>
          <cell r="K28">
            <v>16.997154706256925</v>
          </cell>
          <cell r="L28">
            <v>16.994515446921888</v>
          </cell>
          <cell r="M28">
            <v>16.74370757864698</v>
          </cell>
          <cell r="N28">
            <v>16.825955394101964</v>
          </cell>
          <cell r="O28">
            <v>18.399416420447295</v>
          </cell>
          <cell r="P28">
            <v>19.337167963619834</v>
          </cell>
          <cell r="Q28">
            <v>19.854027358582087</v>
          </cell>
          <cell r="R28">
            <v>19.591934116803881</v>
          </cell>
          <cell r="S28">
            <v>20.540610709831828</v>
          </cell>
          <cell r="T28">
            <v>19.874642623764352</v>
          </cell>
          <cell r="U28">
            <v>19.777190660236887</v>
          </cell>
          <cell r="V28">
            <v>19.256004556303832</v>
          </cell>
          <cell r="W28">
            <v>19.435382232956947</v>
          </cell>
          <cell r="X28">
            <v>20.235840049447464</v>
          </cell>
          <cell r="Y28">
            <v>19.919693237727543</v>
          </cell>
          <cell r="Z28">
            <v>19.777746187420998</v>
          </cell>
          <cell r="AA28"/>
          <cell r="AB28"/>
          <cell r="AC28"/>
        </row>
        <row r="29">
          <cell r="F29">
            <v>19.758550488617299</v>
          </cell>
          <cell r="G29">
            <v>19.361393483217039</v>
          </cell>
          <cell r="H29">
            <v>19.609775145654513</v>
          </cell>
          <cell r="I29">
            <v>19.526804986161878</v>
          </cell>
          <cell r="J29">
            <v>19.427692500539841</v>
          </cell>
          <cell r="K29">
            <v>19.761058381731129</v>
          </cell>
          <cell r="L29">
            <v>22.687923769380884</v>
          </cell>
          <cell r="M29">
            <v>22.680622573113911</v>
          </cell>
          <cell r="N29">
            <v>22.657554260638886</v>
          </cell>
          <cell r="O29">
            <v>22.767770382211001</v>
          </cell>
          <cell r="P29">
            <v>22.738602218760953</v>
          </cell>
          <cell r="Q29">
            <v>22.560456585488947</v>
          </cell>
          <cell r="R29">
            <v>22.560456585488947</v>
          </cell>
          <cell r="S29">
            <v>22.485815118644112</v>
          </cell>
          <cell r="T29">
            <v>21.989739684517826</v>
          </cell>
          <cell r="U29">
            <v>22.203965114329257</v>
          </cell>
          <cell r="V29">
            <v>21.503438021825396</v>
          </cell>
          <cell r="W29">
            <v>21.70654746754289</v>
          </cell>
          <cell r="X29">
            <v>22.124246117550182</v>
          </cell>
          <cell r="Y29">
            <v>21.508984491473694</v>
          </cell>
          <cell r="Z29">
            <v>21.187655206923726</v>
          </cell>
          <cell r="AA29"/>
          <cell r="AB29"/>
          <cell r="AC29"/>
        </row>
        <row r="30">
          <cell r="F30">
            <v>19.132606088698314</v>
          </cell>
          <cell r="G30">
            <v>19.000133484323108</v>
          </cell>
          <cell r="H30">
            <v>19.103591830819678</v>
          </cell>
          <cell r="I30">
            <v>19.441776527978185</v>
          </cell>
          <cell r="J30">
            <v>19.59980882118569</v>
          </cell>
          <cell r="K30">
            <v>19.624805483909046</v>
          </cell>
          <cell r="L30">
            <v>19.604858552701977</v>
          </cell>
          <cell r="M30">
            <v>18.948259985898272</v>
          </cell>
          <cell r="N30">
            <v>21.396730476120162</v>
          </cell>
          <cell r="O30">
            <v>23.663627930483052</v>
          </cell>
          <cell r="P30">
            <v>23.880872698718093</v>
          </cell>
          <cell r="Q30">
            <v>24.238946026464269</v>
          </cell>
          <cell r="R30">
            <v>24.129170235235346</v>
          </cell>
          <cell r="S30">
            <v>24.255600943768297</v>
          </cell>
          <cell r="T30">
            <v>24.261413734032132</v>
          </cell>
          <cell r="U30">
            <v>23.77149452009208</v>
          </cell>
          <cell r="V30">
            <v>23.671622605548702</v>
          </cell>
          <cell r="W30">
            <v>22.980578785872027</v>
          </cell>
          <cell r="X30">
            <v>22.388409972711596</v>
          </cell>
          <cell r="Y30">
            <v>22.297704581954946</v>
          </cell>
          <cell r="Z30">
            <v>22.203629384315398</v>
          </cell>
          <cell r="AA30"/>
          <cell r="AB30"/>
          <cell r="AC30"/>
        </row>
        <row r="31">
          <cell r="F31">
            <v>21.431444217641271</v>
          </cell>
          <cell r="G31">
            <v>20.579513440540261</v>
          </cell>
          <cell r="H31">
            <v>20.617020262571707</v>
          </cell>
          <cell r="I31">
            <v>20.44169463483588</v>
          </cell>
          <cell r="J31">
            <v>20.834762775407867</v>
          </cell>
          <cell r="K31">
            <v>20.875633432918338</v>
          </cell>
          <cell r="L31">
            <v>21.600700353049202</v>
          </cell>
          <cell r="M31">
            <v>21.617149619277921</v>
          </cell>
          <cell r="N31">
            <v>21.811384826431603</v>
          </cell>
          <cell r="O31">
            <v>23.013462283468321</v>
          </cell>
          <cell r="P31">
            <v>22.608348606332076</v>
          </cell>
          <cell r="Q31">
            <v>22.703076005980591</v>
          </cell>
          <cell r="R31">
            <v>22.608348606332076</v>
          </cell>
          <cell r="S31">
            <v>22.97435476722864</v>
          </cell>
          <cell r="T31">
            <v>22.450516155556965</v>
          </cell>
          <cell r="U31">
            <v>22.258539287307691</v>
          </cell>
          <cell r="V31">
            <v>22.310943376890904</v>
          </cell>
          <cell r="W31">
            <v>22.447775546194933</v>
          </cell>
          <cell r="X31">
            <v>22.332415794037164</v>
          </cell>
          <cell r="Y31">
            <v>22.042047010352082</v>
          </cell>
          <cell r="Z31">
            <v>21.9452550917179</v>
          </cell>
          <cell r="AA31"/>
          <cell r="AB31"/>
          <cell r="AC31"/>
        </row>
        <row r="32">
          <cell r="F32">
            <v>20.620421448102295</v>
          </cell>
          <cell r="G32">
            <v>20.150032655973355</v>
          </cell>
          <cell r="H32">
            <v>20.382097700193082</v>
          </cell>
          <cell r="I32">
            <v>20.617020262571707</v>
          </cell>
          <cell r="J32">
            <v>20.517911454490747</v>
          </cell>
          <cell r="K32">
            <v>20.831592806231093</v>
          </cell>
          <cell r="L32">
            <v>20.839180436599644</v>
          </cell>
          <cell r="M32">
            <v>22.47927585211281</v>
          </cell>
          <cell r="N32">
            <v>22.545968633252695</v>
          </cell>
          <cell r="O32">
            <v>22.864792826196833</v>
          </cell>
          <cell r="P32">
            <v>22.418888243806663</v>
          </cell>
          <cell r="Q32">
            <v>22.227456784984962</v>
          </cell>
          <cell r="R32">
            <v>22.035173634728483</v>
          </cell>
          <cell r="S32">
            <v>21.114011801759091</v>
          </cell>
          <cell r="T32">
            <v>18.380740758552371</v>
          </cell>
          <cell r="U32"/>
          <cell r="V32">
            <v>16.829829302672231</v>
          </cell>
          <cell r="W32">
            <v>16.553662006494331</v>
          </cell>
          <cell r="X32">
            <v>16.014000362275208</v>
          </cell>
          <cell r="Y32">
            <v>16.038463146035593</v>
          </cell>
          <cell r="Z32">
            <v>15.567709871497355</v>
          </cell>
          <cell r="AA32"/>
          <cell r="AB32"/>
          <cell r="AC32"/>
        </row>
        <row r="33">
          <cell r="F33">
            <v>13.845077933023274</v>
          </cell>
          <cell r="G33">
            <v>13.289739824891331</v>
          </cell>
          <cell r="H33">
            <v>12.621325088224305</v>
          </cell>
          <cell r="I33">
            <v>12.324301862897812</v>
          </cell>
          <cell r="J33">
            <v>12.126284461693638</v>
          </cell>
          <cell r="K33">
            <v>12.491669938529473</v>
          </cell>
          <cell r="L33">
            <v>12.599999999999998</v>
          </cell>
          <cell r="M33">
            <v>13.345679881678905</v>
          </cell>
          <cell r="N33">
            <v>13.446213401099927</v>
          </cell>
          <cell r="O33">
            <v>12.158031879606947</v>
          </cell>
          <cell r="P33">
            <v>13.083797936129397</v>
          </cell>
          <cell r="Q33">
            <v>13.282065374261219</v>
          </cell>
          <cell r="R33">
            <v>13.838919606791205</v>
          </cell>
          <cell r="S33">
            <v>14.261252473351547</v>
          </cell>
          <cell r="T33">
            <v>14.328372005717691</v>
          </cell>
          <cell r="U33">
            <v>14.263419576321017</v>
          </cell>
          <cell r="V33">
            <v>14.557587598690933</v>
          </cell>
          <cell r="W33">
            <v>15.149877355591901</v>
          </cell>
          <cell r="X33">
            <v>11.775632669463306</v>
          </cell>
          <cell r="Y33">
            <v>12.545615964841152</v>
          </cell>
          <cell r="Z33"/>
          <cell r="AA33"/>
          <cell r="AB33"/>
          <cell r="AC33"/>
        </row>
        <row r="34">
          <cell r="F34">
            <v>11.285328756894211</v>
          </cell>
          <cell r="G34">
            <v>11.180506098996847</v>
          </cell>
          <cell r="H34">
            <v>10.302837417147996</v>
          </cell>
          <cell r="I34">
            <v>9.8246983851948215</v>
          </cell>
          <cell r="J34">
            <v>10.291487443188348</v>
          </cell>
          <cell r="K34">
            <v>11.713685587337753</v>
          </cell>
          <cell r="L34">
            <v>11.854036840455906</v>
          </cell>
          <cell r="M34"/>
          <cell r="N34">
            <v>13.184155253799331</v>
          </cell>
          <cell r="O34">
            <v>13.115015597748245</v>
          </cell>
          <cell r="P34">
            <v>12.281913921518379</v>
          </cell>
          <cell r="Q34"/>
          <cell r="R34">
            <v>14.139961231976319</v>
          </cell>
          <cell r="S34">
            <v>14.044366416423252</v>
          </cell>
          <cell r="T34">
            <v>13.94876998156545</v>
          </cell>
          <cell r="U34">
            <v>13.305547515747737</v>
          </cell>
          <cell r="V34">
            <v>10.92431351695496</v>
          </cell>
          <cell r="W34">
            <v>10.64336766795636</v>
          </cell>
          <cell r="X34">
            <v>11.797256051819117</v>
          </cell>
          <cell r="Y34">
            <v>12.932216150370433</v>
          </cell>
          <cell r="Z34">
            <v>13.602603235588251</v>
          </cell>
          <cell r="AA34"/>
          <cell r="AB34"/>
          <cell r="AC34"/>
        </row>
        <row r="35">
          <cell r="F35">
            <v>13.579464023185873</v>
          </cell>
          <cell r="G35">
            <v>12.977614179862659</v>
          </cell>
          <cell r="H35">
            <v>13.446213401099927</v>
          </cell>
          <cell r="I35">
            <v>13.31067145299348</v>
          </cell>
          <cell r="J35">
            <v>13.509445004910921</v>
          </cell>
          <cell r="K35">
            <v>14.036662878607464</v>
          </cell>
          <cell r="L35">
            <v>13.899625297758536</v>
          </cell>
          <cell r="M35">
            <v>14.331146005332762</v>
          </cell>
          <cell r="N35">
            <v>13.597745371785381</v>
          </cell>
          <cell r="O35">
            <v>14.783324078414982</v>
          </cell>
          <cell r="P35">
            <v>15.261726684676052</v>
          </cell>
          <cell r="Q35">
            <v>14.972719960524946</v>
          </cell>
          <cell r="R35">
            <v>14.228766203385554</v>
          </cell>
          <cell r="S35">
            <v>14.72820871448055</v>
          </cell>
          <cell r="T35">
            <v>14.29158543247574</v>
          </cell>
          <cell r="U35">
            <v>14.596321246392062</v>
          </cell>
          <cell r="V35">
            <v>14.406189223926752</v>
          </cell>
          <cell r="W35">
            <v>15.627024589434324</v>
          </cell>
          <cell r="X35">
            <v>15.860109934004914</v>
          </cell>
          <cell r="Y35">
            <v>15.75355409812598</v>
          </cell>
          <cell r="Z35">
            <v>15.524419261512811</v>
          </cell>
          <cell r="AA35"/>
          <cell r="AB35"/>
          <cell r="AC35"/>
        </row>
        <row r="36">
          <cell r="F36">
            <v>15.198981874946909</v>
          </cell>
          <cell r="G36">
            <v>14.570771115118161</v>
          </cell>
          <cell r="H36">
            <v>14.503298527377693</v>
          </cell>
          <cell r="I36">
            <v>14.527404424050864</v>
          </cell>
          <cell r="J36">
            <v>14.527404424050864</v>
          </cell>
          <cell r="K36">
            <v>15.393375416280422</v>
          </cell>
          <cell r="L36">
            <v>15.549320578150674</v>
          </cell>
          <cell r="M36">
            <v>14.868925345499417</v>
          </cell>
          <cell r="N36">
            <v>15.295272783105673</v>
          </cell>
          <cell r="O36">
            <v>14.585623841808802</v>
          </cell>
          <cell r="P36">
            <v>15.194968219057877</v>
          </cell>
          <cell r="Q36">
            <v>14.2192854837669</v>
          </cell>
          <cell r="R36">
            <v>14.761828843467333</v>
          </cell>
          <cell r="S36">
            <v>14.652338283709492</v>
          </cell>
          <cell r="T36">
            <v>15.046231749250051</v>
          </cell>
          <cell r="U36">
            <v>15.591388201961772</v>
          </cell>
          <cell r="V36">
            <v>16.381457710115392</v>
          </cell>
          <cell r="W36">
            <v>16.441179429190335</v>
          </cell>
          <cell r="X36">
            <v>16.247479993847989</v>
          </cell>
          <cell r="Y36">
            <v>15.940938349583295</v>
          </cell>
          <cell r="Z36">
            <v>16.257881959007655</v>
          </cell>
          <cell r="AA36"/>
          <cell r="AB36"/>
          <cell r="AC36"/>
        </row>
        <row r="37">
          <cell r="F37">
            <v>15.795272633484799</v>
          </cell>
          <cell r="G37">
            <v>15.264666181679175</v>
          </cell>
          <cell r="H37">
            <v>15.264666181679175</v>
          </cell>
          <cell r="I37">
            <v>15.362103507765703</v>
          </cell>
          <cell r="J37">
            <v>15.099599251406158</v>
          </cell>
          <cell r="K37">
            <v>15.915137600301406</v>
          </cell>
          <cell r="L37">
            <v>16.152512732223073</v>
          </cell>
          <cell r="M37">
            <v>16.308280369791341</v>
          </cell>
          <cell r="N37">
            <v>16.177955883667714</v>
          </cell>
          <cell r="O37">
            <v>16.351858859653039</v>
          </cell>
          <cell r="P37">
            <v>16.453581058401479</v>
          </cell>
          <cell r="Q37">
            <v>15.143357019334173</v>
          </cell>
          <cell r="R37">
            <v>16.542205185759734</v>
          </cell>
          <cell r="S37">
            <v>14.59239202969054</v>
          </cell>
          <cell r="T37">
            <v>14.715485442081269</v>
          </cell>
          <cell r="U37">
            <v>19.176096994635998</v>
          </cell>
          <cell r="V37">
            <v>18.869964478190525</v>
          </cell>
          <cell r="W37">
            <v>19.753462834822731</v>
          </cell>
          <cell r="X37">
            <v>19.592415441430269</v>
          </cell>
          <cell r="Y37">
            <v>18.328241624805258</v>
          </cell>
          <cell r="Z37">
            <v>18.264110610786812</v>
          </cell>
          <cell r="AA37"/>
          <cell r="AB37"/>
          <cell r="AC37"/>
        </row>
        <row r="38">
          <cell r="F38">
            <v>17.416732085176097</v>
          </cell>
          <cell r="G38">
            <v>16.7216508763718</v>
          </cell>
          <cell r="H38">
            <v>16.556187065744485</v>
          </cell>
          <cell r="I38">
            <v>16.655692799184372</v>
          </cell>
          <cell r="J38">
            <v>16.689692755754795</v>
          </cell>
          <cell r="K38">
            <v>17.385339564238723</v>
          </cell>
          <cell r="L38">
            <v>17.311501192324382</v>
          </cell>
          <cell r="M38">
            <v>17.45892186183066</v>
          </cell>
          <cell r="N38">
            <v>18.478537004007922</v>
          </cell>
          <cell r="O38">
            <v>18.861701526689576</v>
          </cell>
          <cell r="P38">
            <v>19.754158601707733</v>
          </cell>
          <cell r="Q38">
            <v>19.946835168745693</v>
          </cell>
          <cell r="R38">
            <v>19.823519102955967</v>
          </cell>
          <cell r="S38">
            <v>19.53498838321876</v>
          </cell>
          <cell r="T38">
            <v>19.31486427685455</v>
          </cell>
          <cell r="U38">
            <v>19.441982959542454</v>
          </cell>
          <cell r="V38">
            <v>19.248024303145442</v>
          </cell>
          <cell r="W38">
            <v>19.054061215070803</v>
          </cell>
          <cell r="X38">
            <v>19.067333737743645</v>
          </cell>
          <cell r="Y38">
            <v>18.359515022874795</v>
          </cell>
          <cell r="Z38">
            <v>18.210397189347589</v>
          </cell>
        </row>
        <row r="39">
          <cell r="F39">
            <v>17.849746844113422</v>
          </cell>
          <cell r="G39">
            <v>17.782846806612575</v>
          </cell>
          <cell r="H39">
            <v>18.048753203063807</v>
          </cell>
          <cell r="I39">
            <v>18.313395795972351</v>
          </cell>
          <cell r="J39">
            <v>18.413024390055959</v>
          </cell>
          <cell r="K39">
            <v>18.70661309725978</v>
          </cell>
          <cell r="L39">
            <v>19.244257460917883</v>
          </cell>
          <cell r="M39">
            <v>19.266128545423392</v>
          </cell>
          <cell r="N39">
            <v>18.73704260170933</v>
          </cell>
          <cell r="O39">
            <v>19.052662845440786</v>
          </cell>
          <cell r="P39">
            <v>18.096643477397311</v>
          </cell>
          <cell r="Q39">
            <v>18.24900702208754</v>
          </cell>
          <cell r="R39">
            <v>18.095755266058656</v>
          </cell>
          <cell r="S39">
            <v>18.476935684726364</v>
          </cell>
          <cell r="T39">
            <v>18.716157867854257</v>
          </cell>
          <cell r="U39">
            <v>18.831516127237073</v>
          </cell>
          <cell r="V39">
            <v>19.370605286786915</v>
          </cell>
          <cell r="W39">
            <v>19.440859920498141</v>
          </cell>
          <cell r="X39">
            <v>19.394990052254567</v>
          </cell>
          <cell r="Y39">
            <v>18.781981973155418</v>
          </cell>
          <cell r="Z39">
            <v>18.634780579467012</v>
          </cell>
        </row>
        <row r="40">
          <cell r="F40">
            <v>17.252723226937661</v>
          </cell>
          <cell r="G40">
            <v>17.516361952072078</v>
          </cell>
          <cell r="H40">
            <v>17.416732085176097</v>
          </cell>
          <cell r="I40">
            <v>17.180244385289509</v>
          </cell>
          <cell r="J40">
            <v>17.516361952072078</v>
          </cell>
          <cell r="K40">
            <v>17.914238117494993</v>
          </cell>
          <cell r="L40">
            <v>18.666121743281078</v>
          </cell>
          <cell r="M40">
            <v>19.079748740216242</v>
          </cell>
          <cell r="N40">
            <v>18.779319995104615</v>
          </cell>
          <cell r="O40"/>
          <cell r="P40">
            <v>20.27326126595835</v>
          </cell>
          <cell r="Q40">
            <v>20.177258421301634</v>
          </cell>
          <cell r="R40">
            <v>19.951236899611065</v>
          </cell>
          <cell r="S40">
            <v>20.112037349739197</v>
          </cell>
          <cell r="T40"/>
          <cell r="U40">
            <v>20.120803359663434</v>
          </cell>
          <cell r="V40">
            <v>20.347403898294857</v>
          </cell>
          <cell r="W40">
            <v>20.727394734651167</v>
          </cell>
          <cell r="X40">
            <v>20.325539620699679</v>
          </cell>
          <cell r="Y40">
            <v>20.128948567503326</v>
          </cell>
          <cell r="Z40">
            <v>19.920118125867681</v>
          </cell>
        </row>
        <row r="41">
          <cell r="F41">
            <v>19.342276091540867</v>
          </cell>
          <cell r="G41">
            <v>19.074719128366091</v>
          </cell>
          <cell r="H41">
            <v>18.844771071772794</v>
          </cell>
          <cell r="I41">
            <v>18.944272454072404</v>
          </cell>
          <cell r="J41">
            <v>19.074719128366091</v>
          </cell>
          <cell r="K41">
            <v>19.276228698785722</v>
          </cell>
          <cell r="L41">
            <v>19.151043313077313</v>
          </cell>
          <cell r="M41">
            <v>19.722405409271335</v>
          </cell>
          <cell r="N41">
            <v>19.044512813839631</v>
          </cell>
          <cell r="O41">
            <v>20.325093957694619</v>
          </cell>
          <cell r="P41">
            <v>20.089324004445512</v>
          </cell>
          <cell r="Q41">
            <v>19.805343825882151</v>
          </cell>
          <cell r="R41">
            <v>19.337167963619834</v>
          </cell>
          <cell r="S41"/>
          <cell r="T41">
            <v>20.581800280403986</v>
          </cell>
          <cell r="U41">
            <v>20.753253848939448</v>
          </cell>
          <cell r="V41">
            <v>21.284369194427509</v>
          </cell>
          <cell r="W41">
            <v>21.316890940516092</v>
          </cell>
          <cell r="X41">
            <v>21.223617980862382</v>
          </cell>
          <cell r="Y41"/>
          <cell r="Z41"/>
        </row>
        <row r="42">
          <cell r="F42">
            <v>19.946805467996249</v>
          </cell>
          <cell r="G42"/>
          <cell r="H42">
            <v>19.83977638202445</v>
          </cell>
          <cell r="I42">
            <v>19.571582422368252</v>
          </cell>
          <cell r="J42">
            <v>19.302079483836533</v>
          </cell>
          <cell r="K42">
            <v>20.294500611684455</v>
          </cell>
          <cell r="L42"/>
          <cell r="M42">
            <v>20.445640836502545</v>
          </cell>
          <cell r="N42">
            <v>19.326043635936632</v>
          </cell>
          <cell r="O42">
            <v>20.971722068701748</v>
          </cell>
          <cell r="P42">
            <v>20.781113598735811</v>
          </cell>
          <cell r="Q42">
            <v>21.491846221233025</v>
          </cell>
          <cell r="R42">
            <v>21.635534873585271</v>
          </cell>
          <cell r="S42">
            <v>22.332415794037164</v>
          </cell>
          <cell r="T42">
            <v>22.670520042267427</v>
          </cell>
          <cell r="U42">
            <v>22.89005476053255</v>
          </cell>
          <cell r="V42">
            <v>23.077548252946016</v>
          </cell>
          <cell r="W42">
            <v>22.400810409588271</v>
          </cell>
          <cell r="X42">
            <v>22.782713943182603</v>
          </cell>
          <cell r="Y42">
            <v>22.395866180935307</v>
          </cell>
          <cell r="Z42">
            <v>22.199585692693788</v>
          </cell>
        </row>
        <row r="43">
          <cell r="F43">
            <v>21.857077186499506</v>
          </cell>
          <cell r="G43">
            <v>21.630738270331992</v>
          </cell>
          <cell r="H43">
            <v>21.102942973749631</v>
          </cell>
          <cell r="I43">
            <v>20.871103756137504</v>
          </cell>
          <cell r="J43">
            <v>20.771352491739801</v>
          </cell>
          <cell r="K43">
            <v>21.369858668511299</v>
          </cell>
          <cell r="L43">
            <v>21.707195087257627</v>
          </cell>
          <cell r="M43">
            <v>21.609134754690462</v>
          </cell>
          <cell r="N43">
            <v>21.344594076189264</v>
          </cell>
          <cell r="O43"/>
          <cell r="P43">
            <v>20.909634980414683</v>
          </cell>
          <cell r="Q43">
            <v>20.812518348108689</v>
          </cell>
          <cell r="R43">
            <v>20.812518348108689</v>
          </cell>
          <cell r="S43">
            <v>21.024638612626806</v>
          </cell>
          <cell r="T43">
            <v>21.22686544614065</v>
          </cell>
          <cell r="U43">
            <v>21.324579194190385</v>
          </cell>
          <cell r="V43">
            <v>21.517629131663835</v>
          </cell>
          <cell r="W43">
            <v>21.517629131663835</v>
          </cell>
          <cell r="X43">
            <v>21.119994053691375</v>
          </cell>
          <cell r="Y43">
            <v>21.013588347098278</v>
          </cell>
          <cell r="Z43">
            <v>21.171749083610052</v>
          </cell>
        </row>
        <row r="44">
          <cell r="F44">
            <v>19.550887234060916</v>
          </cell>
          <cell r="G44">
            <v>19.571582422368252</v>
          </cell>
          <cell r="H44">
            <v>19.869697551933445</v>
          </cell>
          <cell r="I44">
            <v>19.869697551933445</v>
          </cell>
          <cell r="J44">
            <v>19.93927587261296</v>
          </cell>
          <cell r="K44">
            <v>21.033757784107827</v>
          </cell>
          <cell r="L44">
            <v>20.915297572781707</v>
          </cell>
          <cell r="M44">
            <v>20.590046203848445</v>
          </cell>
          <cell r="N44">
            <v>20.621161281142424</v>
          </cell>
          <cell r="O44">
            <v>20.88135836842558</v>
          </cell>
          <cell r="P44">
            <v>20.590498427297277</v>
          </cell>
          <cell r="Q44">
            <v>20.35015280416091</v>
          </cell>
          <cell r="R44">
            <v>20.399876554032712</v>
          </cell>
          <cell r="S44">
            <v>20.35015280416091</v>
          </cell>
          <cell r="T44">
            <v>20.561261143677442</v>
          </cell>
          <cell r="U44">
            <v>20.621161281142424</v>
          </cell>
          <cell r="V44">
            <v>20.909634980414683</v>
          </cell>
          <cell r="W44">
            <v>20.508676360275345</v>
          </cell>
          <cell r="X44">
            <v>21.122057001247857</v>
          </cell>
          <cell r="Y44">
            <v>21.223617980862382</v>
          </cell>
          <cell r="Z44">
            <v>21.013588347098278</v>
          </cell>
        </row>
        <row r="45">
          <cell r="F45">
            <v>20.635767010054749</v>
          </cell>
          <cell r="G45">
            <v>20.267181070092473</v>
          </cell>
          <cell r="H45">
            <v>19.869697551933445</v>
          </cell>
          <cell r="I45">
            <v>20.068439785476016</v>
          </cell>
          <cell r="J45">
            <v>19.946805467996249</v>
          </cell>
          <cell r="K45">
            <v>21.013588347098278</v>
          </cell>
          <cell r="L45">
            <v>21.170877906325938</v>
          </cell>
          <cell r="M45">
            <v>21.295422266139116</v>
          </cell>
          <cell r="N45">
            <v>20.730871690379626</v>
          </cell>
          <cell r="O45">
            <v>20.921125731414016</v>
          </cell>
          <cell r="P45">
            <v>21.352918905629394</v>
          </cell>
          <cell r="Q45">
            <v>21.680685020323228</v>
          </cell>
          <cell r="R45">
            <v>21.751667768215221</v>
          </cell>
          <cell r="S45">
            <v>22.086997019105358</v>
          </cell>
          <cell r="T45">
            <v>22.399622831286845</v>
          </cell>
          <cell r="U45">
            <v>21.907471109500179</v>
          </cell>
          <cell r="V45">
            <v>21.911546359817788</v>
          </cell>
          <cell r="W45">
            <v>20.927219277996084</v>
          </cell>
          <cell r="X45">
            <v>21.029393562777198</v>
          </cell>
          <cell r="Y45">
            <v>21.226543593845786</v>
          </cell>
          <cell r="Z45">
            <v>21.129150857777624</v>
          </cell>
        </row>
      </sheetData>
      <sheetData sheetId="14"/>
      <sheetData sheetId="15">
        <row r="7">
          <cell r="Q7">
            <v>27.7</v>
          </cell>
          <cell r="R7">
            <v>26.3</v>
          </cell>
          <cell r="S7">
            <v>26.4</v>
          </cell>
          <cell r="T7">
            <v>25.5</v>
          </cell>
          <cell r="U7">
            <v>24.8</v>
          </cell>
          <cell r="V7">
            <v>23.8</v>
          </cell>
          <cell r="W7">
            <v>23.2</v>
          </cell>
          <cell r="X7">
            <v>23.1</v>
          </cell>
          <cell r="Y7">
            <v>22.2</v>
          </cell>
          <cell r="Z7">
            <v>21.3</v>
          </cell>
        </row>
        <row r="8">
          <cell r="F8">
            <v>19.899999999999999</v>
          </cell>
          <cell r="G8">
            <v>19.899999999999999</v>
          </cell>
          <cell r="H8">
            <v>19.399999999999999</v>
          </cell>
          <cell r="I8">
            <v>19</v>
          </cell>
          <cell r="J8">
            <v>18.2</v>
          </cell>
          <cell r="K8">
            <v>20.100000000000001</v>
          </cell>
          <cell r="L8">
            <v>22.8</v>
          </cell>
          <cell r="M8">
            <v>25.9</v>
          </cell>
          <cell r="N8">
            <v>27.5</v>
          </cell>
          <cell r="O8">
            <v>27.9</v>
          </cell>
          <cell r="P8">
            <v>27.6</v>
          </cell>
          <cell r="Q8">
            <v>27.1</v>
          </cell>
          <cell r="R8">
            <v>26.8</v>
          </cell>
          <cell r="S8">
            <v>26.3</v>
          </cell>
          <cell r="T8">
            <v>25.7</v>
          </cell>
          <cell r="U8">
            <v>25.1</v>
          </cell>
          <cell r="V8">
            <v>24.7</v>
          </cell>
          <cell r="W8">
            <v>24.1</v>
          </cell>
          <cell r="X8">
            <v>23.2</v>
          </cell>
          <cell r="Y8">
            <v>22.4</v>
          </cell>
          <cell r="Z8">
            <v>22</v>
          </cell>
        </row>
        <row r="9">
          <cell r="F9">
            <v>20.8</v>
          </cell>
          <cell r="G9">
            <v>20.8</v>
          </cell>
          <cell r="H9">
            <v>20.100000000000001</v>
          </cell>
          <cell r="I9">
            <v>20.100000000000001</v>
          </cell>
          <cell r="J9">
            <v>19.399999999999999</v>
          </cell>
          <cell r="K9">
            <v>21.1</v>
          </cell>
          <cell r="L9">
            <v>24.6</v>
          </cell>
          <cell r="M9">
            <v>26.3</v>
          </cell>
          <cell r="N9">
            <v>27.9</v>
          </cell>
          <cell r="O9">
            <v>28.3</v>
          </cell>
          <cell r="P9">
            <v>27.6</v>
          </cell>
          <cell r="Q9">
            <v>27.9</v>
          </cell>
          <cell r="R9">
            <v>27.9</v>
          </cell>
          <cell r="S9">
            <v>27</v>
          </cell>
          <cell r="T9">
            <v>26.1</v>
          </cell>
          <cell r="U9">
            <v>25.2</v>
          </cell>
          <cell r="V9">
            <v>23.9</v>
          </cell>
          <cell r="W9">
            <v>23.1</v>
          </cell>
          <cell r="X9">
            <v>22.2</v>
          </cell>
          <cell r="Y9">
            <v>21.3</v>
          </cell>
          <cell r="Z9">
            <v>20.6</v>
          </cell>
        </row>
        <row r="10">
          <cell r="F10">
            <v>18.7</v>
          </cell>
          <cell r="G10">
            <v>18.600000000000001</v>
          </cell>
          <cell r="H10">
            <v>18.3</v>
          </cell>
          <cell r="I10">
            <v>17.899999999999999</v>
          </cell>
          <cell r="J10">
            <v>17.899999999999999</v>
          </cell>
          <cell r="K10">
            <v>17.899999999999999</v>
          </cell>
          <cell r="L10">
            <v>18.899999999999999</v>
          </cell>
          <cell r="M10">
            <v>21.2</v>
          </cell>
          <cell r="N10">
            <v>22.7</v>
          </cell>
          <cell r="O10">
            <v>23.5</v>
          </cell>
          <cell r="P10">
            <v>24.9</v>
          </cell>
          <cell r="Q10">
            <v>25.1</v>
          </cell>
          <cell r="R10">
            <v>24.1</v>
          </cell>
          <cell r="S10">
            <v>24.2</v>
          </cell>
          <cell r="T10">
            <v>23.9</v>
          </cell>
          <cell r="U10">
            <v>22.9</v>
          </cell>
          <cell r="V10">
            <v>22.3</v>
          </cell>
          <cell r="W10">
            <v>21.9</v>
          </cell>
          <cell r="X10">
            <v>21.9</v>
          </cell>
          <cell r="Y10">
            <v>21.6</v>
          </cell>
          <cell r="Z10">
            <v>21.3</v>
          </cell>
        </row>
        <row r="11">
          <cell r="F11">
            <v>20.2</v>
          </cell>
          <cell r="G11">
            <v>19.899999999999999</v>
          </cell>
          <cell r="H11">
            <v>19.399999999999999</v>
          </cell>
          <cell r="I11">
            <v>19.2</v>
          </cell>
          <cell r="J11">
            <v>19.2</v>
          </cell>
          <cell r="K11">
            <v>18.899999999999999</v>
          </cell>
          <cell r="L11">
            <v>18.899999999999999</v>
          </cell>
          <cell r="M11">
            <v>19.3</v>
          </cell>
          <cell r="N11">
            <v>20.3</v>
          </cell>
          <cell r="O11">
            <v>22.5</v>
          </cell>
          <cell r="P11">
            <v>23.9</v>
          </cell>
          <cell r="Q11">
            <v>26.7</v>
          </cell>
          <cell r="R11">
            <v>27.5</v>
          </cell>
          <cell r="S11">
            <v>27.9</v>
          </cell>
          <cell r="T11">
            <v>26.8</v>
          </cell>
          <cell r="U11">
            <v>22.4</v>
          </cell>
          <cell r="V11">
            <v>20.8</v>
          </cell>
          <cell r="W11">
            <v>19.3</v>
          </cell>
          <cell r="X11">
            <v>17.600000000000001</v>
          </cell>
          <cell r="Y11">
            <v>17.399999999999999</v>
          </cell>
          <cell r="Z11">
            <v>17.3</v>
          </cell>
        </row>
        <row r="12">
          <cell r="F12">
            <v>16.899999999999999</v>
          </cell>
          <cell r="G12">
            <v>16.7</v>
          </cell>
          <cell r="H12">
            <v>16.8</v>
          </cell>
          <cell r="I12">
            <v>16.8</v>
          </cell>
          <cell r="J12">
            <v>16.5</v>
          </cell>
          <cell r="K12">
            <v>16.399999999999999</v>
          </cell>
          <cell r="L12">
            <v>17.3</v>
          </cell>
          <cell r="M12">
            <v>19.100000000000001</v>
          </cell>
          <cell r="N12">
            <v>20.6</v>
          </cell>
          <cell r="O12">
            <v>22.1</v>
          </cell>
          <cell r="P12">
            <v>23.2</v>
          </cell>
          <cell r="Q12">
            <v>23.5</v>
          </cell>
          <cell r="R12">
            <v>23.2</v>
          </cell>
          <cell r="S12">
            <v>23</v>
          </cell>
          <cell r="T12">
            <v>22.3</v>
          </cell>
          <cell r="U12">
            <v>21.1</v>
          </cell>
          <cell r="V12">
            <v>20</v>
          </cell>
          <cell r="W12">
            <v>19.600000000000001</v>
          </cell>
          <cell r="X12">
            <v>18.399999999999999</v>
          </cell>
          <cell r="Y12">
            <v>17.7</v>
          </cell>
          <cell r="Z12">
            <v>16.8</v>
          </cell>
        </row>
        <row r="13">
          <cell r="F13">
            <v>16</v>
          </cell>
          <cell r="G13">
            <v>15.9</v>
          </cell>
          <cell r="H13">
            <v>15.2</v>
          </cell>
          <cell r="I13">
            <v>14.9</v>
          </cell>
          <cell r="J13">
            <v>14.9</v>
          </cell>
          <cell r="K13">
            <v>15.2</v>
          </cell>
          <cell r="L13">
            <v>15.4</v>
          </cell>
          <cell r="M13">
            <v>16.2</v>
          </cell>
          <cell r="N13">
            <v>16.3</v>
          </cell>
          <cell r="O13">
            <v>16</v>
          </cell>
          <cell r="P13">
            <v>16.2</v>
          </cell>
          <cell r="Q13">
            <v>16.600000000000001</v>
          </cell>
          <cell r="R13">
            <v>17.399999999999999</v>
          </cell>
          <cell r="S13">
            <v>18.100000000000001</v>
          </cell>
          <cell r="T13">
            <v>18.100000000000001</v>
          </cell>
          <cell r="U13">
            <v>17.5</v>
          </cell>
          <cell r="V13">
            <v>16.600000000000001</v>
          </cell>
          <cell r="W13">
            <v>16.399999999999999</v>
          </cell>
          <cell r="X13">
            <v>16.2</v>
          </cell>
          <cell r="Y13">
            <v>15.8</v>
          </cell>
          <cell r="Z13">
            <v>15.3</v>
          </cell>
        </row>
        <row r="14">
          <cell r="F14">
            <v>14.9</v>
          </cell>
          <cell r="G14">
            <v>14.2</v>
          </cell>
          <cell r="H14">
            <v>13.9</v>
          </cell>
          <cell r="I14">
            <v>14</v>
          </cell>
          <cell r="J14">
            <v>14.3</v>
          </cell>
          <cell r="K14">
            <v>14.6</v>
          </cell>
          <cell r="L14">
            <v>14.9</v>
          </cell>
          <cell r="M14">
            <v>15.7</v>
          </cell>
          <cell r="N14">
            <v>17.5</v>
          </cell>
          <cell r="O14">
            <v>18.899999999999999</v>
          </cell>
          <cell r="P14">
            <v>20.399999999999999</v>
          </cell>
          <cell r="Q14">
            <v>20.3</v>
          </cell>
          <cell r="R14">
            <v>19.8</v>
          </cell>
          <cell r="S14">
            <v>19.399999999999999</v>
          </cell>
          <cell r="T14">
            <v>18.2</v>
          </cell>
          <cell r="U14">
            <v>17.2</v>
          </cell>
          <cell r="V14">
            <v>16.399999999999999</v>
          </cell>
          <cell r="W14">
            <v>15.7</v>
          </cell>
          <cell r="X14">
            <v>15.1</v>
          </cell>
          <cell r="Y14">
            <v>14.4</v>
          </cell>
          <cell r="Z14">
            <v>13.7</v>
          </cell>
        </row>
        <row r="15">
          <cell r="F15">
            <v>12.1</v>
          </cell>
          <cell r="G15">
            <v>11.6</v>
          </cell>
          <cell r="H15">
            <v>11.3</v>
          </cell>
          <cell r="I15">
            <v>11.1</v>
          </cell>
          <cell r="J15">
            <v>11.1</v>
          </cell>
          <cell r="K15">
            <v>11.2</v>
          </cell>
          <cell r="L15">
            <v>12.5</v>
          </cell>
          <cell r="M15">
            <v>14.5</v>
          </cell>
          <cell r="N15">
            <v>16.3</v>
          </cell>
          <cell r="O15">
            <v>18.2</v>
          </cell>
          <cell r="P15">
            <v>19.600000000000001</v>
          </cell>
          <cell r="Q15">
            <v>20.7</v>
          </cell>
          <cell r="R15">
            <v>21.4</v>
          </cell>
          <cell r="S15">
            <v>20.7</v>
          </cell>
          <cell r="T15">
            <v>18.8</v>
          </cell>
          <cell r="U15">
            <v>17.2</v>
          </cell>
          <cell r="V15">
            <v>15.6</v>
          </cell>
          <cell r="W15">
            <v>14.5</v>
          </cell>
          <cell r="X15">
            <v>13.4</v>
          </cell>
          <cell r="Y15">
            <v>12.4</v>
          </cell>
          <cell r="Z15">
            <v>11.8</v>
          </cell>
        </row>
        <row r="16">
          <cell r="F16">
            <v>9.6</v>
          </cell>
          <cell r="G16">
            <v>9.1</v>
          </cell>
          <cell r="H16">
            <v>8.6</v>
          </cell>
          <cell r="I16">
            <v>7.9</v>
          </cell>
          <cell r="J16">
            <v>8.1</v>
          </cell>
          <cell r="K16">
            <v>10</v>
          </cell>
          <cell r="L16">
            <v>12.7</v>
          </cell>
          <cell r="M16">
            <v>16.3</v>
          </cell>
          <cell r="N16">
            <v>18.8</v>
          </cell>
          <cell r="O16">
            <v>19.899999999999999</v>
          </cell>
          <cell r="P16">
            <v>20.3</v>
          </cell>
          <cell r="Q16">
            <v>20.2</v>
          </cell>
          <cell r="R16">
            <v>19.7</v>
          </cell>
          <cell r="S16">
            <v>19.600000000000001</v>
          </cell>
          <cell r="T16">
            <v>18.7</v>
          </cell>
          <cell r="U16">
            <v>17.399999999999999</v>
          </cell>
          <cell r="V16">
            <v>16.5</v>
          </cell>
          <cell r="W16">
            <v>16.2</v>
          </cell>
          <cell r="X16">
            <v>16.100000000000001</v>
          </cell>
          <cell r="Y16">
            <v>15.6</v>
          </cell>
          <cell r="Z16">
            <v>14.4</v>
          </cell>
        </row>
        <row r="17">
          <cell r="F17">
            <v>12</v>
          </cell>
          <cell r="G17">
            <v>11.6</v>
          </cell>
          <cell r="H17">
            <v>11.1</v>
          </cell>
          <cell r="I17">
            <v>10.7</v>
          </cell>
          <cell r="J17">
            <v>10.6</v>
          </cell>
          <cell r="K17">
            <v>12.4</v>
          </cell>
          <cell r="L17">
            <v>15.5</v>
          </cell>
          <cell r="M17">
            <v>18.399999999999999</v>
          </cell>
          <cell r="N17">
            <v>20.3</v>
          </cell>
          <cell r="O17">
            <v>22.1</v>
          </cell>
          <cell r="P17">
            <v>22.6</v>
          </cell>
          <cell r="Q17">
            <v>22.8</v>
          </cell>
          <cell r="R17">
            <v>22.5</v>
          </cell>
          <cell r="S17">
            <v>22.4</v>
          </cell>
          <cell r="T17">
            <v>20.9</v>
          </cell>
          <cell r="U17">
            <v>19.3</v>
          </cell>
          <cell r="V17">
            <v>18.3</v>
          </cell>
          <cell r="W17">
            <v>16.8</v>
          </cell>
          <cell r="X17">
            <v>15.5</v>
          </cell>
          <cell r="Y17">
            <v>15.4</v>
          </cell>
          <cell r="Z17">
            <v>14.9</v>
          </cell>
        </row>
        <row r="18">
          <cell r="F18">
            <v>13</v>
          </cell>
          <cell r="G18">
            <v>12.7</v>
          </cell>
          <cell r="H18">
            <v>11.9</v>
          </cell>
          <cell r="I18">
            <v>11.8</v>
          </cell>
          <cell r="J18">
            <v>11.4</v>
          </cell>
          <cell r="K18">
            <v>13.3</v>
          </cell>
          <cell r="L18">
            <v>16.2</v>
          </cell>
          <cell r="M18">
            <v>18.899999999999999</v>
          </cell>
          <cell r="N18">
            <v>21.2</v>
          </cell>
          <cell r="O18">
            <v>23.1</v>
          </cell>
          <cell r="P18">
            <v>24.3</v>
          </cell>
          <cell r="Q18">
            <v>25.1</v>
          </cell>
          <cell r="R18">
            <v>24.8</v>
          </cell>
          <cell r="S18">
            <v>23.1</v>
          </cell>
          <cell r="T18">
            <v>22.9</v>
          </cell>
          <cell r="U18">
            <v>21.3</v>
          </cell>
          <cell r="V18">
            <v>19.5</v>
          </cell>
          <cell r="W18">
            <v>19.3</v>
          </cell>
          <cell r="X18">
            <v>17.899999999999999</v>
          </cell>
          <cell r="Y18">
            <v>16.7</v>
          </cell>
          <cell r="Z18">
            <v>15.8</v>
          </cell>
        </row>
        <row r="19">
          <cell r="F19">
            <v>14.5</v>
          </cell>
          <cell r="G19">
            <v>14.1</v>
          </cell>
          <cell r="H19">
            <v>13.6</v>
          </cell>
          <cell r="I19">
            <v>13.2</v>
          </cell>
          <cell r="J19">
            <v>13.2</v>
          </cell>
          <cell r="K19">
            <v>14.9</v>
          </cell>
          <cell r="L19">
            <v>18.100000000000001</v>
          </cell>
          <cell r="M19">
            <v>21.5</v>
          </cell>
          <cell r="N19">
            <v>23.4</v>
          </cell>
          <cell r="O19">
            <v>24.1</v>
          </cell>
          <cell r="P19">
            <v>24.5</v>
          </cell>
          <cell r="Q19">
            <v>25</v>
          </cell>
          <cell r="R19">
            <v>25</v>
          </cell>
          <cell r="S19">
            <v>24.9</v>
          </cell>
          <cell r="T19">
            <v>23.4</v>
          </cell>
          <cell r="U19">
            <v>21.8</v>
          </cell>
          <cell r="V19">
            <v>21.2</v>
          </cell>
          <cell r="W19">
            <v>19.600000000000001</v>
          </cell>
          <cell r="X19">
            <v>18.5</v>
          </cell>
          <cell r="Y19">
            <v>17.7</v>
          </cell>
          <cell r="Z19">
            <v>16.899999999999999</v>
          </cell>
        </row>
        <row r="20">
          <cell r="F20">
            <v>15.4</v>
          </cell>
          <cell r="G20">
            <v>15.6</v>
          </cell>
          <cell r="H20">
            <v>15</v>
          </cell>
          <cell r="I20">
            <v>14.6</v>
          </cell>
          <cell r="J20">
            <v>14.7</v>
          </cell>
          <cell r="K20">
            <v>16.100000000000001</v>
          </cell>
          <cell r="L20">
            <v>18.8</v>
          </cell>
          <cell r="M20">
            <v>21.9</v>
          </cell>
          <cell r="N20">
            <v>24.6</v>
          </cell>
          <cell r="O20">
            <v>25.5</v>
          </cell>
          <cell r="P20">
            <v>25.7</v>
          </cell>
          <cell r="Q20">
            <v>25.2</v>
          </cell>
          <cell r="R20">
            <v>24.7</v>
          </cell>
          <cell r="S20">
            <v>24.2</v>
          </cell>
          <cell r="T20">
            <v>23.6</v>
          </cell>
          <cell r="U20">
            <v>22</v>
          </cell>
          <cell r="V20">
            <v>20.399999999999999</v>
          </cell>
          <cell r="W20">
            <v>19.3</v>
          </cell>
          <cell r="X20">
            <v>18.399999999999999</v>
          </cell>
          <cell r="Y20">
            <v>18</v>
          </cell>
          <cell r="Z20">
            <v>17.8</v>
          </cell>
        </row>
        <row r="21">
          <cell r="F21">
            <v>16.7</v>
          </cell>
          <cell r="G21">
            <v>16.2</v>
          </cell>
          <cell r="H21">
            <v>15.8</v>
          </cell>
          <cell r="I21">
            <v>15.7</v>
          </cell>
          <cell r="J21">
            <v>15.7</v>
          </cell>
          <cell r="K21">
            <v>16.600000000000001</v>
          </cell>
          <cell r="L21">
            <v>18.7</v>
          </cell>
          <cell r="M21">
            <v>20.100000000000001</v>
          </cell>
          <cell r="N21">
            <v>22.3</v>
          </cell>
          <cell r="O21">
            <v>24.2</v>
          </cell>
          <cell r="P21">
            <v>25</v>
          </cell>
          <cell r="Q21">
            <v>24.2</v>
          </cell>
          <cell r="R21">
            <v>23.7</v>
          </cell>
          <cell r="S21">
            <v>22.9</v>
          </cell>
          <cell r="T21">
            <v>22.7</v>
          </cell>
          <cell r="U21">
            <v>22.1</v>
          </cell>
          <cell r="V21">
            <v>21.9</v>
          </cell>
          <cell r="W21">
            <v>21.2</v>
          </cell>
          <cell r="X21">
            <v>19.8</v>
          </cell>
          <cell r="Y21">
            <v>19</v>
          </cell>
          <cell r="Z21">
            <v>18.100000000000001</v>
          </cell>
        </row>
        <row r="22">
          <cell r="F22">
            <v>15.7</v>
          </cell>
          <cell r="G22">
            <v>14.9</v>
          </cell>
          <cell r="H22">
            <v>14.9</v>
          </cell>
          <cell r="I22">
            <v>14.7</v>
          </cell>
          <cell r="J22">
            <v>14.4</v>
          </cell>
          <cell r="K22">
            <v>15.6</v>
          </cell>
          <cell r="L22">
            <v>18.5</v>
          </cell>
          <cell r="M22">
            <v>21.7</v>
          </cell>
          <cell r="N22">
            <v>22.6</v>
          </cell>
          <cell r="O22">
            <v>23.8</v>
          </cell>
          <cell r="P22">
            <v>24.6</v>
          </cell>
          <cell r="Q22">
            <v>24.7</v>
          </cell>
          <cell r="R22">
            <v>24.3</v>
          </cell>
          <cell r="S22">
            <v>23.9</v>
          </cell>
          <cell r="T22">
            <v>23.5</v>
          </cell>
          <cell r="U22">
            <v>22.1</v>
          </cell>
          <cell r="V22">
            <v>21.2</v>
          </cell>
          <cell r="W22">
            <v>20.399999999999999</v>
          </cell>
          <cell r="X22">
            <v>19.7</v>
          </cell>
          <cell r="Y22">
            <v>18.7</v>
          </cell>
          <cell r="Z22">
            <v>18.100000000000001</v>
          </cell>
        </row>
        <row r="23">
          <cell r="F23">
            <v>16.8</v>
          </cell>
          <cell r="G23">
            <v>16.600000000000001</v>
          </cell>
          <cell r="H23">
            <v>16.5</v>
          </cell>
          <cell r="I23">
            <v>16.2</v>
          </cell>
          <cell r="J23">
            <v>16.100000000000001</v>
          </cell>
          <cell r="K23">
            <v>17.100000000000001</v>
          </cell>
          <cell r="L23">
            <v>19.2</v>
          </cell>
          <cell r="M23">
            <v>21.6</v>
          </cell>
          <cell r="N23">
            <v>23.1</v>
          </cell>
          <cell r="O23">
            <v>24.9</v>
          </cell>
          <cell r="P23">
            <v>25.7</v>
          </cell>
          <cell r="Q23">
            <v>26.2</v>
          </cell>
          <cell r="R23">
            <v>26.3</v>
          </cell>
          <cell r="S23">
            <v>26.1</v>
          </cell>
          <cell r="T23">
            <v>24.6</v>
          </cell>
          <cell r="U23">
            <v>22.3</v>
          </cell>
          <cell r="V23">
            <v>20.6</v>
          </cell>
          <cell r="W23">
            <v>19.600000000000001</v>
          </cell>
          <cell r="X23">
            <v>18.899999999999999</v>
          </cell>
          <cell r="Y23">
            <v>18.3</v>
          </cell>
          <cell r="Z23">
            <v>17.8</v>
          </cell>
        </row>
        <row r="24">
          <cell r="F24">
            <v>15.8</v>
          </cell>
          <cell r="G24">
            <v>15.8</v>
          </cell>
          <cell r="H24">
            <v>15.2</v>
          </cell>
          <cell r="I24">
            <v>15</v>
          </cell>
          <cell r="J24">
            <v>14.8</v>
          </cell>
          <cell r="K24">
            <v>15.8</v>
          </cell>
          <cell r="L24">
            <v>16.7</v>
          </cell>
          <cell r="M24">
            <v>18.2</v>
          </cell>
          <cell r="N24">
            <v>20.9</v>
          </cell>
          <cell r="O24">
            <v>23.1</v>
          </cell>
          <cell r="P24">
            <v>24.4</v>
          </cell>
          <cell r="Q24">
            <v>24</v>
          </cell>
          <cell r="R24">
            <v>23.7</v>
          </cell>
          <cell r="S24">
            <v>23.4</v>
          </cell>
          <cell r="T24">
            <v>22.2</v>
          </cell>
          <cell r="U24">
            <v>21.3</v>
          </cell>
          <cell r="V24">
            <v>20.8</v>
          </cell>
          <cell r="W24">
            <v>19.600000000000001</v>
          </cell>
          <cell r="X24">
            <v>18.600000000000001</v>
          </cell>
          <cell r="Y24">
            <v>17.899999999999999</v>
          </cell>
          <cell r="Z24">
            <v>17.100000000000001</v>
          </cell>
        </row>
        <row r="25">
          <cell r="F25">
            <v>15.9</v>
          </cell>
          <cell r="G25">
            <v>15.7</v>
          </cell>
          <cell r="H25">
            <v>15.8</v>
          </cell>
          <cell r="I25">
            <v>15.5</v>
          </cell>
          <cell r="J25">
            <v>15.1</v>
          </cell>
          <cell r="K25">
            <v>16.2</v>
          </cell>
          <cell r="L25">
            <v>18.399999999999999</v>
          </cell>
          <cell r="M25">
            <v>21</v>
          </cell>
          <cell r="N25">
            <v>22.4</v>
          </cell>
          <cell r="O25">
            <v>22.5</v>
          </cell>
          <cell r="P25">
            <v>22.8</v>
          </cell>
          <cell r="Q25">
            <v>23.5</v>
          </cell>
          <cell r="R25">
            <v>23.2</v>
          </cell>
          <cell r="S25">
            <v>22.6</v>
          </cell>
          <cell r="T25">
            <v>22</v>
          </cell>
          <cell r="U25">
            <v>20.6</v>
          </cell>
          <cell r="V25">
            <v>19.899999999999999</v>
          </cell>
          <cell r="W25">
            <v>19.600000000000001</v>
          </cell>
          <cell r="X25">
            <v>18.399999999999999</v>
          </cell>
          <cell r="Y25">
            <v>18</v>
          </cell>
          <cell r="Z25">
            <v>17.7</v>
          </cell>
        </row>
        <row r="26">
          <cell r="F26">
            <v>15.3</v>
          </cell>
          <cell r="G26">
            <v>14.8</v>
          </cell>
          <cell r="H26">
            <v>14.4</v>
          </cell>
          <cell r="I26">
            <v>14.1</v>
          </cell>
          <cell r="J26">
            <v>14.1</v>
          </cell>
          <cell r="K26">
            <v>15.7</v>
          </cell>
          <cell r="L26">
            <v>18.3</v>
          </cell>
          <cell r="M26">
            <v>20.9</v>
          </cell>
          <cell r="N26">
            <v>22.4</v>
          </cell>
          <cell r="O26">
            <v>23.4</v>
          </cell>
          <cell r="P26">
            <v>23.4</v>
          </cell>
          <cell r="Q26">
            <v>23.6</v>
          </cell>
          <cell r="R26">
            <v>23.9</v>
          </cell>
          <cell r="S26">
            <v>23.4</v>
          </cell>
          <cell r="T26">
            <v>22.3</v>
          </cell>
          <cell r="U26">
            <v>21.1</v>
          </cell>
          <cell r="V26">
            <v>20.2</v>
          </cell>
          <cell r="W26">
            <v>19.899999999999999</v>
          </cell>
          <cell r="X26">
            <v>18.899999999999999</v>
          </cell>
          <cell r="Y26">
            <v>18</v>
          </cell>
          <cell r="Z26">
            <v>17.899999999999999</v>
          </cell>
        </row>
        <row r="27">
          <cell r="F27">
            <v>16.600000000000001</v>
          </cell>
          <cell r="G27">
            <v>15.9</v>
          </cell>
          <cell r="H27">
            <v>15.4</v>
          </cell>
          <cell r="I27">
            <v>15.6</v>
          </cell>
          <cell r="J27">
            <v>15.8</v>
          </cell>
          <cell r="K27">
            <v>16.5</v>
          </cell>
          <cell r="L27">
            <v>18.100000000000001</v>
          </cell>
          <cell r="M27">
            <v>19.899999999999999</v>
          </cell>
          <cell r="N27">
            <v>22</v>
          </cell>
          <cell r="O27">
            <v>22.1</v>
          </cell>
          <cell r="P27">
            <v>22.3</v>
          </cell>
          <cell r="Q27">
            <v>22.5</v>
          </cell>
          <cell r="R27">
            <v>22.9</v>
          </cell>
          <cell r="S27">
            <v>23</v>
          </cell>
          <cell r="T27">
            <v>23</v>
          </cell>
          <cell r="U27">
            <v>21.7</v>
          </cell>
          <cell r="V27">
            <v>20.7</v>
          </cell>
          <cell r="W27">
            <v>20.399999999999999</v>
          </cell>
          <cell r="X27">
            <v>20.100000000000001</v>
          </cell>
          <cell r="Y27">
            <v>19.7</v>
          </cell>
          <cell r="Z27">
            <v>19.399999999999999</v>
          </cell>
        </row>
        <row r="28">
          <cell r="F28">
            <v>17.600000000000001</v>
          </cell>
          <cell r="G28">
            <v>17.5</v>
          </cell>
          <cell r="H28">
            <v>17.399999999999999</v>
          </cell>
          <cell r="I28">
            <v>16.899999999999999</v>
          </cell>
          <cell r="J28">
            <v>16.600000000000001</v>
          </cell>
          <cell r="K28">
            <v>18.7</v>
          </cell>
          <cell r="L28">
            <v>21.9</v>
          </cell>
          <cell r="M28">
            <v>24.3</v>
          </cell>
          <cell r="N28">
            <v>26.4</v>
          </cell>
          <cell r="O28">
            <v>26.8</v>
          </cell>
          <cell r="P28">
            <v>27.3</v>
          </cell>
          <cell r="Q28">
            <v>26.9</v>
          </cell>
          <cell r="R28">
            <v>26.7</v>
          </cell>
          <cell r="S28">
            <v>26.3</v>
          </cell>
          <cell r="T28">
            <v>25.7</v>
          </cell>
          <cell r="U28">
            <v>25.1</v>
          </cell>
          <cell r="V28">
            <v>24.5</v>
          </cell>
          <cell r="W28">
            <v>24.3</v>
          </cell>
          <cell r="X28">
            <v>24.2</v>
          </cell>
          <cell r="Y28">
            <v>24.2</v>
          </cell>
          <cell r="Z28">
            <v>24.1</v>
          </cell>
        </row>
        <row r="29">
          <cell r="F29">
            <v>20.9</v>
          </cell>
          <cell r="G29">
            <v>20.2</v>
          </cell>
          <cell r="H29">
            <v>19.600000000000001</v>
          </cell>
          <cell r="I29">
            <v>19.3</v>
          </cell>
          <cell r="J29">
            <v>19.399999999999999</v>
          </cell>
          <cell r="K29">
            <v>21.5</v>
          </cell>
          <cell r="L29">
            <v>24.9</v>
          </cell>
          <cell r="M29">
            <v>25.9</v>
          </cell>
          <cell r="N29">
            <v>26.3</v>
          </cell>
          <cell r="O29">
            <v>26.4</v>
          </cell>
          <cell r="P29">
            <v>26.7</v>
          </cell>
          <cell r="Q29">
            <v>26.6</v>
          </cell>
          <cell r="R29">
            <v>26.6</v>
          </cell>
          <cell r="S29">
            <v>25.6</v>
          </cell>
          <cell r="T29">
            <v>25.3</v>
          </cell>
          <cell r="U29">
            <v>24.9</v>
          </cell>
          <cell r="V29">
            <v>24.4</v>
          </cell>
          <cell r="W29">
            <v>24.1</v>
          </cell>
          <cell r="X29">
            <v>23.7</v>
          </cell>
          <cell r="Y29">
            <v>22.4</v>
          </cell>
          <cell r="Z29">
            <v>21.7</v>
          </cell>
        </row>
        <row r="30">
          <cell r="F30">
            <v>20.2</v>
          </cell>
          <cell r="G30">
            <v>19.7</v>
          </cell>
          <cell r="H30">
            <v>18.899999999999999</v>
          </cell>
          <cell r="I30">
            <v>18.899999999999999</v>
          </cell>
          <cell r="J30">
            <v>19.600000000000001</v>
          </cell>
          <cell r="K30">
            <v>21.7</v>
          </cell>
          <cell r="L30">
            <v>24.4</v>
          </cell>
          <cell r="M30">
            <v>27.1</v>
          </cell>
          <cell r="N30">
            <v>27.6</v>
          </cell>
          <cell r="O30">
            <v>27.8</v>
          </cell>
          <cell r="P30">
            <v>27.3</v>
          </cell>
          <cell r="Q30">
            <v>27.1</v>
          </cell>
          <cell r="R30">
            <v>27.1</v>
          </cell>
          <cell r="S30">
            <v>26.9</v>
          </cell>
          <cell r="T30">
            <v>26.3</v>
          </cell>
          <cell r="U30">
            <v>25.7</v>
          </cell>
          <cell r="V30">
            <v>25.3</v>
          </cell>
          <cell r="W30">
            <v>25.3</v>
          </cell>
          <cell r="X30">
            <v>24.9</v>
          </cell>
          <cell r="Y30">
            <v>24.4</v>
          </cell>
          <cell r="Z30">
            <v>24.1</v>
          </cell>
        </row>
        <row r="31">
          <cell r="F31">
            <v>21.4</v>
          </cell>
          <cell r="G31">
            <v>20.8</v>
          </cell>
          <cell r="H31">
            <v>20.6</v>
          </cell>
          <cell r="I31">
            <v>20.5</v>
          </cell>
          <cell r="J31">
            <v>20.100000000000001</v>
          </cell>
          <cell r="K31">
            <v>22.4</v>
          </cell>
          <cell r="L31">
            <v>24.9</v>
          </cell>
          <cell r="M31">
            <v>27.6</v>
          </cell>
          <cell r="N31">
            <v>28.2</v>
          </cell>
          <cell r="O31">
            <v>28.6</v>
          </cell>
          <cell r="P31">
            <v>28.2</v>
          </cell>
          <cell r="Q31">
            <v>28.3</v>
          </cell>
          <cell r="R31">
            <v>28.2</v>
          </cell>
          <cell r="S31">
            <v>27.7</v>
          </cell>
          <cell r="T31">
            <v>27</v>
          </cell>
          <cell r="U31">
            <v>26.4</v>
          </cell>
          <cell r="V31">
            <v>25.8</v>
          </cell>
          <cell r="W31">
            <v>25.6</v>
          </cell>
          <cell r="X31">
            <v>25.4</v>
          </cell>
          <cell r="Y31">
            <v>25.2</v>
          </cell>
          <cell r="Z31">
            <v>25.1</v>
          </cell>
        </row>
        <row r="32">
          <cell r="F32">
            <v>22.6</v>
          </cell>
          <cell r="G32">
            <v>21.7</v>
          </cell>
          <cell r="H32">
            <v>21.6</v>
          </cell>
          <cell r="I32">
            <v>21.3</v>
          </cell>
          <cell r="J32">
            <v>20.9</v>
          </cell>
          <cell r="K32">
            <v>23</v>
          </cell>
          <cell r="L32">
            <v>25.4</v>
          </cell>
          <cell r="M32">
            <v>27.1</v>
          </cell>
          <cell r="N32">
            <v>28.7</v>
          </cell>
          <cell r="O32">
            <v>29.3</v>
          </cell>
          <cell r="P32">
            <v>30.2</v>
          </cell>
          <cell r="Q32">
            <v>28.4</v>
          </cell>
          <cell r="R32">
            <v>27.6</v>
          </cell>
          <cell r="S32">
            <v>27.1</v>
          </cell>
          <cell r="T32">
            <v>25.1</v>
          </cell>
          <cell r="U32">
            <v>21.8</v>
          </cell>
          <cell r="V32">
            <v>20.399999999999999</v>
          </cell>
          <cell r="W32">
            <v>18.7</v>
          </cell>
          <cell r="X32">
            <v>17.2</v>
          </cell>
          <cell r="Y32">
            <v>17.3</v>
          </cell>
          <cell r="Z32">
            <v>17.100000000000001</v>
          </cell>
        </row>
        <row r="33">
          <cell r="F33">
            <v>14.2</v>
          </cell>
          <cell r="G33">
            <v>14</v>
          </cell>
          <cell r="H33">
            <v>13.8</v>
          </cell>
          <cell r="I33">
            <v>13.6</v>
          </cell>
          <cell r="J33">
            <v>12.9</v>
          </cell>
          <cell r="K33">
            <v>12.2</v>
          </cell>
          <cell r="L33">
            <v>12.1</v>
          </cell>
          <cell r="M33">
            <v>12.9</v>
          </cell>
          <cell r="N33">
            <v>14.3</v>
          </cell>
          <cell r="O33">
            <v>14.2</v>
          </cell>
          <cell r="P33">
            <v>14</v>
          </cell>
          <cell r="Q33">
            <v>14.8</v>
          </cell>
          <cell r="R33">
            <v>15.6</v>
          </cell>
          <cell r="S33">
            <v>15.8</v>
          </cell>
          <cell r="T33">
            <v>16.2</v>
          </cell>
          <cell r="U33">
            <v>16.2</v>
          </cell>
          <cell r="V33">
            <v>16.100000000000001</v>
          </cell>
          <cell r="W33">
            <v>16.3</v>
          </cell>
          <cell r="X33">
            <v>15.4</v>
          </cell>
          <cell r="Y33">
            <v>15</v>
          </cell>
          <cell r="Z33">
            <v>15.3</v>
          </cell>
        </row>
        <row r="34">
          <cell r="F34">
            <v>14.3</v>
          </cell>
          <cell r="G34">
            <v>13.7</v>
          </cell>
          <cell r="H34">
            <v>13.4</v>
          </cell>
          <cell r="I34">
            <v>13.1</v>
          </cell>
          <cell r="J34">
            <v>12.9</v>
          </cell>
          <cell r="K34">
            <v>13.3</v>
          </cell>
          <cell r="L34">
            <v>14.6</v>
          </cell>
          <cell r="M34">
            <v>16.100000000000001</v>
          </cell>
          <cell r="N34">
            <v>17.899999999999999</v>
          </cell>
          <cell r="O34">
            <v>19.399999999999999</v>
          </cell>
          <cell r="P34">
            <v>20.8</v>
          </cell>
          <cell r="Q34">
            <v>21.4</v>
          </cell>
          <cell r="R34">
            <v>20.3</v>
          </cell>
          <cell r="S34">
            <v>20.100000000000001</v>
          </cell>
          <cell r="T34">
            <v>19.7</v>
          </cell>
          <cell r="U34">
            <v>18.899999999999999</v>
          </cell>
          <cell r="V34">
            <v>18.7</v>
          </cell>
          <cell r="W34">
            <v>18.100000000000001</v>
          </cell>
          <cell r="X34">
            <v>17.5</v>
          </cell>
          <cell r="Y34">
            <v>16.8</v>
          </cell>
          <cell r="Z34">
            <v>15.4</v>
          </cell>
        </row>
        <row r="35">
          <cell r="F35">
            <v>14.2</v>
          </cell>
          <cell r="G35">
            <v>14.2</v>
          </cell>
          <cell r="H35">
            <v>13.4</v>
          </cell>
          <cell r="I35">
            <v>13.2</v>
          </cell>
          <cell r="J35">
            <v>12.8</v>
          </cell>
          <cell r="K35">
            <v>14.6</v>
          </cell>
          <cell r="L35">
            <v>17.8</v>
          </cell>
          <cell r="M35">
            <v>20.7</v>
          </cell>
          <cell r="N35">
            <v>22.4</v>
          </cell>
          <cell r="O35">
            <v>22.5</v>
          </cell>
          <cell r="P35">
            <v>22.8</v>
          </cell>
          <cell r="Q35">
            <v>22.9</v>
          </cell>
          <cell r="R35">
            <v>22.8</v>
          </cell>
          <cell r="S35">
            <v>22.6</v>
          </cell>
          <cell r="T35">
            <v>21.9</v>
          </cell>
          <cell r="U35">
            <v>21</v>
          </cell>
          <cell r="V35">
            <v>19.899999999999999</v>
          </cell>
          <cell r="W35">
            <v>18.100000000000001</v>
          </cell>
          <cell r="X35">
            <v>17.100000000000001</v>
          </cell>
          <cell r="Y35">
            <v>16.600000000000001</v>
          </cell>
          <cell r="Z35">
            <v>16</v>
          </cell>
        </row>
        <row r="36">
          <cell r="F36">
            <v>14.7</v>
          </cell>
          <cell r="G36">
            <v>14.3</v>
          </cell>
          <cell r="H36">
            <v>14.2</v>
          </cell>
          <cell r="I36">
            <v>14.2</v>
          </cell>
          <cell r="J36">
            <v>14.1</v>
          </cell>
          <cell r="K36">
            <v>15.7</v>
          </cell>
          <cell r="L36">
            <v>18.399999999999999</v>
          </cell>
          <cell r="M36">
            <v>20.9</v>
          </cell>
          <cell r="N36">
            <v>23.4</v>
          </cell>
          <cell r="O36">
            <v>24.2</v>
          </cell>
          <cell r="P36">
            <v>24.4</v>
          </cell>
          <cell r="Q36">
            <v>24.4</v>
          </cell>
          <cell r="R36">
            <v>23.9</v>
          </cell>
          <cell r="S36">
            <v>23.2</v>
          </cell>
          <cell r="T36">
            <v>22.2</v>
          </cell>
          <cell r="U36">
            <v>21.4</v>
          </cell>
          <cell r="V36">
            <v>20.399999999999999</v>
          </cell>
          <cell r="W36">
            <v>19.399999999999999</v>
          </cell>
          <cell r="X36">
            <v>18.3</v>
          </cell>
          <cell r="Y36">
            <v>17.7</v>
          </cell>
          <cell r="Z36">
            <v>17.100000000000001</v>
          </cell>
        </row>
        <row r="37">
          <cell r="F37">
            <v>15.9</v>
          </cell>
          <cell r="G37">
            <v>15.6</v>
          </cell>
          <cell r="H37">
            <v>14.9</v>
          </cell>
          <cell r="I37">
            <v>14.8</v>
          </cell>
          <cell r="J37">
            <v>14.9</v>
          </cell>
          <cell r="K37">
            <v>16.600000000000001</v>
          </cell>
          <cell r="L37">
            <v>19.600000000000001</v>
          </cell>
          <cell r="M37">
            <v>21.9</v>
          </cell>
          <cell r="N37">
            <v>24.2</v>
          </cell>
          <cell r="O37">
            <v>25.6</v>
          </cell>
          <cell r="P37">
            <v>25.5</v>
          </cell>
          <cell r="Q37">
            <v>26.6</v>
          </cell>
          <cell r="R37">
            <v>26.6</v>
          </cell>
          <cell r="S37">
            <v>26.1</v>
          </cell>
          <cell r="T37">
            <v>25.4</v>
          </cell>
          <cell r="U37">
            <v>23.2</v>
          </cell>
          <cell r="V37">
            <v>22</v>
          </cell>
          <cell r="W37">
            <v>21</v>
          </cell>
          <cell r="X37">
            <v>20.100000000000001</v>
          </cell>
          <cell r="Y37">
            <v>19.5</v>
          </cell>
          <cell r="Z37">
            <v>18.600000000000001</v>
          </cell>
        </row>
        <row r="38">
          <cell r="F38">
            <v>16.899999999999999</v>
          </cell>
          <cell r="G38">
            <v>16.399999999999999</v>
          </cell>
          <cell r="H38">
            <v>16.3</v>
          </cell>
          <cell r="I38">
            <v>15.9</v>
          </cell>
          <cell r="J38">
            <v>15.6</v>
          </cell>
          <cell r="K38">
            <v>17.5</v>
          </cell>
          <cell r="L38">
            <v>20.100000000000001</v>
          </cell>
          <cell r="M38">
            <v>23</v>
          </cell>
          <cell r="N38">
            <v>24.7</v>
          </cell>
          <cell r="O38">
            <v>25</v>
          </cell>
          <cell r="P38">
            <v>25.2</v>
          </cell>
          <cell r="Q38">
            <v>25.6</v>
          </cell>
          <cell r="R38">
            <v>25.2</v>
          </cell>
          <cell r="S38">
            <v>24.4</v>
          </cell>
          <cell r="T38">
            <v>23.2</v>
          </cell>
          <cell r="U38">
            <v>22.8</v>
          </cell>
          <cell r="V38">
            <v>22.5</v>
          </cell>
          <cell r="W38">
            <v>21.9</v>
          </cell>
          <cell r="X38">
            <v>21.2</v>
          </cell>
          <cell r="Y38">
            <v>20.2</v>
          </cell>
          <cell r="Z38">
            <v>19.3</v>
          </cell>
        </row>
        <row r="39">
          <cell r="F39">
            <v>17.5</v>
          </cell>
          <cell r="G39">
            <v>17.399999999999999</v>
          </cell>
          <cell r="H39">
            <v>17.8</v>
          </cell>
          <cell r="I39">
            <v>17.8</v>
          </cell>
          <cell r="J39">
            <v>18.2</v>
          </cell>
          <cell r="K39">
            <v>19.100000000000001</v>
          </cell>
          <cell r="L39">
            <v>21.1</v>
          </cell>
          <cell r="M39">
            <v>22.8</v>
          </cell>
          <cell r="N39">
            <v>25.4</v>
          </cell>
          <cell r="O39">
            <v>24.6</v>
          </cell>
          <cell r="P39">
            <v>25.1</v>
          </cell>
          <cell r="Q39">
            <v>24.8</v>
          </cell>
          <cell r="R39">
            <v>24</v>
          </cell>
          <cell r="S39">
            <v>23.4</v>
          </cell>
          <cell r="T39">
            <v>23</v>
          </cell>
          <cell r="U39">
            <v>22.5</v>
          </cell>
          <cell r="V39">
            <v>21.3</v>
          </cell>
          <cell r="W39">
            <v>20.6</v>
          </cell>
          <cell r="X39">
            <v>19.899999999999999</v>
          </cell>
          <cell r="Y39">
            <v>19.100000000000001</v>
          </cell>
          <cell r="Z39">
            <v>18.600000000000001</v>
          </cell>
        </row>
        <row r="40">
          <cell r="F40">
            <v>17</v>
          </cell>
          <cell r="G40">
            <v>17</v>
          </cell>
          <cell r="H40">
            <v>16.8</v>
          </cell>
          <cell r="I40">
            <v>16.899999999999999</v>
          </cell>
          <cell r="J40">
            <v>17.100000000000001</v>
          </cell>
          <cell r="K40">
            <v>18.399999999999999</v>
          </cell>
          <cell r="L40">
            <v>21.4</v>
          </cell>
          <cell r="M40">
            <v>24.1</v>
          </cell>
          <cell r="N40">
            <v>25.4</v>
          </cell>
          <cell r="O40">
            <v>25.8</v>
          </cell>
          <cell r="P40">
            <v>26.3</v>
          </cell>
          <cell r="Q40">
            <v>26.3</v>
          </cell>
          <cell r="R40">
            <v>26.2</v>
          </cell>
          <cell r="S40">
            <v>25.8</v>
          </cell>
          <cell r="T40">
            <v>24.8</v>
          </cell>
          <cell r="U40">
            <v>23.6</v>
          </cell>
          <cell r="V40">
            <v>22.2</v>
          </cell>
          <cell r="W40">
            <v>21.4</v>
          </cell>
          <cell r="X40">
            <v>20.7</v>
          </cell>
          <cell r="Y40">
            <v>20.3</v>
          </cell>
          <cell r="Z40">
            <v>20</v>
          </cell>
        </row>
        <row r="41">
          <cell r="F41">
            <v>19</v>
          </cell>
          <cell r="G41">
            <v>18.899999999999999</v>
          </cell>
          <cell r="H41">
            <v>18.600000000000001</v>
          </cell>
          <cell r="I41">
            <v>18.3</v>
          </cell>
          <cell r="J41">
            <v>18.2</v>
          </cell>
          <cell r="K41">
            <v>20.6</v>
          </cell>
          <cell r="L41">
            <v>22.8</v>
          </cell>
          <cell r="M41">
            <v>25.3</v>
          </cell>
          <cell r="N41">
            <v>27.6</v>
          </cell>
          <cell r="O41">
            <v>28.1</v>
          </cell>
          <cell r="P41">
            <v>29.1</v>
          </cell>
          <cell r="Q41">
            <v>29.1</v>
          </cell>
          <cell r="R41">
            <v>28.7</v>
          </cell>
          <cell r="S41">
            <v>28.1</v>
          </cell>
          <cell r="T41">
            <v>27.1</v>
          </cell>
          <cell r="U41">
            <v>25.2</v>
          </cell>
          <cell r="V41">
            <v>24.3</v>
          </cell>
          <cell r="W41">
            <v>23.6</v>
          </cell>
          <cell r="X41">
            <v>22.6</v>
          </cell>
          <cell r="Y41">
            <v>22.3</v>
          </cell>
          <cell r="Z41">
            <v>21.6</v>
          </cell>
        </row>
        <row r="42">
          <cell r="F42">
            <v>19.600000000000001</v>
          </cell>
          <cell r="G42">
            <v>19.399999999999999</v>
          </cell>
          <cell r="H42">
            <v>19.100000000000001</v>
          </cell>
          <cell r="I42">
            <v>18.600000000000001</v>
          </cell>
          <cell r="J42">
            <v>18.8</v>
          </cell>
          <cell r="K42">
            <v>20.399999999999999</v>
          </cell>
          <cell r="L42">
            <v>23.9</v>
          </cell>
          <cell r="M42">
            <v>27.2</v>
          </cell>
          <cell r="N42">
            <v>28.6</v>
          </cell>
          <cell r="O42">
            <v>28.3</v>
          </cell>
          <cell r="P42">
            <v>28.2</v>
          </cell>
          <cell r="Q42">
            <v>27.8</v>
          </cell>
          <cell r="R42">
            <v>26.8</v>
          </cell>
          <cell r="S42">
            <v>28.7</v>
          </cell>
          <cell r="T42">
            <v>26.2</v>
          </cell>
          <cell r="U42">
            <v>25</v>
          </cell>
          <cell r="V42">
            <v>24.9</v>
          </cell>
          <cell r="W42">
            <v>24.8</v>
          </cell>
          <cell r="X42">
            <v>24.6</v>
          </cell>
          <cell r="Y42">
            <v>24.1</v>
          </cell>
          <cell r="Z42">
            <v>23.9</v>
          </cell>
        </row>
        <row r="43">
          <cell r="F43">
            <v>21.6</v>
          </cell>
          <cell r="G43">
            <v>20.9</v>
          </cell>
          <cell r="H43">
            <v>20.8</v>
          </cell>
          <cell r="I43">
            <v>20.5</v>
          </cell>
          <cell r="J43">
            <v>20.399999999999999</v>
          </cell>
          <cell r="K43">
            <v>21.5</v>
          </cell>
          <cell r="L43">
            <v>23.5</v>
          </cell>
          <cell r="M43">
            <v>25.6</v>
          </cell>
          <cell r="N43">
            <v>26.5</v>
          </cell>
          <cell r="O43">
            <v>25.3</v>
          </cell>
          <cell r="P43">
            <v>25.2</v>
          </cell>
          <cell r="Q43">
            <v>24.4</v>
          </cell>
          <cell r="R43">
            <v>24.3</v>
          </cell>
          <cell r="S43">
            <v>23.7</v>
          </cell>
          <cell r="T43">
            <v>23.6</v>
          </cell>
          <cell r="U43">
            <v>23.6</v>
          </cell>
          <cell r="V43">
            <v>23.2</v>
          </cell>
          <cell r="W43">
            <v>23.2</v>
          </cell>
          <cell r="X43">
            <v>22.7</v>
          </cell>
          <cell r="Y43">
            <v>22</v>
          </cell>
          <cell r="Z43">
            <v>21.9</v>
          </cell>
        </row>
        <row r="44">
          <cell r="F44">
            <v>19.7</v>
          </cell>
          <cell r="G44">
            <v>19.3</v>
          </cell>
          <cell r="H44">
            <v>19.3</v>
          </cell>
          <cell r="I44">
            <v>19.5</v>
          </cell>
          <cell r="J44">
            <v>19.399999999999999</v>
          </cell>
          <cell r="K44">
            <v>20.7</v>
          </cell>
          <cell r="L44">
            <v>23.2</v>
          </cell>
          <cell r="M44">
            <v>25.3</v>
          </cell>
          <cell r="N44">
            <v>25.8</v>
          </cell>
          <cell r="O44">
            <v>27</v>
          </cell>
          <cell r="P44">
            <v>27.5</v>
          </cell>
          <cell r="Q44">
            <v>27.2</v>
          </cell>
          <cell r="R44">
            <v>26.9</v>
          </cell>
          <cell r="S44">
            <v>26.9</v>
          </cell>
          <cell r="T44">
            <v>26.1</v>
          </cell>
          <cell r="U44">
            <v>24.9</v>
          </cell>
          <cell r="V44">
            <v>24.3</v>
          </cell>
          <cell r="W44">
            <v>23.8</v>
          </cell>
          <cell r="X44">
            <v>23.4</v>
          </cell>
          <cell r="Y44">
            <v>22.7</v>
          </cell>
          <cell r="Z44">
            <v>21.7</v>
          </cell>
        </row>
        <row r="45">
          <cell r="F45">
            <v>20.5</v>
          </cell>
          <cell r="G45">
            <v>20.100000000000001</v>
          </cell>
          <cell r="H45">
            <v>19.8</v>
          </cell>
          <cell r="I45">
            <v>19.899999999999999</v>
          </cell>
          <cell r="J45">
            <v>19.899999999999999</v>
          </cell>
          <cell r="K45">
            <v>21.9</v>
          </cell>
          <cell r="L45">
            <v>25.2</v>
          </cell>
          <cell r="M45">
            <v>26.8</v>
          </cell>
          <cell r="N45">
            <v>27.8</v>
          </cell>
          <cell r="O45">
            <v>27.8</v>
          </cell>
          <cell r="P45">
            <v>27.8</v>
          </cell>
          <cell r="Q45">
            <v>26.9</v>
          </cell>
          <cell r="R45">
            <v>25.7</v>
          </cell>
          <cell r="S45">
            <v>25.3</v>
          </cell>
          <cell r="T45">
            <v>24.3</v>
          </cell>
          <cell r="U45">
            <v>24</v>
          </cell>
          <cell r="V45">
            <v>23.9</v>
          </cell>
          <cell r="W45">
            <v>23.1</v>
          </cell>
          <cell r="X45">
            <v>23.3</v>
          </cell>
          <cell r="Y45">
            <v>23.1</v>
          </cell>
          <cell r="Z45">
            <v>22.7</v>
          </cell>
        </row>
      </sheetData>
      <sheetData sheetId="16"/>
      <sheetData sheetId="17">
        <row r="7">
          <cell r="Q7">
            <v>57.7</v>
          </cell>
          <cell r="R7">
            <v>73.8</v>
          </cell>
          <cell r="S7">
            <v>69.8</v>
          </cell>
          <cell r="T7">
            <v>73.7</v>
          </cell>
          <cell r="U7">
            <v>77.3</v>
          </cell>
          <cell r="V7">
            <v>82</v>
          </cell>
          <cell r="W7">
            <v>84.2</v>
          </cell>
          <cell r="X7">
            <v>84.9</v>
          </cell>
          <cell r="Y7">
            <v>88.9</v>
          </cell>
          <cell r="Z7">
            <v>90.2</v>
          </cell>
          <cell r="AA7"/>
          <cell r="AB7"/>
          <cell r="AC7"/>
          <cell r="AD7">
            <v>78.25</v>
          </cell>
        </row>
        <row r="8">
          <cell r="F8">
            <v>94.9</v>
          </cell>
          <cell r="G8">
            <v>93.6</v>
          </cell>
          <cell r="H8">
            <v>94.8</v>
          </cell>
          <cell r="I8">
            <v>94.8</v>
          </cell>
          <cell r="J8">
            <v>97</v>
          </cell>
          <cell r="K8">
            <v>91.5</v>
          </cell>
          <cell r="L8">
            <v>81.099999999999994</v>
          </cell>
          <cell r="M8">
            <v>69.599999999999994</v>
          </cell>
          <cell r="N8">
            <v>65.400000000000006</v>
          </cell>
          <cell r="O8">
            <v>64.900000000000006</v>
          </cell>
          <cell r="P8">
            <v>68.400000000000006</v>
          </cell>
          <cell r="Q8">
            <v>74.400000000000006</v>
          </cell>
          <cell r="R8">
            <v>77.900000000000006</v>
          </cell>
          <cell r="S8">
            <v>79</v>
          </cell>
          <cell r="T8">
            <v>79.2</v>
          </cell>
          <cell r="U8">
            <v>80.099999999999994</v>
          </cell>
          <cell r="V8">
            <v>78.5</v>
          </cell>
          <cell r="W8">
            <v>81.7</v>
          </cell>
          <cell r="X8">
            <v>86.2</v>
          </cell>
          <cell r="Y8">
            <v>89.6</v>
          </cell>
          <cell r="Z8">
            <v>91.1</v>
          </cell>
          <cell r="AA8"/>
          <cell r="AB8"/>
          <cell r="AC8"/>
          <cell r="AD8">
            <v>84.083333333333343</v>
          </cell>
        </row>
        <row r="9">
          <cell r="F9">
            <v>97.1</v>
          </cell>
          <cell r="G9">
            <v>96.9</v>
          </cell>
          <cell r="H9">
            <v>99.1</v>
          </cell>
          <cell r="I9">
            <v>96</v>
          </cell>
          <cell r="J9">
            <v>96.3</v>
          </cell>
          <cell r="K9">
            <v>91</v>
          </cell>
          <cell r="L9">
            <v>76.099999999999994</v>
          </cell>
          <cell r="M9">
            <v>72</v>
          </cell>
          <cell r="N9">
            <v>66.900000000000006</v>
          </cell>
          <cell r="O9">
            <v>68.2</v>
          </cell>
          <cell r="P9">
            <v>73.8</v>
          </cell>
          <cell r="Q9">
            <v>69.5</v>
          </cell>
          <cell r="R9">
            <v>63.7</v>
          </cell>
          <cell r="S9">
            <v>65.900000000000006</v>
          </cell>
          <cell r="T9">
            <v>70.8</v>
          </cell>
          <cell r="U9">
            <v>75.7</v>
          </cell>
          <cell r="V9">
            <v>85.4</v>
          </cell>
          <cell r="W9">
            <v>86.7</v>
          </cell>
          <cell r="X9">
            <v>89.8</v>
          </cell>
          <cell r="Y9">
            <v>93.7</v>
          </cell>
          <cell r="Z9">
            <v>96.7</v>
          </cell>
          <cell r="AA9"/>
          <cell r="AB9"/>
          <cell r="AC9"/>
          <cell r="AD9">
            <v>83.987500000000011</v>
          </cell>
        </row>
        <row r="10">
          <cell r="F10">
            <v>99.7</v>
          </cell>
          <cell r="G10">
            <v>99.9</v>
          </cell>
          <cell r="H10">
            <v>99.9</v>
          </cell>
          <cell r="I10">
            <v>99.9</v>
          </cell>
          <cell r="J10">
            <v>99.9</v>
          </cell>
          <cell r="K10">
            <v>99.9</v>
          </cell>
          <cell r="L10">
            <v>98.7</v>
          </cell>
          <cell r="M10">
            <v>89.7</v>
          </cell>
          <cell r="N10">
            <v>83.4</v>
          </cell>
          <cell r="O10">
            <v>80.5</v>
          </cell>
          <cell r="P10">
            <v>75.400000000000006</v>
          </cell>
          <cell r="Q10">
            <v>74.599999999999994</v>
          </cell>
          <cell r="R10">
            <v>81</v>
          </cell>
          <cell r="S10">
            <v>81.7</v>
          </cell>
          <cell r="T10">
            <v>84</v>
          </cell>
          <cell r="U10">
            <v>90.3</v>
          </cell>
          <cell r="V10">
            <v>94.6</v>
          </cell>
          <cell r="W10">
            <v>97.5</v>
          </cell>
          <cell r="X10">
            <v>95.1</v>
          </cell>
          <cell r="Y10">
            <v>96.7</v>
          </cell>
          <cell r="Z10">
            <v>98.3</v>
          </cell>
          <cell r="AA10"/>
          <cell r="AB10"/>
          <cell r="AC10"/>
          <cell r="AD10">
            <v>92.241666666666674</v>
          </cell>
        </row>
        <row r="11">
          <cell r="F11">
            <v>99.6</v>
          </cell>
          <cell r="G11">
            <v>99.7</v>
          </cell>
          <cell r="H11">
            <v>99.7</v>
          </cell>
          <cell r="I11">
            <v>99.8</v>
          </cell>
          <cell r="J11">
            <v>99.9</v>
          </cell>
          <cell r="K11">
            <v>99.9</v>
          </cell>
          <cell r="L11">
            <v>99.9</v>
          </cell>
          <cell r="M11">
            <v>99.9</v>
          </cell>
          <cell r="N11">
            <v>99.4</v>
          </cell>
          <cell r="O11">
            <v>93.6</v>
          </cell>
          <cell r="P11">
            <v>88.2</v>
          </cell>
          <cell r="Q11">
            <v>78.2</v>
          </cell>
          <cell r="R11">
            <v>75.400000000000006</v>
          </cell>
          <cell r="S11">
            <v>69.900000000000006</v>
          </cell>
          <cell r="T11">
            <v>68.099999999999994</v>
          </cell>
          <cell r="U11">
            <v>87.8</v>
          </cell>
          <cell r="V11">
            <v>90.5</v>
          </cell>
          <cell r="W11">
            <v>92</v>
          </cell>
          <cell r="X11">
            <v>92.7</v>
          </cell>
          <cell r="Y11">
            <v>92.5</v>
          </cell>
          <cell r="Z11">
            <v>93</v>
          </cell>
          <cell r="AA11"/>
          <cell r="AB11"/>
          <cell r="AC11"/>
          <cell r="AD11">
            <v>92.362499999999997</v>
          </cell>
        </row>
        <row r="12">
          <cell r="F12">
            <v>91.9</v>
          </cell>
          <cell r="G12">
            <v>91.8</v>
          </cell>
          <cell r="H12">
            <v>92</v>
          </cell>
          <cell r="I12">
            <v>92.2</v>
          </cell>
          <cell r="J12">
            <v>93.3</v>
          </cell>
          <cell r="K12">
            <v>94.1</v>
          </cell>
          <cell r="L12">
            <v>90.2</v>
          </cell>
          <cell r="M12">
            <v>84</v>
          </cell>
          <cell r="N12">
            <v>79.3</v>
          </cell>
          <cell r="O12">
            <v>70.900000000000006</v>
          </cell>
          <cell r="P12">
            <v>66.7</v>
          </cell>
          <cell r="Q12">
            <v>66.5</v>
          </cell>
          <cell r="R12">
            <v>66.400000000000006</v>
          </cell>
          <cell r="S12">
            <v>68</v>
          </cell>
          <cell r="T12">
            <v>70.599999999999994</v>
          </cell>
          <cell r="U12">
            <v>75.099999999999994</v>
          </cell>
          <cell r="V12">
            <v>79</v>
          </cell>
          <cell r="W12">
            <v>80.5</v>
          </cell>
          <cell r="X12">
            <v>90.9</v>
          </cell>
          <cell r="Y12">
            <v>94.8</v>
          </cell>
          <cell r="Z12">
            <v>94.7</v>
          </cell>
          <cell r="AA12"/>
          <cell r="AB12"/>
          <cell r="AC12"/>
          <cell r="AD12">
            <v>84.162500000000009</v>
          </cell>
        </row>
        <row r="13">
          <cell r="F13">
            <v>98.1</v>
          </cell>
          <cell r="G13">
            <v>98.9</v>
          </cell>
          <cell r="H13">
            <v>97.5</v>
          </cell>
          <cell r="I13">
            <v>97.8</v>
          </cell>
          <cell r="J13">
            <v>93.8</v>
          </cell>
          <cell r="K13">
            <v>95.6</v>
          </cell>
          <cell r="L13">
            <v>96.4</v>
          </cell>
          <cell r="M13">
            <v>97</v>
          </cell>
          <cell r="N13">
            <v>94.8</v>
          </cell>
          <cell r="O13">
            <v>95.3</v>
          </cell>
          <cell r="P13">
            <v>93.8</v>
          </cell>
          <cell r="Q13">
            <v>93.7</v>
          </cell>
          <cell r="R13">
            <v>88</v>
          </cell>
          <cell r="S13">
            <v>85.2</v>
          </cell>
          <cell r="T13">
            <v>86.8</v>
          </cell>
          <cell r="U13">
            <v>90.8</v>
          </cell>
          <cell r="V13">
            <v>92.8</v>
          </cell>
          <cell r="W13">
            <v>96</v>
          </cell>
          <cell r="X13">
            <v>94</v>
          </cell>
          <cell r="Y13">
            <v>91.6</v>
          </cell>
          <cell r="Z13">
            <v>89.3</v>
          </cell>
          <cell r="AA13"/>
          <cell r="AB13"/>
          <cell r="AC13"/>
          <cell r="AD13">
            <v>94.012499999999989</v>
          </cell>
        </row>
        <row r="14">
          <cell r="F14">
            <v>92.9</v>
          </cell>
          <cell r="G14">
            <v>90.3</v>
          </cell>
          <cell r="H14">
            <v>87.3</v>
          </cell>
          <cell r="I14">
            <v>86.1</v>
          </cell>
          <cell r="J14">
            <v>84.4</v>
          </cell>
          <cell r="K14">
            <v>85.6</v>
          </cell>
          <cell r="L14">
            <v>81.2</v>
          </cell>
          <cell r="M14">
            <v>77.099999999999994</v>
          </cell>
          <cell r="N14">
            <v>73.8</v>
          </cell>
          <cell r="O14">
            <v>70</v>
          </cell>
          <cell r="P14">
            <v>66.5</v>
          </cell>
          <cell r="Q14">
            <v>66.2</v>
          </cell>
          <cell r="R14">
            <v>67.400000000000006</v>
          </cell>
          <cell r="S14">
            <v>68.8</v>
          </cell>
          <cell r="T14">
            <v>71.7</v>
          </cell>
          <cell r="U14">
            <v>74.900000000000006</v>
          </cell>
          <cell r="V14">
            <v>76.900000000000006</v>
          </cell>
          <cell r="W14">
            <v>78.7</v>
          </cell>
          <cell r="X14">
            <v>79.400000000000006</v>
          </cell>
          <cell r="Y14">
            <v>80.8</v>
          </cell>
          <cell r="Z14">
            <v>81.2</v>
          </cell>
          <cell r="AA14"/>
          <cell r="AB14"/>
          <cell r="AC14"/>
          <cell r="AD14">
            <v>79.729166666666686</v>
          </cell>
        </row>
        <row r="15">
          <cell r="F15">
            <v>82.1</v>
          </cell>
          <cell r="G15">
            <v>80.900000000000006</v>
          </cell>
          <cell r="H15">
            <v>80</v>
          </cell>
          <cell r="I15">
            <v>80.7</v>
          </cell>
          <cell r="J15">
            <v>78.7</v>
          </cell>
          <cell r="K15">
            <v>76</v>
          </cell>
          <cell r="L15">
            <v>71.900000000000006</v>
          </cell>
          <cell r="M15">
            <v>70.400000000000006</v>
          </cell>
          <cell r="N15">
            <v>68.099999999999994</v>
          </cell>
          <cell r="O15">
            <v>64.7</v>
          </cell>
          <cell r="P15">
            <v>62.9</v>
          </cell>
          <cell r="Q15">
            <v>59.4</v>
          </cell>
          <cell r="R15">
            <v>56.5</v>
          </cell>
          <cell r="S15">
            <v>54.9</v>
          </cell>
          <cell r="T15">
            <v>56.8</v>
          </cell>
          <cell r="U15">
            <v>62.4</v>
          </cell>
          <cell r="V15">
            <v>65.8</v>
          </cell>
          <cell r="W15">
            <v>66.7</v>
          </cell>
          <cell r="X15">
            <v>68</v>
          </cell>
          <cell r="Y15">
            <v>71</v>
          </cell>
          <cell r="Z15">
            <v>73.2</v>
          </cell>
          <cell r="AA15"/>
          <cell r="AB15"/>
          <cell r="AC15"/>
          <cell r="AD15">
            <v>70.700000000000017</v>
          </cell>
        </row>
        <row r="16">
          <cell r="F16">
            <v>81.5</v>
          </cell>
          <cell r="G16">
            <v>80.900000000000006</v>
          </cell>
          <cell r="H16">
            <v>83</v>
          </cell>
          <cell r="I16">
            <v>88.6</v>
          </cell>
          <cell r="J16">
            <v>85.8</v>
          </cell>
          <cell r="K16">
            <v>80.099999999999994</v>
          </cell>
          <cell r="L16">
            <v>72</v>
          </cell>
          <cell r="M16">
            <v>66.7</v>
          </cell>
          <cell r="N16">
            <v>60.1</v>
          </cell>
          <cell r="O16">
            <v>57</v>
          </cell>
          <cell r="P16">
            <v>56.5</v>
          </cell>
          <cell r="Q16">
            <v>60.7</v>
          </cell>
          <cell r="R16">
            <v>61.5</v>
          </cell>
          <cell r="S16">
            <v>62.3</v>
          </cell>
          <cell r="T16">
            <v>65.5</v>
          </cell>
          <cell r="U16">
            <v>70.900000000000006</v>
          </cell>
          <cell r="V16">
            <v>76.599999999999994</v>
          </cell>
          <cell r="W16">
            <v>81.8</v>
          </cell>
          <cell r="X16">
            <v>81</v>
          </cell>
          <cell r="Y16">
            <v>80.400000000000006</v>
          </cell>
          <cell r="Z16">
            <v>86.5</v>
          </cell>
          <cell r="AA16"/>
          <cell r="AB16"/>
          <cell r="AC16"/>
          <cell r="AD16">
            <v>73.88333333333334</v>
          </cell>
        </row>
        <row r="17">
          <cell r="F17">
            <v>94.3</v>
          </cell>
          <cell r="G17">
            <v>95.1</v>
          </cell>
          <cell r="H17">
            <v>95</v>
          </cell>
          <cell r="I17">
            <v>96.3</v>
          </cell>
          <cell r="J17">
            <v>95.5</v>
          </cell>
          <cell r="K17">
            <v>84.8</v>
          </cell>
          <cell r="L17">
            <v>67.7</v>
          </cell>
          <cell r="M17">
            <v>58.3</v>
          </cell>
          <cell r="N17">
            <v>53.5</v>
          </cell>
          <cell r="O17">
            <v>47.2</v>
          </cell>
          <cell r="P17">
            <v>53.7</v>
          </cell>
          <cell r="Q17">
            <v>58.1</v>
          </cell>
          <cell r="R17">
            <v>57.8</v>
          </cell>
          <cell r="S17">
            <v>56.3</v>
          </cell>
          <cell r="T17">
            <v>61.7</v>
          </cell>
          <cell r="U17">
            <v>68</v>
          </cell>
          <cell r="V17">
            <v>73.2</v>
          </cell>
          <cell r="W17">
            <v>81.900000000000006</v>
          </cell>
          <cell r="X17">
            <v>91.9</v>
          </cell>
          <cell r="Y17">
            <v>89.1</v>
          </cell>
          <cell r="Z17">
            <v>88</v>
          </cell>
          <cell r="AA17"/>
          <cell r="AB17"/>
          <cell r="AC17"/>
          <cell r="AD17">
            <v>76.979166666666671</v>
          </cell>
        </row>
        <row r="18">
          <cell r="F18">
            <v>95.2</v>
          </cell>
          <cell r="G18">
            <v>94.6</v>
          </cell>
          <cell r="H18">
            <v>96.9</v>
          </cell>
          <cell r="I18">
            <v>94.2</v>
          </cell>
          <cell r="J18">
            <v>95.7</v>
          </cell>
          <cell r="K18">
            <v>88.9</v>
          </cell>
          <cell r="L18">
            <v>76.3</v>
          </cell>
          <cell r="M18">
            <v>63.9</v>
          </cell>
          <cell r="N18">
            <v>58.2</v>
          </cell>
          <cell r="O18">
            <v>50</v>
          </cell>
          <cell r="P18">
            <v>45.5</v>
          </cell>
          <cell r="Q18">
            <v>42.9</v>
          </cell>
          <cell r="R18">
            <v>47.7</v>
          </cell>
          <cell r="S18">
            <v>61</v>
          </cell>
          <cell r="T18">
            <v>56.4</v>
          </cell>
          <cell r="U18">
            <v>65.5</v>
          </cell>
          <cell r="V18">
            <v>73.5</v>
          </cell>
          <cell r="W18">
            <v>74.099999999999994</v>
          </cell>
          <cell r="X18">
            <v>80.900000000000006</v>
          </cell>
          <cell r="Y18">
            <v>85.9</v>
          </cell>
          <cell r="Z18">
            <v>92.3</v>
          </cell>
          <cell r="AA18"/>
          <cell r="AB18"/>
          <cell r="AC18"/>
          <cell r="AD18">
            <v>76.187500000000014</v>
          </cell>
        </row>
        <row r="19">
          <cell r="F19">
            <v>94.9</v>
          </cell>
          <cell r="G19">
            <v>96.9</v>
          </cell>
          <cell r="H19">
            <v>97.1</v>
          </cell>
          <cell r="I19">
            <v>96.3</v>
          </cell>
          <cell r="J19">
            <v>96.4</v>
          </cell>
          <cell r="K19">
            <v>88.8</v>
          </cell>
          <cell r="L19">
            <v>73.3</v>
          </cell>
          <cell r="M19">
            <v>64.7</v>
          </cell>
          <cell r="N19">
            <v>63.6</v>
          </cell>
          <cell r="O19">
            <v>64.099999999999994</v>
          </cell>
          <cell r="P19">
            <v>61.9</v>
          </cell>
          <cell r="Q19">
            <v>61.2</v>
          </cell>
          <cell r="R19">
            <v>59.3</v>
          </cell>
          <cell r="S19">
            <v>58</v>
          </cell>
          <cell r="T19">
            <v>63.5</v>
          </cell>
          <cell r="U19">
            <v>67</v>
          </cell>
          <cell r="V19">
            <v>72.599999999999994</v>
          </cell>
          <cell r="W19">
            <v>80.7</v>
          </cell>
          <cell r="X19">
            <v>84.7</v>
          </cell>
          <cell r="Y19">
            <v>88.7</v>
          </cell>
          <cell r="Z19">
            <v>92.9</v>
          </cell>
          <cell r="AA19"/>
          <cell r="AB19"/>
          <cell r="AC19"/>
          <cell r="AD19">
            <v>79.454166666666666</v>
          </cell>
        </row>
        <row r="20">
          <cell r="F20">
            <v>97.8</v>
          </cell>
          <cell r="G20">
            <v>95.7</v>
          </cell>
          <cell r="H20">
            <v>97</v>
          </cell>
          <cell r="I20">
            <v>97.2</v>
          </cell>
          <cell r="J20">
            <v>96.4</v>
          </cell>
          <cell r="K20">
            <v>90.6</v>
          </cell>
          <cell r="L20">
            <v>79.599999999999994</v>
          </cell>
          <cell r="M20">
            <v>67.7</v>
          </cell>
          <cell r="N20">
            <v>60.8</v>
          </cell>
          <cell r="O20">
            <v>57.6</v>
          </cell>
          <cell r="P20">
            <v>60.2</v>
          </cell>
          <cell r="Q20">
            <v>64.599999999999994</v>
          </cell>
          <cell r="R20">
            <v>62.7</v>
          </cell>
          <cell r="S20">
            <v>62.9</v>
          </cell>
          <cell r="T20">
            <v>66.3</v>
          </cell>
          <cell r="U20">
            <v>70.2</v>
          </cell>
          <cell r="V20">
            <v>77.599999999999994</v>
          </cell>
          <cell r="W20">
            <v>82.9</v>
          </cell>
          <cell r="X20">
            <v>87.3</v>
          </cell>
          <cell r="Y20">
            <v>89.5</v>
          </cell>
          <cell r="Z20">
            <v>90.9</v>
          </cell>
          <cell r="AA20"/>
          <cell r="AB20"/>
          <cell r="AC20"/>
          <cell r="AD20">
            <v>80.995833333333337</v>
          </cell>
        </row>
        <row r="21">
          <cell r="F21">
            <v>94.6</v>
          </cell>
          <cell r="G21">
            <v>96.6</v>
          </cell>
          <cell r="H21">
            <v>97.3</v>
          </cell>
          <cell r="I21">
            <v>97.9</v>
          </cell>
          <cell r="J21">
            <v>97.9</v>
          </cell>
          <cell r="K21">
            <v>94.7</v>
          </cell>
          <cell r="L21">
            <v>87.6</v>
          </cell>
          <cell r="M21">
            <v>81.900000000000006</v>
          </cell>
          <cell r="N21">
            <v>74.3</v>
          </cell>
          <cell r="O21">
            <v>67.900000000000006</v>
          </cell>
          <cell r="P21">
            <v>66.5</v>
          </cell>
          <cell r="Q21">
            <v>70</v>
          </cell>
          <cell r="R21">
            <v>71.599999999999994</v>
          </cell>
          <cell r="S21">
            <v>75.5</v>
          </cell>
          <cell r="T21">
            <v>75.5</v>
          </cell>
          <cell r="U21">
            <v>77.400000000000006</v>
          </cell>
          <cell r="V21">
            <v>78.5</v>
          </cell>
          <cell r="W21">
            <v>78.5</v>
          </cell>
          <cell r="X21">
            <v>81.099999999999994</v>
          </cell>
          <cell r="Y21">
            <v>82.7</v>
          </cell>
          <cell r="Z21">
            <v>86.9</v>
          </cell>
          <cell r="AA21"/>
          <cell r="AB21"/>
          <cell r="AC21"/>
          <cell r="AD21">
            <v>83.920833333333334</v>
          </cell>
        </row>
        <row r="22">
          <cell r="F22">
            <v>91.6</v>
          </cell>
          <cell r="G22">
            <v>96.5</v>
          </cell>
          <cell r="H22">
            <v>95.8</v>
          </cell>
          <cell r="I22">
            <v>95.5</v>
          </cell>
          <cell r="J22">
            <v>95.2</v>
          </cell>
          <cell r="K22">
            <v>91.8</v>
          </cell>
          <cell r="L22">
            <v>84.7</v>
          </cell>
          <cell r="M22">
            <v>76</v>
          </cell>
          <cell r="N22">
            <v>71.900000000000006</v>
          </cell>
          <cell r="O22">
            <v>70</v>
          </cell>
          <cell r="P22">
            <v>68.099999999999994</v>
          </cell>
          <cell r="Q22">
            <v>67</v>
          </cell>
          <cell r="R22">
            <v>68.7</v>
          </cell>
          <cell r="S22">
            <v>69.5</v>
          </cell>
          <cell r="T22">
            <v>70.5</v>
          </cell>
          <cell r="U22">
            <v>76</v>
          </cell>
          <cell r="V22">
            <v>80.2</v>
          </cell>
          <cell r="W22">
            <v>84.6</v>
          </cell>
          <cell r="X22">
            <v>88.6</v>
          </cell>
          <cell r="Y22">
            <v>92.3</v>
          </cell>
          <cell r="Z22">
            <v>94.4</v>
          </cell>
          <cell r="AA22"/>
          <cell r="AB22"/>
          <cell r="AC22"/>
          <cell r="AD22">
            <v>83.1875</v>
          </cell>
        </row>
        <row r="23">
          <cell r="F23">
            <v>97.7</v>
          </cell>
          <cell r="G23">
            <v>98.6</v>
          </cell>
          <cell r="H23">
            <v>98</v>
          </cell>
          <cell r="I23">
            <v>98.8</v>
          </cell>
          <cell r="J23">
            <v>99</v>
          </cell>
          <cell r="K23">
            <v>96</v>
          </cell>
          <cell r="L23">
            <v>87.9</v>
          </cell>
          <cell r="M23">
            <v>79.7</v>
          </cell>
          <cell r="N23">
            <v>75.8</v>
          </cell>
          <cell r="O23">
            <v>70.900000000000006</v>
          </cell>
          <cell r="P23">
            <v>66.900000000000006</v>
          </cell>
          <cell r="Q23">
            <v>64.5</v>
          </cell>
          <cell r="R23">
            <v>64.2</v>
          </cell>
          <cell r="S23">
            <v>64.5</v>
          </cell>
          <cell r="T23">
            <v>71.7</v>
          </cell>
          <cell r="U23">
            <v>77.400000000000006</v>
          </cell>
          <cell r="V23">
            <v>82.5</v>
          </cell>
          <cell r="W23">
            <v>85.6</v>
          </cell>
          <cell r="X23">
            <v>87.1</v>
          </cell>
          <cell r="Y23">
            <v>88.3</v>
          </cell>
          <cell r="Z23">
            <v>89.2</v>
          </cell>
          <cell r="AA23"/>
          <cell r="AB23"/>
          <cell r="AC23"/>
          <cell r="AD23">
            <v>84.766666666666666</v>
          </cell>
        </row>
        <row r="24">
          <cell r="F24">
            <v>92.9</v>
          </cell>
          <cell r="G24">
            <v>93.6</v>
          </cell>
          <cell r="H24">
            <v>96.5</v>
          </cell>
          <cell r="I24">
            <v>97.7</v>
          </cell>
          <cell r="J24">
            <v>98.4</v>
          </cell>
          <cell r="K24">
            <v>95.7</v>
          </cell>
          <cell r="L24">
            <v>91.9</v>
          </cell>
          <cell r="M24">
            <v>88.4</v>
          </cell>
          <cell r="N24">
            <v>80.3</v>
          </cell>
          <cell r="O24">
            <v>73.8</v>
          </cell>
          <cell r="P24">
            <v>71.5</v>
          </cell>
          <cell r="Q24">
            <v>72.7</v>
          </cell>
          <cell r="R24">
            <v>72.599999999999994</v>
          </cell>
          <cell r="S24">
            <v>72.2</v>
          </cell>
          <cell r="T24">
            <v>76.400000000000006</v>
          </cell>
          <cell r="U24">
            <v>79.3</v>
          </cell>
          <cell r="V24">
            <v>79.7</v>
          </cell>
          <cell r="W24">
            <v>76.7</v>
          </cell>
          <cell r="X24">
            <v>80.099999999999994</v>
          </cell>
          <cell r="Y24">
            <v>82.5</v>
          </cell>
          <cell r="Z24">
            <v>84.2</v>
          </cell>
          <cell r="AA24"/>
          <cell r="AB24"/>
          <cell r="AC24"/>
          <cell r="AD24">
            <v>84.625000000000014</v>
          </cell>
        </row>
        <row r="25">
          <cell r="F25">
            <v>89.7</v>
          </cell>
          <cell r="G25">
            <v>91.2</v>
          </cell>
          <cell r="H25">
            <v>89.6</v>
          </cell>
          <cell r="I25">
            <v>90.7</v>
          </cell>
          <cell r="J25">
            <v>93.6</v>
          </cell>
          <cell r="K25">
            <v>89.5</v>
          </cell>
          <cell r="L25">
            <v>80.7</v>
          </cell>
          <cell r="M25">
            <v>73.3</v>
          </cell>
          <cell r="N25">
            <v>69.7</v>
          </cell>
          <cell r="O25">
            <v>69.099999999999994</v>
          </cell>
          <cell r="P25">
            <v>67.8</v>
          </cell>
          <cell r="Q25">
            <v>68</v>
          </cell>
          <cell r="R25">
            <v>69.400000000000006</v>
          </cell>
          <cell r="S25">
            <v>71.3</v>
          </cell>
          <cell r="T25">
            <v>73.099999999999994</v>
          </cell>
          <cell r="U25">
            <v>78</v>
          </cell>
          <cell r="V25">
            <v>79.3</v>
          </cell>
          <cell r="W25">
            <v>78.900000000000006</v>
          </cell>
          <cell r="X25">
            <v>80.8</v>
          </cell>
          <cell r="Y25">
            <v>81.7</v>
          </cell>
          <cell r="Z25">
            <v>82</v>
          </cell>
          <cell r="AA25"/>
          <cell r="AB25"/>
          <cell r="AC25"/>
          <cell r="AD25">
            <v>80.233333333333334</v>
          </cell>
        </row>
        <row r="26">
          <cell r="F26">
            <v>91.6</v>
          </cell>
          <cell r="G26">
            <v>93</v>
          </cell>
          <cell r="H26">
            <v>95.5</v>
          </cell>
          <cell r="I26">
            <v>97.9</v>
          </cell>
          <cell r="J26">
            <v>96.9</v>
          </cell>
          <cell r="K26">
            <v>91.8</v>
          </cell>
          <cell r="L26">
            <v>83.9</v>
          </cell>
          <cell r="M26">
            <v>74.7</v>
          </cell>
          <cell r="N26">
            <v>69.2</v>
          </cell>
          <cell r="O26">
            <v>68.8</v>
          </cell>
          <cell r="P26">
            <v>69.900000000000006</v>
          </cell>
          <cell r="Q26">
            <v>69.400000000000006</v>
          </cell>
          <cell r="R26">
            <v>70.5</v>
          </cell>
          <cell r="S26">
            <v>72.5</v>
          </cell>
          <cell r="T26">
            <v>75.8</v>
          </cell>
          <cell r="U26">
            <v>79</v>
          </cell>
          <cell r="V26">
            <v>79.900000000000006</v>
          </cell>
          <cell r="W26">
            <v>79.7</v>
          </cell>
          <cell r="X26">
            <v>85.6</v>
          </cell>
          <cell r="Y26">
            <v>91.5</v>
          </cell>
          <cell r="Z26">
            <v>87.7</v>
          </cell>
          <cell r="AA26"/>
          <cell r="AB26"/>
          <cell r="AC26"/>
          <cell r="AD26">
            <v>82.75833333333334</v>
          </cell>
        </row>
        <row r="27">
          <cell r="F27">
            <v>94</v>
          </cell>
          <cell r="G27">
            <v>97.6</v>
          </cell>
          <cell r="H27">
            <v>98.9</v>
          </cell>
          <cell r="I27">
            <v>96.8</v>
          </cell>
          <cell r="J27">
            <v>96.4</v>
          </cell>
          <cell r="K27">
            <v>95</v>
          </cell>
          <cell r="L27">
            <v>89.6</v>
          </cell>
          <cell r="M27">
            <v>83.1</v>
          </cell>
          <cell r="N27">
            <v>73.8</v>
          </cell>
          <cell r="O27">
            <v>72.2</v>
          </cell>
          <cell r="P27">
            <v>71.599999999999994</v>
          </cell>
          <cell r="Q27">
            <v>70.400000000000006</v>
          </cell>
          <cell r="R27">
            <v>68.8</v>
          </cell>
          <cell r="S27">
            <v>69.400000000000006</v>
          </cell>
          <cell r="T27">
            <v>67.099999999999994</v>
          </cell>
          <cell r="U27">
            <v>78.599999999999994</v>
          </cell>
          <cell r="V27">
            <v>81.3</v>
          </cell>
          <cell r="W27">
            <v>81.8</v>
          </cell>
          <cell r="X27">
            <v>83.9</v>
          </cell>
          <cell r="Y27">
            <v>82.8</v>
          </cell>
          <cell r="Z27">
            <v>85.4</v>
          </cell>
          <cell r="AA27"/>
          <cell r="AB27"/>
          <cell r="AC27"/>
          <cell r="AD27">
            <v>84.045833333333334</v>
          </cell>
        </row>
        <row r="28">
          <cell r="F28">
            <v>94.5</v>
          </cell>
          <cell r="G28">
            <v>96</v>
          </cell>
          <cell r="H28">
            <v>96.6</v>
          </cell>
          <cell r="I28">
            <v>98.3</v>
          </cell>
          <cell r="J28">
            <v>98.2</v>
          </cell>
          <cell r="K28">
            <v>90.1</v>
          </cell>
          <cell r="L28">
            <v>75.599999999999994</v>
          </cell>
          <cell r="M28">
            <v>67.7</v>
          </cell>
          <cell r="N28">
            <v>60.7</v>
          </cell>
          <cell r="O28">
            <v>65.2</v>
          </cell>
          <cell r="P28">
            <v>67.5</v>
          </cell>
          <cell r="Q28">
            <v>71</v>
          </cell>
          <cell r="R28">
            <v>73.400000000000006</v>
          </cell>
          <cell r="S28">
            <v>73.5</v>
          </cell>
          <cell r="T28">
            <v>76.3</v>
          </cell>
          <cell r="U28">
            <v>76.8</v>
          </cell>
          <cell r="V28">
            <v>77.3</v>
          </cell>
          <cell r="W28">
            <v>77.7</v>
          </cell>
          <cell r="X28">
            <v>79.5</v>
          </cell>
          <cell r="Y28">
            <v>80.900000000000006</v>
          </cell>
          <cell r="Z28">
            <v>81.8</v>
          </cell>
          <cell r="AA28"/>
          <cell r="AB28"/>
          <cell r="AC28"/>
          <cell r="AD28">
            <v>81.237500000000011</v>
          </cell>
        </row>
        <row r="29">
          <cell r="F29">
            <v>93</v>
          </cell>
          <cell r="G29">
            <v>94.9</v>
          </cell>
          <cell r="H29">
            <v>96.9</v>
          </cell>
          <cell r="I29">
            <v>98.4</v>
          </cell>
          <cell r="J29">
            <v>97.4</v>
          </cell>
          <cell r="K29">
            <v>90.2</v>
          </cell>
          <cell r="L29">
            <v>85.4</v>
          </cell>
          <cell r="M29">
            <v>85.1</v>
          </cell>
          <cell r="N29">
            <v>83.1</v>
          </cell>
          <cell r="O29">
            <v>82.3</v>
          </cell>
          <cell r="P29">
            <v>81.599999999999994</v>
          </cell>
          <cell r="Q29">
            <v>81.5</v>
          </cell>
          <cell r="R29">
            <v>81.3</v>
          </cell>
          <cell r="S29">
            <v>83.4</v>
          </cell>
          <cell r="T29">
            <v>82.8</v>
          </cell>
          <cell r="U29">
            <v>83.6</v>
          </cell>
          <cell r="V29">
            <v>85.3</v>
          </cell>
          <cell r="W29">
            <v>88</v>
          </cell>
          <cell r="X29">
            <v>90</v>
          </cell>
          <cell r="Y29">
            <v>93.7</v>
          </cell>
          <cell r="Z29">
            <v>95.3</v>
          </cell>
          <cell r="AA29"/>
          <cell r="AB29"/>
          <cell r="AC29"/>
          <cell r="AD29">
            <v>88.09999999999998</v>
          </cell>
        </row>
        <row r="30">
          <cell r="F30">
            <v>96.6</v>
          </cell>
          <cell r="G30">
            <v>96.5</v>
          </cell>
          <cell r="H30">
            <v>96.4</v>
          </cell>
          <cell r="I30">
            <v>98.9</v>
          </cell>
          <cell r="J30">
            <v>96.8</v>
          </cell>
          <cell r="K30">
            <v>88.1</v>
          </cell>
          <cell r="L30">
            <v>78.3</v>
          </cell>
          <cell r="M30">
            <v>68.400000000000006</v>
          </cell>
          <cell r="N30">
            <v>71.5</v>
          </cell>
          <cell r="O30">
            <v>77.2</v>
          </cell>
          <cell r="P30">
            <v>84.2</v>
          </cell>
          <cell r="Q30">
            <v>86</v>
          </cell>
          <cell r="R30">
            <v>86.9</v>
          </cell>
          <cell r="S30">
            <v>85.9</v>
          </cell>
          <cell r="T30">
            <v>89.5</v>
          </cell>
          <cell r="U30">
            <v>90.9</v>
          </cell>
          <cell r="V30">
            <v>91.5</v>
          </cell>
          <cell r="W30">
            <v>88.7</v>
          </cell>
          <cell r="X30">
            <v>88.9</v>
          </cell>
          <cell r="Y30">
            <v>89.7</v>
          </cell>
          <cell r="Z30">
            <v>91.2</v>
          </cell>
          <cell r="AA30"/>
          <cell r="AB30"/>
          <cell r="AC30"/>
          <cell r="AD30">
            <v>88.966666666666683</v>
          </cell>
        </row>
        <row r="31">
          <cell r="F31">
            <v>99.5</v>
          </cell>
          <cell r="G31">
            <v>99.9</v>
          </cell>
          <cell r="H31">
            <v>99.1</v>
          </cell>
          <cell r="I31">
            <v>98.6</v>
          </cell>
          <cell r="J31">
            <v>99.9</v>
          </cell>
          <cell r="K31">
            <v>93.3</v>
          </cell>
          <cell r="L31">
            <v>85.6</v>
          </cell>
          <cell r="M31">
            <v>76.099999999999994</v>
          </cell>
          <cell r="N31">
            <v>74.400000000000006</v>
          </cell>
          <cell r="O31">
            <v>74.900000000000006</v>
          </cell>
          <cell r="P31">
            <v>78.7</v>
          </cell>
          <cell r="Q31">
            <v>78</v>
          </cell>
          <cell r="R31">
            <v>77.7</v>
          </cell>
          <cell r="S31">
            <v>80.099999999999994</v>
          </cell>
          <cell r="T31">
            <v>81.900000000000006</v>
          </cell>
          <cell r="U31">
            <v>81.599999999999994</v>
          </cell>
          <cell r="V31">
            <v>84.6</v>
          </cell>
          <cell r="W31">
            <v>84.5</v>
          </cell>
          <cell r="X31">
            <v>85.8</v>
          </cell>
          <cell r="Y31">
            <v>85.1</v>
          </cell>
          <cell r="Z31">
            <v>84.5</v>
          </cell>
          <cell r="AA31"/>
          <cell r="AB31"/>
          <cell r="AC31"/>
          <cell r="AD31">
            <v>87.216666666666654</v>
          </cell>
        </row>
        <row r="32">
          <cell r="F32">
            <v>93.8</v>
          </cell>
          <cell r="G32">
            <v>93.5</v>
          </cell>
          <cell r="H32">
            <v>93.7</v>
          </cell>
          <cell r="I32">
            <v>95.7</v>
          </cell>
          <cell r="J32">
            <v>97.5</v>
          </cell>
          <cell r="K32">
            <v>90.2</v>
          </cell>
          <cell r="L32">
            <v>80.599999999999994</v>
          </cell>
          <cell r="M32">
            <v>77.900000000000006</v>
          </cell>
          <cell r="N32">
            <v>73.400000000000006</v>
          </cell>
          <cell r="O32">
            <v>71.7</v>
          </cell>
          <cell r="P32">
            <v>68.599999999999994</v>
          </cell>
          <cell r="Q32">
            <v>73.8</v>
          </cell>
          <cell r="R32">
            <v>74.5</v>
          </cell>
          <cell r="S32">
            <v>74.5</v>
          </cell>
          <cell r="T32">
            <v>74.5</v>
          </cell>
          <cell r="U32">
            <v>77.900000000000006</v>
          </cell>
          <cell r="V32">
            <v>80</v>
          </cell>
          <cell r="W32">
            <v>84</v>
          </cell>
          <cell r="X32">
            <v>91.1</v>
          </cell>
          <cell r="Y32">
            <v>90.8</v>
          </cell>
          <cell r="Z32">
            <v>88.8</v>
          </cell>
          <cell r="AA32"/>
          <cell r="AB32"/>
          <cell r="AC32"/>
          <cell r="AD32">
            <v>83.649999999999991</v>
          </cell>
        </row>
        <row r="33">
          <cell r="F33">
            <v>92.6</v>
          </cell>
          <cell r="G33">
            <v>91</v>
          </cell>
          <cell r="H33">
            <v>87.1</v>
          </cell>
          <cell r="I33">
            <v>87.7</v>
          </cell>
          <cell r="J33">
            <v>89.3</v>
          </cell>
          <cell r="K33">
            <v>96.6</v>
          </cell>
          <cell r="L33">
            <v>98.3</v>
          </cell>
          <cell r="M33">
            <v>94.9</v>
          </cell>
          <cell r="N33">
            <v>90.6</v>
          </cell>
          <cell r="O33">
            <v>88.4</v>
          </cell>
          <cell r="P33">
            <v>87.8</v>
          </cell>
          <cell r="Q33">
            <v>88.7</v>
          </cell>
          <cell r="R33">
            <v>88.2</v>
          </cell>
          <cell r="S33">
            <v>87.6</v>
          </cell>
          <cell r="T33">
            <v>86</v>
          </cell>
          <cell r="U33">
            <v>86.3</v>
          </cell>
          <cell r="V33">
            <v>88.1</v>
          </cell>
          <cell r="W33">
            <v>88.4</v>
          </cell>
          <cell r="X33">
            <v>79</v>
          </cell>
          <cell r="Y33">
            <v>80.5</v>
          </cell>
          <cell r="Z33">
            <v>81.8</v>
          </cell>
          <cell r="AA33"/>
          <cell r="AB33"/>
          <cell r="AC33"/>
          <cell r="AD33">
            <v>88.495833333333337</v>
          </cell>
        </row>
        <row r="34">
          <cell r="F34">
            <v>81.5</v>
          </cell>
          <cell r="G34">
            <v>80.400000000000006</v>
          </cell>
          <cell r="H34">
            <v>79.8</v>
          </cell>
          <cell r="I34">
            <v>77.900000000000006</v>
          </cell>
          <cell r="J34">
            <v>79.8</v>
          </cell>
          <cell r="K34">
            <v>80.8</v>
          </cell>
          <cell r="L34">
            <v>80.2</v>
          </cell>
          <cell r="M34">
            <v>77.400000000000006</v>
          </cell>
          <cell r="N34">
            <v>72.8</v>
          </cell>
          <cell r="O34">
            <v>68.599999999999994</v>
          </cell>
          <cell r="P34">
            <v>62.8</v>
          </cell>
          <cell r="Q34">
            <v>64.599999999999994</v>
          </cell>
          <cell r="R34">
            <v>70.5</v>
          </cell>
          <cell r="S34">
            <v>70.900000000000006</v>
          </cell>
          <cell r="T34">
            <v>72.400000000000006</v>
          </cell>
          <cell r="U34">
            <v>74.3</v>
          </cell>
          <cell r="V34">
            <v>73.099999999999994</v>
          </cell>
          <cell r="W34">
            <v>68.099999999999994</v>
          </cell>
          <cell r="X34">
            <v>72.2</v>
          </cell>
          <cell r="Y34">
            <v>78.2</v>
          </cell>
          <cell r="Z34">
            <v>87.3</v>
          </cell>
          <cell r="AA34"/>
          <cell r="AB34"/>
          <cell r="AC34"/>
          <cell r="AD34">
            <v>75.912499999999994</v>
          </cell>
        </row>
        <row r="35">
          <cell r="F35">
            <v>91.2</v>
          </cell>
          <cell r="G35">
            <v>89.9</v>
          </cell>
          <cell r="H35">
            <v>93.7</v>
          </cell>
          <cell r="I35">
            <v>93.9</v>
          </cell>
          <cell r="J35">
            <v>95.7</v>
          </cell>
          <cell r="K35">
            <v>93.5</v>
          </cell>
          <cell r="L35">
            <v>79.3</v>
          </cell>
          <cell r="M35">
            <v>69.099999999999994</v>
          </cell>
          <cell r="N35">
            <v>63.7</v>
          </cell>
          <cell r="O35">
            <v>65.900000000000006</v>
          </cell>
          <cell r="P35">
            <v>67.5</v>
          </cell>
          <cell r="Q35">
            <v>64.2</v>
          </cell>
          <cell r="R35">
            <v>62.5</v>
          </cell>
          <cell r="S35">
            <v>63.3</v>
          </cell>
          <cell r="T35">
            <v>65.900000000000006</v>
          </cell>
          <cell r="U35">
            <v>67.599999999999994</v>
          </cell>
          <cell r="V35">
            <v>73.2</v>
          </cell>
          <cell r="W35">
            <v>87.5</v>
          </cell>
          <cell r="X35">
            <v>93.6</v>
          </cell>
          <cell r="Y35">
            <v>93.6</v>
          </cell>
          <cell r="Z35">
            <v>97.6</v>
          </cell>
          <cell r="AA35"/>
          <cell r="AB35"/>
          <cell r="AC35"/>
          <cell r="AD35">
            <v>81.36666666666666</v>
          </cell>
        </row>
        <row r="36">
          <cell r="F36">
            <v>98</v>
          </cell>
          <cell r="G36">
            <v>99.3</v>
          </cell>
          <cell r="H36">
            <v>99.8</v>
          </cell>
          <cell r="I36">
            <v>98.5</v>
          </cell>
          <cell r="J36">
            <v>97.9</v>
          </cell>
          <cell r="K36">
            <v>92.5</v>
          </cell>
          <cell r="L36">
            <v>83.8</v>
          </cell>
          <cell r="M36">
            <v>74.900000000000006</v>
          </cell>
          <cell r="N36">
            <v>64.599999999999994</v>
          </cell>
          <cell r="O36">
            <v>61.4</v>
          </cell>
          <cell r="P36">
            <v>61.3</v>
          </cell>
          <cell r="Q36">
            <v>58.6</v>
          </cell>
          <cell r="R36">
            <v>60.7</v>
          </cell>
          <cell r="S36">
            <v>64.2</v>
          </cell>
          <cell r="T36">
            <v>67.099999999999994</v>
          </cell>
          <cell r="U36">
            <v>71.3</v>
          </cell>
          <cell r="V36">
            <v>77.400000000000006</v>
          </cell>
          <cell r="W36">
            <v>83</v>
          </cell>
          <cell r="X36">
            <v>90.2</v>
          </cell>
          <cell r="Y36">
            <v>92.8</v>
          </cell>
          <cell r="Z36">
            <v>93.2</v>
          </cell>
          <cell r="AA36"/>
          <cell r="AB36"/>
          <cell r="AC36"/>
          <cell r="AD36">
            <v>82.541666666666671</v>
          </cell>
        </row>
        <row r="37">
          <cell r="F37">
            <v>98.2</v>
          </cell>
          <cell r="G37">
            <v>98.5</v>
          </cell>
          <cell r="H37">
            <v>99.4</v>
          </cell>
          <cell r="I37">
            <v>100</v>
          </cell>
          <cell r="J37">
            <v>100</v>
          </cell>
          <cell r="K37">
            <v>94.5</v>
          </cell>
          <cell r="L37">
            <v>83.9</v>
          </cell>
          <cell r="M37">
            <v>76</v>
          </cell>
          <cell r="N37">
            <v>66.599999999999994</v>
          </cell>
          <cell r="O37">
            <v>62.9</v>
          </cell>
          <cell r="P37">
            <v>65.2</v>
          </cell>
          <cell r="Q37">
            <v>59.2</v>
          </cell>
          <cell r="R37">
            <v>57.9</v>
          </cell>
          <cell r="S37">
            <v>57.8</v>
          </cell>
          <cell r="T37">
            <v>58.4</v>
          </cell>
          <cell r="U37">
            <v>77.900000000000006</v>
          </cell>
          <cell r="V37">
            <v>86.4</v>
          </cell>
          <cell r="W37">
            <v>89.9</v>
          </cell>
          <cell r="X37">
            <v>92.3</v>
          </cell>
          <cell r="Y37">
            <v>91.3</v>
          </cell>
          <cell r="Z37">
            <v>94.6</v>
          </cell>
          <cell r="AA37"/>
          <cell r="AB37"/>
          <cell r="AC37"/>
          <cell r="AD37">
            <v>83.404166666666683</v>
          </cell>
        </row>
        <row r="38">
          <cell r="F38">
            <v>99.3</v>
          </cell>
          <cell r="G38">
            <v>99.3</v>
          </cell>
          <cell r="H38">
            <v>98.5</v>
          </cell>
          <cell r="I38">
            <v>98.6</v>
          </cell>
          <cell r="J38">
            <v>99.7</v>
          </cell>
          <cell r="K38">
            <v>95.4</v>
          </cell>
          <cell r="L38">
            <v>85.3</v>
          </cell>
          <cell r="M38">
            <v>74.3</v>
          </cell>
          <cell r="N38">
            <v>71.7</v>
          </cell>
          <cell r="O38">
            <v>73.3</v>
          </cell>
          <cell r="P38">
            <v>74.400000000000006</v>
          </cell>
          <cell r="Q38">
            <v>73.400000000000006</v>
          </cell>
          <cell r="R38">
            <v>73.099999999999994</v>
          </cell>
          <cell r="S38">
            <v>74.400000000000006</v>
          </cell>
          <cell r="T38">
            <v>79.099999999999994</v>
          </cell>
          <cell r="U38">
            <v>80</v>
          </cell>
          <cell r="V38">
            <v>80.900000000000006</v>
          </cell>
          <cell r="W38">
            <v>83.5</v>
          </cell>
          <cell r="X38">
            <v>86.8</v>
          </cell>
          <cell r="Y38">
            <v>89.3</v>
          </cell>
          <cell r="Z38">
            <v>92.4</v>
          </cell>
          <cell r="AD38">
            <v>86.466666666666683</v>
          </cell>
        </row>
        <row r="39">
          <cell r="F39">
            <v>97.7</v>
          </cell>
          <cell r="G39">
            <v>99.4</v>
          </cell>
          <cell r="H39">
            <v>98.8</v>
          </cell>
          <cell r="I39">
            <v>98.6</v>
          </cell>
          <cell r="J39">
            <v>98.2</v>
          </cell>
          <cell r="K39">
            <v>94.3</v>
          </cell>
          <cell r="L39">
            <v>86.4</v>
          </cell>
          <cell r="M39">
            <v>79.3</v>
          </cell>
          <cell r="N39">
            <v>72</v>
          </cell>
          <cell r="O39">
            <v>74.2</v>
          </cell>
          <cell r="P39">
            <v>70.599999999999994</v>
          </cell>
          <cell r="Q39">
            <v>69.8</v>
          </cell>
          <cell r="R39">
            <v>71.599999999999994</v>
          </cell>
          <cell r="S39">
            <v>75</v>
          </cell>
          <cell r="T39">
            <v>78</v>
          </cell>
          <cell r="U39">
            <v>81.599999999999994</v>
          </cell>
          <cell r="V39">
            <v>86.7</v>
          </cell>
          <cell r="W39">
            <v>91.6</v>
          </cell>
          <cell r="X39">
            <v>93.9</v>
          </cell>
          <cell r="Y39">
            <v>97.9</v>
          </cell>
          <cell r="Z39">
            <v>98.6</v>
          </cell>
          <cell r="AD39">
            <v>87.53749999999998</v>
          </cell>
        </row>
        <row r="40">
          <cell r="F40">
            <v>99.1</v>
          </cell>
          <cell r="G40">
            <v>99.3</v>
          </cell>
          <cell r="H40">
            <v>99.9</v>
          </cell>
          <cell r="I40">
            <v>100</v>
          </cell>
          <cell r="J40">
            <v>99.7</v>
          </cell>
          <cell r="K40">
            <v>94.5</v>
          </cell>
          <cell r="L40">
            <v>86.4</v>
          </cell>
          <cell r="M40">
            <v>77.599999999999994</v>
          </cell>
          <cell r="N40">
            <v>70.8</v>
          </cell>
          <cell r="O40">
            <v>73.599999999999994</v>
          </cell>
          <cell r="P40">
            <v>72</v>
          </cell>
          <cell r="Q40">
            <v>71.2</v>
          </cell>
          <cell r="R40">
            <v>71.3</v>
          </cell>
          <cell r="S40">
            <v>73.900000000000006</v>
          </cell>
          <cell r="T40">
            <v>76.8</v>
          </cell>
          <cell r="U40">
            <v>81.400000000000006</v>
          </cell>
          <cell r="V40">
            <v>87.7</v>
          </cell>
          <cell r="W40">
            <v>92.3</v>
          </cell>
          <cell r="X40">
            <v>95.8</v>
          </cell>
          <cell r="Y40">
            <v>97</v>
          </cell>
          <cell r="Z40">
            <v>97.8</v>
          </cell>
          <cell r="AD40">
            <v>88.191666666666663</v>
          </cell>
        </row>
        <row r="41">
          <cell r="F41">
            <v>98.9</v>
          </cell>
          <cell r="G41">
            <v>98.4</v>
          </cell>
          <cell r="H41">
            <v>98.4</v>
          </cell>
          <cell r="I41">
            <v>99.1</v>
          </cell>
          <cell r="J41">
            <v>99.9</v>
          </cell>
          <cell r="K41">
            <v>92.6</v>
          </cell>
          <cell r="L41">
            <v>85.1</v>
          </cell>
          <cell r="M41">
            <v>77.3</v>
          </cell>
          <cell r="N41">
            <v>68.400000000000006</v>
          </cell>
          <cell r="O41">
            <v>67.400000000000006</v>
          </cell>
          <cell r="P41">
            <v>65.400000000000006</v>
          </cell>
          <cell r="Q41">
            <v>63.9</v>
          </cell>
          <cell r="R41">
            <v>63.8</v>
          </cell>
          <cell r="S41">
            <v>65.099999999999994</v>
          </cell>
          <cell r="T41">
            <v>70.7</v>
          </cell>
          <cell r="U41">
            <v>77.599999999999994</v>
          </cell>
          <cell r="V41">
            <v>82.9</v>
          </cell>
          <cell r="W41">
            <v>87.2</v>
          </cell>
          <cell r="X41">
            <v>92.8</v>
          </cell>
          <cell r="Y41">
            <v>91.4</v>
          </cell>
          <cell r="Z41">
            <v>91.4</v>
          </cell>
          <cell r="AD41">
            <v>84.720833333333346</v>
          </cell>
        </row>
        <row r="42">
          <cell r="F42">
            <v>98.8</v>
          </cell>
          <cell r="G42">
            <v>99.7</v>
          </cell>
          <cell r="H42">
            <v>100</v>
          </cell>
          <cell r="I42">
            <v>99.9</v>
          </cell>
          <cell r="J42">
            <v>99.9</v>
          </cell>
          <cell r="K42">
            <v>96.3</v>
          </cell>
          <cell r="L42">
            <v>85</v>
          </cell>
          <cell r="M42">
            <v>71.400000000000006</v>
          </cell>
          <cell r="N42">
            <v>65.599999999999994</v>
          </cell>
          <cell r="O42">
            <v>70</v>
          </cell>
          <cell r="P42">
            <v>70.8</v>
          </cell>
          <cell r="Q42">
            <v>75.2</v>
          </cell>
          <cell r="R42">
            <v>82.1</v>
          </cell>
          <cell r="S42">
            <v>72.8</v>
          </cell>
          <cell r="T42">
            <v>83.1</v>
          </cell>
          <cell r="U42">
            <v>87.5</v>
          </cell>
          <cell r="V42">
            <v>89.1</v>
          </cell>
          <cell r="W42">
            <v>89.1</v>
          </cell>
          <cell r="X42">
            <v>85.2</v>
          </cell>
          <cell r="Y42">
            <v>86.8</v>
          </cell>
          <cell r="Z42">
            <v>87.9</v>
          </cell>
          <cell r="AD42">
            <v>86.999999999999986</v>
          </cell>
        </row>
        <row r="43">
          <cell r="F43">
            <v>97.5</v>
          </cell>
          <cell r="G43">
            <v>99</v>
          </cell>
          <cell r="H43">
            <v>99.5</v>
          </cell>
          <cell r="I43">
            <v>99.9</v>
          </cell>
          <cell r="J43">
            <v>99.6</v>
          </cell>
          <cell r="K43">
            <v>96.5</v>
          </cell>
          <cell r="L43">
            <v>89.4</v>
          </cell>
          <cell r="M43">
            <v>82.4</v>
          </cell>
          <cell r="N43">
            <v>78.2</v>
          </cell>
          <cell r="O43">
            <v>82.3</v>
          </cell>
          <cell r="P43">
            <v>80.3</v>
          </cell>
          <cell r="Q43">
            <v>80.8</v>
          </cell>
          <cell r="R43">
            <v>81.599999999999994</v>
          </cell>
          <cell r="S43">
            <v>83.8</v>
          </cell>
          <cell r="T43">
            <v>84.4</v>
          </cell>
          <cell r="U43">
            <v>85.2</v>
          </cell>
          <cell r="V43">
            <v>86.6</v>
          </cell>
          <cell r="W43">
            <v>87.1</v>
          </cell>
          <cell r="X43">
            <v>89.9</v>
          </cell>
          <cell r="Y43">
            <v>94.5</v>
          </cell>
          <cell r="Z43">
            <v>93.6</v>
          </cell>
          <cell r="AD43">
            <v>89.8</v>
          </cell>
        </row>
        <row r="44">
          <cell r="F44">
            <v>96.1</v>
          </cell>
          <cell r="G44">
            <v>97.7</v>
          </cell>
          <cell r="H44">
            <v>98.5</v>
          </cell>
          <cell r="I44">
            <v>98.1</v>
          </cell>
          <cell r="J44">
            <v>98.9</v>
          </cell>
          <cell r="K44">
            <v>95.8</v>
          </cell>
          <cell r="L44">
            <v>87.3</v>
          </cell>
          <cell r="M44">
            <v>79.599999999999994</v>
          </cell>
          <cell r="N44">
            <v>76</v>
          </cell>
          <cell r="O44">
            <v>73.3</v>
          </cell>
          <cell r="P44">
            <v>69.2</v>
          </cell>
          <cell r="Q44">
            <v>69.7</v>
          </cell>
          <cell r="R44">
            <v>70.900000000000006</v>
          </cell>
          <cell r="S44">
            <v>70.8</v>
          </cell>
          <cell r="T44">
            <v>73.2</v>
          </cell>
          <cell r="U44">
            <v>76.8</v>
          </cell>
          <cell r="V44">
            <v>80.099999999999994</v>
          </cell>
          <cell r="W44">
            <v>82.4</v>
          </cell>
          <cell r="X44">
            <v>82.8</v>
          </cell>
          <cell r="Y44">
            <v>83.8</v>
          </cell>
          <cell r="Z44">
            <v>89.7</v>
          </cell>
          <cell r="AD44">
            <v>84.724999999999994</v>
          </cell>
        </row>
        <row r="45">
          <cell r="F45">
            <v>97.7</v>
          </cell>
          <cell r="G45">
            <v>97.1</v>
          </cell>
          <cell r="H45">
            <v>98.4</v>
          </cell>
          <cell r="I45">
            <v>97.9</v>
          </cell>
          <cell r="J45">
            <v>98.6</v>
          </cell>
          <cell r="K45">
            <v>91.9</v>
          </cell>
          <cell r="L45">
            <v>81.5</v>
          </cell>
          <cell r="M45">
            <v>73.7</v>
          </cell>
          <cell r="N45">
            <v>71</v>
          </cell>
          <cell r="O45">
            <v>71.5</v>
          </cell>
          <cell r="P45">
            <v>72.8</v>
          </cell>
          <cell r="Q45">
            <v>76.3</v>
          </cell>
          <cell r="R45">
            <v>80.099999999999994</v>
          </cell>
          <cell r="S45">
            <v>83</v>
          </cell>
          <cell r="T45">
            <v>87.5</v>
          </cell>
          <cell r="U45">
            <v>87.8</v>
          </cell>
          <cell r="V45">
            <v>87.9</v>
          </cell>
          <cell r="W45">
            <v>88.7</v>
          </cell>
          <cell r="X45">
            <v>88.9</v>
          </cell>
          <cell r="Y45">
            <v>90.1</v>
          </cell>
          <cell r="Z45">
            <v>91.4</v>
          </cell>
          <cell r="AD45">
            <v>87.55416666666666</v>
          </cell>
        </row>
      </sheetData>
      <sheetData sheetId="18"/>
      <sheetData sheetId="19">
        <row r="7">
          <cell r="Q7">
            <v>0</v>
          </cell>
          <cell r="R7">
            <v>12</v>
          </cell>
          <cell r="S7">
            <v>11</v>
          </cell>
          <cell r="T7">
            <v>8</v>
          </cell>
          <cell r="U7">
            <v>8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/>
          <cell r="AB7"/>
          <cell r="AC7"/>
        </row>
        <row r="8"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3</v>
          </cell>
          <cell r="Q8">
            <v>6</v>
          </cell>
          <cell r="R8">
            <v>6</v>
          </cell>
          <cell r="S8">
            <v>8</v>
          </cell>
          <cell r="T8">
            <v>8</v>
          </cell>
          <cell r="U8">
            <v>4</v>
          </cell>
          <cell r="V8">
            <v>6</v>
          </cell>
          <cell r="W8">
            <v>3</v>
          </cell>
          <cell r="X8">
            <v>0</v>
          </cell>
          <cell r="Y8">
            <v>0</v>
          </cell>
          <cell r="Z8">
            <v>0</v>
          </cell>
          <cell r="AA8"/>
          <cell r="AB8"/>
          <cell r="AC8"/>
        </row>
        <row r="9"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3</v>
          </cell>
          <cell r="P9">
            <v>3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1</v>
          </cell>
          <cell r="X9">
            <v>0</v>
          </cell>
          <cell r="Y9">
            <v>0</v>
          </cell>
          <cell r="Z9">
            <v>0</v>
          </cell>
          <cell r="AA9"/>
          <cell r="AB9"/>
          <cell r="AC9"/>
        </row>
        <row r="10">
          <cell r="F10">
            <v>0</v>
          </cell>
          <cell r="G10">
            <v>0</v>
          </cell>
          <cell r="H10">
            <v>0</v>
          </cell>
          <cell r="I10">
            <v>1</v>
          </cell>
          <cell r="J10">
            <v>3</v>
          </cell>
          <cell r="K10">
            <v>1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/>
          <cell r="AB10"/>
          <cell r="AC10"/>
        </row>
        <row r="11">
          <cell r="F11">
            <v>0</v>
          </cell>
          <cell r="G11">
            <v>0</v>
          </cell>
          <cell r="H11">
            <v>1</v>
          </cell>
          <cell r="I11">
            <v>1</v>
          </cell>
          <cell r="J11">
            <v>0</v>
          </cell>
          <cell r="K11">
            <v>1</v>
          </cell>
          <cell r="L11">
            <v>1</v>
          </cell>
          <cell r="M11">
            <v>0</v>
          </cell>
          <cell r="N11">
            <v>0</v>
          </cell>
          <cell r="O11">
            <v>1</v>
          </cell>
          <cell r="P11">
            <v>1</v>
          </cell>
          <cell r="Q11">
            <v>0</v>
          </cell>
          <cell r="R11">
            <v>0</v>
          </cell>
          <cell r="S11">
            <v>0</v>
          </cell>
          <cell r="T11">
            <v>3</v>
          </cell>
          <cell r="U11">
            <v>9</v>
          </cell>
          <cell r="V11">
            <v>8</v>
          </cell>
          <cell r="W11">
            <v>8</v>
          </cell>
          <cell r="X11">
            <v>4</v>
          </cell>
          <cell r="Y11">
            <v>3</v>
          </cell>
          <cell r="Z11">
            <v>3</v>
          </cell>
          <cell r="AA11"/>
          <cell r="AB11"/>
          <cell r="AC11"/>
        </row>
        <row r="12">
          <cell r="F12">
            <v>6</v>
          </cell>
          <cell r="G12">
            <v>4</v>
          </cell>
          <cell r="H12">
            <v>3</v>
          </cell>
          <cell r="I12">
            <v>1</v>
          </cell>
          <cell r="J12">
            <v>3</v>
          </cell>
          <cell r="K12">
            <v>3</v>
          </cell>
          <cell r="L12">
            <v>3</v>
          </cell>
          <cell r="M12">
            <v>4</v>
          </cell>
          <cell r="N12">
            <v>6</v>
          </cell>
          <cell r="O12">
            <v>8</v>
          </cell>
          <cell r="P12">
            <v>8</v>
          </cell>
          <cell r="Q12">
            <v>4</v>
          </cell>
          <cell r="R12">
            <v>4</v>
          </cell>
          <cell r="S12">
            <v>3</v>
          </cell>
          <cell r="T12">
            <v>1</v>
          </cell>
          <cell r="U12">
            <v>1</v>
          </cell>
          <cell r="V12">
            <v>0</v>
          </cell>
          <cell r="W12">
            <v>0</v>
          </cell>
          <cell r="X12">
            <v>0</v>
          </cell>
          <cell r="Y12">
            <v>1</v>
          </cell>
          <cell r="Z12">
            <v>1</v>
          </cell>
          <cell r="AA12"/>
          <cell r="AB12"/>
          <cell r="AC12"/>
        </row>
        <row r="13">
          <cell r="F13">
            <v>0</v>
          </cell>
          <cell r="G13">
            <v>1</v>
          </cell>
          <cell r="H13">
            <v>1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1</v>
          </cell>
          <cell r="O13">
            <v>1</v>
          </cell>
          <cell r="P13">
            <v>3</v>
          </cell>
          <cell r="Q13">
            <v>1</v>
          </cell>
          <cell r="R13">
            <v>0</v>
          </cell>
          <cell r="S13">
            <v>0</v>
          </cell>
          <cell r="T13">
            <v>0</v>
          </cell>
          <cell r="U13">
            <v>1</v>
          </cell>
          <cell r="V13">
            <v>3</v>
          </cell>
          <cell r="W13">
            <v>0</v>
          </cell>
          <cell r="X13">
            <v>0</v>
          </cell>
          <cell r="Y13">
            <v>4</v>
          </cell>
          <cell r="Z13">
            <v>3</v>
          </cell>
          <cell r="AA13"/>
          <cell r="AB13"/>
          <cell r="AC13"/>
        </row>
        <row r="14">
          <cell r="F14">
            <v>0</v>
          </cell>
          <cell r="G14">
            <v>3</v>
          </cell>
          <cell r="H14">
            <v>3</v>
          </cell>
          <cell r="I14">
            <v>0</v>
          </cell>
          <cell r="J14">
            <v>1</v>
          </cell>
          <cell r="K14">
            <v>0</v>
          </cell>
          <cell r="L14">
            <v>3</v>
          </cell>
          <cell r="M14">
            <v>6</v>
          </cell>
          <cell r="N14">
            <v>3</v>
          </cell>
          <cell r="O14">
            <v>1</v>
          </cell>
          <cell r="P14">
            <v>1</v>
          </cell>
          <cell r="Q14">
            <v>3</v>
          </cell>
          <cell r="R14">
            <v>4</v>
          </cell>
          <cell r="S14">
            <v>4</v>
          </cell>
          <cell r="T14">
            <v>3</v>
          </cell>
          <cell r="U14">
            <v>3</v>
          </cell>
          <cell r="V14">
            <v>3</v>
          </cell>
          <cell r="W14">
            <v>3</v>
          </cell>
          <cell r="X14">
            <v>3</v>
          </cell>
          <cell r="Y14">
            <v>1</v>
          </cell>
          <cell r="Z14">
            <v>3</v>
          </cell>
          <cell r="AA14"/>
          <cell r="AB14"/>
          <cell r="AC14"/>
        </row>
        <row r="15">
          <cell r="F15">
            <v>1</v>
          </cell>
          <cell r="G15">
            <v>3</v>
          </cell>
          <cell r="H15">
            <v>3</v>
          </cell>
          <cell r="I15">
            <v>3</v>
          </cell>
          <cell r="J15">
            <v>3</v>
          </cell>
          <cell r="K15">
            <v>1</v>
          </cell>
          <cell r="L15">
            <v>3</v>
          </cell>
          <cell r="M15">
            <v>3</v>
          </cell>
          <cell r="N15">
            <v>3</v>
          </cell>
          <cell r="O15">
            <v>1</v>
          </cell>
          <cell r="P15">
            <v>0</v>
          </cell>
          <cell r="Q15">
            <v>0</v>
          </cell>
          <cell r="R15">
            <v>0</v>
          </cell>
          <cell r="S15">
            <v>3</v>
          </cell>
          <cell r="T15">
            <v>4</v>
          </cell>
          <cell r="U15">
            <v>3</v>
          </cell>
          <cell r="V15">
            <v>1</v>
          </cell>
          <cell r="W15">
            <v>1</v>
          </cell>
          <cell r="X15">
            <v>3</v>
          </cell>
          <cell r="Y15">
            <v>3</v>
          </cell>
          <cell r="Z15">
            <v>3</v>
          </cell>
          <cell r="AA15"/>
          <cell r="AB15"/>
          <cell r="AC15"/>
        </row>
        <row r="16"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1</v>
          </cell>
          <cell r="P16">
            <v>0</v>
          </cell>
          <cell r="Q16">
            <v>1</v>
          </cell>
          <cell r="R16">
            <v>1</v>
          </cell>
          <cell r="S16">
            <v>1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/>
          <cell r="AB16"/>
          <cell r="AC16"/>
        </row>
        <row r="17"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1</v>
          </cell>
          <cell r="M17">
            <v>1</v>
          </cell>
          <cell r="N17">
            <v>1</v>
          </cell>
          <cell r="O17">
            <v>0</v>
          </cell>
          <cell r="P17">
            <v>1</v>
          </cell>
          <cell r="Q17">
            <v>1</v>
          </cell>
          <cell r="R17">
            <v>1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/>
          <cell r="AB17"/>
          <cell r="AC17"/>
        </row>
        <row r="18"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1</v>
          </cell>
          <cell r="M18">
            <v>4</v>
          </cell>
          <cell r="N18">
            <v>3</v>
          </cell>
          <cell r="O18">
            <v>1</v>
          </cell>
          <cell r="P18">
            <v>1</v>
          </cell>
          <cell r="Q18">
            <v>0</v>
          </cell>
          <cell r="R18">
            <v>0</v>
          </cell>
          <cell r="S18">
            <v>3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/>
          <cell r="AB18"/>
          <cell r="AC18"/>
        </row>
        <row r="19"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1</v>
          </cell>
          <cell r="Q19">
            <v>0</v>
          </cell>
          <cell r="R19">
            <v>1</v>
          </cell>
          <cell r="S19">
            <v>0</v>
          </cell>
          <cell r="T19">
            <v>0</v>
          </cell>
          <cell r="U19">
            <v>0</v>
          </cell>
          <cell r="V19">
            <v>1</v>
          </cell>
          <cell r="W19">
            <v>1</v>
          </cell>
          <cell r="X19">
            <v>0</v>
          </cell>
          <cell r="Y19">
            <v>0</v>
          </cell>
          <cell r="Z19">
            <v>0</v>
          </cell>
          <cell r="AA19"/>
          <cell r="AB19"/>
          <cell r="AC19"/>
        </row>
        <row r="20"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1</v>
          </cell>
          <cell r="R20">
            <v>1</v>
          </cell>
          <cell r="S20">
            <v>3</v>
          </cell>
          <cell r="T20">
            <v>1</v>
          </cell>
          <cell r="U20">
            <v>1</v>
          </cell>
          <cell r="V20">
            <v>1</v>
          </cell>
          <cell r="W20">
            <v>1</v>
          </cell>
          <cell r="X20">
            <v>0</v>
          </cell>
          <cell r="Y20">
            <v>0</v>
          </cell>
          <cell r="Z20">
            <v>0</v>
          </cell>
          <cell r="AA20"/>
          <cell r="AB20"/>
          <cell r="AC20"/>
        </row>
        <row r="21">
          <cell r="F21">
            <v>1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1</v>
          </cell>
          <cell r="M21">
            <v>1</v>
          </cell>
          <cell r="N21">
            <v>0</v>
          </cell>
          <cell r="O21">
            <v>1</v>
          </cell>
          <cell r="P21">
            <v>0</v>
          </cell>
          <cell r="Q21">
            <v>3</v>
          </cell>
          <cell r="R21">
            <v>0</v>
          </cell>
          <cell r="S21">
            <v>3</v>
          </cell>
          <cell r="T21">
            <v>1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/>
          <cell r="AB21"/>
          <cell r="AC21"/>
        </row>
        <row r="22"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3</v>
          </cell>
          <cell r="R22">
            <v>3</v>
          </cell>
          <cell r="S22">
            <v>1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/>
          <cell r="AB22"/>
          <cell r="AC22"/>
        </row>
        <row r="23">
          <cell r="F23">
            <v>0</v>
          </cell>
          <cell r="G23">
            <v>0</v>
          </cell>
          <cell r="H23">
            <v>4</v>
          </cell>
          <cell r="I23">
            <v>1</v>
          </cell>
          <cell r="J23">
            <v>0</v>
          </cell>
          <cell r="K23">
            <v>1</v>
          </cell>
          <cell r="L23">
            <v>3</v>
          </cell>
          <cell r="M23">
            <v>3</v>
          </cell>
          <cell r="N23">
            <v>4</v>
          </cell>
          <cell r="O23">
            <v>3</v>
          </cell>
          <cell r="P23">
            <v>4</v>
          </cell>
          <cell r="Q23">
            <v>4</v>
          </cell>
          <cell r="R23">
            <v>4</v>
          </cell>
          <cell r="S23">
            <v>4</v>
          </cell>
          <cell r="T23">
            <v>4</v>
          </cell>
          <cell r="U23">
            <v>3</v>
          </cell>
          <cell r="V23">
            <v>3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/>
          <cell r="AB23"/>
          <cell r="AC23"/>
        </row>
        <row r="24">
          <cell r="F24">
            <v>1</v>
          </cell>
          <cell r="G24">
            <v>1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3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1</v>
          </cell>
          <cell r="R24">
            <v>1</v>
          </cell>
          <cell r="S24">
            <v>1</v>
          </cell>
          <cell r="T24">
            <v>1</v>
          </cell>
          <cell r="U24">
            <v>0</v>
          </cell>
          <cell r="V24">
            <v>0</v>
          </cell>
          <cell r="W24">
            <v>1</v>
          </cell>
          <cell r="X24">
            <v>0</v>
          </cell>
          <cell r="Y24">
            <v>0</v>
          </cell>
          <cell r="Z24">
            <v>1</v>
          </cell>
          <cell r="AA24"/>
          <cell r="AB24"/>
          <cell r="AC24"/>
        </row>
        <row r="25"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1</v>
          </cell>
          <cell r="P25">
            <v>1</v>
          </cell>
          <cell r="Q25">
            <v>0</v>
          </cell>
          <cell r="R25">
            <v>1</v>
          </cell>
          <cell r="S25">
            <v>1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1</v>
          </cell>
          <cell r="Z25">
            <v>0</v>
          </cell>
          <cell r="AA25"/>
          <cell r="AB25"/>
          <cell r="AC25"/>
        </row>
        <row r="26"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1</v>
          </cell>
          <cell r="Q26">
            <v>1</v>
          </cell>
          <cell r="R26">
            <v>0</v>
          </cell>
          <cell r="S26">
            <v>1</v>
          </cell>
          <cell r="T26">
            <v>1</v>
          </cell>
          <cell r="U26">
            <v>1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/>
          <cell r="AB26"/>
          <cell r="AC26"/>
        </row>
        <row r="27"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1</v>
          </cell>
          <cell r="P27">
            <v>1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/>
          <cell r="AB27"/>
          <cell r="AC27"/>
        </row>
        <row r="28"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4</v>
          </cell>
          <cell r="P28">
            <v>9</v>
          </cell>
          <cell r="Q28">
            <v>11</v>
          </cell>
          <cell r="R28">
            <v>14</v>
          </cell>
          <cell r="S28">
            <v>14</v>
          </cell>
          <cell r="T28">
            <v>14</v>
          </cell>
          <cell r="U28">
            <v>12</v>
          </cell>
          <cell r="V28">
            <v>12</v>
          </cell>
          <cell r="W28">
            <v>9</v>
          </cell>
          <cell r="X28">
            <v>8</v>
          </cell>
          <cell r="Y28">
            <v>8</v>
          </cell>
          <cell r="Z28">
            <v>4</v>
          </cell>
          <cell r="AA28"/>
          <cell r="AB28"/>
          <cell r="AC28"/>
        </row>
        <row r="29"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6</v>
          </cell>
          <cell r="M29">
            <v>11</v>
          </cell>
          <cell r="N29">
            <v>11</v>
          </cell>
          <cell r="O29">
            <v>12</v>
          </cell>
          <cell r="P29">
            <v>12</v>
          </cell>
          <cell r="Q29">
            <v>11</v>
          </cell>
          <cell r="R29">
            <v>8</v>
          </cell>
          <cell r="S29">
            <v>4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/>
          <cell r="AB29"/>
          <cell r="AC29"/>
        </row>
        <row r="30"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1</v>
          </cell>
          <cell r="O30">
            <v>4</v>
          </cell>
          <cell r="P30">
            <v>14</v>
          </cell>
          <cell r="Q30">
            <v>12</v>
          </cell>
          <cell r="R30">
            <v>11</v>
          </cell>
          <cell r="S30">
            <v>11</v>
          </cell>
          <cell r="T30">
            <v>9</v>
          </cell>
          <cell r="U30">
            <v>6</v>
          </cell>
          <cell r="V30">
            <v>8</v>
          </cell>
          <cell r="W30">
            <v>8</v>
          </cell>
          <cell r="X30">
            <v>3</v>
          </cell>
          <cell r="Y30">
            <v>0</v>
          </cell>
          <cell r="Z30">
            <v>0</v>
          </cell>
          <cell r="AA30"/>
          <cell r="AB30"/>
          <cell r="AC30"/>
        </row>
        <row r="31"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1</v>
          </cell>
          <cell r="O31">
            <v>8</v>
          </cell>
          <cell r="P31">
            <v>14</v>
          </cell>
          <cell r="Q31">
            <v>14</v>
          </cell>
          <cell r="R31">
            <v>16</v>
          </cell>
          <cell r="S31">
            <v>16</v>
          </cell>
          <cell r="T31">
            <v>14</v>
          </cell>
          <cell r="U31">
            <v>14</v>
          </cell>
          <cell r="V31">
            <v>12</v>
          </cell>
          <cell r="W31">
            <v>11</v>
          </cell>
          <cell r="X31">
            <v>8</v>
          </cell>
          <cell r="Y31">
            <v>6</v>
          </cell>
          <cell r="Z31">
            <v>6</v>
          </cell>
          <cell r="AA31"/>
          <cell r="AB31"/>
          <cell r="AC31"/>
        </row>
        <row r="32"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1</v>
          </cell>
          <cell r="Q32">
            <v>3</v>
          </cell>
          <cell r="R32">
            <v>3</v>
          </cell>
          <cell r="S32">
            <v>3</v>
          </cell>
          <cell r="T32">
            <v>4</v>
          </cell>
          <cell r="U32">
            <v>4</v>
          </cell>
          <cell r="V32">
            <v>3</v>
          </cell>
          <cell r="W32">
            <v>3</v>
          </cell>
          <cell r="X32">
            <v>1</v>
          </cell>
          <cell r="Y32">
            <v>0</v>
          </cell>
          <cell r="Z32">
            <v>0</v>
          </cell>
          <cell r="AA32"/>
          <cell r="AB32"/>
          <cell r="AC32"/>
        </row>
        <row r="33">
          <cell r="F33">
            <v>3</v>
          </cell>
          <cell r="G33">
            <v>1</v>
          </cell>
          <cell r="H33">
            <v>3</v>
          </cell>
          <cell r="I33">
            <v>1</v>
          </cell>
          <cell r="J33">
            <v>1</v>
          </cell>
          <cell r="K33">
            <v>1</v>
          </cell>
          <cell r="L33">
            <v>1</v>
          </cell>
          <cell r="M33">
            <v>0</v>
          </cell>
          <cell r="N33">
            <v>1</v>
          </cell>
          <cell r="O33">
            <v>4</v>
          </cell>
          <cell r="P33">
            <v>3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3</v>
          </cell>
          <cell r="Y33">
            <v>1</v>
          </cell>
          <cell r="Z33">
            <v>0</v>
          </cell>
          <cell r="AA33"/>
          <cell r="AB33"/>
          <cell r="AC33"/>
        </row>
        <row r="34"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1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/>
          <cell r="AB34"/>
          <cell r="AC34"/>
        </row>
        <row r="35"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1</v>
          </cell>
          <cell r="P35">
            <v>1</v>
          </cell>
          <cell r="Q35">
            <v>3</v>
          </cell>
          <cell r="R35">
            <v>1</v>
          </cell>
          <cell r="S35">
            <v>3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/>
          <cell r="AB35"/>
          <cell r="AC35"/>
        </row>
        <row r="36"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1</v>
          </cell>
          <cell r="Q36">
            <v>1</v>
          </cell>
          <cell r="R36">
            <v>1</v>
          </cell>
          <cell r="S36">
            <v>1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/>
          <cell r="AB36"/>
          <cell r="AC36"/>
        </row>
        <row r="37"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1</v>
          </cell>
          <cell r="N37">
            <v>0</v>
          </cell>
          <cell r="O37">
            <v>0</v>
          </cell>
          <cell r="P37">
            <v>3</v>
          </cell>
          <cell r="Q37">
            <v>1</v>
          </cell>
          <cell r="R37">
            <v>1</v>
          </cell>
          <cell r="S37">
            <v>1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/>
          <cell r="AB37"/>
          <cell r="AC37"/>
        </row>
        <row r="38"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1</v>
          </cell>
          <cell r="Q38">
            <v>1</v>
          </cell>
          <cell r="R38">
            <v>0</v>
          </cell>
          <cell r="S38">
            <v>0</v>
          </cell>
          <cell r="T38">
            <v>1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</row>
        <row r="39"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3</v>
          </cell>
          <cell r="P39">
            <v>1</v>
          </cell>
          <cell r="Q39">
            <v>1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</row>
        <row r="40"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3</v>
          </cell>
          <cell r="P40">
            <v>3</v>
          </cell>
          <cell r="Q40">
            <v>3</v>
          </cell>
          <cell r="R40">
            <v>1</v>
          </cell>
          <cell r="S40">
            <v>1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</row>
        <row r="41"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1</v>
          </cell>
          <cell r="N41">
            <v>0</v>
          </cell>
          <cell r="O41">
            <v>0</v>
          </cell>
          <cell r="P41">
            <v>1</v>
          </cell>
          <cell r="Q41">
            <v>1</v>
          </cell>
          <cell r="R41">
            <v>1</v>
          </cell>
          <cell r="S41">
            <v>1</v>
          </cell>
          <cell r="T41">
            <v>1</v>
          </cell>
          <cell r="U41">
            <v>1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</row>
        <row r="42"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1</v>
          </cell>
          <cell r="P42">
            <v>1</v>
          </cell>
          <cell r="Q42">
            <v>6</v>
          </cell>
          <cell r="R42">
            <v>6</v>
          </cell>
          <cell r="S42">
            <v>0</v>
          </cell>
          <cell r="T42">
            <v>6</v>
          </cell>
          <cell r="U42">
            <v>6</v>
          </cell>
          <cell r="V42">
            <v>1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</row>
        <row r="43"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</row>
        <row r="44"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1</v>
          </cell>
          <cell r="R44">
            <v>1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</row>
        <row r="45"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1</v>
          </cell>
          <cell r="P45">
            <v>1</v>
          </cell>
          <cell r="Q45">
            <v>4</v>
          </cell>
          <cell r="R45">
            <v>3</v>
          </cell>
          <cell r="S45">
            <v>4</v>
          </cell>
          <cell r="T45">
            <v>6</v>
          </cell>
          <cell r="U45">
            <v>4</v>
          </cell>
          <cell r="V45">
            <v>3</v>
          </cell>
          <cell r="W45">
            <v>3</v>
          </cell>
          <cell r="X45">
            <v>0</v>
          </cell>
          <cell r="Y45">
            <v>0</v>
          </cell>
          <cell r="Z45">
            <v>0</v>
          </cell>
        </row>
      </sheetData>
      <sheetData sheetId="20"/>
      <sheetData sheetId="21"/>
      <sheetData sheetId="22">
        <row r="7">
          <cell r="Q7">
            <v>18.600000000000001</v>
          </cell>
          <cell r="R7">
            <v>21.2</v>
          </cell>
          <cell r="S7">
            <v>20.399999999999999</v>
          </cell>
          <cell r="T7">
            <v>20.5</v>
          </cell>
          <cell r="U7">
            <v>20.6</v>
          </cell>
          <cell r="V7">
            <v>20.5</v>
          </cell>
          <cell r="W7">
            <v>20.399999999999999</v>
          </cell>
          <cell r="X7">
            <v>20.399999999999999</v>
          </cell>
          <cell r="Y7">
            <v>20.3</v>
          </cell>
          <cell r="Z7">
            <v>19.600000000000001</v>
          </cell>
          <cell r="AA7"/>
          <cell r="AB7"/>
          <cell r="AC7"/>
        </row>
        <row r="8">
          <cell r="F8">
            <v>19.100000000000001</v>
          </cell>
          <cell r="G8">
            <v>18.8</v>
          </cell>
          <cell r="H8">
            <v>18.5</v>
          </cell>
          <cell r="I8">
            <v>18.100000000000001</v>
          </cell>
          <cell r="J8">
            <v>17.7</v>
          </cell>
          <cell r="K8">
            <v>18.7</v>
          </cell>
          <cell r="L8">
            <v>19.399999999999999</v>
          </cell>
          <cell r="M8">
            <v>19.899999999999999</v>
          </cell>
          <cell r="N8">
            <v>20.399999999999999</v>
          </cell>
          <cell r="O8">
            <v>20.7</v>
          </cell>
          <cell r="P8">
            <v>21.3</v>
          </cell>
          <cell r="Q8">
            <v>22.2</v>
          </cell>
          <cell r="R8">
            <v>22.6</v>
          </cell>
          <cell r="S8">
            <v>22.4</v>
          </cell>
          <cell r="T8">
            <v>21.8</v>
          </cell>
          <cell r="U8">
            <v>21.4</v>
          </cell>
          <cell r="V8">
            <v>20.7</v>
          </cell>
          <cell r="W8">
            <v>20.8</v>
          </cell>
          <cell r="X8">
            <v>20.8</v>
          </cell>
          <cell r="Y8">
            <v>20.6</v>
          </cell>
          <cell r="Z8">
            <v>20.5</v>
          </cell>
          <cell r="AA8"/>
          <cell r="AB8"/>
          <cell r="AC8"/>
        </row>
        <row r="9">
          <cell r="F9">
            <v>20.3</v>
          </cell>
          <cell r="G9">
            <v>20.3</v>
          </cell>
          <cell r="H9">
            <v>20</v>
          </cell>
          <cell r="I9">
            <v>19.399999999999999</v>
          </cell>
          <cell r="J9">
            <v>18.8</v>
          </cell>
          <cell r="K9">
            <v>19.600000000000001</v>
          </cell>
          <cell r="L9">
            <v>20.100000000000001</v>
          </cell>
          <cell r="M9">
            <v>20.8</v>
          </cell>
          <cell r="N9">
            <v>21.2</v>
          </cell>
          <cell r="O9">
            <v>21.9</v>
          </cell>
          <cell r="P9">
            <v>22.5</v>
          </cell>
          <cell r="Q9">
            <v>21.8</v>
          </cell>
          <cell r="R9">
            <v>20.399999999999999</v>
          </cell>
          <cell r="S9">
            <v>20.100000000000001</v>
          </cell>
          <cell r="T9">
            <v>20.399999999999999</v>
          </cell>
          <cell r="U9">
            <v>20.6</v>
          </cell>
          <cell r="V9">
            <v>21.3</v>
          </cell>
          <cell r="W9">
            <v>20.8</v>
          </cell>
          <cell r="X9">
            <v>20.399999999999999</v>
          </cell>
          <cell r="Y9">
            <v>20.2</v>
          </cell>
          <cell r="Z9">
            <v>20.100000000000001</v>
          </cell>
          <cell r="AA9"/>
          <cell r="AB9"/>
          <cell r="AC9"/>
        </row>
        <row r="10">
          <cell r="F10">
            <v>18.7</v>
          </cell>
          <cell r="G10">
            <v>18.600000000000001</v>
          </cell>
          <cell r="H10">
            <v>18.3</v>
          </cell>
          <cell r="I10">
            <v>17.899999999999999</v>
          </cell>
          <cell r="J10">
            <v>17.899999999999999</v>
          </cell>
          <cell r="K10">
            <v>17.899999999999999</v>
          </cell>
          <cell r="L10">
            <v>18.7</v>
          </cell>
          <cell r="M10">
            <v>19.399999999999999</v>
          </cell>
          <cell r="N10">
            <v>19.7</v>
          </cell>
          <cell r="O10">
            <v>19.899999999999999</v>
          </cell>
          <cell r="P10">
            <v>20.2</v>
          </cell>
          <cell r="Q10">
            <v>20.3</v>
          </cell>
          <cell r="R10">
            <v>20.6</v>
          </cell>
          <cell r="S10">
            <v>20.9</v>
          </cell>
          <cell r="T10">
            <v>21</v>
          </cell>
          <cell r="U10">
            <v>21.2</v>
          </cell>
          <cell r="V10">
            <v>21.4</v>
          </cell>
          <cell r="W10">
            <v>21.5</v>
          </cell>
          <cell r="X10">
            <v>21.1</v>
          </cell>
          <cell r="Y10">
            <v>21.1</v>
          </cell>
          <cell r="Z10">
            <v>21</v>
          </cell>
          <cell r="AA10"/>
          <cell r="AB10"/>
          <cell r="AC10"/>
        </row>
        <row r="11">
          <cell r="F11">
            <v>20.100000000000001</v>
          </cell>
          <cell r="G11">
            <v>19.899999999999999</v>
          </cell>
          <cell r="H11">
            <v>19.399999999999999</v>
          </cell>
          <cell r="I11">
            <v>19.2</v>
          </cell>
          <cell r="J11">
            <v>19.2</v>
          </cell>
          <cell r="K11">
            <v>18.899999999999999</v>
          </cell>
          <cell r="L11">
            <v>18.899999999999999</v>
          </cell>
          <cell r="M11">
            <v>19.3</v>
          </cell>
          <cell r="N11">
            <v>20.2</v>
          </cell>
          <cell r="O11">
            <v>21.4</v>
          </cell>
          <cell r="P11">
            <v>21.8</v>
          </cell>
          <cell r="Q11">
            <v>22.6</v>
          </cell>
          <cell r="R11">
            <v>22.8</v>
          </cell>
          <cell r="S11">
            <v>21.9</v>
          </cell>
          <cell r="T11">
            <v>20.399999999999999</v>
          </cell>
          <cell r="U11">
            <v>20.3</v>
          </cell>
          <cell r="V11">
            <v>19.2</v>
          </cell>
          <cell r="W11">
            <v>18</v>
          </cell>
          <cell r="X11">
            <v>16.399999999999999</v>
          </cell>
          <cell r="Y11">
            <v>16.2</v>
          </cell>
          <cell r="Z11">
            <v>16.2</v>
          </cell>
          <cell r="AA11"/>
          <cell r="AB11"/>
          <cell r="AC11"/>
        </row>
        <row r="12">
          <cell r="F12">
            <v>15.6</v>
          </cell>
          <cell r="G12">
            <v>15.4</v>
          </cell>
          <cell r="H12">
            <v>15.5</v>
          </cell>
          <cell r="I12">
            <v>15.5</v>
          </cell>
          <cell r="J12">
            <v>15.4</v>
          </cell>
          <cell r="K12">
            <v>15.4</v>
          </cell>
          <cell r="L12">
            <v>15.7</v>
          </cell>
          <cell r="M12">
            <v>16.3</v>
          </cell>
          <cell r="N12">
            <v>16.899999999999999</v>
          </cell>
          <cell r="O12">
            <v>16.600000000000001</v>
          </cell>
          <cell r="P12">
            <v>16.7</v>
          </cell>
          <cell r="Q12">
            <v>16.899999999999999</v>
          </cell>
          <cell r="R12">
            <v>16.600000000000001</v>
          </cell>
          <cell r="S12">
            <v>16.8</v>
          </cell>
          <cell r="T12">
            <v>16.7</v>
          </cell>
          <cell r="U12">
            <v>16.5</v>
          </cell>
          <cell r="V12">
            <v>16.2</v>
          </cell>
          <cell r="W12">
            <v>16.2</v>
          </cell>
          <cell r="X12">
            <v>16.899999999999999</v>
          </cell>
          <cell r="Y12">
            <v>16.899999999999999</v>
          </cell>
          <cell r="Z12">
            <v>15.9</v>
          </cell>
          <cell r="AA12"/>
          <cell r="AB12"/>
          <cell r="AC12"/>
        </row>
        <row r="13">
          <cell r="F13">
            <v>15.7</v>
          </cell>
          <cell r="G13">
            <v>15.7</v>
          </cell>
          <cell r="H13">
            <v>14.8</v>
          </cell>
          <cell r="I13">
            <v>14.6</v>
          </cell>
          <cell r="J13">
            <v>13.9</v>
          </cell>
          <cell r="K13">
            <v>14.5</v>
          </cell>
          <cell r="L13">
            <v>14.8</v>
          </cell>
          <cell r="M13">
            <v>15.7</v>
          </cell>
          <cell r="N13">
            <v>15.5</v>
          </cell>
          <cell r="O13">
            <v>15.2</v>
          </cell>
          <cell r="P13">
            <v>15.2</v>
          </cell>
          <cell r="Q13">
            <v>15.6</v>
          </cell>
          <cell r="R13">
            <v>15.4</v>
          </cell>
          <cell r="S13">
            <v>15.6</v>
          </cell>
          <cell r="T13">
            <v>15.9</v>
          </cell>
          <cell r="U13">
            <v>16</v>
          </cell>
          <cell r="V13">
            <v>15.4</v>
          </cell>
          <cell r="W13">
            <v>15.8</v>
          </cell>
          <cell r="X13">
            <v>15.2</v>
          </cell>
          <cell r="Y13">
            <v>14.4</v>
          </cell>
          <cell r="Z13">
            <v>13.5</v>
          </cell>
          <cell r="AA13"/>
          <cell r="AB13"/>
          <cell r="AC13"/>
        </row>
        <row r="14">
          <cell r="F14">
            <v>13.8</v>
          </cell>
          <cell r="G14">
            <v>12.6</v>
          </cell>
          <cell r="H14">
            <v>11.8</v>
          </cell>
          <cell r="I14">
            <v>11.7</v>
          </cell>
          <cell r="J14">
            <v>11.7</v>
          </cell>
          <cell r="K14">
            <v>12.2</v>
          </cell>
          <cell r="L14">
            <v>11.7</v>
          </cell>
          <cell r="M14">
            <v>11.7</v>
          </cell>
          <cell r="N14">
            <v>12.8</v>
          </cell>
          <cell r="O14">
            <v>13.3</v>
          </cell>
          <cell r="P14">
            <v>13.9</v>
          </cell>
          <cell r="Q14">
            <v>13.8</v>
          </cell>
          <cell r="R14">
            <v>13.6</v>
          </cell>
          <cell r="S14">
            <v>13.5</v>
          </cell>
          <cell r="T14">
            <v>13</v>
          </cell>
          <cell r="U14">
            <v>12.7</v>
          </cell>
          <cell r="V14">
            <v>12.3</v>
          </cell>
          <cell r="W14">
            <v>12</v>
          </cell>
          <cell r="X14">
            <v>11.6</v>
          </cell>
          <cell r="Y14">
            <v>11.1</v>
          </cell>
          <cell r="Z14">
            <v>10.5</v>
          </cell>
          <cell r="AA14"/>
          <cell r="AB14"/>
          <cell r="AC14"/>
        </row>
        <row r="15">
          <cell r="F15">
            <v>9.1</v>
          </cell>
          <cell r="G15">
            <v>8.4</v>
          </cell>
          <cell r="H15">
            <v>8</v>
          </cell>
          <cell r="I15">
            <v>7.9</v>
          </cell>
          <cell r="J15">
            <v>7.5</v>
          </cell>
          <cell r="K15">
            <v>7.1</v>
          </cell>
          <cell r="L15">
            <v>7.6</v>
          </cell>
          <cell r="M15">
            <v>9.1999999999999993</v>
          </cell>
          <cell r="N15">
            <v>10.4</v>
          </cell>
          <cell r="O15">
            <v>11.4</v>
          </cell>
          <cell r="P15">
            <v>12.3</v>
          </cell>
          <cell r="Q15">
            <v>12.5</v>
          </cell>
          <cell r="R15">
            <v>12.4</v>
          </cell>
          <cell r="S15">
            <v>11.3</v>
          </cell>
          <cell r="T15">
            <v>10</v>
          </cell>
          <cell r="U15">
            <v>9.9</v>
          </cell>
          <cell r="V15">
            <v>9.1999999999999993</v>
          </cell>
          <cell r="W15">
            <v>8.4</v>
          </cell>
          <cell r="X15">
            <v>7.6</v>
          </cell>
          <cell r="Y15">
            <v>7.3</v>
          </cell>
          <cell r="Z15">
            <v>7.2</v>
          </cell>
          <cell r="AA15"/>
          <cell r="AB15"/>
          <cell r="AC15"/>
        </row>
        <row r="16">
          <cell r="F16">
            <v>6.6</v>
          </cell>
          <cell r="G16">
            <v>6</v>
          </cell>
          <cell r="H16">
            <v>5.9</v>
          </cell>
          <cell r="I16">
            <v>6.1</v>
          </cell>
          <cell r="J16">
            <v>5.9</v>
          </cell>
          <cell r="K16">
            <v>6.7</v>
          </cell>
          <cell r="L16">
            <v>7.8</v>
          </cell>
          <cell r="M16">
            <v>10.1</v>
          </cell>
          <cell r="N16">
            <v>10.9</v>
          </cell>
          <cell r="O16">
            <v>11.1</v>
          </cell>
          <cell r="P16">
            <v>11.4</v>
          </cell>
          <cell r="Q16">
            <v>12.4</v>
          </cell>
          <cell r="R16">
            <v>12.1</v>
          </cell>
          <cell r="S16">
            <v>12.2</v>
          </cell>
          <cell r="T16">
            <v>12.1</v>
          </cell>
          <cell r="U16">
            <v>12.1</v>
          </cell>
          <cell r="V16">
            <v>12.4</v>
          </cell>
          <cell r="W16">
            <v>13.1</v>
          </cell>
          <cell r="X16">
            <v>12.8</v>
          </cell>
          <cell r="Y16">
            <v>12.2</v>
          </cell>
          <cell r="Z16">
            <v>12.2</v>
          </cell>
          <cell r="AA16"/>
          <cell r="AB16"/>
          <cell r="AC16"/>
        </row>
        <row r="17">
          <cell r="F17">
            <v>11.1</v>
          </cell>
          <cell r="G17">
            <v>10.8</v>
          </cell>
          <cell r="H17">
            <v>10.3</v>
          </cell>
          <cell r="I17">
            <v>10.1</v>
          </cell>
          <cell r="J17">
            <v>9.9</v>
          </cell>
          <cell r="K17">
            <v>9.9</v>
          </cell>
          <cell r="L17">
            <v>9.5</v>
          </cell>
          <cell r="M17">
            <v>10.1</v>
          </cell>
          <cell r="N17">
            <v>10.5</v>
          </cell>
          <cell r="O17">
            <v>10.3</v>
          </cell>
          <cell r="P17">
            <v>12.7</v>
          </cell>
          <cell r="Q17">
            <v>14.1</v>
          </cell>
          <cell r="R17">
            <v>13.8</v>
          </cell>
          <cell r="S17">
            <v>13.3</v>
          </cell>
          <cell r="T17">
            <v>13.3</v>
          </cell>
          <cell r="U17">
            <v>13.2</v>
          </cell>
          <cell r="V17">
            <v>13.4</v>
          </cell>
          <cell r="W17">
            <v>13.7</v>
          </cell>
          <cell r="X17">
            <v>14.2</v>
          </cell>
          <cell r="Y17">
            <v>13.6</v>
          </cell>
          <cell r="Z17">
            <v>12.9</v>
          </cell>
          <cell r="AA17"/>
          <cell r="AB17"/>
          <cell r="AC17"/>
        </row>
        <row r="18">
          <cell r="F18">
            <v>12.2</v>
          </cell>
          <cell r="G18">
            <v>11.9</v>
          </cell>
          <cell r="H18">
            <v>11.4</v>
          </cell>
          <cell r="I18">
            <v>10.9</v>
          </cell>
          <cell r="J18">
            <v>10.7</v>
          </cell>
          <cell r="K18">
            <v>11.5</v>
          </cell>
          <cell r="L18">
            <v>12</v>
          </cell>
          <cell r="M18">
            <v>11.9</v>
          </cell>
          <cell r="N18">
            <v>12.7</v>
          </cell>
          <cell r="O18">
            <v>12.1</v>
          </cell>
          <cell r="P18">
            <v>11.8</v>
          </cell>
          <cell r="Q18">
            <v>11.6</v>
          </cell>
          <cell r="R18">
            <v>12.9</v>
          </cell>
          <cell r="S18">
            <v>15.2</v>
          </cell>
          <cell r="T18">
            <v>13.8</v>
          </cell>
          <cell r="U18">
            <v>14.6</v>
          </cell>
          <cell r="V18">
            <v>14.6</v>
          </cell>
          <cell r="W18">
            <v>14.6</v>
          </cell>
          <cell r="X18">
            <v>14.6</v>
          </cell>
          <cell r="Y18">
            <v>14.3</v>
          </cell>
          <cell r="Z18">
            <v>14.6</v>
          </cell>
          <cell r="AA18"/>
          <cell r="AB18"/>
          <cell r="AC18"/>
        </row>
        <row r="19">
          <cell r="F19">
            <v>13.7</v>
          </cell>
          <cell r="G19">
            <v>13.6</v>
          </cell>
          <cell r="H19">
            <v>13.1</v>
          </cell>
          <cell r="I19">
            <v>12.6</v>
          </cell>
          <cell r="J19">
            <v>12.6</v>
          </cell>
          <cell r="K19">
            <v>13.1</v>
          </cell>
          <cell r="L19">
            <v>13.2</v>
          </cell>
          <cell r="M19">
            <v>14.6</v>
          </cell>
          <cell r="N19">
            <v>16.100000000000001</v>
          </cell>
          <cell r="O19">
            <v>16.899999999999999</v>
          </cell>
          <cell r="P19">
            <v>16.7</v>
          </cell>
          <cell r="Q19">
            <v>17</v>
          </cell>
          <cell r="R19">
            <v>16.5</v>
          </cell>
          <cell r="S19">
            <v>16.100000000000001</v>
          </cell>
          <cell r="T19">
            <v>16.100000000000001</v>
          </cell>
          <cell r="U19">
            <v>15.4</v>
          </cell>
          <cell r="V19">
            <v>16.100000000000001</v>
          </cell>
          <cell r="W19">
            <v>16.2</v>
          </cell>
          <cell r="X19">
            <v>15.9</v>
          </cell>
          <cell r="Y19">
            <v>15.8</v>
          </cell>
          <cell r="Z19">
            <v>15.7</v>
          </cell>
          <cell r="AA19"/>
          <cell r="AB19"/>
          <cell r="AC19"/>
        </row>
        <row r="20">
          <cell r="F20">
            <v>15.1</v>
          </cell>
          <cell r="G20">
            <v>14.9</v>
          </cell>
          <cell r="H20">
            <v>14.5</v>
          </cell>
          <cell r="I20">
            <v>14.2</v>
          </cell>
          <cell r="J20">
            <v>14.1</v>
          </cell>
          <cell r="K20">
            <v>14.6</v>
          </cell>
          <cell r="L20">
            <v>15.2</v>
          </cell>
          <cell r="M20">
            <v>15.7</v>
          </cell>
          <cell r="N20">
            <v>16.5</v>
          </cell>
          <cell r="O20">
            <v>16.5</v>
          </cell>
          <cell r="P20">
            <v>17.399999999999999</v>
          </cell>
          <cell r="Q20">
            <v>18.100000000000001</v>
          </cell>
          <cell r="R20">
            <v>17.100000000000001</v>
          </cell>
          <cell r="S20">
            <v>16.7</v>
          </cell>
          <cell r="T20">
            <v>16.899999999999999</v>
          </cell>
          <cell r="U20">
            <v>16.3</v>
          </cell>
          <cell r="V20">
            <v>16.399999999999999</v>
          </cell>
          <cell r="W20">
            <v>16.3</v>
          </cell>
          <cell r="X20">
            <v>16.2</v>
          </cell>
          <cell r="Y20">
            <v>16.2</v>
          </cell>
          <cell r="Z20">
            <v>16.3</v>
          </cell>
          <cell r="AA20"/>
          <cell r="AB20"/>
          <cell r="AC20"/>
        </row>
        <row r="21">
          <cell r="F21">
            <v>15.8</v>
          </cell>
          <cell r="G21">
            <v>15.7</v>
          </cell>
          <cell r="H21">
            <v>15.4</v>
          </cell>
          <cell r="I21">
            <v>15.4</v>
          </cell>
          <cell r="J21">
            <v>15.4</v>
          </cell>
          <cell r="K21">
            <v>15.7</v>
          </cell>
          <cell r="L21">
            <v>16.600000000000001</v>
          </cell>
          <cell r="M21">
            <v>16.899999999999999</v>
          </cell>
          <cell r="N21">
            <v>17.5</v>
          </cell>
          <cell r="O21">
            <v>17.899999999999999</v>
          </cell>
          <cell r="P21">
            <v>18.3</v>
          </cell>
          <cell r="Q21">
            <v>18.399999999999999</v>
          </cell>
          <cell r="R21">
            <v>18.3</v>
          </cell>
          <cell r="S21">
            <v>18.3</v>
          </cell>
          <cell r="T21">
            <v>18.100000000000001</v>
          </cell>
          <cell r="U21">
            <v>18</v>
          </cell>
          <cell r="V21">
            <v>18</v>
          </cell>
          <cell r="W21">
            <v>17.3</v>
          </cell>
          <cell r="X21">
            <v>16.5</v>
          </cell>
          <cell r="Y21">
            <v>16</v>
          </cell>
          <cell r="Z21">
            <v>15.9</v>
          </cell>
          <cell r="AA21"/>
          <cell r="AB21"/>
          <cell r="AC21"/>
        </row>
        <row r="22">
          <cell r="F22">
            <v>14.3</v>
          </cell>
          <cell r="G22">
            <v>14.3</v>
          </cell>
          <cell r="H22">
            <v>14.2</v>
          </cell>
          <cell r="I22">
            <v>14</v>
          </cell>
          <cell r="J22">
            <v>13.6</v>
          </cell>
          <cell r="K22">
            <v>14.3</v>
          </cell>
          <cell r="L22">
            <v>15.9</v>
          </cell>
          <cell r="M22">
            <v>17.3</v>
          </cell>
          <cell r="N22">
            <v>17.3</v>
          </cell>
          <cell r="O22">
            <v>18</v>
          </cell>
          <cell r="P22">
            <v>18.3</v>
          </cell>
          <cell r="Q22">
            <v>18.2</v>
          </cell>
          <cell r="R22">
            <v>18.2</v>
          </cell>
          <cell r="S22">
            <v>18</v>
          </cell>
          <cell r="T22">
            <v>17.8</v>
          </cell>
          <cell r="U22">
            <v>17.7</v>
          </cell>
          <cell r="V22">
            <v>17.600000000000001</v>
          </cell>
          <cell r="W22">
            <v>17.7</v>
          </cell>
          <cell r="X22">
            <v>17.8</v>
          </cell>
          <cell r="Y22">
            <v>17.399999999999999</v>
          </cell>
          <cell r="Z22">
            <v>17.2</v>
          </cell>
          <cell r="AA22"/>
          <cell r="AB22"/>
          <cell r="AC22"/>
        </row>
        <row r="23">
          <cell r="F23">
            <v>16.399999999999999</v>
          </cell>
          <cell r="G23">
            <v>16.399999999999999</v>
          </cell>
          <cell r="H23">
            <v>16.2</v>
          </cell>
          <cell r="I23">
            <v>16</v>
          </cell>
          <cell r="J23">
            <v>15.9</v>
          </cell>
          <cell r="K23">
            <v>16.5</v>
          </cell>
          <cell r="L23">
            <v>17.100000000000001</v>
          </cell>
          <cell r="M23">
            <v>17.899999999999999</v>
          </cell>
          <cell r="N23">
            <v>18.600000000000001</v>
          </cell>
          <cell r="O23">
            <v>19.3</v>
          </cell>
          <cell r="P23">
            <v>19.100000000000001</v>
          </cell>
          <cell r="Q23">
            <v>19</v>
          </cell>
          <cell r="R23">
            <v>19</v>
          </cell>
          <cell r="S23">
            <v>18.899999999999999</v>
          </cell>
          <cell r="T23">
            <v>19.100000000000001</v>
          </cell>
          <cell r="U23">
            <v>18.2</v>
          </cell>
          <cell r="V23">
            <v>17.5</v>
          </cell>
          <cell r="W23">
            <v>17.100000000000001</v>
          </cell>
          <cell r="X23">
            <v>16.7</v>
          </cell>
          <cell r="Y23">
            <v>16.3</v>
          </cell>
          <cell r="Z23">
            <v>16</v>
          </cell>
          <cell r="AA23"/>
          <cell r="AB23"/>
          <cell r="AC23"/>
        </row>
        <row r="24">
          <cell r="F24">
            <v>14.7</v>
          </cell>
          <cell r="G24">
            <v>14.8</v>
          </cell>
          <cell r="H24">
            <v>14.6</v>
          </cell>
          <cell r="I24">
            <v>14.6</v>
          </cell>
          <cell r="J24">
            <v>14.5</v>
          </cell>
          <cell r="K24">
            <v>15.1</v>
          </cell>
          <cell r="L24">
            <v>15.4</v>
          </cell>
          <cell r="M24">
            <v>16.2</v>
          </cell>
          <cell r="N24">
            <v>17.399999999999999</v>
          </cell>
          <cell r="O24">
            <v>18.2</v>
          </cell>
          <cell r="P24">
            <v>18.899999999999999</v>
          </cell>
          <cell r="Q24">
            <v>18.8</v>
          </cell>
          <cell r="R24">
            <v>18.5</v>
          </cell>
          <cell r="S24">
            <v>18.100000000000001</v>
          </cell>
          <cell r="T24">
            <v>17.8</v>
          </cell>
          <cell r="U24">
            <v>17.600000000000001</v>
          </cell>
          <cell r="V24">
            <v>17.2</v>
          </cell>
          <cell r="W24">
            <v>15.4</v>
          </cell>
          <cell r="X24">
            <v>15.1</v>
          </cell>
          <cell r="Y24">
            <v>14.9</v>
          </cell>
          <cell r="Z24">
            <v>14.4</v>
          </cell>
          <cell r="AA24"/>
          <cell r="AB24"/>
          <cell r="AC24"/>
        </row>
        <row r="25">
          <cell r="F25">
            <v>14.2</v>
          </cell>
          <cell r="G25">
            <v>14.3</v>
          </cell>
          <cell r="H25">
            <v>14.1</v>
          </cell>
          <cell r="I25">
            <v>14</v>
          </cell>
          <cell r="J25">
            <v>14.1</v>
          </cell>
          <cell r="K25">
            <v>14.5</v>
          </cell>
          <cell r="L25">
            <v>15</v>
          </cell>
          <cell r="M25">
            <v>16</v>
          </cell>
          <cell r="N25">
            <v>16.600000000000001</v>
          </cell>
          <cell r="O25">
            <v>16.5</v>
          </cell>
          <cell r="P25">
            <v>16.5</v>
          </cell>
          <cell r="Q25">
            <v>17.3</v>
          </cell>
          <cell r="R25">
            <v>17.3</v>
          </cell>
          <cell r="S25">
            <v>17.100000000000001</v>
          </cell>
          <cell r="T25">
            <v>17</v>
          </cell>
          <cell r="U25">
            <v>16.600000000000001</v>
          </cell>
          <cell r="V25">
            <v>16.2</v>
          </cell>
          <cell r="W25">
            <v>15.8</v>
          </cell>
          <cell r="X25">
            <v>15</v>
          </cell>
          <cell r="Y25">
            <v>14.8</v>
          </cell>
          <cell r="Z25">
            <v>14.6</v>
          </cell>
          <cell r="AA25"/>
          <cell r="AB25"/>
          <cell r="AC25"/>
        </row>
        <row r="26">
          <cell r="F26">
            <v>13.9</v>
          </cell>
          <cell r="G26">
            <v>13.7</v>
          </cell>
          <cell r="H26">
            <v>13.7</v>
          </cell>
          <cell r="I26">
            <v>13.8</v>
          </cell>
          <cell r="J26">
            <v>13.6</v>
          </cell>
          <cell r="K26">
            <v>14.4</v>
          </cell>
          <cell r="L26">
            <v>15.5</v>
          </cell>
          <cell r="M26">
            <v>16.2</v>
          </cell>
          <cell r="N26">
            <v>16.5</v>
          </cell>
          <cell r="O26">
            <v>17.3</v>
          </cell>
          <cell r="P26">
            <v>17.600000000000001</v>
          </cell>
          <cell r="Q26">
            <v>17.7</v>
          </cell>
          <cell r="R26">
            <v>18.2</v>
          </cell>
          <cell r="S26">
            <v>18.2</v>
          </cell>
          <cell r="T26">
            <v>17.8</v>
          </cell>
          <cell r="U26">
            <v>17.3</v>
          </cell>
          <cell r="V26">
            <v>16.600000000000001</v>
          </cell>
          <cell r="W26">
            <v>16.3</v>
          </cell>
          <cell r="X26">
            <v>16.399999999999999</v>
          </cell>
          <cell r="Y26">
            <v>16.600000000000001</v>
          </cell>
          <cell r="Z26">
            <v>15.8</v>
          </cell>
          <cell r="AA26"/>
          <cell r="AB26"/>
          <cell r="AC26"/>
        </row>
        <row r="27">
          <cell r="F27">
            <v>15.6</v>
          </cell>
          <cell r="G27">
            <v>15.5</v>
          </cell>
          <cell r="H27">
            <v>15.2</v>
          </cell>
          <cell r="I27">
            <v>15.1</v>
          </cell>
          <cell r="J27">
            <v>15.2</v>
          </cell>
          <cell r="K27">
            <v>15.7</v>
          </cell>
          <cell r="L27">
            <v>16.399999999999999</v>
          </cell>
          <cell r="M27">
            <v>16.899999999999999</v>
          </cell>
          <cell r="N27">
            <v>17.100000000000001</v>
          </cell>
          <cell r="O27">
            <v>16.899999999999999</v>
          </cell>
          <cell r="P27">
            <v>16.899999999999999</v>
          </cell>
          <cell r="Q27">
            <v>16.8</v>
          </cell>
          <cell r="R27">
            <v>16.899999999999999</v>
          </cell>
          <cell r="S27">
            <v>17.100000000000001</v>
          </cell>
          <cell r="T27">
            <v>16.600000000000001</v>
          </cell>
          <cell r="U27">
            <v>17.8</v>
          </cell>
          <cell r="V27">
            <v>17.399999999999999</v>
          </cell>
          <cell r="W27">
            <v>17.2</v>
          </cell>
          <cell r="X27">
            <v>17.3</v>
          </cell>
          <cell r="Y27">
            <v>16.7</v>
          </cell>
          <cell r="Z27">
            <v>16.899999999999999</v>
          </cell>
          <cell r="AA27"/>
          <cell r="AB27"/>
          <cell r="AC27"/>
        </row>
        <row r="28">
          <cell r="F28">
            <v>16.7</v>
          </cell>
          <cell r="G28">
            <v>16.899999999999999</v>
          </cell>
          <cell r="H28">
            <v>16.899999999999999</v>
          </cell>
          <cell r="I28">
            <v>16.600000000000001</v>
          </cell>
          <cell r="J28">
            <v>16.3</v>
          </cell>
          <cell r="K28">
            <v>17</v>
          </cell>
          <cell r="L28">
            <v>17.399999999999999</v>
          </cell>
          <cell r="M28">
            <v>17.899999999999999</v>
          </cell>
          <cell r="N28">
            <v>18.2</v>
          </cell>
          <cell r="O28">
            <v>19.7</v>
          </cell>
          <cell r="P28">
            <v>20.8</v>
          </cell>
          <cell r="Q28">
            <v>21.2</v>
          </cell>
          <cell r="R28">
            <v>21.5</v>
          </cell>
          <cell r="S28">
            <v>21.2</v>
          </cell>
          <cell r="T28">
            <v>21.2</v>
          </cell>
          <cell r="U28">
            <v>20.7</v>
          </cell>
          <cell r="V28">
            <v>20.3</v>
          </cell>
          <cell r="W28">
            <v>20.2</v>
          </cell>
          <cell r="X28">
            <v>20.399999999999999</v>
          </cell>
          <cell r="Y28">
            <v>20.7</v>
          </cell>
          <cell r="Z28">
            <v>20.8</v>
          </cell>
          <cell r="AA28"/>
          <cell r="AB28"/>
          <cell r="AC28"/>
        </row>
        <row r="29">
          <cell r="F29">
            <v>19.7</v>
          </cell>
          <cell r="G29">
            <v>19.399999999999999</v>
          </cell>
          <cell r="H29">
            <v>19.100000000000001</v>
          </cell>
          <cell r="I29">
            <v>19</v>
          </cell>
          <cell r="J29">
            <v>19</v>
          </cell>
          <cell r="K29">
            <v>19.8</v>
          </cell>
          <cell r="L29">
            <v>22.3</v>
          </cell>
          <cell r="M29">
            <v>23.2</v>
          </cell>
          <cell r="N29">
            <v>23.2</v>
          </cell>
          <cell r="O29">
            <v>23.1</v>
          </cell>
          <cell r="P29">
            <v>23.3</v>
          </cell>
          <cell r="Q29">
            <v>23.2</v>
          </cell>
          <cell r="R29">
            <v>23.1</v>
          </cell>
          <cell r="S29">
            <v>22.6</v>
          </cell>
          <cell r="T29">
            <v>22.2</v>
          </cell>
          <cell r="U29">
            <v>21.9</v>
          </cell>
          <cell r="V29">
            <v>21.8</v>
          </cell>
          <cell r="W29">
            <v>22</v>
          </cell>
          <cell r="X29">
            <v>22</v>
          </cell>
          <cell r="Y29">
            <v>21.3</v>
          </cell>
          <cell r="Z29">
            <v>20.9</v>
          </cell>
          <cell r="AA29"/>
          <cell r="AB29"/>
          <cell r="AC29"/>
        </row>
        <row r="30">
          <cell r="F30">
            <v>19.600000000000001</v>
          </cell>
          <cell r="G30">
            <v>19.100000000000001</v>
          </cell>
          <cell r="H30">
            <v>18.3</v>
          </cell>
          <cell r="I30">
            <v>18.7</v>
          </cell>
          <cell r="J30">
            <v>19.100000000000001</v>
          </cell>
          <cell r="K30">
            <v>19.600000000000001</v>
          </cell>
          <cell r="L30">
            <v>20.399999999999999</v>
          </cell>
          <cell r="M30">
            <v>20.8</v>
          </cell>
          <cell r="N30">
            <v>22</v>
          </cell>
          <cell r="O30">
            <v>23.4</v>
          </cell>
          <cell r="P30">
            <v>24.4</v>
          </cell>
          <cell r="Q30">
            <v>24.6</v>
          </cell>
          <cell r="R30">
            <v>24.7</v>
          </cell>
          <cell r="S30">
            <v>24.3</v>
          </cell>
          <cell r="T30">
            <v>24.4</v>
          </cell>
          <cell r="U30">
            <v>24.1</v>
          </cell>
          <cell r="V30">
            <v>23.8</v>
          </cell>
          <cell r="W30">
            <v>23.3</v>
          </cell>
          <cell r="X30">
            <v>22.9</v>
          </cell>
          <cell r="Y30">
            <v>22.6</v>
          </cell>
          <cell r="Z30">
            <v>22.6</v>
          </cell>
          <cell r="AA30"/>
          <cell r="AB30"/>
          <cell r="AC30"/>
        </row>
        <row r="31">
          <cell r="F31">
            <v>21.3</v>
          </cell>
          <cell r="G31">
            <v>20.8</v>
          </cell>
          <cell r="H31">
            <v>20.5</v>
          </cell>
          <cell r="I31">
            <v>20.3</v>
          </cell>
          <cell r="J31">
            <v>20.100000000000001</v>
          </cell>
          <cell r="K31">
            <v>21.3</v>
          </cell>
          <cell r="L31">
            <v>22.3</v>
          </cell>
          <cell r="M31">
            <v>23</v>
          </cell>
          <cell r="N31">
            <v>23.2</v>
          </cell>
          <cell r="O31">
            <v>23.7</v>
          </cell>
          <cell r="P31">
            <v>24.1</v>
          </cell>
          <cell r="Q31">
            <v>24.1</v>
          </cell>
          <cell r="R31">
            <v>23.9</v>
          </cell>
          <cell r="S31">
            <v>24</v>
          </cell>
          <cell r="T31">
            <v>23.6</v>
          </cell>
          <cell r="U31">
            <v>23</v>
          </cell>
          <cell r="V31">
            <v>23</v>
          </cell>
          <cell r="W31">
            <v>22.8</v>
          </cell>
          <cell r="X31">
            <v>22.8</v>
          </cell>
          <cell r="Y31">
            <v>22.5</v>
          </cell>
          <cell r="Z31">
            <v>22.3</v>
          </cell>
          <cell r="AA31"/>
          <cell r="AB31"/>
          <cell r="AC31"/>
        </row>
        <row r="32">
          <cell r="F32">
            <v>21.5</v>
          </cell>
          <cell r="G32">
            <v>20.6</v>
          </cell>
          <cell r="H32">
            <v>20.5</v>
          </cell>
          <cell r="I32">
            <v>20.6</v>
          </cell>
          <cell r="J32">
            <v>20.5</v>
          </cell>
          <cell r="K32">
            <v>21.3</v>
          </cell>
          <cell r="L32">
            <v>21.8</v>
          </cell>
          <cell r="M32">
            <v>22.9</v>
          </cell>
          <cell r="N32">
            <v>23.5</v>
          </cell>
          <cell r="O32">
            <v>23.7</v>
          </cell>
          <cell r="P32">
            <v>23.8</v>
          </cell>
          <cell r="Q32">
            <v>23.3</v>
          </cell>
          <cell r="R32">
            <v>22.7</v>
          </cell>
          <cell r="S32">
            <v>22.2</v>
          </cell>
          <cell r="T32">
            <v>20.2</v>
          </cell>
          <cell r="U32">
            <v>17.8</v>
          </cell>
          <cell r="V32">
            <v>16.8</v>
          </cell>
          <cell r="W32">
            <v>15.9</v>
          </cell>
          <cell r="X32">
            <v>15.7</v>
          </cell>
          <cell r="Y32">
            <v>15.8</v>
          </cell>
          <cell r="Z32">
            <v>15.2</v>
          </cell>
          <cell r="AA32"/>
          <cell r="AB32"/>
          <cell r="AC32"/>
        </row>
        <row r="33">
          <cell r="F33">
            <v>13</v>
          </cell>
          <cell r="G33">
            <v>12.6</v>
          </cell>
          <cell r="H33">
            <v>11.7</v>
          </cell>
          <cell r="I33">
            <v>11.6</v>
          </cell>
          <cell r="J33">
            <v>11.2</v>
          </cell>
          <cell r="K33">
            <v>11.7</v>
          </cell>
          <cell r="L33">
            <v>11.8</v>
          </cell>
          <cell r="M33">
            <v>12.1</v>
          </cell>
          <cell r="N33">
            <v>12.8</v>
          </cell>
          <cell r="O33">
            <v>12.3</v>
          </cell>
          <cell r="P33">
            <v>12</v>
          </cell>
          <cell r="Q33">
            <v>13</v>
          </cell>
          <cell r="R33">
            <v>13.7</v>
          </cell>
          <cell r="S33">
            <v>13.7</v>
          </cell>
          <cell r="T33">
            <v>13.9</v>
          </cell>
          <cell r="U33">
            <v>13.9</v>
          </cell>
          <cell r="V33">
            <v>14.1</v>
          </cell>
          <cell r="W33">
            <v>14.4</v>
          </cell>
          <cell r="X33">
            <v>11.8</v>
          </cell>
          <cell r="Y33">
            <v>11.7</v>
          </cell>
          <cell r="Z33">
            <v>12.2</v>
          </cell>
          <cell r="AA33"/>
          <cell r="AB33"/>
          <cell r="AC33"/>
        </row>
        <row r="34">
          <cell r="F34">
            <v>11.2</v>
          </cell>
          <cell r="G34">
            <v>10.4</v>
          </cell>
          <cell r="H34">
            <v>10</v>
          </cell>
          <cell r="I34">
            <v>9.3000000000000007</v>
          </cell>
          <cell r="J34">
            <v>9.5</v>
          </cell>
          <cell r="K34">
            <v>10.1</v>
          </cell>
          <cell r="L34">
            <v>11.2</v>
          </cell>
          <cell r="M34">
            <v>12.1</v>
          </cell>
          <cell r="N34">
            <v>12.9</v>
          </cell>
          <cell r="O34">
            <v>13.5</v>
          </cell>
          <cell r="P34">
            <v>13.4</v>
          </cell>
          <cell r="Q34">
            <v>14.5</v>
          </cell>
          <cell r="R34">
            <v>14.8</v>
          </cell>
          <cell r="S34">
            <v>14.7</v>
          </cell>
          <cell r="T34">
            <v>14.6</v>
          </cell>
          <cell r="U34">
            <v>14.2</v>
          </cell>
          <cell r="V34">
            <v>13.8</v>
          </cell>
          <cell r="W34">
            <v>12.1</v>
          </cell>
          <cell r="X34">
            <v>12.4</v>
          </cell>
          <cell r="Y34">
            <v>13</v>
          </cell>
          <cell r="Z34">
            <v>13.3</v>
          </cell>
          <cell r="AA34"/>
          <cell r="AB34"/>
          <cell r="AC34"/>
        </row>
        <row r="35">
          <cell r="F35">
            <v>12.8</v>
          </cell>
          <cell r="G35">
            <v>12.6</v>
          </cell>
          <cell r="H35">
            <v>12.4</v>
          </cell>
          <cell r="I35">
            <v>12.2</v>
          </cell>
          <cell r="J35">
            <v>12.1</v>
          </cell>
          <cell r="K35">
            <v>13.6</v>
          </cell>
          <cell r="L35">
            <v>14.2</v>
          </cell>
          <cell r="M35">
            <v>14.8</v>
          </cell>
          <cell r="N35">
            <v>15.2</v>
          </cell>
          <cell r="O35">
            <v>15.8</v>
          </cell>
          <cell r="P35">
            <v>16.5</v>
          </cell>
          <cell r="Q35">
            <v>15.8</v>
          </cell>
          <cell r="R35">
            <v>15.3</v>
          </cell>
          <cell r="S35">
            <v>15.3</v>
          </cell>
          <cell r="T35">
            <v>15.2</v>
          </cell>
          <cell r="U35">
            <v>14.8</v>
          </cell>
          <cell r="V35">
            <v>15</v>
          </cell>
          <cell r="W35">
            <v>16</v>
          </cell>
          <cell r="X35">
            <v>16.100000000000001</v>
          </cell>
          <cell r="Y35">
            <v>15.6</v>
          </cell>
          <cell r="Z35">
            <v>15.6</v>
          </cell>
          <cell r="AA35"/>
          <cell r="AB35"/>
          <cell r="AC35"/>
        </row>
        <row r="36">
          <cell r="F36">
            <v>14.4</v>
          </cell>
          <cell r="G36">
            <v>14.2</v>
          </cell>
          <cell r="H36">
            <v>14.2</v>
          </cell>
          <cell r="I36">
            <v>14</v>
          </cell>
          <cell r="J36">
            <v>13.8</v>
          </cell>
          <cell r="K36">
            <v>14.5</v>
          </cell>
          <cell r="L36">
            <v>15.6</v>
          </cell>
          <cell r="M36">
            <v>16.3</v>
          </cell>
          <cell r="N36">
            <v>16.3</v>
          </cell>
          <cell r="O36">
            <v>16.3</v>
          </cell>
          <cell r="P36">
            <v>16.5</v>
          </cell>
          <cell r="Q36">
            <v>15.8</v>
          </cell>
          <cell r="R36">
            <v>15.8</v>
          </cell>
          <cell r="S36">
            <v>16.100000000000001</v>
          </cell>
          <cell r="T36">
            <v>15.8</v>
          </cell>
          <cell r="U36">
            <v>16</v>
          </cell>
          <cell r="V36">
            <v>16.3</v>
          </cell>
          <cell r="W36">
            <v>16.399999999999999</v>
          </cell>
          <cell r="X36">
            <v>16.7</v>
          </cell>
          <cell r="Y36">
            <v>16.5</v>
          </cell>
          <cell r="Z36">
            <v>16</v>
          </cell>
          <cell r="AA36"/>
          <cell r="AB36"/>
          <cell r="AC36"/>
        </row>
        <row r="37">
          <cell r="F37">
            <v>15.6</v>
          </cell>
          <cell r="G37">
            <v>15.4</v>
          </cell>
          <cell r="H37">
            <v>14.8</v>
          </cell>
          <cell r="I37">
            <v>14.8</v>
          </cell>
          <cell r="J37">
            <v>14.9</v>
          </cell>
          <cell r="K37">
            <v>15.7</v>
          </cell>
          <cell r="L37">
            <v>16.8</v>
          </cell>
          <cell r="M37">
            <v>17.5</v>
          </cell>
          <cell r="N37">
            <v>17.600000000000001</v>
          </cell>
          <cell r="O37">
            <v>18</v>
          </cell>
          <cell r="P37">
            <v>18.5</v>
          </cell>
          <cell r="Q37">
            <v>18</v>
          </cell>
          <cell r="R37">
            <v>17.600000000000001</v>
          </cell>
          <cell r="S37">
            <v>17.100000000000001</v>
          </cell>
          <cell r="T37">
            <v>16.600000000000001</v>
          </cell>
          <cell r="U37">
            <v>19.100000000000001</v>
          </cell>
          <cell r="V37">
            <v>19.600000000000001</v>
          </cell>
          <cell r="W37">
            <v>19.3</v>
          </cell>
          <cell r="X37">
            <v>18.8</v>
          </cell>
          <cell r="Y37">
            <v>18</v>
          </cell>
          <cell r="Z37">
            <v>17.7</v>
          </cell>
          <cell r="AA37"/>
          <cell r="AB37"/>
          <cell r="AC37"/>
        </row>
        <row r="38">
          <cell r="F38">
            <v>16.8</v>
          </cell>
          <cell r="G38">
            <v>16.3</v>
          </cell>
          <cell r="H38">
            <v>16.100000000000001</v>
          </cell>
          <cell r="I38">
            <v>15.7</v>
          </cell>
          <cell r="J38">
            <v>15.6</v>
          </cell>
          <cell r="K38">
            <v>16.8</v>
          </cell>
          <cell r="L38">
            <v>17.600000000000001</v>
          </cell>
          <cell r="M38">
            <v>18.2</v>
          </cell>
          <cell r="N38">
            <v>19.2</v>
          </cell>
          <cell r="O38">
            <v>19.899999999999999</v>
          </cell>
          <cell r="P38">
            <v>20.3</v>
          </cell>
          <cell r="Q38">
            <v>20.5</v>
          </cell>
          <cell r="R38">
            <v>20</v>
          </cell>
          <cell r="S38">
            <v>19.5</v>
          </cell>
          <cell r="T38">
            <v>19.399999999999999</v>
          </cell>
          <cell r="U38">
            <v>19.2</v>
          </cell>
          <cell r="V38">
            <v>19.100000000000001</v>
          </cell>
          <cell r="W38">
            <v>19</v>
          </cell>
          <cell r="X38">
            <v>18.899999999999999</v>
          </cell>
          <cell r="Y38">
            <v>18.399999999999999</v>
          </cell>
          <cell r="Z38">
            <v>18</v>
          </cell>
        </row>
        <row r="39">
          <cell r="F39">
            <v>17.100000000000001</v>
          </cell>
          <cell r="G39">
            <v>17.3</v>
          </cell>
          <cell r="H39">
            <v>17.600000000000001</v>
          </cell>
          <cell r="I39">
            <v>17.600000000000001</v>
          </cell>
          <cell r="J39">
            <v>17.899999999999999</v>
          </cell>
          <cell r="K39">
            <v>18.2</v>
          </cell>
          <cell r="L39">
            <v>18.7</v>
          </cell>
          <cell r="M39">
            <v>19</v>
          </cell>
          <cell r="N39">
            <v>20</v>
          </cell>
          <cell r="O39">
            <v>19.7</v>
          </cell>
          <cell r="P39">
            <v>19.399999999999999</v>
          </cell>
          <cell r="Q39">
            <v>18.899999999999999</v>
          </cell>
          <cell r="R39">
            <v>18.5</v>
          </cell>
          <cell r="S39">
            <v>18.7</v>
          </cell>
          <cell r="T39">
            <v>19</v>
          </cell>
          <cell r="U39">
            <v>19.2</v>
          </cell>
          <cell r="V39">
            <v>19</v>
          </cell>
          <cell r="W39">
            <v>19.2</v>
          </cell>
          <cell r="X39">
            <v>18.899999999999999</v>
          </cell>
          <cell r="Y39">
            <v>18.8</v>
          </cell>
          <cell r="Z39">
            <v>18.399999999999999</v>
          </cell>
        </row>
        <row r="40">
          <cell r="F40">
            <v>16.899999999999999</v>
          </cell>
          <cell r="G40">
            <v>16.899999999999999</v>
          </cell>
          <cell r="H40">
            <v>16.8</v>
          </cell>
          <cell r="I40">
            <v>16.899999999999999</v>
          </cell>
          <cell r="J40">
            <v>17.100000000000001</v>
          </cell>
          <cell r="K40">
            <v>17.5</v>
          </cell>
          <cell r="L40">
            <v>19</v>
          </cell>
          <cell r="M40">
            <v>19.899999999999999</v>
          </cell>
          <cell r="N40">
            <v>19.7</v>
          </cell>
          <cell r="O40">
            <v>20.7</v>
          </cell>
          <cell r="P40">
            <v>20.8</v>
          </cell>
          <cell r="Q40">
            <v>20.7</v>
          </cell>
          <cell r="R40">
            <v>20.6</v>
          </cell>
          <cell r="S40">
            <v>20.8</v>
          </cell>
          <cell r="T40">
            <v>20.399999999999999</v>
          </cell>
          <cell r="U40">
            <v>20.2</v>
          </cell>
          <cell r="V40">
            <v>20.100000000000001</v>
          </cell>
          <cell r="W40">
            <v>20.100000000000001</v>
          </cell>
          <cell r="X40">
            <v>20</v>
          </cell>
          <cell r="Y40">
            <v>19.8</v>
          </cell>
          <cell r="Z40">
            <v>19.600000000000001</v>
          </cell>
        </row>
        <row r="41">
          <cell r="F41">
            <v>18.8</v>
          </cell>
          <cell r="G41">
            <v>18.600000000000001</v>
          </cell>
          <cell r="H41">
            <v>18.3</v>
          </cell>
          <cell r="I41">
            <v>18.2</v>
          </cell>
          <cell r="J41">
            <v>18.2</v>
          </cell>
          <cell r="K41">
            <v>19.399999999999999</v>
          </cell>
          <cell r="L41">
            <v>20.2</v>
          </cell>
          <cell r="M41">
            <v>21</v>
          </cell>
          <cell r="N41">
            <v>21.3</v>
          </cell>
          <cell r="O41">
            <v>21.5</v>
          </cell>
          <cell r="P41">
            <v>21.9</v>
          </cell>
          <cell r="Q41">
            <v>21.6</v>
          </cell>
          <cell r="R41">
            <v>21.2</v>
          </cell>
          <cell r="S41">
            <v>20.9</v>
          </cell>
          <cell r="T41">
            <v>21.3</v>
          </cell>
          <cell r="U41">
            <v>21</v>
          </cell>
          <cell r="V41">
            <v>21.2</v>
          </cell>
          <cell r="W41">
            <v>21.3</v>
          </cell>
          <cell r="X41">
            <v>21.4</v>
          </cell>
          <cell r="Y41">
            <v>20.8</v>
          </cell>
          <cell r="Z41">
            <v>20.100000000000001</v>
          </cell>
        </row>
        <row r="42">
          <cell r="F42">
            <v>19.399999999999999</v>
          </cell>
          <cell r="G42">
            <v>19.399999999999999</v>
          </cell>
          <cell r="H42">
            <v>19.100000000000001</v>
          </cell>
          <cell r="I42">
            <v>18.600000000000001</v>
          </cell>
          <cell r="J42">
            <v>18.8</v>
          </cell>
          <cell r="K42">
            <v>19.8</v>
          </cell>
          <cell r="L42">
            <v>21.2</v>
          </cell>
          <cell r="M42">
            <v>21.6</v>
          </cell>
          <cell r="N42">
            <v>21.5</v>
          </cell>
          <cell r="O42">
            <v>22.3</v>
          </cell>
          <cell r="P42">
            <v>22.4</v>
          </cell>
          <cell r="Q42">
            <v>23</v>
          </cell>
          <cell r="R42">
            <v>23.5</v>
          </cell>
          <cell r="S42">
            <v>23.3</v>
          </cell>
          <cell r="T42">
            <v>23.1</v>
          </cell>
          <cell r="U42">
            <v>22.8</v>
          </cell>
          <cell r="V42">
            <v>23</v>
          </cell>
          <cell r="W42">
            <v>22.9</v>
          </cell>
          <cell r="X42">
            <v>21.9</v>
          </cell>
          <cell r="Y42">
            <v>21.8</v>
          </cell>
          <cell r="Z42">
            <v>21.8</v>
          </cell>
        </row>
        <row r="43">
          <cell r="F43">
            <v>21.2</v>
          </cell>
          <cell r="G43">
            <v>20.7</v>
          </cell>
          <cell r="H43">
            <v>20.7</v>
          </cell>
          <cell r="I43">
            <v>20.5</v>
          </cell>
          <cell r="J43">
            <v>20.3</v>
          </cell>
          <cell r="K43">
            <v>20.9</v>
          </cell>
          <cell r="L43">
            <v>21.7</v>
          </cell>
          <cell r="M43">
            <v>22.4</v>
          </cell>
          <cell r="N43">
            <v>22.4</v>
          </cell>
          <cell r="O43">
            <v>22.1</v>
          </cell>
          <cell r="P43">
            <v>21.6</v>
          </cell>
          <cell r="Q43">
            <v>20.9</v>
          </cell>
          <cell r="R43">
            <v>20.9</v>
          </cell>
          <cell r="S43">
            <v>20.8</v>
          </cell>
          <cell r="T43">
            <v>20.8</v>
          </cell>
          <cell r="U43">
            <v>21</v>
          </cell>
          <cell r="V43">
            <v>20.8</v>
          </cell>
          <cell r="W43">
            <v>20.9</v>
          </cell>
          <cell r="X43">
            <v>21</v>
          </cell>
          <cell r="Y43">
            <v>21.1</v>
          </cell>
          <cell r="Z43">
            <v>20.8</v>
          </cell>
        </row>
        <row r="44">
          <cell r="F44">
            <v>19.100000000000001</v>
          </cell>
          <cell r="G44">
            <v>18.899999999999999</v>
          </cell>
          <cell r="H44">
            <v>19.100000000000001</v>
          </cell>
          <cell r="I44">
            <v>19.2</v>
          </cell>
          <cell r="J44">
            <v>19.2</v>
          </cell>
          <cell r="K44">
            <v>20</v>
          </cell>
          <cell r="L44">
            <v>21</v>
          </cell>
          <cell r="M44">
            <v>21.5</v>
          </cell>
          <cell r="N44">
            <v>21.2</v>
          </cell>
          <cell r="O44">
            <v>21.8</v>
          </cell>
          <cell r="P44">
            <v>21.3</v>
          </cell>
          <cell r="Q44">
            <v>21.2</v>
          </cell>
          <cell r="R44">
            <v>21.2</v>
          </cell>
          <cell r="S44">
            <v>21.1</v>
          </cell>
          <cell r="T44">
            <v>20.9</v>
          </cell>
          <cell r="U44">
            <v>20.5</v>
          </cell>
          <cell r="V44">
            <v>20.6</v>
          </cell>
          <cell r="W44">
            <v>20.6</v>
          </cell>
          <cell r="X44">
            <v>20.3</v>
          </cell>
          <cell r="Y44">
            <v>19.8</v>
          </cell>
          <cell r="Z44">
            <v>19.899999999999999</v>
          </cell>
        </row>
        <row r="45">
          <cell r="F45">
            <v>20.100000000000001</v>
          </cell>
          <cell r="G45">
            <v>19.600000000000001</v>
          </cell>
          <cell r="H45">
            <v>19.5</v>
          </cell>
          <cell r="I45">
            <v>19.600000000000001</v>
          </cell>
          <cell r="J45">
            <v>19.7</v>
          </cell>
          <cell r="K45">
            <v>20.5</v>
          </cell>
          <cell r="L45">
            <v>21.8</v>
          </cell>
          <cell r="M45">
            <v>21.7</v>
          </cell>
          <cell r="N45">
            <v>22.1</v>
          </cell>
          <cell r="O45">
            <v>22.2</v>
          </cell>
          <cell r="P45">
            <v>22.5</v>
          </cell>
          <cell r="Q45">
            <v>22.4</v>
          </cell>
          <cell r="R45">
            <v>22</v>
          </cell>
          <cell r="S45">
            <v>22.2</v>
          </cell>
          <cell r="T45">
            <v>22.1</v>
          </cell>
          <cell r="U45">
            <v>21.9</v>
          </cell>
          <cell r="V45">
            <v>21.8</v>
          </cell>
          <cell r="W45">
            <v>21.1</v>
          </cell>
          <cell r="X45">
            <v>21.4</v>
          </cell>
          <cell r="Y45">
            <v>21.4</v>
          </cell>
          <cell r="Z45">
            <v>21.2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微氣象及大氣氣象相關數據整理"/>
      <sheetName val="微_原始_溫度"/>
      <sheetName val="微_原始_溫度_轉置"/>
      <sheetName val="微_原始_濕度"/>
      <sheetName val="微_原始_濕度_轉置"/>
      <sheetName val="崁頂_大氣_原始_溫度"/>
      <sheetName val="崁頂_大氣_原始_溫度_轉置"/>
      <sheetName val="崁頂_大氣_原始_濕度"/>
      <sheetName val="崁頂_大氣_原始_濕度_轉置"/>
      <sheetName val="崁頂_大氣_原始_風速"/>
      <sheetName val="崁頂_大氣_原始_風速_轉置"/>
      <sheetName val="崁頂_大氣_原始_風向"/>
      <sheetName val="崁頂_大氣_原始_露點（計算而得）"/>
      <sheetName val="崁頂_大氣_原始_露點（計算而得）_轉置"/>
      <sheetName val="WD_大氣_原始_溫度"/>
      <sheetName val="WD_大氣_原始_溫度_轉置"/>
      <sheetName val="WD_大氣_原始_濕度"/>
      <sheetName val="WD_大氣_原始_濕度_轉置"/>
      <sheetName val="WD_大氣_原始_風速"/>
      <sheetName val="WD_大氣_原始_風速_轉置"/>
      <sheetName val="WD_大氣_原始_風向"/>
      <sheetName val="WD_大氣_原始_露點"/>
      <sheetName val="WD_大氣_原始_露點_轉置"/>
    </sheetNames>
    <sheetDataSet>
      <sheetData sheetId="0"/>
      <sheetData sheetId="1"/>
      <sheetData sheetId="2">
        <row r="2">
          <cell r="C2">
            <v>22.776</v>
          </cell>
          <cell r="D2">
            <v>22.585000000000001</v>
          </cell>
          <cell r="E2">
            <v>22.369</v>
          </cell>
          <cell r="F2">
            <v>22.417000000000002</v>
          </cell>
          <cell r="G2">
            <v>22.609000000000002</v>
          </cell>
          <cell r="H2">
            <v>22.847999999999999</v>
          </cell>
          <cell r="I2">
            <v>22.824000000000002</v>
          </cell>
          <cell r="J2">
            <v>22.8</v>
          </cell>
          <cell r="K2">
            <v>23.4</v>
          </cell>
          <cell r="L2">
            <v>25.477</v>
          </cell>
          <cell r="M2">
            <v>27.283999999999999</v>
          </cell>
          <cell r="N2">
            <v>29.463999999999999</v>
          </cell>
          <cell r="O2">
            <v>31.280999999999999</v>
          </cell>
          <cell r="P2">
            <v>31.128</v>
          </cell>
          <cell r="Q2">
            <v>30.443999999999999</v>
          </cell>
          <cell r="R2">
            <v>28.344999999999999</v>
          </cell>
          <cell r="S2">
            <v>27.579000000000001</v>
          </cell>
          <cell r="T2">
            <v>26.158000000000001</v>
          </cell>
          <cell r="U2">
            <v>25.04</v>
          </cell>
          <cell r="V2">
            <v>24.507999999999999</v>
          </cell>
          <cell r="W2">
            <v>23.809000000000001</v>
          </cell>
          <cell r="X2">
            <v>23.832999999999998</v>
          </cell>
          <cell r="Y2">
            <v>23.184000000000001</v>
          </cell>
          <cell r="Z2">
            <v>23.303999999999998</v>
          </cell>
        </row>
        <row r="3">
          <cell r="C3">
            <v>22.8</v>
          </cell>
          <cell r="D3">
            <v>22.847999999999999</v>
          </cell>
          <cell r="E3">
            <v>22.609000000000002</v>
          </cell>
          <cell r="F3">
            <v>22.25</v>
          </cell>
          <cell r="G3">
            <v>22.010999999999999</v>
          </cell>
          <cell r="H3">
            <v>21.843</v>
          </cell>
          <cell r="I3">
            <v>21.603999999999999</v>
          </cell>
          <cell r="J3">
            <v>21.556999999999999</v>
          </cell>
          <cell r="K3">
            <v>21.581</v>
          </cell>
          <cell r="L3">
            <v>21.675999999999998</v>
          </cell>
          <cell r="M3">
            <v>21.771999999999998</v>
          </cell>
          <cell r="N3">
            <v>21.556999999999999</v>
          </cell>
          <cell r="O3">
            <v>22.178000000000001</v>
          </cell>
          <cell r="P3">
            <v>24.315000000000001</v>
          </cell>
          <cell r="Q3">
            <v>26.94</v>
          </cell>
          <cell r="R3">
            <v>26.72</v>
          </cell>
          <cell r="S3">
            <v>25.939</v>
          </cell>
          <cell r="T3">
            <v>24.895</v>
          </cell>
          <cell r="U3">
            <v>23.545000000000002</v>
          </cell>
          <cell r="V3">
            <v>22.465</v>
          </cell>
          <cell r="W3">
            <v>21.843</v>
          </cell>
          <cell r="X3">
            <v>21.675999999999998</v>
          </cell>
          <cell r="Y3">
            <v>21.675999999999998</v>
          </cell>
          <cell r="Z3">
            <v>21.843</v>
          </cell>
        </row>
        <row r="4">
          <cell r="C4">
            <v>21.867000000000001</v>
          </cell>
          <cell r="D4">
            <v>21.437000000000001</v>
          </cell>
          <cell r="E4">
            <v>21.245999999999999</v>
          </cell>
          <cell r="F4">
            <v>20.841000000000001</v>
          </cell>
          <cell r="G4">
            <v>20.507000000000001</v>
          </cell>
          <cell r="H4">
            <v>20.268999999999998</v>
          </cell>
          <cell r="I4">
            <v>20.030999999999999</v>
          </cell>
          <cell r="J4">
            <v>20.530999999999999</v>
          </cell>
          <cell r="K4">
            <v>22.25</v>
          </cell>
          <cell r="L4">
            <v>24.170999999999999</v>
          </cell>
          <cell r="M4">
            <v>26.695</v>
          </cell>
          <cell r="N4">
            <v>28.815999999999999</v>
          </cell>
          <cell r="O4">
            <v>26.890999999999998</v>
          </cell>
          <cell r="P4">
            <v>28.617000000000001</v>
          </cell>
          <cell r="Q4">
            <v>29.49</v>
          </cell>
          <cell r="R4">
            <v>28.791</v>
          </cell>
          <cell r="S4">
            <v>27.308</v>
          </cell>
          <cell r="T4">
            <v>25.428000000000001</v>
          </cell>
          <cell r="U4">
            <v>24.097999999999999</v>
          </cell>
          <cell r="V4">
            <v>23.472000000000001</v>
          </cell>
          <cell r="W4">
            <v>23.04</v>
          </cell>
          <cell r="X4">
            <v>22.896000000000001</v>
          </cell>
          <cell r="Y4">
            <v>22.513000000000002</v>
          </cell>
          <cell r="Z4">
            <v>21.556999999999999</v>
          </cell>
        </row>
        <row r="5">
          <cell r="C5">
            <v>21.245999999999999</v>
          </cell>
          <cell r="D5">
            <v>21.222999999999999</v>
          </cell>
          <cell r="E5">
            <v>20.722000000000001</v>
          </cell>
          <cell r="F5">
            <v>20.626999999999999</v>
          </cell>
          <cell r="G5">
            <v>20.222000000000001</v>
          </cell>
          <cell r="H5">
            <v>20.030999999999999</v>
          </cell>
          <cell r="I5">
            <v>19.817</v>
          </cell>
          <cell r="J5">
            <v>21.126999999999999</v>
          </cell>
          <cell r="K5">
            <v>22.824000000000002</v>
          </cell>
          <cell r="L5">
            <v>22.847999999999999</v>
          </cell>
          <cell r="M5">
            <v>26.94</v>
          </cell>
          <cell r="N5">
            <v>30.167000000000002</v>
          </cell>
          <cell r="O5">
            <v>31.331</v>
          </cell>
          <cell r="P5">
            <v>31.052</v>
          </cell>
          <cell r="Q5">
            <v>29.09</v>
          </cell>
          <cell r="R5">
            <v>29.64</v>
          </cell>
          <cell r="S5">
            <v>29.065000000000001</v>
          </cell>
          <cell r="T5">
            <v>26.622</v>
          </cell>
          <cell r="U5">
            <v>25.234000000000002</v>
          </cell>
          <cell r="V5">
            <v>23.881</v>
          </cell>
          <cell r="W5">
            <v>22.465</v>
          </cell>
          <cell r="X5">
            <v>22.082000000000001</v>
          </cell>
          <cell r="Y5">
            <v>21.341999999999999</v>
          </cell>
          <cell r="Z5">
            <v>20.173999999999999</v>
          </cell>
        </row>
        <row r="6">
          <cell r="C6">
            <v>19.745999999999999</v>
          </cell>
          <cell r="D6">
            <v>19.199000000000002</v>
          </cell>
          <cell r="E6">
            <v>18.533000000000001</v>
          </cell>
          <cell r="F6">
            <v>18.579999999999998</v>
          </cell>
          <cell r="G6">
            <v>18.722999999999999</v>
          </cell>
          <cell r="H6">
            <v>18.652000000000001</v>
          </cell>
          <cell r="I6">
            <v>19.007999999999999</v>
          </cell>
          <cell r="J6">
            <v>19.364999999999998</v>
          </cell>
          <cell r="K6">
            <v>20.507000000000001</v>
          </cell>
          <cell r="L6">
            <v>22.13</v>
          </cell>
          <cell r="M6">
            <v>24.026</v>
          </cell>
          <cell r="N6">
            <v>26.695</v>
          </cell>
          <cell r="O6">
            <v>29.34</v>
          </cell>
          <cell r="P6">
            <v>29.463999999999999</v>
          </cell>
          <cell r="Q6">
            <v>28.245000000000001</v>
          </cell>
          <cell r="R6">
            <v>26.378</v>
          </cell>
          <cell r="S6">
            <v>26.303999999999998</v>
          </cell>
          <cell r="T6">
            <v>24.338999999999999</v>
          </cell>
          <cell r="U6">
            <v>23.303999999999998</v>
          </cell>
          <cell r="V6">
            <v>22.704999999999998</v>
          </cell>
          <cell r="W6">
            <v>22.321000000000002</v>
          </cell>
          <cell r="X6">
            <v>21.795000000000002</v>
          </cell>
          <cell r="Y6">
            <v>21.509</v>
          </cell>
          <cell r="Z6">
            <v>20.936</v>
          </cell>
        </row>
        <row r="7">
          <cell r="C7">
            <v>20.579000000000001</v>
          </cell>
          <cell r="D7">
            <v>19.603000000000002</v>
          </cell>
          <cell r="E7">
            <v>19.841000000000001</v>
          </cell>
          <cell r="F7">
            <v>19.579000000000001</v>
          </cell>
          <cell r="G7">
            <v>19.841000000000001</v>
          </cell>
          <cell r="H7">
            <v>19.96</v>
          </cell>
          <cell r="I7">
            <v>20.173999999999999</v>
          </cell>
          <cell r="J7">
            <v>20.341000000000001</v>
          </cell>
          <cell r="K7">
            <v>20.864999999999998</v>
          </cell>
          <cell r="L7">
            <v>21.318000000000001</v>
          </cell>
          <cell r="M7">
            <v>21.675999999999998</v>
          </cell>
          <cell r="N7">
            <v>22.033999999999999</v>
          </cell>
          <cell r="O7">
            <v>22.106000000000002</v>
          </cell>
          <cell r="P7">
            <v>22.609000000000002</v>
          </cell>
          <cell r="Q7">
            <v>22.489000000000001</v>
          </cell>
          <cell r="R7">
            <v>22.8</v>
          </cell>
          <cell r="S7">
            <v>22.992000000000001</v>
          </cell>
          <cell r="T7">
            <v>22.321000000000002</v>
          </cell>
          <cell r="U7">
            <v>21.843</v>
          </cell>
          <cell r="V7">
            <v>20.888999999999999</v>
          </cell>
          <cell r="W7">
            <v>20.673999999999999</v>
          </cell>
          <cell r="X7">
            <v>20.245999999999999</v>
          </cell>
          <cell r="Y7">
            <v>19.841000000000001</v>
          </cell>
          <cell r="Z7">
            <v>19.817</v>
          </cell>
        </row>
        <row r="8">
          <cell r="C8">
            <v>19.96</v>
          </cell>
          <cell r="D8">
            <v>19.626999999999999</v>
          </cell>
          <cell r="E8">
            <v>19.126999999999999</v>
          </cell>
          <cell r="F8">
            <v>19.222000000000001</v>
          </cell>
          <cell r="G8">
            <v>19.222000000000001</v>
          </cell>
          <cell r="H8">
            <v>19.222000000000001</v>
          </cell>
          <cell r="I8">
            <v>19.46</v>
          </cell>
          <cell r="J8">
            <v>19.651</v>
          </cell>
          <cell r="K8">
            <v>20.268999999999998</v>
          </cell>
          <cell r="L8">
            <v>22.058</v>
          </cell>
          <cell r="M8">
            <v>24.05</v>
          </cell>
          <cell r="N8">
            <v>24.097999999999999</v>
          </cell>
          <cell r="O8">
            <v>25.841000000000001</v>
          </cell>
          <cell r="P8">
            <v>27.652999999999999</v>
          </cell>
          <cell r="Q8">
            <v>26.524000000000001</v>
          </cell>
          <cell r="R8">
            <v>26.818000000000001</v>
          </cell>
          <cell r="S8">
            <v>25.623000000000001</v>
          </cell>
          <cell r="T8">
            <v>25.55</v>
          </cell>
          <cell r="U8">
            <v>24.484000000000002</v>
          </cell>
          <cell r="V8">
            <v>22.681000000000001</v>
          </cell>
          <cell r="W8">
            <v>21.079000000000001</v>
          </cell>
          <cell r="X8">
            <v>20.698</v>
          </cell>
          <cell r="Y8">
            <v>19.698</v>
          </cell>
          <cell r="Z8">
            <v>19.032</v>
          </cell>
        </row>
        <row r="9">
          <cell r="C9">
            <v>18.818000000000001</v>
          </cell>
          <cell r="D9">
            <v>18.509</v>
          </cell>
          <cell r="E9">
            <v>18.437999999999999</v>
          </cell>
          <cell r="F9">
            <v>18.556999999999999</v>
          </cell>
          <cell r="G9">
            <v>18.437999999999999</v>
          </cell>
          <cell r="H9">
            <v>17.843</v>
          </cell>
          <cell r="I9">
            <v>17.463000000000001</v>
          </cell>
          <cell r="J9">
            <v>18.343</v>
          </cell>
          <cell r="K9">
            <v>20.126000000000001</v>
          </cell>
          <cell r="L9">
            <v>22.297999999999998</v>
          </cell>
          <cell r="M9">
            <v>25.55</v>
          </cell>
          <cell r="N9">
            <v>28.443999999999999</v>
          </cell>
          <cell r="O9">
            <v>27.949000000000002</v>
          </cell>
          <cell r="P9">
            <v>27.332999999999998</v>
          </cell>
          <cell r="Q9">
            <v>26.573</v>
          </cell>
          <cell r="R9">
            <v>27.234999999999999</v>
          </cell>
          <cell r="S9">
            <v>25.939</v>
          </cell>
          <cell r="T9">
            <v>24.219000000000001</v>
          </cell>
          <cell r="U9">
            <v>23.376000000000001</v>
          </cell>
          <cell r="V9">
            <v>22.465</v>
          </cell>
          <cell r="W9">
            <v>21.7</v>
          </cell>
          <cell r="X9">
            <v>21.126999999999999</v>
          </cell>
          <cell r="Y9">
            <v>20.507000000000001</v>
          </cell>
          <cell r="Z9">
            <v>20.722000000000001</v>
          </cell>
        </row>
        <row r="10">
          <cell r="C10">
            <v>20.436</v>
          </cell>
          <cell r="D10">
            <v>20.484000000000002</v>
          </cell>
          <cell r="E10">
            <v>20.673999999999999</v>
          </cell>
          <cell r="F10">
            <v>20.268999999999998</v>
          </cell>
          <cell r="G10">
            <v>19.484000000000002</v>
          </cell>
          <cell r="H10">
            <v>19.103000000000002</v>
          </cell>
          <cell r="I10">
            <v>18.984999999999999</v>
          </cell>
          <cell r="J10">
            <v>19.888000000000002</v>
          </cell>
          <cell r="K10">
            <v>21.581</v>
          </cell>
          <cell r="L10">
            <v>23.327999999999999</v>
          </cell>
          <cell r="M10">
            <v>26.012</v>
          </cell>
          <cell r="N10">
            <v>29.19</v>
          </cell>
          <cell r="O10">
            <v>30.696999999999999</v>
          </cell>
          <cell r="P10">
            <v>30.343</v>
          </cell>
          <cell r="Q10">
            <v>29.54</v>
          </cell>
          <cell r="R10">
            <v>28.468</v>
          </cell>
          <cell r="S10">
            <v>27.013999999999999</v>
          </cell>
          <cell r="T10">
            <v>25.452999999999999</v>
          </cell>
          <cell r="U10">
            <v>23.905000000000001</v>
          </cell>
          <cell r="V10">
            <v>22.896000000000001</v>
          </cell>
          <cell r="W10">
            <v>22.082000000000001</v>
          </cell>
          <cell r="X10">
            <v>21.366</v>
          </cell>
          <cell r="Y10">
            <v>20.936</v>
          </cell>
          <cell r="Z10">
            <v>20.603000000000002</v>
          </cell>
        </row>
        <row r="11">
          <cell r="C11">
            <v>20.46</v>
          </cell>
          <cell r="D11">
            <v>20.079000000000001</v>
          </cell>
          <cell r="E11">
            <v>19.673999999999999</v>
          </cell>
          <cell r="F11">
            <v>19.388999999999999</v>
          </cell>
          <cell r="G11">
            <v>19.079999999999998</v>
          </cell>
          <cell r="H11">
            <v>18.888999999999999</v>
          </cell>
          <cell r="I11">
            <v>18.652000000000001</v>
          </cell>
          <cell r="J11">
            <v>19.722000000000001</v>
          </cell>
          <cell r="K11">
            <v>22.369</v>
          </cell>
          <cell r="L11">
            <v>24.195</v>
          </cell>
          <cell r="M11">
            <v>26.425999999999998</v>
          </cell>
          <cell r="N11">
            <v>30.041</v>
          </cell>
          <cell r="O11">
            <v>30.545000000000002</v>
          </cell>
          <cell r="P11">
            <v>29.966000000000001</v>
          </cell>
          <cell r="Q11">
            <v>29.29</v>
          </cell>
          <cell r="R11">
            <v>28.518000000000001</v>
          </cell>
          <cell r="S11">
            <v>27.358000000000001</v>
          </cell>
          <cell r="T11">
            <v>25.597999999999999</v>
          </cell>
          <cell r="U11">
            <v>24.146000000000001</v>
          </cell>
          <cell r="V11">
            <v>23.135999999999999</v>
          </cell>
          <cell r="W11">
            <v>22.321000000000002</v>
          </cell>
          <cell r="X11">
            <v>21.843</v>
          </cell>
          <cell r="Y11">
            <v>21.366</v>
          </cell>
          <cell r="Z11">
            <v>20.817</v>
          </cell>
        </row>
        <row r="12">
          <cell r="C12">
            <v>20.317</v>
          </cell>
          <cell r="D12">
            <v>20.007000000000001</v>
          </cell>
          <cell r="E12">
            <v>19.651</v>
          </cell>
          <cell r="F12">
            <v>19.413</v>
          </cell>
          <cell r="G12">
            <v>19.364999999999998</v>
          </cell>
          <cell r="H12">
            <v>19.056000000000001</v>
          </cell>
          <cell r="I12">
            <v>18.841999999999999</v>
          </cell>
          <cell r="J12">
            <v>19.936</v>
          </cell>
          <cell r="K12">
            <v>21.890999999999998</v>
          </cell>
          <cell r="L12">
            <v>23.785</v>
          </cell>
          <cell r="M12">
            <v>26.378</v>
          </cell>
          <cell r="N12">
            <v>28.866</v>
          </cell>
          <cell r="O12">
            <v>30.167000000000002</v>
          </cell>
          <cell r="P12">
            <v>29.64</v>
          </cell>
          <cell r="Q12">
            <v>28.146999999999998</v>
          </cell>
          <cell r="R12">
            <v>27.062999999999999</v>
          </cell>
          <cell r="S12">
            <v>26.916</v>
          </cell>
          <cell r="T12">
            <v>25.695</v>
          </cell>
          <cell r="U12">
            <v>24.46</v>
          </cell>
          <cell r="V12">
            <v>23.521000000000001</v>
          </cell>
          <cell r="W12">
            <v>22.872</v>
          </cell>
          <cell r="X12">
            <v>22.369</v>
          </cell>
          <cell r="Y12">
            <v>22.297999999999998</v>
          </cell>
          <cell r="Z12">
            <v>22.369</v>
          </cell>
        </row>
        <row r="13">
          <cell r="C13">
            <v>22.369</v>
          </cell>
          <cell r="D13">
            <v>22.106000000000002</v>
          </cell>
          <cell r="E13">
            <v>21.581</v>
          </cell>
          <cell r="F13">
            <v>21.556999999999999</v>
          </cell>
          <cell r="G13">
            <v>21.27</v>
          </cell>
          <cell r="H13">
            <v>20.722000000000001</v>
          </cell>
          <cell r="I13">
            <v>20.126000000000001</v>
          </cell>
          <cell r="J13">
            <v>20.079000000000001</v>
          </cell>
          <cell r="K13">
            <v>20.745999999999999</v>
          </cell>
          <cell r="L13">
            <v>21.724</v>
          </cell>
          <cell r="M13">
            <v>22.417000000000002</v>
          </cell>
          <cell r="N13">
            <v>23.423999999999999</v>
          </cell>
          <cell r="O13">
            <v>24.266999999999999</v>
          </cell>
          <cell r="P13">
            <v>24.388000000000002</v>
          </cell>
          <cell r="Q13">
            <v>26.524000000000001</v>
          </cell>
          <cell r="R13">
            <v>27.481000000000002</v>
          </cell>
          <cell r="S13">
            <v>25.404</v>
          </cell>
          <cell r="T13">
            <v>22.943999999999999</v>
          </cell>
          <cell r="U13">
            <v>21.437000000000001</v>
          </cell>
          <cell r="V13">
            <v>19.864999999999998</v>
          </cell>
          <cell r="W13">
            <v>18.818000000000001</v>
          </cell>
          <cell r="X13">
            <v>18.722999999999999</v>
          </cell>
          <cell r="Y13">
            <v>18.318999999999999</v>
          </cell>
          <cell r="Z13">
            <v>17.629000000000001</v>
          </cell>
        </row>
        <row r="14">
          <cell r="C14">
            <v>16.367999999999999</v>
          </cell>
          <cell r="D14">
            <v>15.867000000000001</v>
          </cell>
          <cell r="E14">
            <v>15.867000000000001</v>
          </cell>
          <cell r="F14">
            <v>15.366</v>
          </cell>
          <cell r="G14">
            <v>15.581</v>
          </cell>
          <cell r="H14">
            <v>15.079000000000001</v>
          </cell>
          <cell r="I14">
            <v>14.122</v>
          </cell>
          <cell r="J14">
            <v>14.433</v>
          </cell>
          <cell r="K14">
            <v>16.654</v>
          </cell>
          <cell r="L14">
            <v>20.173999999999999</v>
          </cell>
          <cell r="M14">
            <v>23.521000000000001</v>
          </cell>
          <cell r="N14">
            <v>26.451000000000001</v>
          </cell>
          <cell r="O14">
            <v>27.800999999999998</v>
          </cell>
          <cell r="P14">
            <v>28.023</v>
          </cell>
          <cell r="Q14">
            <v>27.553999999999998</v>
          </cell>
          <cell r="R14">
            <v>26.181999999999999</v>
          </cell>
          <cell r="S14">
            <v>24.363</v>
          </cell>
          <cell r="T14">
            <v>23.352</v>
          </cell>
          <cell r="U14">
            <v>21.652000000000001</v>
          </cell>
          <cell r="V14">
            <v>20.364999999999998</v>
          </cell>
          <cell r="W14">
            <v>18.937000000000001</v>
          </cell>
          <cell r="X14">
            <v>18.343</v>
          </cell>
          <cell r="Y14">
            <v>18.175999999999998</v>
          </cell>
          <cell r="Z14">
            <v>17.248999999999999</v>
          </cell>
        </row>
        <row r="15">
          <cell r="C15">
            <v>17.13</v>
          </cell>
          <cell r="D15">
            <v>17.177</v>
          </cell>
          <cell r="E15">
            <v>16.463000000000001</v>
          </cell>
          <cell r="F15">
            <v>15.914999999999999</v>
          </cell>
          <cell r="G15">
            <v>15.629</v>
          </cell>
          <cell r="H15">
            <v>15.438000000000001</v>
          </cell>
          <cell r="I15">
            <v>15.27</v>
          </cell>
          <cell r="J15">
            <v>16.439</v>
          </cell>
          <cell r="K15">
            <v>18.652000000000001</v>
          </cell>
          <cell r="L15">
            <v>20.65</v>
          </cell>
          <cell r="M15">
            <v>23.640999999999998</v>
          </cell>
          <cell r="N15">
            <v>26.451000000000001</v>
          </cell>
          <cell r="O15">
            <v>27.751000000000001</v>
          </cell>
          <cell r="P15">
            <v>27.431000000000001</v>
          </cell>
          <cell r="Q15">
            <v>26.475000000000001</v>
          </cell>
          <cell r="R15">
            <v>25.306999999999999</v>
          </cell>
          <cell r="S15">
            <v>23.713000000000001</v>
          </cell>
          <cell r="T15">
            <v>22.321000000000002</v>
          </cell>
          <cell r="U15">
            <v>21.056000000000001</v>
          </cell>
          <cell r="V15">
            <v>20.149999999999999</v>
          </cell>
          <cell r="W15">
            <v>19.484000000000002</v>
          </cell>
          <cell r="X15">
            <v>19.388999999999999</v>
          </cell>
          <cell r="Y15">
            <v>19.126999999999999</v>
          </cell>
          <cell r="Z15">
            <v>18.271000000000001</v>
          </cell>
        </row>
        <row r="16">
          <cell r="C16">
            <v>17.890999999999998</v>
          </cell>
          <cell r="D16">
            <v>17.724</v>
          </cell>
          <cell r="E16">
            <v>17.177</v>
          </cell>
          <cell r="F16">
            <v>16.558</v>
          </cell>
          <cell r="G16">
            <v>16.152999999999999</v>
          </cell>
          <cell r="H16">
            <v>16.152999999999999</v>
          </cell>
          <cell r="I16">
            <v>15.795999999999999</v>
          </cell>
          <cell r="J16">
            <v>17.677</v>
          </cell>
          <cell r="K16">
            <v>19.936</v>
          </cell>
          <cell r="L16">
            <v>21.556999999999999</v>
          </cell>
          <cell r="M16">
            <v>24.992000000000001</v>
          </cell>
          <cell r="N16">
            <v>28.146999999999998</v>
          </cell>
          <cell r="O16">
            <v>28.890999999999998</v>
          </cell>
          <cell r="P16">
            <v>28.916</v>
          </cell>
          <cell r="Q16">
            <v>28.146999999999998</v>
          </cell>
          <cell r="R16">
            <v>27.062999999999999</v>
          </cell>
          <cell r="S16">
            <v>25.817</v>
          </cell>
          <cell r="T16">
            <v>24.315000000000001</v>
          </cell>
          <cell r="U16">
            <v>22.561</v>
          </cell>
          <cell r="V16">
            <v>21.222999999999999</v>
          </cell>
          <cell r="W16">
            <v>20.46</v>
          </cell>
          <cell r="X16">
            <v>19.864999999999998</v>
          </cell>
          <cell r="Y16">
            <v>19.341000000000001</v>
          </cell>
          <cell r="Z16">
            <v>18.841999999999999</v>
          </cell>
        </row>
        <row r="17">
          <cell r="C17">
            <v>18.247</v>
          </cell>
          <cell r="D17">
            <v>17.843</v>
          </cell>
          <cell r="E17">
            <v>17.390999999999998</v>
          </cell>
          <cell r="F17">
            <v>16.844000000000001</v>
          </cell>
          <cell r="G17">
            <v>16.463000000000001</v>
          </cell>
          <cell r="H17">
            <v>16.010000000000002</v>
          </cell>
          <cell r="I17">
            <v>15.676</v>
          </cell>
          <cell r="J17">
            <v>16.582000000000001</v>
          </cell>
          <cell r="K17">
            <v>19.222000000000001</v>
          </cell>
          <cell r="L17">
            <v>21.843</v>
          </cell>
          <cell r="M17">
            <v>25.501000000000001</v>
          </cell>
          <cell r="N17">
            <v>28.518000000000001</v>
          </cell>
          <cell r="O17">
            <v>29.54</v>
          </cell>
          <cell r="P17">
            <v>29.79</v>
          </cell>
          <cell r="Q17">
            <v>29.439</v>
          </cell>
          <cell r="R17">
            <v>28.245000000000001</v>
          </cell>
          <cell r="S17">
            <v>26.744</v>
          </cell>
          <cell r="T17">
            <v>25.306999999999999</v>
          </cell>
          <cell r="U17">
            <v>23.832999999999998</v>
          </cell>
          <cell r="V17">
            <v>22.344999999999999</v>
          </cell>
          <cell r="W17">
            <v>21.366</v>
          </cell>
          <cell r="X17">
            <v>21.460999999999999</v>
          </cell>
          <cell r="Y17">
            <v>20.698</v>
          </cell>
          <cell r="Z17">
            <v>19.96</v>
          </cell>
        </row>
        <row r="18">
          <cell r="C18">
            <v>19.341000000000001</v>
          </cell>
          <cell r="D18">
            <v>18.841999999999999</v>
          </cell>
          <cell r="E18">
            <v>18.366</v>
          </cell>
          <cell r="F18">
            <v>17.843</v>
          </cell>
          <cell r="G18">
            <v>17.605</v>
          </cell>
          <cell r="H18">
            <v>17.32</v>
          </cell>
          <cell r="I18">
            <v>17.106000000000002</v>
          </cell>
          <cell r="J18">
            <v>18.509</v>
          </cell>
          <cell r="K18">
            <v>21.581</v>
          </cell>
          <cell r="L18">
            <v>24.146000000000001</v>
          </cell>
          <cell r="M18">
            <v>26.867000000000001</v>
          </cell>
          <cell r="N18">
            <v>30.216999999999999</v>
          </cell>
          <cell r="O18">
            <v>30.773</v>
          </cell>
          <cell r="P18">
            <v>31.408000000000001</v>
          </cell>
          <cell r="Q18">
            <v>30.696999999999999</v>
          </cell>
          <cell r="R18">
            <v>30.216999999999999</v>
          </cell>
          <cell r="S18">
            <v>29.315000000000001</v>
          </cell>
          <cell r="T18">
            <v>27.062999999999999</v>
          </cell>
          <cell r="U18">
            <v>25.015999999999998</v>
          </cell>
          <cell r="V18">
            <v>24.146000000000001</v>
          </cell>
          <cell r="W18">
            <v>23.4</v>
          </cell>
          <cell r="X18">
            <v>22.776</v>
          </cell>
          <cell r="Y18">
            <v>22.106000000000002</v>
          </cell>
          <cell r="Z18">
            <v>21.748000000000001</v>
          </cell>
        </row>
        <row r="19">
          <cell r="C19">
            <v>21.413</v>
          </cell>
          <cell r="D19">
            <v>21.27</v>
          </cell>
          <cell r="E19">
            <v>20.792999999999999</v>
          </cell>
          <cell r="F19">
            <v>20.388000000000002</v>
          </cell>
          <cell r="G19">
            <v>20.173999999999999</v>
          </cell>
          <cell r="H19">
            <v>19.745999999999999</v>
          </cell>
          <cell r="I19">
            <v>19.698</v>
          </cell>
          <cell r="J19">
            <v>20.745999999999999</v>
          </cell>
          <cell r="K19">
            <v>22.992000000000001</v>
          </cell>
          <cell r="L19">
            <v>24.823</v>
          </cell>
          <cell r="M19">
            <v>27.677</v>
          </cell>
          <cell r="N19">
            <v>31.026</v>
          </cell>
          <cell r="O19">
            <v>31.637</v>
          </cell>
          <cell r="P19">
            <v>32.124000000000002</v>
          </cell>
          <cell r="Q19">
            <v>31.585999999999999</v>
          </cell>
          <cell r="R19">
            <v>30.192</v>
          </cell>
          <cell r="S19">
            <v>29.34</v>
          </cell>
          <cell r="T19">
            <v>27.85</v>
          </cell>
          <cell r="U19">
            <v>26.353000000000002</v>
          </cell>
          <cell r="V19">
            <v>25.501000000000001</v>
          </cell>
          <cell r="W19">
            <v>25.088999999999999</v>
          </cell>
          <cell r="X19">
            <v>24.847000000000001</v>
          </cell>
          <cell r="Y19">
            <v>24.677</v>
          </cell>
          <cell r="Z19">
            <v>24.001999999999999</v>
          </cell>
        </row>
        <row r="20">
          <cell r="C20">
            <v>23.545000000000002</v>
          </cell>
          <cell r="D20">
            <v>23.111999999999998</v>
          </cell>
          <cell r="E20">
            <v>22.585000000000001</v>
          </cell>
          <cell r="F20">
            <v>22.13</v>
          </cell>
          <cell r="G20">
            <v>21.724</v>
          </cell>
          <cell r="H20">
            <v>21.603999999999999</v>
          </cell>
          <cell r="I20">
            <v>21.413</v>
          </cell>
          <cell r="J20">
            <v>22.609000000000002</v>
          </cell>
          <cell r="K20">
            <v>25.452999999999999</v>
          </cell>
          <cell r="L20">
            <v>26.548999999999999</v>
          </cell>
          <cell r="M20">
            <v>27.677</v>
          </cell>
          <cell r="N20">
            <v>29.14</v>
          </cell>
          <cell r="O20">
            <v>30.292999999999999</v>
          </cell>
          <cell r="P20">
            <v>32.741999999999997</v>
          </cell>
          <cell r="Q20">
            <v>32.277999999999999</v>
          </cell>
          <cell r="R20">
            <v>30.824000000000002</v>
          </cell>
          <cell r="S20">
            <v>29.515000000000001</v>
          </cell>
          <cell r="T20">
            <v>28.492999999999999</v>
          </cell>
          <cell r="U20">
            <v>27.21</v>
          </cell>
          <cell r="V20">
            <v>25.866</v>
          </cell>
          <cell r="W20">
            <v>24.797999999999998</v>
          </cell>
          <cell r="X20">
            <v>24.05</v>
          </cell>
          <cell r="Y20">
            <v>23.207999999999998</v>
          </cell>
          <cell r="Z20">
            <v>22.465</v>
          </cell>
        </row>
        <row r="21">
          <cell r="C21">
            <v>21.939</v>
          </cell>
          <cell r="D21">
            <v>21.509</v>
          </cell>
          <cell r="E21">
            <v>21.032</v>
          </cell>
          <cell r="F21">
            <v>21.27</v>
          </cell>
          <cell r="G21">
            <v>20.984000000000002</v>
          </cell>
          <cell r="H21">
            <v>21.245999999999999</v>
          </cell>
          <cell r="I21">
            <v>20.722000000000001</v>
          </cell>
          <cell r="J21">
            <v>21.675999999999998</v>
          </cell>
          <cell r="K21">
            <v>24.315000000000001</v>
          </cell>
          <cell r="L21">
            <v>26.134</v>
          </cell>
          <cell r="M21">
            <v>28.593</v>
          </cell>
          <cell r="N21">
            <v>31.585999999999999</v>
          </cell>
          <cell r="O21">
            <v>32.253</v>
          </cell>
          <cell r="P21">
            <v>32.741999999999997</v>
          </cell>
          <cell r="Q21">
            <v>31.689</v>
          </cell>
          <cell r="R21">
            <v>30.672000000000001</v>
          </cell>
          <cell r="S21">
            <v>29.54</v>
          </cell>
          <cell r="T21">
            <v>27.824999999999999</v>
          </cell>
          <cell r="U21">
            <v>26.597999999999999</v>
          </cell>
          <cell r="V21">
            <v>25.452999999999999</v>
          </cell>
          <cell r="W21">
            <v>24.847000000000001</v>
          </cell>
          <cell r="X21">
            <v>24.363</v>
          </cell>
          <cell r="Y21">
            <v>24.001999999999999</v>
          </cell>
          <cell r="Z21">
            <v>24.170999999999999</v>
          </cell>
        </row>
        <row r="22">
          <cell r="C22">
            <v>23.760999999999999</v>
          </cell>
          <cell r="D22">
            <v>23.064</v>
          </cell>
          <cell r="E22">
            <v>22.681000000000001</v>
          </cell>
          <cell r="F22">
            <v>22.225999999999999</v>
          </cell>
          <cell r="G22">
            <v>21.843</v>
          </cell>
          <cell r="H22">
            <v>21.556999999999999</v>
          </cell>
          <cell r="I22">
            <v>21.318000000000001</v>
          </cell>
          <cell r="J22">
            <v>22.321000000000002</v>
          </cell>
          <cell r="K22">
            <v>24.532</v>
          </cell>
          <cell r="L22">
            <v>26.451000000000001</v>
          </cell>
          <cell r="M22">
            <v>28.419</v>
          </cell>
          <cell r="N22">
            <v>30.925000000000001</v>
          </cell>
          <cell r="O22">
            <v>30.873999999999999</v>
          </cell>
          <cell r="P22">
            <v>30.545000000000002</v>
          </cell>
          <cell r="Q22">
            <v>29.64</v>
          </cell>
          <cell r="R22">
            <v>27.603999999999999</v>
          </cell>
          <cell r="S22">
            <v>27.283999999999999</v>
          </cell>
          <cell r="T22">
            <v>26.890999999999998</v>
          </cell>
          <cell r="U22">
            <v>26.012</v>
          </cell>
          <cell r="V22">
            <v>24.943999999999999</v>
          </cell>
          <cell r="W22">
            <v>24.363</v>
          </cell>
          <cell r="X22">
            <v>24.074000000000002</v>
          </cell>
          <cell r="Y22">
            <v>24.05</v>
          </cell>
          <cell r="Z22">
            <v>23.521000000000001</v>
          </cell>
        </row>
        <row r="23">
          <cell r="C23">
            <v>22.753</v>
          </cell>
          <cell r="D23">
            <v>22.369</v>
          </cell>
          <cell r="E23">
            <v>22.033999999999999</v>
          </cell>
          <cell r="F23">
            <v>21.675999999999998</v>
          </cell>
          <cell r="G23">
            <v>21.509</v>
          </cell>
          <cell r="H23">
            <v>21.032</v>
          </cell>
          <cell r="I23">
            <v>20.841000000000001</v>
          </cell>
          <cell r="J23">
            <v>22.154</v>
          </cell>
          <cell r="K23">
            <v>23.664999999999999</v>
          </cell>
          <cell r="L23">
            <v>25.355</v>
          </cell>
          <cell r="M23">
            <v>26.818000000000001</v>
          </cell>
          <cell r="N23">
            <v>28.518000000000001</v>
          </cell>
          <cell r="O23">
            <v>30.393999999999998</v>
          </cell>
          <cell r="P23">
            <v>30.748000000000001</v>
          </cell>
          <cell r="Q23">
            <v>29.916</v>
          </cell>
          <cell r="R23">
            <v>29.09</v>
          </cell>
          <cell r="S23">
            <v>27.824999999999999</v>
          </cell>
          <cell r="T23">
            <v>26.818000000000001</v>
          </cell>
          <cell r="U23">
            <v>25.817</v>
          </cell>
          <cell r="V23">
            <v>25.477</v>
          </cell>
          <cell r="W23">
            <v>24.968</v>
          </cell>
          <cell r="X23">
            <v>24.436</v>
          </cell>
          <cell r="Y23">
            <v>23.978000000000002</v>
          </cell>
          <cell r="Z23">
            <v>23.978000000000002</v>
          </cell>
        </row>
        <row r="24">
          <cell r="C24">
            <v>23.231999999999999</v>
          </cell>
          <cell r="D24">
            <v>22.274000000000001</v>
          </cell>
          <cell r="E24">
            <v>21.581</v>
          </cell>
          <cell r="F24">
            <v>21.867000000000001</v>
          </cell>
          <cell r="G24">
            <v>22.154</v>
          </cell>
          <cell r="H24">
            <v>21.581</v>
          </cell>
          <cell r="I24">
            <v>21.628</v>
          </cell>
          <cell r="J24">
            <v>22.632999999999999</v>
          </cell>
          <cell r="K24">
            <v>24.05</v>
          </cell>
          <cell r="L24">
            <v>24.532</v>
          </cell>
          <cell r="M24">
            <v>25.452999999999999</v>
          </cell>
          <cell r="N24">
            <v>27.382000000000001</v>
          </cell>
          <cell r="O24">
            <v>28.122</v>
          </cell>
          <cell r="P24">
            <v>26.867000000000001</v>
          </cell>
          <cell r="Q24">
            <v>25.89</v>
          </cell>
          <cell r="R24">
            <v>24.943999999999999</v>
          </cell>
          <cell r="S24">
            <v>24.652999999999999</v>
          </cell>
          <cell r="T24">
            <v>24.75</v>
          </cell>
          <cell r="U24">
            <v>24.556999999999999</v>
          </cell>
          <cell r="V24">
            <v>24.05</v>
          </cell>
          <cell r="W24">
            <v>22.992000000000001</v>
          </cell>
          <cell r="X24">
            <v>22.369</v>
          </cell>
          <cell r="Y24">
            <v>22.13</v>
          </cell>
          <cell r="Z24">
            <v>21.556999999999999</v>
          </cell>
        </row>
        <row r="25">
          <cell r="C25">
            <v>21.27</v>
          </cell>
          <cell r="D25">
            <v>21.103000000000002</v>
          </cell>
          <cell r="E25">
            <v>20.530999999999999</v>
          </cell>
          <cell r="F25">
            <v>20.507000000000001</v>
          </cell>
          <cell r="G25">
            <v>20.030999999999999</v>
          </cell>
          <cell r="H25">
            <v>19.96</v>
          </cell>
          <cell r="I25">
            <v>19.651</v>
          </cell>
          <cell r="J25">
            <v>20.364999999999998</v>
          </cell>
          <cell r="K25">
            <v>22.010999999999999</v>
          </cell>
          <cell r="L25">
            <v>23.713000000000001</v>
          </cell>
          <cell r="M25">
            <v>24.847000000000001</v>
          </cell>
          <cell r="N25">
            <v>24.847000000000001</v>
          </cell>
          <cell r="O25">
            <v>24.847000000000001</v>
          </cell>
          <cell r="P25">
            <v>24.46</v>
          </cell>
          <cell r="Q25">
            <v>24.532</v>
          </cell>
          <cell r="R25">
            <v>23.28</v>
          </cell>
          <cell r="S25">
            <v>23.617000000000001</v>
          </cell>
          <cell r="T25">
            <v>23.93</v>
          </cell>
          <cell r="U25">
            <v>22.753</v>
          </cell>
          <cell r="V25">
            <v>22.274000000000001</v>
          </cell>
          <cell r="W25">
            <v>22.393000000000001</v>
          </cell>
          <cell r="X25">
            <v>22.369</v>
          </cell>
          <cell r="Y25">
            <v>21.460999999999999</v>
          </cell>
          <cell r="Z25">
            <v>21.222999999999999</v>
          </cell>
        </row>
        <row r="26">
          <cell r="C26">
            <v>21.341999999999999</v>
          </cell>
          <cell r="D26">
            <v>20.888999999999999</v>
          </cell>
          <cell r="E26">
            <v>20.698</v>
          </cell>
          <cell r="F26">
            <v>20.65</v>
          </cell>
          <cell r="G26">
            <v>20.507000000000001</v>
          </cell>
          <cell r="H26">
            <v>20.603000000000002</v>
          </cell>
          <cell r="I26">
            <v>20.268999999999998</v>
          </cell>
          <cell r="J26">
            <v>21.126999999999999</v>
          </cell>
          <cell r="K26">
            <v>22.657</v>
          </cell>
          <cell r="L26">
            <v>24.146000000000001</v>
          </cell>
          <cell r="M26">
            <v>26.353000000000002</v>
          </cell>
          <cell r="N26">
            <v>28.890999999999998</v>
          </cell>
          <cell r="O26">
            <v>29.49</v>
          </cell>
          <cell r="P26">
            <v>28.99</v>
          </cell>
          <cell r="Q26">
            <v>27.899000000000001</v>
          </cell>
          <cell r="R26">
            <v>26.867000000000001</v>
          </cell>
          <cell r="S26">
            <v>26.425999999999998</v>
          </cell>
          <cell r="T26">
            <v>25.113</v>
          </cell>
          <cell r="U26">
            <v>24.195</v>
          </cell>
          <cell r="V26">
            <v>23.184000000000001</v>
          </cell>
          <cell r="W26">
            <v>22.058</v>
          </cell>
          <cell r="X26">
            <v>22.033999999999999</v>
          </cell>
          <cell r="Y26">
            <v>21.675999999999998</v>
          </cell>
          <cell r="Z26">
            <v>21.603999999999999</v>
          </cell>
        </row>
        <row r="27">
          <cell r="C27">
            <v>21.460999999999999</v>
          </cell>
          <cell r="D27">
            <v>21.460999999999999</v>
          </cell>
          <cell r="E27">
            <v>21.413</v>
          </cell>
          <cell r="F27">
            <v>21.413</v>
          </cell>
          <cell r="G27">
            <v>21.318000000000001</v>
          </cell>
          <cell r="H27">
            <v>21.199000000000002</v>
          </cell>
          <cell r="I27">
            <v>21.341999999999999</v>
          </cell>
          <cell r="J27">
            <v>22.178000000000001</v>
          </cell>
          <cell r="K27">
            <v>23.184000000000001</v>
          </cell>
          <cell r="L27">
            <v>24.677</v>
          </cell>
          <cell r="M27">
            <v>27.504999999999999</v>
          </cell>
          <cell r="N27">
            <v>29.940999999999999</v>
          </cell>
          <cell r="O27">
            <v>31.663</v>
          </cell>
          <cell r="P27">
            <v>31.433</v>
          </cell>
          <cell r="Q27">
            <v>31.484000000000002</v>
          </cell>
          <cell r="R27">
            <v>29.114999999999998</v>
          </cell>
          <cell r="S27">
            <v>28.196000000000002</v>
          </cell>
          <cell r="T27">
            <v>26.768999999999998</v>
          </cell>
          <cell r="U27">
            <v>25.428000000000001</v>
          </cell>
          <cell r="V27">
            <v>24.146000000000001</v>
          </cell>
          <cell r="W27">
            <v>23.809000000000001</v>
          </cell>
          <cell r="X27">
            <v>23.617000000000001</v>
          </cell>
          <cell r="Y27">
            <v>23.28</v>
          </cell>
          <cell r="Z27">
            <v>22.968</v>
          </cell>
        </row>
        <row r="28">
          <cell r="C28">
            <v>22.8</v>
          </cell>
          <cell r="D28">
            <v>22.992000000000001</v>
          </cell>
          <cell r="E28">
            <v>22.896000000000001</v>
          </cell>
          <cell r="F28">
            <v>22.704999999999998</v>
          </cell>
          <cell r="G28">
            <v>22.202000000000002</v>
          </cell>
          <cell r="H28">
            <v>21.986999999999998</v>
          </cell>
          <cell r="I28">
            <v>22.058</v>
          </cell>
          <cell r="J28">
            <v>23.135999999999999</v>
          </cell>
          <cell r="K28">
            <v>24.219000000000001</v>
          </cell>
          <cell r="L28">
            <v>25.841000000000001</v>
          </cell>
          <cell r="M28">
            <v>28.492999999999999</v>
          </cell>
          <cell r="N28">
            <v>30.141999999999999</v>
          </cell>
          <cell r="O28">
            <v>29.79</v>
          </cell>
          <cell r="P28">
            <v>30.318000000000001</v>
          </cell>
          <cell r="Q28">
            <v>29.765000000000001</v>
          </cell>
          <cell r="R28">
            <v>29.315000000000001</v>
          </cell>
          <cell r="S28">
            <v>27.923999999999999</v>
          </cell>
          <cell r="T28">
            <v>27.062999999999999</v>
          </cell>
          <cell r="U28">
            <v>25.768000000000001</v>
          </cell>
          <cell r="V28">
            <v>25.088999999999999</v>
          </cell>
          <cell r="W28">
            <v>24.968</v>
          </cell>
          <cell r="X28">
            <v>24.870999999999999</v>
          </cell>
          <cell r="Y28">
            <v>24.677</v>
          </cell>
          <cell r="Z28">
            <v>24.05</v>
          </cell>
        </row>
        <row r="29">
          <cell r="C29">
            <v>23.568999999999999</v>
          </cell>
          <cell r="D29">
            <v>23.640999999999998</v>
          </cell>
          <cell r="E29">
            <v>23.568999999999999</v>
          </cell>
          <cell r="F29">
            <v>23.256</v>
          </cell>
          <cell r="G29">
            <v>23.4</v>
          </cell>
          <cell r="H29">
            <v>23.327999999999999</v>
          </cell>
          <cell r="I29">
            <v>23.135999999999999</v>
          </cell>
          <cell r="J29">
            <v>24.05</v>
          </cell>
          <cell r="K29">
            <v>24.943999999999999</v>
          </cell>
          <cell r="L29">
            <v>25.792999999999999</v>
          </cell>
          <cell r="M29">
            <v>26.768999999999998</v>
          </cell>
          <cell r="N29">
            <v>29.09</v>
          </cell>
          <cell r="O29">
            <v>29.79</v>
          </cell>
          <cell r="P29">
            <v>28.815999999999999</v>
          </cell>
          <cell r="Q29">
            <v>28.344999999999999</v>
          </cell>
          <cell r="R29">
            <v>27.431000000000001</v>
          </cell>
          <cell r="S29">
            <v>27.358000000000001</v>
          </cell>
          <cell r="T29">
            <v>26.425999999999998</v>
          </cell>
          <cell r="U29">
            <v>25.137</v>
          </cell>
          <cell r="V29">
            <v>23.93</v>
          </cell>
          <cell r="W29">
            <v>23.088000000000001</v>
          </cell>
          <cell r="X29">
            <v>22.082000000000001</v>
          </cell>
          <cell r="Y29">
            <v>21.675999999999998</v>
          </cell>
          <cell r="Z29">
            <v>21.628</v>
          </cell>
        </row>
        <row r="30">
          <cell r="C30">
            <v>21.294</v>
          </cell>
          <cell r="D30">
            <v>21.245999999999999</v>
          </cell>
          <cell r="E30">
            <v>21.151</v>
          </cell>
          <cell r="F30">
            <v>20.841000000000001</v>
          </cell>
          <cell r="G30">
            <v>20.698</v>
          </cell>
          <cell r="H30">
            <v>20.46</v>
          </cell>
          <cell r="I30">
            <v>20.745999999999999</v>
          </cell>
          <cell r="J30">
            <v>21.460999999999999</v>
          </cell>
          <cell r="K30">
            <v>23.736999999999998</v>
          </cell>
          <cell r="L30">
            <v>25.597999999999999</v>
          </cell>
          <cell r="M30">
            <v>27.85</v>
          </cell>
          <cell r="N30">
            <v>30.748000000000001</v>
          </cell>
          <cell r="O30">
            <v>31.152999999999999</v>
          </cell>
          <cell r="P30">
            <v>30.722000000000001</v>
          </cell>
          <cell r="Q30">
            <v>30.141999999999999</v>
          </cell>
          <cell r="R30">
            <v>29.065000000000001</v>
          </cell>
          <cell r="S30">
            <v>27.53</v>
          </cell>
          <cell r="T30">
            <v>26.378</v>
          </cell>
          <cell r="U30">
            <v>25.306999999999999</v>
          </cell>
          <cell r="V30">
            <v>24.532</v>
          </cell>
          <cell r="W30">
            <v>23.881</v>
          </cell>
          <cell r="X30">
            <v>23.448</v>
          </cell>
          <cell r="Y30">
            <v>23.064</v>
          </cell>
          <cell r="Z30">
            <v>22.561</v>
          </cell>
        </row>
        <row r="31">
          <cell r="C31">
            <v>22.202000000000002</v>
          </cell>
          <cell r="D31">
            <v>21.939</v>
          </cell>
          <cell r="E31">
            <v>21.771999999999998</v>
          </cell>
          <cell r="F31">
            <v>21.556999999999999</v>
          </cell>
          <cell r="G31">
            <v>21.366</v>
          </cell>
          <cell r="H31">
            <v>21.126999999999999</v>
          </cell>
          <cell r="I31">
            <v>21.079000000000001</v>
          </cell>
          <cell r="J31">
            <v>22.847999999999999</v>
          </cell>
          <cell r="K31">
            <v>24.677</v>
          </cell>
          <cell r="L31">
            <v>26.28</v>
          </cell>
          <cell r="M31">
            <v>28.815999999999999</v>
          </cell>
          <cell r="N31">
            <v>31.178999999999998</v>
          </cell>
          <cell r="O31">
            <v>31.637</v>
          </cell>
          <cell r="P31">
            <v>31.689</v>
          </cell>
          <cell r="Q31">
            <v>30.748000000000001</v>
          </cell>
          <cell r="R31">
            <v>29.439</v>
          </cell>
          <cell r="S31">
            <v>27.800999999999998</v>
          </cell>
          <cell r="T31">
            <v>26.72</v>
          </cell>
          <cell r="U31">
            <v>25.597999999999999</v>
          </cell>
          <cell r="V31">
            <v>24.338999999999999</v>
          </cell>
          <cell r="W31">
            <v>24.05</v>
          </cell>
          <cell r="X31">
            <v>23.472000000000001</v>
          </cell>
          <cell r="Y31">
            <v>22.968</v>
          </cell>
          <cell r="Z31">
            <v>22.704999999999998</v>
          </cell>
        </row>
      </sheetData>
      <sheetData sheetId="3"/>
      <sheetData sheetId="4">
        <row r="2">
          <cell r="C2">
            <v>98.911000000000001</v>
          </cell>
          <cell r="D2">
            <v>98.832999999999998</v>
          </cell>
          <cell r="E2">
            <v>99.194999999999993</v>
          </cell>
          <cell r="F2">
            <v>99.391000000000005</v>
          </cell>
          <cell r="G2">
            <v>99.441999999999993</v>
          </cell>
          <cell r="H2">
            <v>99.453999999999994</v>
          </cell>
          <cell r="I2">
            <v>99.343000000000004</v>
          </cell>
          <cell r="J2">
            <v>99.388999999999996</v>
          </cell>
          <cell r="K2">
            <v>99.498000000000005</v>
          </cell>
          <cell r="L2">
            <v>97.370999999999995</v>
          </cell>
          <cell r="M2">
            <v>90.771000000000001</v>
          </cell>
          <cell r="N2">
            <v>86.819000000000003</v>
          </cell>
          <cell r="O2">
            <v>80.494</v>
          </cell>
          <cell r="P2">
            <v>80.375</v>
          </cell>
          <cell r="Q2">
            <v>82.965999999999994</v>
          </cell>
          <cell r="R2">
            <v>84.831999999999994</v>
          </cell>
          <cell r="S2">
            <v>85.796999999999997</v>
          </cell>
          <cell r="T2">
            <v>88.948999999999998</v>
          </cell>
          <cell r="U2">
            <v>92.48</v>
          </cell>
          <cell r="V2">
            <v>93.76</v>
          </cell>
          <cell r="W2">
            <v>94.313000000000002</v>
          </cell>
          <cell r="X2">
            <v>96.275999999999996</v>
          </cell>
          <cell r="Y2">
            <v>93.966999999999999</v>
          </cell>
          <cell r="Z2">
            <v>96.406000000000006</v>
          </cell>
        </row>
        <row r="3">
          <cell r="C3">
            <v>96.275000000000006</v>
          </cell>
          <cell r="D3">
            <v>96.872</v>
          </cell>
          <cell r="E3">
            <v>96.596999999999994</v>
          </cell>
          <cell r="F3">
            <v>97.244</v>
          </cell>
          <cell r="G3">
            <v>96.917000000000002</v>
          </cell>
          <cell r="H3">
            <v>97.978999999999999</v>
          </cell>
          <cell r="I3">
            <v>97.653000000000006</v>
          </cell>
          <cell r="J3">
            <v>97.483000000000004</v>
          </cell>
          <cell r="K3">
            <v>97.7</v>
          </cell>
          <cell r="L3">
            <v>95.665999999999997</v>
          </cell>
          <cell r="M3">
            <v>95.902000000000001</v>
          </cell>
          <cell r="N3">
            <v>97.325000000000003</v>
          </cell>
          <cell r="O3">
            <v>98.908000000000001</v>
          </cell>
          <cell r="P3">
            <v>100</v>
          </cell>
          <cell r="Q3">
            <v>90.466999999999999</v>
          </cell>
          <cell r="R3">
            <v>87.6</v>
          </cell>
          <cell r="S3">
            <v>89.84</v>
          </cell>
          <cell r="T3">
            <v>90.031999999999996</v>
          </cell>
          <cell r="U3">
            <v>90.941000000000003</v>
          </cell>
          <cell r="V3">
            <v>94.643000000000001</v>
          </cell>
          <cell r="W3">
            <v>95.814999999999998</v>
          </cell>
          <cell r="X3">
            <v>96.566000000000003</v>
          </cell>
          <cell r="Y3">
            <v>97.146000000000001</v>
          </cell>
          <cell r="Z3">
            <v>97.927000000000007</v>
          </cell>
        </row>
        <row r="4">
          <cell r="C4">
            <v>97.986000000000004</v>
          </cell>
          <cell r="D4">
            <v>98.186000000000007</v>
          </cell>
          <cell r="E4">
            <v>98.292000000000002</v>
          </cell>
          <cell r="F4">
            <v>98.653999999999996</v>
          </cell>
          <cell r="G4">
            <v>98.668999999999997</v>
          </cell>
          <cell r="H4">
            <v>98.942999999999998</v>
          </cell>
          <cell r="I4">
            <v>98.852999999999994</v>
          </cell>
          <cell r="J4">
            <v>100</v>
          </cell>
          <cell r="K4">
            <v>100</v>
          </cell>
          <cell r="L4">
            <v>100</v>
          </cell>
          <cell r="M4">
            <v>94.063000000000002</v>
          </cell>
          <cell r="N4">
            <v>83.506</v>
          </cell>
          <cell r="O4">
            <v>89.037999999999997</v>
          </cell>
          <cell r="P4">
            <v>85.661000000000001</v>
          </cell>
          <cell r="Q4">
            <v>83.162999999999997</v>
          </cell>
          <cell r="R4">
            <v>85.7</v>
          </cell>
          <cell r="S4">
            <v>81.686000000000007</v>
          </cell>
          <cell r="T4">
            <v>86.742999999999995</v>
          </cell>
          <cell r="U4">
            <v>89.759</v>
          </cell>
          <cell r="V4">
            <v>93.393000000000001</v>
          </cell>
          <cell r="W4">
            <v>93.554000000000002</v>
          </cell>
          <cell r="X4">
            <v>95.768000000000001</v>
          </cell>
          <cell r="Y4">
            <v>95.162999999999997</v>
          </cell>
          <cell r="Z4">
            <v>96.27</v>
          </cell>
        </row>
        <row r="5">
          <cell r="C5">
            <v>97.27</v>
          </cell>
          <cell r="D5">
            <v>97.814999999999998</v>
          </cell>
          <cell r="E5">
            <v>97.891000000000005</v>
          </cell>
          <cell r="F5">
            <v>98.335999999999999</v>
          </cell>
          <cell r="G5">
            <v>98.384</v>
          </cell>
          <cell r="H5">
            <v>98.489000000000004</v>
          </cell>
          <cell r="I5">
            <v>98.534999999999997</v>
          </cell>
          <cell r="J5">
            <v>100</v>
          </cell>
          <cell r="K5">
            <v>100</v>
          </cell>
          <cell r="L5">
            <v>98.772000000000006</v>
          </cell>
          <cell r="M5">
            <v>90.882000000000005</v>
          </cell>
          <cell r="N5">
            <v>80.233000000000004</v>
          </cell>
          <cell r="O5">
            <v>75.39</v>
          </cell>
          <cell r="P5">
            <v>78.448999999999998</v>
          </cell>
          <cell r="Q5">
            <v>79.95</v>
          </cell>
          <cell r="R5">
            <v>78.221000000000004</v>
          </cell>
          <cell r="S5">
            <v>83.33</v>
          </cell>
          <cell r="T5">
            <v>79.87</v>
          </cell>
          <cell r="U5">
            <v>87.006</v>
          </cell>
          <cell r="V5">
            <v>93.873000000000005</v>
          </cell>
          <cell r="W5">
            <v>92.224000000000004</v>
          </cell>
          <cell r="X5">
            <v>94.971999999999994</v>
          </cell>
          <cell r="Y5">
            <v>95.578999999999994</v>
          </cell>
          <cell r="Z5">
            <v>95.144999999999996</v>
          </cell>
        </row>
        <row r="6">
          <cell r="C6">
            <v>96.376000000000005</v>
          </cell>
          <cell r="D6">
            <v>96.703999999999994</v>
          </cell>
          <cell r="E6">
            <v>97.361000000000004</v>
          </cell>
          <cell r="F6">
            <v>97.528999999999996</v>
          </cell>
          <cell r="G6">
            <v>97.981999999999999</v>
          </cell>
          <cell r="H6">
            <v>98.376999999999995</v>
          </cell>
          <cell r="I6">
            <v>98.68</v>
          </cell>
          <cell r="J6">
            <v>99.034999999999997</v>
          </cell>
          <cell r="K6">
            <v>99.733000000000004</v>
          </cell>
          <cell r="L6">
            <v>98.921000000000006</v>
          </cell>
          <cell r="M6">
            <v>92.881</v>
          </cell>
          <cell r="N6">
            <v>87.146000000000001</v>
          </cell>
          <cell r="O6">
            <v>80.031000000000006</v>
          </cell>
          <cell r="P6">
            <v>77.715999999999994</v>
          </cell>
          <cell r="Q6">
            <v>77.879000000000005</v>
          </cell>
          <cell r="R6">
            <v>82.802000000000007</v>
          </cell>
          <cell r="S6">
            <v>78.588999999999999</v>
          </cell>
          <cell r="T6">
            <v>84.897999999999996</v>
          </cell>
          <cell r="U6">
            <v>89.760999999999996</v>
          </cell>
          <cell r="V6">
            <v>93.739000000000004</v>
          </cell>
          <cell r="W6">
            <v>95.3</v>
          </cell>
          <cell r="X6">
            <v>94.578999999999994</v>
          </cell>
          <cell r="Y6">
            <v>95.144999999999996</v>
          </cell>
          <cell r="Z6">
            <v>94.040999999999997</v>
          </cell>
        </row>
        <row r="7">
          <cell r="C7">
            <v>91.406999999999996</v>
          </cell>
          <cell r="D7">
            <v>94.944999999999993</v>
          </cell>
          <cell r="E7">
            <v>96.611000000000004</v>
          </cell>
          <cell r="F7">
            <v>97.379000000000005</v>
          </cell>
          <cell r="G7">
            <v>97.944000000000003</v>
          </cell>
          <cell r="H7">
            <v>98.105999999999995</v>
          </cell>
          <cell r="I7">
            <v>98.423000000000002</v>
          </cell>
          <cell r="J7">
            <v>98.701999999999998</v>
          </cell>
          <cell r="K7">
            <v>99.129000000000005</v>
          </cell>
          <cell r="L7">
            <v>99.355999999999995</v>
          </cell>
          <cell r="M7">
            <v>99.504000000000005</v>
          </cell>
          <cell r="N7">
            <v>99.313999999999993</v>
          </cell>
          <cell r="O7">
            <v>99.097999999999999</v>
          </cell>
          <cell r="P7">
            <v>98.971000000000004</v>
          </cell>
          <cell r="Q7">
            <v>98.203000000000003</v>
          </cell>
          <cell r="R7">
            <v>97.917000000000002</v>
          </cell>
          <cell r="S7">
            <v>92.543999999999997</v>
          </cell>
          <cell r="T7">
            <v>95.698999999999998</v>
          </cell>
          <cell r="U7">
            <v>95.31</v>
          </cell>
          <cell r="V7">
            <v>96.201999999999998</v>
          </cell>
          <cell r="W7">
            <v>97.486000000000004</v>
          </cell>
          <cell r="X7">
            <v>98.182000000000002</v>
          </cell>
          <cell r="Y7">
            <v>98.646000000000001</v>
          </cell>
          <cell r="Z7">
            <v>99.727000000000004</v>
          </cell>
        </row>
        <row r="8">
          <cell r="C8">
            <v>100</v>
          </cell>
          <cell r="D8">
            <v>99.881</v>
          </cell>
          <cell r="E8">
            <v>100</v>
          </cell>
          <cell r="F8">
            <v>100</v>
          </cell>
          <cell r="G8">
            <v>100</v>
          </cell>
          <cell r="H8">
            <v>100</v>
          </cell>
          <cell r="I8">
            <v>100</v>
          </cell>
          <cell r="J8">
            <v>100</v>
          </cell>
          <cell r="K8">
            <v>100</v>
          </cell>
          <cell r="L8">
            <v>100</v>
          </cell>
          <cell r="M8">
            <v>100</v>
          </cell>
          <cell r="N8">
            <v>100</v>
          </cell>
          <cell r="O8">
            <v>91.415999999999997</v>
          </cell>
          <cell r="P8">
            <v>86.971999999999994</v>
          </cell>
          <cell r="Q8">
            <v>91.334000000000003</v>
          </cell>
          <cell r="R8">
            <v>89.66</v>
          </cell>
          <cell r="S8">
            <v>90.813000000000002</v>
          </cell>
          <cell r="T8">
            <v>90.822999999999993</v>
          </cell>
          <cell r="U8">
            <v>92.451999999999998</v>
          </cell>
          <cell r="V8">
            <v>91.436999999999998</v>
          </cell>
          <cell r="W8">
            <v>92.793999999999997</v>
          </cell>
          <cell r="X8">
            <v>93.394000000000005</v>
          </cell>
          <cell r="Y8">
            <v>94.995999999999995</v>
          </cell>
          <cell r="Z8">
            <v>96.66</v>
          </cell>
        </row>
        <row r="9">
          <cell r="C9">
            <v>97.411000000000001</v>
          </cell>
          <cell r="D9">
            <v>97.977000000000004</v>
          </cell>
          <cell r="E9">
            <v>98.113</v>
          </cell>
          <cell r="F9">
            <v>98.662000000000006</v>
          </cell>
          <cell r="G9">
            <v>98.733000000000004</v>
          </cell>
          <cell r="H9">
            <v>98.263000000000005</v>
          </cell>
          <cell r="I9">
            <v>98.828999999999994</v>
          </cell>
          <cell r="J9">
            <v>99.992000000000004</v>
          </cell>
          <cell r="K9">
            <v>100</v>
          </cell>
          <cell r="L9">
            <v>100</v>
          </cell>
          <cell r="M9">
            <v>91.948999999999998</v>
          </cell>
          <cell r="N9">
            <v>83.710999999999999</v>
          </cell>
          <cell r="O9">
            <v>84.572999999999993</v>
          </cell>
          <cell r="P9">
            <v>81.433000000000007</v>
          </cell>
          <cell r="Q9">
            <v>86.415999999999997</v>
          </cell>
          <cell r="R9">
            <v>84.272000000000006</v>
          </cell>
          <cell r="S9">
            <v>85.765000000000001</v>
          </cell>
          <cell r="T9">
            <v>88.63</v>
          </cell>
          <cell r="U9">
            <v>92.584999999999994</v>
          </cell>
          <cell r="V9">
            <v>94.268000000000001</v>
          </cell>
          <cell r="W9">
            <v>95.831000000000003</v>
          </cell>
          <cell r="X9">
            <v>96.528000000000006</v>
          </cell>
          <cell r="Y9">
            <v>97.677000000000007</v>
          </cell>
          <cell r="Z9">
            <v>98.465999999999994</v>
          </cell>
        </row>
        <row r="10">
          <cell r="C10">
            <v>98.492999999999995</v>
          </cell>
          <cell r="D10">
            <v>99</v>
          </cell>
          <cell r="E10">
            <v>98.817999999999998</v>
          </cell>
          <cell r="F10">
            <v>98.578999999999994</v>
          </cell>
          <cell r="G10">
            <v>98.263999999999996</v>
          </cell>
          <cell r="H10">
            <v>98.576999999999998</v>
          </cell>
          <cell r="I10">
            <v>99.293999999999997</v>
          </cell>
          <cell r="J10">
            <v>100</v>
          </cell>
          <cell r="K10">
            <v>100</v>
          </cell>
          <cell r="L10">
            <v>100</v>
          </cell>
          <cell r="M10">
            <v>94.11</v>
          </cell>
          <cell r="N10">
            <v>83.07</v>
          </cell>
          <cell r="O10">
            <v>78.613</v>
          </cell>
          <cell r="P10">
            <v>74.751000000000005</v>
          </cell>
          <cell r="Q10">
            <v>80.888000000000005</v>
          </cell>
          <cell r="R10">
            <v>77.983000000000004</v>
          </cell>
          <cell r="S10">
            <v>79.111999999999995</v>
          </cell>
          <cell r="T10">
            <v>82.941999999999993</v>
          </cell>
          <cell r="U10">
            <v>88.97</v>
          </cell>
          <cell r="V10">
            <v>93.572000000000003</v>
          </cell>
          <cell r="W10">
            <v>94.197999999999993</v>
          </cell>
          <cell r="X10">
            <v>95.744</v>
          </cell>
          <cell r="Y10">
            <v>96.741</v>
          </cell>
          <cell r="Z10">
            <v>97.230999999999995</v>
          </cell>
        </row>
        <row r="11">
          <cell r="C11">
            <v>97.873999999999995</v>
          </cell>
          <cell r="D11">
            <v>97.616</v>
          </cell>
          <cell r="E11">
            <v>98.003</v>
          </cell>
          <cell r="F11">
            <v>98.239000000000004</v>
          </cell>
          <cell r="G11">
            <v>98.13</v>
          </cell>
          <cell r="H11">
            <v>98.596999999999994</v>
          </cell>
          <cell r="I11">
            <v>98.558000000000007</v>
          </cell>
          <cell r="J11">
            <v>100</v>
          </cell>
          <cell r="K11">
            <v>100</v>
          </cell>
          <cell r="L11">
            <v>100</v>
          </cell>
          <cell r="M11">
            <v>92.683999999999997</v>
          </cell>
          <cell r="N11">
            <v>80.323999999999998</v>
          </cell>
          <cell r="O11">
            <v>80.194999999999993</v>
          </cell>
          <cell r="P11">
            <v>78.376000000000005</v>
          </cell>
          <cell r="Q11">
            <v>79.903999999999996</v>
          </cell>
          <cell r="R11">
            <v>78.957999999999998</v>
          </cell>
          <cell r="S11">
            <v>79.561000000000007</v>
          </cell>
          <cell r="T11">
            <v>85.744</v>
          </cell>
          <cell r="U11">
            <v>89.358000000000004</v>
          </cell>
          <cell r="V11">
            <v>92.930999999999997</v>
          </cell>
          <cell r="W11">
            <v>94.927000000000007</v>
          </cell>
          <cell r="X11">
            <v>95.656000000000006</v>
          </cell>
          <cell r="Y11">
            <v>96.114999999999995</v>
          </cell>
          <cell r="Z11">
            <v>96.340999999999994</v>
          </cell>
        </row>
        <row r="12">
          <cell r="C12">
            <v>96.736000000000004</v>
          </cell>
          <cell r="D12">
            <v>97.257000000000005</v>
          </cell>
          <cell r="E12">
            <v>97.266999999999996</v>
          </cell>
          <cell r="F12">
            <v>97.438999999999993</v>
          </cell>
          <cell r="G12">
            <v>97.998999999999995</v>
          </cell>
          <cell r="H12">
            <v>97.968000000000004</v>
          </cell>
          <cell r="I12">
            <v>98.013999999999996</v>
          </cell>
          <cell r="J12">
            <v>100</v>
          </cell>
          <cell r="K12">
            <v>100</v>
          </cell>
          <cell r="L12">
            <v>100</v>
          </cell>
          <cell r="M12">
            <v>90.995000000000005</v>
          </cell>
          <cell r="N12">
            <v>78.415000000000006</v>
          </cell>
          <cell r="O12">
            <v>79.823999999999998</v>
          </cell>
          <cell r="P12">
            <v>79.685000000000002</v>
          </cell>
          <cell r="Q12">
            <v>83.245000000000005</v>
          </cell>
          <cell r="R12">
            <v>86.385999999999996</v>
          </cell>
          <cell r="S12">
            <v>82.891000000000005</v>
          </cell>
          <cell r="T12">
            <v>86.468000000000004</v>
          </cell>
          <cell r="U12">
            <v>90.751999999999995</v>
          </cell>
          <cell r="V12">
            <v>93.188999999999993</v>
          </cell>
          <cell r="W12">
            <v>93.673000000000002</v>
          </cell>
          <cell r="X12">
            <v>95.525000000000006</v>
          </cell>
          <cell r="Y12">
            <v>96.992000000000004</v>
          </cell>
          <cell r="Z12">
            <v>97.486999999999995</v>
          </cell>
        </row>
        <row r="13">
          <cell r="C13">
            <v>97.777000000000001</v>
          </cell>
          <cell r="D13">
            <v>97.47</v>
          </cell>
          <cell r="E13">
            <v>96.540999999999997</v>
          </cell>
          <cell r="F13">
            <v>96.138000000000005</v>
          </cell>
          <cell r="G13">
            <v>96.301000000000002</v>
          </cell>
          <cell r="H13">
            <v>97.682000000000002</v>
          </cell>
          <cell r="I13">
            <v>97.759</v>
          </cell>
          <cell r="J13">
            <v>97.825000000000003</v>
          </cell>
          <cell r="K13">
            <v>95.266000000000005</v>
          </cell>
          <cell r="L13">
            <v>95.465999999999994</v>
          </cell>
          <cell r="M13">
            <v>92.912999999999997</v>
          </cell>
          <cell r="N13">
            <v>91.075000000000003</v>
          </cell>
          <cell r="O13">
            <v>86.504000000000005</v>
          </cell>
          <cell r="P13">
            <v>87.2</v>
          </cell>
          <cell r="Q13">
            <v>82.777000000000001</v>
          </cell>
          <cell r="R13">
            <v>81.319999999999993</v>
          </cell>
          <cell r="S13">
            <v>75.203999999999994</v>
          </cell>
          <cell r="T13">
            <v>77.552000000000007</v>
          </cell>
          <cell r="U13">
            <v>79.266999999999996</v>
          </cell>
          <cell r="V13">
            <v>84.887</v>
          </cell>
          <cell r="W13">
            <v>84.317999999999998</v>
          </cell>
          <cell r="X13">
            <v>83.524000000000001</v>
          </cell>
          <cell r="Y13">
            <v>86.013999999999996</v>
          </cell>
          <cell r="Z13">
            <v>88.644000000000005</v>
          </cell>
        </row>
        <row r="14">
          <cell r="C14">
            <v>90.396000000000001</v>
          </cell>
          <cell r="D14">
            <v>94.111999999999995</v>
          </cell>
          <cell r="E14">
            <v>95.153000000000006</v>
          </cell>
          <cell r="F14">
            <v>95.384</v>
          </cell>
          <cell r="G14">
            <v>96.317999999999998</v>
          </cell>
          <cell r="H14">
            <v>96.004999999999995</v>
          </cell>
          <cell r="I14">
            <v>95.16</v>
          </cell>
          <cell r="J14">
            <v>97.700999999999993</v>
          </cell>
          <cell r="K14">
            <v>100</v>
          </cell>
          <cell r="L14">
            <v>91.978999999999999</v>
          </cell>
          <cell r="M14">
            <v>81.215999999999994</v>
          </cell>
          <cell r="N14">
            <v>74.97</v>
          </cell>
          <cell r="O14">
            <v>71.522000000000006</v>
          </cell>
          <cell r="P14">
            <v>70.183999999999997</v>
          </cell>
          <cell r="Q14">
            <v>65.465999999999994</v>
          </cell>
          <cell r="R14">
            <v>73.001000000000005</v>
          </cell>
          <cell r="S14">
            <v>77.986999999999995</v>
          </cell>
          <cell r="T14">
            <v>77.980999999999995</v>
          </cell>
          <cell r="U14">
            <v>86.54</v>
          </cell>
          <cell r="V14">
            <v>91.543000000000006</v>
          </cell>
          <cell r="W14">
            <v>91.510999999999996</v>
          </cell>
          <cell r="X14">
            <v>93.804000000000002</v>
          </cell>
          <cell r="Y14">
            <v>94.078000000000003</v>
          </cell>
          <cell r="Z14">
            <v>94.495000000000005</v>
          </cell>
        </row>
        <row r="15">
          <cell r="C15">
            <v>96.262</v>
          </cell>
          <cell r="D15">
            <v>96.948999999999998</v>
          </cell>
          <cell r="E15">
            <v>96.344999999999999</v>
          </cell>
          <cell r="F15">
            <v>97.075999999999993</v>
          </cell>
          <cell r="G15">
            <v>97.256</v>
          </cell>
          <cell r="H15">
            <v>97.563999999999993</v>
          </cell>
          <cell r="I15">
            <v>97.825000000000003</v>
          </cell>
          <cell r="J15">
            <v>99.825999999999993</v>
          </cell>
          <cell r="K15">
            <v>100</v>
          </cell>
          <cell r="L15">
            <v>99.772000000000006</v>
          </cell>
          <cell r="M15">
            <v>86.555000000000007</v>
          </cell>
          <cell r="N15">
            <v>74.793000000000006</v>
          </cell>
          <cell r="O15">
            <v>75.343000000000004</v>
          </cell>
          <cell r="P15">
            <v>77.742999999999995</v>
          </cell>
          <cell r="Q15">
            <v>74.563000000000002</v>
          </cell>
          <cell r="R15">
            <v>75.534999999999997</v>
          </cell>
          <cell r="S15">
            <v>79.546999999999997</v>
          </cell>
          <cell r="T15">
            <v>83.016000000000005</v>
          </cell>
          <cell r="U15">
            <v>87.254000000000005</v>
          </cell>
          <cell r="V15">
            <v>92.025999999999996</v>
          </cell>
          <cell r="W15">
            <v>94.465999999999994</v>
          </cell>
          <cell r="X15">
            <v>96.230999999999995</v>
          </cell>
          <cell r="Y15">
            <v>96.241</v>
          </cell>
          <cell r="Z15">
            <v>96.641999999999996</v>
          </cell>
        </row>
        <row r="16">
          <cell r="C16">
            <v>96.879000000000005</v>
          </cell>
          <cell r="D16">
            <v>97.405000000000001</v>
          </cell>
          <cell r="E16">
            <v>96.69</v>
          </cell>
          <cell r="F16">
            <v>96.99</v>
          </cell>
          <cell r="G16">
            <v>97.5</v>
          </cell>
          <cell r="H16">
            <v>98.063999999999993</v>
          </cell>
          <cell r="I16">
            <v>98.682000000000002</v>
          </cell>
          <cell r="J16">
            <v>100</v>
          </cell>
          <cell r="K16">
            <v>100</v>
          </cell>
          <cell r="L16">
            <v>99.575999999999993</v>
          </cell>
          <cell r="M16">
            <v>84.82</v>
          </cell>
          <cell r="N16">
            <v>72.034999999999997</v>
          </cell>
          <cell r="O16">
            <v>70.703000000000003</v>
          </cell>
          <cell r="P16">
            <v>69.138000000000005</v>
          </cell>
          <cell r="Q16">
            <v>69.212000000000003</v>
          </cell>
          <cell r="R16">
            <v>74.176000000000002</v>
          </cell>
          <cell r="S16">
            <v>75.606999999999999</v>
          </cell>
          <cell r="T16">
            <v>75.805000000000007</v>
          </cell>
          <cell r="U16">
            <v>80.613</v>
          </cell>
          <cell r="V16">
            <v>90.62</v>
          </cell>
          <cell r="W16">
            <v>93.866</v>
          </cell>
          <cell r="X16">
            <v>94.405000000000001</v>
          </cell>
          <cell r="Y16">
            <v>94.903999999999996</v>
          </cell>
          <cell r="Z16">
            <v>95.037999999999997</v>
          </cell>
        </row>
        <row r="17">
          <cell r="C17">
            <v>95.198999999999998</v>
          </cell>
          <cell r="D17">
            <v>96.138000000000005</v>
          </cell>
          <cell r="E17">
            <v>95.994</v>
          </cell>
          <cell r="F17">
            <v>96.239000000000004</v>
          </cell>
          <cell r="G17">
            <v>96.912999999999997</v>
          </cell>
          <cell r="H17">
            <v>96.587000000000003</v>
          </cell>
          <cell r="I17">
            <v>96.960999999999999</v>
          </cell>
          <cell r="J17">
            <v>99.509</v>
          </cell>
          <cell r="K17">
            <v>100</v>
          </cell>
          <cell r="L17">
            <v>100</v>
          </cell>
          <cell r="M17">
            <v>86.9</v>
          </cell>
          <cell r="N17">
            <v>79.337000000000003</v>
          </cell>
          <cell r="O17">
            <v>76.286000000000001</v>
          </cell>
          <cell r="P17">
            <v>76.483000000000004</v>
          </cell>
          <cell r="Q17">
            <v>77.328000000000003</v>
          </cell>
          <cell r="R17">
            <v>76.882999999999996</v>
          </cell>
          <cell r="S17">
            <v>75.879000000000005</v>
          </cell>
          <cell r="T17">
            <v>85.480999999999995</v>
          </cell>
          <cell r="U17">
            <v>90.956000000000003</v>
          </cell>
          <cell r="V17">
            <v>92.894999999999996</v>
          </cell>
          <cell r="W17">
            <v>94.15</v>
          </cell>
          <cell r="X17">
            <v>96.561999999999998</v>
          </cell>
          <cell r="Y17">
            <v>96.204999999999998</v>
          </cell>
          <cell r="Z17">
            <v>96.641999999999996</v>
          </cell>
        </row>
        <row r="18">
          <cell r="C18">
            <v>96.637</v>
          </cell>
          <cell r="D18">
            <v>97.131</v>
          </cell>
          <cell r="E18">
            <v>97.524000000000001</v>
          </cell>
          <cell r="F18">
            <v>97.488</v>
          </cell>
          <cell r="G18">
            <v>97.683000000000007</v>
          </cell>
          <cell r="H18">
            <v>97.4</v>
          </cell>
          <cell r="I18">
            <v>98.039000000000001</v>
          </cell>
          <cell r="J18">
            <v>100</v>
          </cell>
          <cell r="K18">
            <v>100</v>
          </cell>
          <cell r="L18">
            <v>100</v>
          </cell>
          <cell r="M18">
            <v>89.254999999999995</v>
          </cell>
          <cell r="N18">
            <v>78.015000000000001</v>
          </cell>
          <cell r="O18">
            <v>79.010999999999996</v>
          </cell>
          <cell r="P18">
            <v>74.298000000000002</v>
          </cell>
          <cell r="Q18">
            <v>77.757999999999996</v>
          </cell>
          <cell r="R18">
            <v>76.361000000000004</v>
          </cell>
          <cell r="S18">
            <v>80.87</v>
          </cell>
          <cell r="T18">
            <v>83.037000000000006</v>
          </cell>
          <cell r="U18">
            <v>89.674999999999997</v>
          </cell>
          <cell r="V18">
            <v>93.858999999999995</v>
          </cell>
          <cell r="W18">
            <v>94.585999999999999</v>
          </cell>
          <cell r="X18">
            <v>95.47</v>
          </cell>
          <cell r="Y18">
            <v>95.67</v>
          </cell>
          <cell r="Z18">
            <v>97.058999999999997</v>
          </cell>
        </row>
        <row r="19">
          <cell r="C19">
            <v>97.393000000000001</v>
          </cell>
          <cell r="D19">
            <v>97.932000000000002</v>
          </cell>
          <cell r="E19">
            <v>97.700999999999993</v>
          </cell>
          <cell r="F19">
            <v>97.984999999999999</v>
          </cell>
          <cell r="G19">
            <v>98.006</v>
          </cell>
          <cell r="H19">
            <v>98.073999999999998</v>
          </cell>
          <cell r="I19">
            <v>98.347999999999999</v>
          </cell>
          <cell r="J19">
            <v>100</v>
          </cell>
          <cell r="K19">
            <v>100</v>
          </cell>
          <cell r="L19">
            <v>100</v>
          </cell>
          <cell r="M19">
            <v>92.965000000000003</v>
          </cell>
          <cell r="N19">
            <v>79.825999999999993</v>
          </cell>
          <cell r="O19">
            <v>82.350999999999999</v>
          </cell>
          <cell r="P19">
            <v>83.356999999999999</v>
          </cell>
          <cell r="Q19">
            <v>82.078000000000003</v>
          </cell>
          <cell r="R19">
            <v>83.662000000000006</v>
          </cell>
          <cell r="S19">
            <v>85.396000000000001</v>
          </cell>
          <cell r="T19">
            <v>88.507000000000005</v>
          </cell>
          <cell r="U19">
            <v>92.31</v>
          </cell>
          <cell r="V19">
            <v>95.847999999999999</v>
          </cell>
          <cell r="W19">
            <v>96.896000000000001</v>
          </cell>
          <cell r="X19">
            <v>97.447000000000003</v>
          </cell>
          <cell r="Y19">
            <v>97.616</v>
          </cell>
          <cell r="Z19">
            <v>97.492000000000004</v>
          </cell>
        </row>
        <row r="20">
          <cell r="C20">
            <v>97.954999999999998</v>
          </cell>
          <cell r="D20">
            <v>97.840999999999994</v>
          </cell>
          <cell r="E20">
            <v>98.070999999999998</v>
          </cell>
          <cell r="F20">
            <v>98.108000000000004</v>
          </cell>
          <cell r="G20">
            <v>98.21</v>
          </cell>
          <cell r="H20">
            <v>98.623000000000005</v>
          </cell>
          <cell r="I20">
            <v>98.754999999999995</v>
          </cell>
          <cell r="J20">
            <v>100</v>
          </cell>
          <cell r="K20">
            <v>100</v>
          </cell>
          <cell r="L20">
            <v>100</v>
          </cell>
          <cell r="M20">
            <v>99.474000000000004</v>
          </cell>
          <cell r="N20">
            <v>92.161000000000001</v>
          </cell>
          <cell r="O20">
            <v>90.090999999999994</v>
          </cell>
          <cell r="P20">
            <v>86.846000000000004</v>
          </cell>
          <cell r="Q20">
            <v>86.338999999999999</v>
          </cell>
          <cell r="R20">
            <v>88.463999999999999</v>
          </cell>
          <cell r="S20">
            <v>88.613</v>
          </cell>
          <cell r="T20">
            <v>90.698999999999998</v>
          </cell>
          <cell r="U20">
            <v>94.191999999999993</v>
          </cell>
          <cell r="V20">
            <v>93.882999999999996</v>
          </cell>
          <cell r="W20">
            <v>95.022000000000006</v>
          </cell>
          <cell r="X20">
            <v>96.012</v>
          </cell>
          <cell r="Y20">
            <v>95.715000000000003</v>
          </cell>
          <cell r="Z20">
            <v>95.816000000000003</v>
          </cell>
        </row>
        <row r="21">
          <cell r="C21">
            <v>96.263999999999996</v>
          </cell>
          <cell r="D21">
            <v>96.363</v>
          </cell>
          <cell r="E21">
            <v>96.661000000000001</v>
          </cell>
          <cell r="F21">
            <v>98.037000000000006</v>
          </cell>
          <cell r="G21">
            <v>97.960999999999999</v>
          </cell>
          <cell r="H21">
            <v>98.448999999999998</v>
          </cell>
          <cell r="I21">
            <v>98.179000000000002</v>
          </cell>
          <cell r="J21">
            <v>100</v>
          </cell>
          <cell r="K21">
            <v>100</v>
          </cell>
          <cell r="L21">
            <v>100</v>
          </cell>
          <cell r="M21">
            <v>90.081000000000003</v>
          </cell>
          <cell r="N21">
            <v>79.736000000000004</v>
          </cell>
          <cell r="O21">
            <v>82.335999999999999</v>
          </cell>
          <cell r="P21">
            <v>80.328000000000003</v>
          </cell>
          <cell r="Q21">
            <v>85.028000000000006</v>
          </cell>
          <cell r="R21">
            <v>82.260999999999996</v>
          </cell>
          <cell r="S21">
            <v>80.917000000000002</v>
          </cell>
          <cell r="T21">
            <v>84.887</v>
          </cell>
          <cell r="U21">
            <v>90.882000000000005</v>
          </cell>
          <cell r="V21">
            <v>92.171000000000006</v>
          </cell>
          <cell r="W21">
            <v>94.872</v>
          </cell>
          <cell r="X21">
            <v>95.716999999999999</v>
          </cell>
          <cell r="Y21">
            <v>96.694000000000003</v>
          </cell>
          <cell r="Z21">
            <v>97.695999999999998</v>
          </cell>
        </row>
        <row r="22">
          <cell r="C22">
            <v>97.376000000000005</v>
          </cell>
          <cell r="D22">
            <v>97.192999999999998</v>
          </cell>
          <cell r="E22">
            <v>97.805999999999997</v>
          </cell>
          <cell r="F22">
            <v>97.87</v>
          </cell>
          <cell r="G22">
            <v>97.978999999999999</v>
          </cell>
          <cell r="H22">
            <v>98.061000000000007</v>
          </cell>
          <cell r="I22">
            <v>98.206999999999994</v>
          </cell>
          <cell r="J22">
            <v>99.861000000000004</v>
          </cell>
          <cell r="K22">
            <v>100</v>
          </cell>
          <cell r="L22">
            <v>100</v>
          </cell>
          <cell r="M22">
            <v>92.760999999999996</v>
          </cell>
          <cell r="N22">
            <v>87.236000000000004</v>
          </cell>
          <cell r="O22">
            <v>85.450999999999993</v>
          </cell>
          <cell r="P22">
            <v>86.150999999999996</v>
          </cell>
          <cell r="Q22">
            <v>84.316999999999993</v>
          </cell>
          <cell r="R22">
            <v>89.957999999999998</v>
          </cell>
          <cell r="S22">
            <v>88.933999999999997</v>
          </cell>
          <cell r="T22">
            <v>89.093000000000004</v>
          </cell>
          <cell r="U22">
            <v>91.566999999999993</v>
          </cell>
          <cell r="V22">
            <v>94.356999999999999</v>
          </cell>
          <cell r="W22">
            <v>96.733999999999995</v>
          </cell>
          <cell r="X22">
            <v>97.111999999999995</v>
          </cell>
          <cell r="Y22">
            <v>97.637</v>
          </cell>
          <cell r="Z22">
            <v>97.126999999999995</v>
          </cell>
        </row>
        <row r="23">
          <cell r="C23">
            <v>97.031999999999996</v>
          </cell>
          <cell r="D23">
            <v>97.433999999999997</v>
          </cell>
          <cell r="E23">
            <v>97.899000000000001</v>
          </cell>
          <cell r="F23">
            <v>98.144999999999996</v>
          </cell>
          <cell r="G23">
            <v>98.153000000000006</v>
          </cell>
          <cell r="H23">
            <v>98.025999999999996</v>
          </cell>
          <cell r="I23">
            <v>98.575999999999993</v>
          </cell>
          <cell r="J23">
            <v>100</v>
          </cell>
          <cell r="K23">
            <v>100</v>
          </cell>
          <cell r="L23">
            <v>100</v>
          </cell>
          <cell r="M23">
            <v>96.697999999999993</v>
          </cell>
          <cell r="N23">
            <v>93.887</v>
          </cell>
          <cell r="O23">
            <v>87.513000000000005</v>
          </cell>
          <cell r="P23">
            <v>85.71</v>
          </cell>
          <cell r="Q23">
            <v>87.573999999999998</v>
          </cell>
          <cell r="R23">
            <v>87.668000000000006</v>
          </cell>
          <cell r="S23">
            <v>86.078999999999994</v>
          </cell>
          <cell r="T23">
            <v>87.566999999999993</v>
          </cell>
          <cell r="U23">
            <v>91.41</v>
          </cell>
          <cell r="V23">
            <v>93.730999999999995</v>
          </cell>
          <cell r="W23">
            <v>95.872</v>
          </cell>
          <cell r="X23">
            <v>96.218000000000004</v>
          </cell>
          <cell r="Y23">
            <v>96.793999999999997</v>
          </cell>
          <cell r="Z23">
            <v>97.486000000000004</v>
          </cell>
        </row>
        <row r="24">
          <cell r="C24">
            <v>96.174000000000007</v>
          </cell>
          <cell r="D24">
            <v>96.694999999999993</v>
          </cell>
          <cell r="E24">
            <v>96.566999999999993</v>
          </cell>
          <cell r="F24">
            <v>98.143000000000001</v>
          </cell>
          <cell r="G24">
            <v>98.245999999999995</v>
          </cell>
          <cell r="H24">
            <v>97.120999999999995</v>
          </cell>
          <cell r="I24">
            <v>98.132000000000005</v>
          </cell>
          <cell r="J24">
            <v>99.605999999999995</v>
          </cell>
          <cell r="K24">
            <v>99.935000000000002</v>
          </cell>
          <cell r="L24">
            <v>98.375</v>
          </cell>
          <cell r="M24">
            <v>97.391000000000005</v>
          </cell>
          <cell r="N24">
            <v>91.763000000000005</v>
          </cell>
          <cell r="O24">
            <v>87.784000000000006</v>
          </cell>
          <cell r="P24">
            <v>90.061000000000007</v>
          </cell>
          <cell r="Q24">
            <v>93.316999999999993</v>
          </cell>
          <cell r="R24">
            <v>90.483999999999995</v>
          </cell>
          <cell r="S24">
            <v>92.82</v>
          </cell>
          <cell r="T24">
            <v>94.956000000000003</v>
          </cell>
          <cell r="U24">
            <v>95.23</v>
          </cell>
          <cell r="V24">
            <v>96.037999999999997</v>
          </cell>
          <cell r="W24">
            <v>96.111999999999995</v>
          </cell>
          <cell r="X24">
            <v>97.063999999999993</v>
          </cell>
          <cell r="Y24">
            <v>97.212999999999994</v>
          </cell>
          <cell r="Z24">
            <v>96.64</v>
          </cell>
        </row>
        <row r="25">
          <cell r="C25">
            <v>97.695999999999998</v>
          </cell>
          <cell r="D25">
            <v>97.783000000000001</v>
          </cell>
          <cell r="E25">
            <v>97.396000000000001</v>
          </cell>
          <cell r="F25">
            <v>97.363</v>
          </cell>
          <cell r="G25">
            <v>97.602999999999994</v>
          </cell>
          <cell r="H25">
            <v>97.793000000000006</v>
          </cell>
          <cell r="I25">
            <v>98.283000000000001</v>
          </cell>
          <cell r="J25">
            <v>99.358000000000004</v>
          </cell>
          <cell r="K25">
            <v>100</v>
          </cell>
          <cell r="L25">
            <v>95.763999999999996</v>
          </cell>
          <cell r="M25">
            <v>93.14</v>
          </cell>
          <cell r="N25">
            <v>93.736999999999995</v>
          </cell>
          <cell r="O25">
            <v>91.777000000000001</v>
          </cell>
          <cell r="P25">
            <v>90.971000000000004</v>
          </cell>
          <cell r="Q25">
            <v>90.248000000000005</v>
          </cell>
          <cell r="R25">
            <v>88.766999999999996</v>
          </cell>
          <cell r="S25">
            <v>91.04</v>
          </cell>
          <cell r="T25">
            <v>90.814999999999998</v>
          </cell>
          <cell r="U25">
            <v>93.588999999999999</v>
          </cell>
          <cell r="V25">
            <v>94.861000000000004</v>
          </cell>
          <cell r="W25">
            <v>96.7</v>
          </cell>
          <cell r="X25">
            <v>97.302000000000007</v>
          </cell>
          <cell r="Y25">
            <v>96.350999999999999</v>
          </cell>
          <cell r="Z25">
            <v>97.867000000000004</v>
          </cell>
        </row>
        <row r="26">
          <cell r="C26">
            <v>98.421999999999997</v>
          </cell>
          <cell r="D26">
            <v>98.353999999999999</v>
          </cell>
          <cell r="E26">
            <v>98.616</v>
          </cell>
          <cell r="F26">
            <v>98.863</v>
          </cell>
          <cell r="G26">
            <v>98.825000000000003</v>
          </cell>
          <cell r="H26">
            <v>98.954999999999998</v>
          </cell>
          <cell r="I26">
            <v>98.787000000000006</v>
          </cell>
          <cell r="J26">
            <v>100</v>
          </cell>
          <cell r="K26">
            <v>100</v>
          </cell>
          <cell r="L26">
            <v>100</v>
          </cell>
          <cell r="M26">
            <v>90.463999999999999</v>
          </cell>
          <cell r="N26">
            <v>81.909000000000006</v>
          </cell>
          <cell r="O26">
            <v>82.673000000000002</v>
          </cell>
          <cell r="P26">
            <v>78.616</v>
          </cell>
          <cell r="Q26">
            <v>85.671000000000006</v>
          </cell>
          <cell r="R26">
            <v>87.100999999999999</v>
          </cell>
          <cell r="S26">
            <v>86.718999999999994</v>
          </cell>
          <cell r="T26">
            <v>90.36</v>
          </cell>
          <cell r="U26">
            <v>92.869</v>
          </cell>
          <cell r="V26">
            <v>93.751999999999995</v>
          </cell>
          <cell r="W26">
            <v>95.710999999999999</v>
          </cell>
          <cell r="X26">
            <v>97.504000000000005</v>
          </cell>
          <cell r="Y26">
            <v>97.356999999999999</v>
          </cell>
          <cell r="Z26">
            <v>97.757999999999996</v>
          </cell>
        </row>
        <row r="27">
          <cell r="C27">
            <v>97.93</v>
          </cell>
          <cell r="D27">
            <v>98.402000000000001</v>
          </cell>
          <cell r="E27">
            <v>98.546000000000006</v>
          </cell>
          <cell r="F27">
            <v>98.963999999999999</v>
          </cell>
          <cell r="G27">
            <v>99.016999999999996</v>
          </cell>
          <cell r="H27">
            <v>99.218999999999994</v>
          </cell>
          <cell r="I27">
            <v>99.465999999999994</v>
          </cell>
          <cell r="J27">
            <v>100</v>
          </cell>
          <cell r="K27">
            <v>100</v>
          </cell>
          <cell r="L27">
            <v>100</v>
          </cell>
          <cell r="M27">
            <v>92.040999999999997</v>
          </cell>
          <cell r="N27">
            <v>85.444000000000003</v>
          </cell>
          <cell r="O27">
            <v>78.218999999999994</v>
          </cell>
          <cell r="P27">
            <v>78.644999999999996</v>
          </cell>
          <cell r="Q27">
            <v>78.537000000000006</v>
          </cell>
          <cell r="R27">
            <v>81.263000000000005</v>
          </cell>
          <cell r="S27">
            <v>81.27</v>
          </cell>
          <cell r="T27">
            <v>83.087000000000003</v>
          </cell>
          <cell r="U27">
            <v>85.873999999999995</v>
          </cell>
          <cell r="V27">
            <v>91.305000000000007</v>
          </cell>
          <cell r="W27">
            <v>95.119</v>
          </cell>
          <cell r="X27">
            <v>96.114000000000004</v>
          </cell>
          <cell r="Y27">
            <v>96.930999999999997</v>
          </cell>
          <cell r="Z27">
            <v>97.221000000000004</v>
          </cell>
        </row>
        <row r="28">
          <cell r="C28">
            <v>98.022000000000006</v>
          </cell>
          <cell r="D28">
            <v>98.468999999999994</v>
          </cell>
          <cell r="E28">
            <v>98.68</v>
          </cell>
          <cell r="F28">
            <v>98.524000000000001</v>
          </cell>
          <cell r="G28">
            <v>98.18</v>
          </cell>
          <cell r="H28">
            <v>98.594999999999999</v>
          </cell>
          <cell r="I28">
            <v>98.85</v>
          </cell>
          <cell r="J28">
            <v>100</v>
          </cell>
          <cell r="K28">
            <v>100</v>
          </cell>
          <cell r="L28">
            <v>100</v>
          </cell>
          <cell r="M28">
            <v>93.22</v>
          </cell>
          <cell r="N28">
            <v>79.671999999999997</v>
          </cell>
          <cell r="O28">
            <v>84.751999999999995</v>
          </cell>
          <cell r="P28">
            <v>85.242000000000004</v>
          </cell>
          <cell r="Q28">
            <v>85.548000000000002</v>
          </cell>
          <cell r="R28">
            <v>83.787000000000006</v>
          </cell>
          <cell r="S28">
            <v>85.96</v>
          </cell>
          <cell r="T28">
            <v>88.686999999999998</v>
          </cell>
          <cell r="U28">
            <v>91.727999999999994</v>
          </cell>
          <cell r="V28">
            <v>93.933000000000007</v>
          </cell>
          <cell r="W28">
            <v>96.248000000000005</v>
          </cell>
          <cell r="X28">
            <v>96.972999999999999</v>
          </cell>
          <cell r="Y28">
            <v>97.082999999999998</v>
          </cell>
          <cell r="Z28">
            <v>96.438999999999993</v>
          </cell>
        </row>
        <row r="29">
          <cell r="C29">
            <v>97.325000000000003</v>
          </cell>
          <cell r="D29">
            <v>98.113</v>
          </cell>
          <cell r="E29">
            <v>98.411000000000001</v>
          </cell>
          <cell r="F29">
            <v>98.406999999999996</v>
          </cell>
          <cell r="G29">
            <v>98.762</v>
          </cell>
          <cell r="H29">
            <v>98.662999999999997</v>
          </cell>
          <cell r="I29">
            <v>98.796000000000006</v>
          </cell>
          <cell r="J29">
            <v>100</v>
          </cell>
          <cell r="K29">
            <v>100</v>
          </cell>
          <cell r="L29">
            <v>99.186000000000007</v>
          </cell>
          <cell r="M29">
            <v>96.927999999999997</v>
          </cell>
          <cell r="N29">
            <v>82.471999999999994</v>
          </cell>
          <cell r="O29">
            <v>83.977000000000004</v>
          </cell>
          <cell r="P29">
            <v>87.21</v>
          </cell>
          <cell r="Q29">
            <v>87.891000000000005</v>
          </cell>
          <cell r="R29">
            <v>89.388000000000005</v>
          </cell>
          <cell r="S29">
            <v>88.504000000000005</v>
          </cell>
          <cell r="T29">
            <v>89.123000000000005</v>
          </cell>
          <cell r="U29">
            <v>91.218000000000004</v>
          </cell>
          <cell r="V29">
            <v>93.75</v>
          </cell>
          <cell r="W29">
            <v>95.843999999999994</v>
          </cell>
          <cell r="X29">
            <v>94.331999999999994</v>
          </cell>
          <cell r="Y29">
            <v>96.566000000000003</v>
          </cell>
          <cell r="Z29">
            <v>96.712000000000003</v>
          </cell>
        </row>
        <row r="30">
          <cell r="C30">
            <v>97.072000000000003</v>
          </cell>
          <cell r="D30">
            <v>97.769000000000005</v>
          </cell>
          <cell r="E30">
            <v>98.004999999999995</v>
          </cell>
          <cell r="F30">
            <v>98.183999999999997</v>
          </cell>
          <cell r="G30">
            <v>98.042000000000002</v>
          </cell>
          <cell r="H30">
            <v>98.239000000000004</v>
          </cell>
          <cell r="I30">
            <v>98.992999999999995</v>
          </cell>
          <cell r="J30">
            <v>99.784999999999997</v>
          </cell>
          <cell r="K30">
            <v>100</v>
          </cell>
          <cell r="L30">
            <v>100</v>
          </cell>
          <cell r="M30">
            <v>91.876000000000005</v>
          </cell>
          <cell r="N30">
            <v>85.194000000000003</v>
          </cell>
          <cell r="O30">
            <v>81.899000000000001</v>
          </cell>
          <cell r="P30">
            <v>82.91</v>
          </cell>
          <cell r="Q30">
            <v>86.004000000000005</v>
          </cell>
          <cell r="R30">
            <v>87.012</v>
          </cell>
          <cell r="S30">
            <v>88.768000000000001</v>
          </cell>
          <cell r="T30">
            <v>90.525999999999996</v>
          </cell>
          <cell r="U30">
            <v>90.186000000000007</v>
          </cell>
          <cell r="V30">
            <v>93.441000000000003</v>
          </cell>
          <cell r="W30">
            <v>95.111000000000004</v>
          </cell>
          <cell r="X30">
            <v>96.123999999999995</v>
          </cell>
          <cell r="Y30">
            <v>96.477000000000004</v>
          </cell>
          <cell r="Z30">
            <v>96.478999999999999</v>
          </cell>
        </row>
        <row r="31">
          <cell r="C31">
            <v>96.941000000000003</v>
          </cell>
          <cell r="D31">
            <v>97.742000000000004</v>
          </cell>
          <cell r="E31">
            <v>97.802999999999997</v>
          </cell>
          <cell r="F31">
            <v>98.113</v>
          </cell>
          <cell r="G31">
            <v>98.376999999999995</v>
          </cell>
          <cell r="H31">
            <v>98.156000000000006</v>
          </cell>
          <cell r="I31">
            <v>98.456999999999994</v>
          </cell>
          <cell r="J31">
            <v>100</v>
          </cell>
          <cell r="K31">
            <v>100</v>
          </cell>
          <cell r="L31">
            <v>100</v>
          </cell>
          <cell r="M31">
            <v>89.63</v>
          </cell>
          <cell r="N31">
            <v>79.447000000000003</v>
          </cell>
          <cell r="O31">
            <v>79.599999999999994</v>
          </cell>
          <cell r="P31">
            <v>82.391000000000005</v>
          </cell>
          <cell r="Q31">
            <v>78.034000000000006</v>
          </cell>
          <cell r="R31">
            <v>81.679000000000002</v>
          </cell>
          <cell r="S31">
            <v>81.763000000000005</v>
          </cell>
          <cell r="T31">
            <v>87.516000000000005</v>
          </cell>
          <cell r="U31">
            <v>91.081999999999994</v>
          </cell>
          <cell r="V31">
            <v>92.497</v>
          </cell>
          <cell r="W31">
            <v>95.850999999999999</v>
          </cell>
          <cell r="X31">
            <v>96.022999999999996</v>
          </cell>
          <cell r="Y31">
            <v>96.025999999999996</v>
          </cell>
          <cell r="Z31">
            <v>97.099000000000004</v>
          </cell>
        </row>
      </sheetData>
      <sheetData sheetId="5"/>
      <sheetData sheetId="6">
        <row r="2">
          <cell r="C2">
            <v>24.8</v>
          </cell>
          <cell r="D2">
            <v>24.1</v>
          </cell>
          <cell r="E2">
            <v>23.5</v>
          </cell>
          <cell r="F2">
            <v>23.5</v>
          </cell>
          <cell r="G2">
            <v>24.1</v>
          </cell>
          <cell r="H2">
            <v>24.2</v>
          </cell>
          <cell r="I2">
            <v>24.9</v>
          </cell>
          <cell r="J2">
            <v>24.7</v>
          </cell>
          <cell r="K2">
            <v>25.3</v>
          </cell>
          <cell r="L2">
            <v>26.8</v>
          </cell>
          <cell r="M2">
            <v>27.8</v>
          </cell>
          <cell r="N2">
            <v>29.2</v>
          </cell>
          <cell r="O2">
            <v>29.9</v>
          </cell>
          <cell r="P2">
            <v>30.2</v>
          </cell>
          <cell r="Q2">
            <v>30</v>
          </cell>
          <cell r="R2">
            <v>28.5</v>
          </cell>
          <cell r="S2">
            <v>27.6</v>
          </cell>
          <cell r="T2">
            <v>25.8</v>
          </cell>
          <cell r="U2">
            <v>25.7</v>
          </cell>
          <cell r="V2">
            <v>25.4</v>
          </cell>
          <cell r="W2">
            <v>25</v>
          </cell>
          <cell r="X2">
            <v>25.3</v>
          </cell>
          <cell r="Y2">
            <v>24.4</v>
          </cell>
          <cell r="Z2">
            <v>23.9</v>
          </cell>
        </row>
        <row r="3">
          <cell r="C3">
            <v>23.6</v>
          </cell>
          <cell r="D3">
            <v>24</v>
          </cell>
          <cell r="E3">
            <v>23.7</v>
          </cell>
          <cell r="F3">
            <v>22.9</v>
          </cell>
          <cell r="G3">
            <v>22.7</v>
          </cell>
          <cell r="H3">
            <v>22.9</v>
          </cell>
          <cell r="I3">
            <v>22.7</v>
          </cell>
          <cell r="K3">
            <v>22.4</v>
          </cell>
          <cell r="L3">
            <v>22.6</v>
          </cell>
          <cell r="M3">
            <v>22.6</v>
          </cell>
          <cell r="N3">
            <v>21.2</v>
          </cell>
          <cell r="O3">
            <v>21.5</v>
          </cell>
          <cell r="P3">
            <v>24</v>
          </cell>
          <cell r="Q3">
            <v>25.9</v>
          </cell>
          <cell r="R3">
            <v>25.7</v>
          </cell>
          <cell r="S3">
            <v>25.6</v>
          </cell>
          <cell r="T3">
            <v>25.3</v>
          </cell>
          <cell r="U3">
            <v>24.6</v>
          </cell>
          <cell r="V3">
            <v>23.9</v>
          </cell>
          <cell r="X3">
            <v>22.8</v>
          </cell>
          <cell r="Y3">
            <v>22.9</v>
          </cell>
          <cell r="Z3">
            <v>22.9</v>
          </cell>
        </row>
        <row r="4">
          <cell r="C4">
            <v>22.8</v>
          </cell>
          <cell r="D4">
            <v>22.5</v>
          </cell>
          <cell r="E4">
            <v>22.5</v>
          </cell>
          <cell r="F4">
            <v>22.5</v>
          </cell>
          <cell r="G4">
            <v>21.6</v>
          </cell>
          <cell r="H4">
            <v>21.2</v>
          </cell>
          <cell r="I4">
            <v>21</v>
          </cell>
          <cell r="J4">
            <v>21.3</v>
          </cell>
          <cell r="K4">
            <v>22.5</v>
          </cell>
          <cell r="L4">
            <v>24.1</v>
          </cell>
          <cell r="M4">
            <v>26.3</v>
          </cell>
          <cell r="N4">
            <v>26</v>
          </cell>
          <cell r="O4">
            <v>25.9</v>
          </cell>
          <cell r="P4">
            <v>26.2</v>
          </cell>
          <cell r="Q4">
            <v>26.7</v>
          </cell>
          <cell r="R4">
            <v>26.8</v>
          </cell>
          <cell r="S4">
            <v>26.5</v>
          </cell>
          <cell r="T4">
            <v>25.7</v>
          </cell>
          <cell r="U4">
            <v>25.3</v>
          </cell>
          <cell r="V4">
            <v>24.6</v>
          </cell>
          <cell r="W4">
            <v>24.7</v>
          </cell>
          <cell r="X4">
            <v>24.4</v>
          </cell>
          <cell r="Y4">
            <v>23.9</v>
          </cell>
          <cell r="Z4">
            <v>22.7</v>
          </cell>
        </row>
        <row r="5">
          <cell r="C5">
            <v>22.4</v>
          </cell>
          <cell r="D5">
            <v>22.3</v>
          </cell>
          <cell r="E5">
            <v>21.8</v>
          </cell>
          <cell r="F5">
            <v>21.7</v>
          </cell>
          <cell r="G5">
            <v>21.3</v>
          </cell>
          <cell r="H5">
            <v>21.2</v>
          </cell>
          <cell r="I5">
            <v>21.3</v>
          </cell>
          <cell r="J5">
            <v>21.9</v>
          </cell>
          <cell r="K5">
            <v>23.7</v>
          </cell>
          <cell r="L5">
            <v>23.1</v>
          </cell>
          <cell r="N5">
            <v>27.2</v>
          </cell>
          <cell r="O5">
            <v>27.8</v>
          </cell>
          <cell r="P5">
            <v>27.8</v>
          </cell>
          <cell r="Q5">
            <v>28.5</v>
          </cell>
          <cell r="R5">
            <v>28.9</v>
          </cell>
          <cell r="S5">
            <v>29.5</v>
          </cell>
          <cell r="T5">
            <v>28</v>
          </cell>
          <cell r="U5">
            <v>27.1</v>
          </cell>
          <cell r="V5">
            <v>26.4</v>
          </cell>
          <cell r="W5">
            <v>24.4</v>
          </cell>
          <cell r="X5">
            <v>23</v>
          </cell>
          <cell r="Y5">
            <v>22.1</v>
          </cell>
          <cell r="Z5">
            <v>21.1</v>
          </cell>
        </row>
        <row r="6">
          <cell r="C6">
            <v>20.399999999999999</v>
          </cell>
          <cell r="D6">
            <v>19.8</v>
          </cell>
          <cell r="E6">
            <v>19.2</v>
          </cell>
          <cell r="F6">
            <v>19</v>
          </cell>
          <cell r="G6">
            <v>19</v>
          </cell>
          <cell r="H6">
            <v>19</v>
          </cell>
          <cell r="I6">
            <v>19.600000000000001</v>
          </cell>
          <cell r="J6">
            <v>19.7</v>
          </cell>
          <cell r="K6">
            <v>20.8</v>
          </cell>
          <cell r="L6">
            <v>22.4</v>
          </cell>
          <cell r="N6">
            <v>24.9</v>
          </cell>
          <cell r="O6">
            <v>26.6</v>
          </cell>
          <cell r="P6">
            <v>26</v>
          </cell>
          <cell r="Q6">
            <v>25.7</v>
          </cell>
          <cell r="R6">
            <v>25.1</v>
          </cell>
          <cell r="S6">
            <v>26.4</v>
          </cell>
          <cell r="T6">
            <v>25.2</v>
          </cell>
          <cell r="U6">
            <v>24.7</v>
          </cell>
          <cell r="V6">
            <v>24.4</v>
          </cell>
          <cell r="W6">
            <v>24.3</v>
          </cell>
          <cell r="X6">
            <v>23.3</v>
          </cell>
          <cell r="Y6">
            <v>23.9</v>
          </cell>
          <cell r="Z6">
            <v>23.8</v>
          </cell>
        </row>
        <row r="7">
          <cell r="C7">
            <v>23.2</v>
          </cell>
          <cell r="D7">
            <v>20.6</v>
          </cell>
          <cell r="E7">
            <v>21.1</v>
          </cell>
          <cell r="F7">
            <v>20.5</v>
          </cell>
          <cell r="G7">
            <v>21.1</v>
          </cell>
          <cell r="H7">
            <v>20.9</v>
          </cell>
          <cell r="I7">
            <v>21.4</v>
          </cell>
          <cell r="J7">
            <v>21.3</v>
          </cell>
          <cell r="K7">
            <v>21.2</v>
          </cell>
          <cell r="L7">
            <v>21.5</v>
          </cell>
          <cell r="M7">
            <v>21.8</v>
          </cell>
          <cell r="N7">
            <v>22.2</v>
          </cell>
          <cell r="O7">
            <v>22.2</v>
          </cell>
          <cell r="P7">
            <v>22.9</v>
          </cell>
          <cell r="Q7">
            <v>22.9</v>
          </cell>
          <cell r="R7">
            <v>23.6</v>
          </cell>
          <cell r="S7">
            <v>23.6</v>
          </cell>
          <cell r="T7">
            <v>23.1</v>
          </cell>
          <cell r="U7">
            <v>22.7</v>
          </cell>
          <cell r="V7">
            <v>21.7</v>
          </cell>
          <cell r="W7">
            <v>20.9</v>
          </cell>
          <cell r="X7">
            <v>20.7</v>
          </cell>
          <cell r="Y7">
            <v>19.899999999999999</v>
          </cell>
          <cell r="Z7">
            <v>19.899999999999999</v>
          </cell>
        </row>
        <row r="8">
          <cell r="C8">
            <v>19.899999999999999</v>
          </cell>
          <cell r="D8">
            <v>19.7</v>
          </cell>
          <cell r="E8">
            <v>19.3</v>
          </cell>
          <cell r="F8">
            <v>19.3</v>
          </cell>
          <cell r="G8">
            <v>19.3</v>
          </cell>
          <cell r="H8">
            <v>19.3</v>
          </cell>
          <cell r="I8">
            <v>19.399999999999999</v>
          </cell>
          <cell r="J8">
            <v>19.5</v>
          </cell>
          <cell r="K8">
            <v>19.899999999999999</v>
          </cell>
          <cell r="L8">
            <v>21.3</v>
          </cell>
          <cell r="M8">
            <v>23.4</v>
          </cell>
          <cell r="N8">
            <v>23.8</v>
          </cell>
          <cell r="O8">
            <v>25.5</v>
          </cell>
          <cell r="P8">
            <v>26</v>
          </cell>
          <cell r="Q8">
            <v>25.9</v>
          </cell>
          <cell r="R8">
            <v>26.4</v>
          </cell>
          <cell r="S8">
            <v>25.9</v>
          </cell>
          <cell r="T8">
            <v>26.7</v>
          </cell>
          <cell r="U8">
            <v>25.9</v>
          </cell>
          <cell r="V8">
            <v>24.4</v>
          </cell>
          <cell r="W8">
            <v>22.6</v>
          </cell>
          <cell r="X8">
            <v>21.7</v>
          </cell>
          <cell r="Y8">
            <v>20.399999999999999</v>
          </cell>
          <cell r="Z8">
            <v>19.8</v>
          </cell>
        </row>
        <row r="9">
          <cell r="C9">
            <v>19.5</v>
          </cell>
          <cell r="D9">
            <v>19</v>
          </cell>
          <cell r="E9">
            <v>19.2</v>
          </cell>
          <cell r="F9">
            <v>18.600000000000001</v>
          </cell>
          <cell r="G9">
            <v>18.7</v>
          </cell>
          <cell r="H9">
            <v>18.2</v>
          </cell>
          <cell r="I9">
            <v>17.8</v>
          </cell>
          <cell r="J9">
            <v>18.5</v>
          </cell>
          <cell r="K9">
            <v>20.2</v>
          </cell>
          <cell r="L9">
            <v>22.3</v>
          </cell>
          <cell r="M9">
            <v>24.5</v>
          </cell>
          <cell r="N9">
            <v>26</v>
          </cell>
          <cell r="O9">
            <v>26.1</v>
          </cell>
          <cell r="P9">
            <v>26.4</v>
          </cell>
          <cell r="Q9">
            <v>26.5</v>
          </cell>
          <cell r="R9">
            <v>26.5</v>
          </cell>
          <cell r="S9">
            <v>25.5</v>
          </cell>
          <cell r="T9">
            <v>25.3</v>
          </cell>
          <cell r="U9">
            <v>25.1</v>
          </cell>
          <cell r="V9">
            <v>24.3</v>
          </cell>
          <cell r="W9">
            <v>23.9</v>
          </cell>
          <cell r="X9">
            <v>23.3</v>
          </cell>
          <cell r="Y9">
            <v>22.5</v>
          </cell>
          <cell r="Z9">
            <v>22.4</v>
          </cell>
        </row>
        <row r="10">
          <cell r="C10">
            <v>21.9</v>
          </cell>
          <cell r="D10">
            <v>21.8</v>
          </cell>
          <cell r="E10">
            <v>21.7</v>
          </cell>
          <cell r="F10">
            <v>21.5</v>
          </cell>
          <cell r="G10">
            <v>21.3</v>
          </cell>
          <cell r="H10">
            <v>20.9</v>
          </cell>
          <cell r="I10">
            <v>20.6</v>
          </cell>
          <cell r="J10">
            <v>20.8</v>
          </cell>
          <cell r="K10">
            <v>22.1</v>
          </cell>
          <cell r="L10">
            <v>23.6</v>
          </cell>
          <cell r="M10">
            <v>25.2</v>
          </cell>
          <cell r="N10">
            <v>27.3</v>
          </cell>
          <cell r="O10">
            <v>27.2</v>
          </cell>
          <cell r="P10">
            <v>27.3</v>
          </cell>
          <cell r="Q10">
            <v>27.2</v>
          </cell>
          <cell r="R10">
            <v>27.7</v>
          </cell>
          <cell r="S10">
            <v>27.5</v>
          </cell>
          <cell r="T10">
            <v>26.7</v>
          </cell>
          <cell r="U10">
            <v>25.6</v>
          </cell>
          <cell r="V10">
            <v>25</v>
          </cell>
          <cell r="W10">
            <v>24.7</v>
          </cell>
          <cell r="X10">
            <v>24</v>
          </cell>
          <cell r="Y10">
            <v>23.3</v>
          </cell>
          <cell r="Z10">
            <v>23</v>
          </cell>
        </row>
        <row r="11">
          <cell r="C11">
            <v>22.6</v>
          </cell>
          <cell r="D11">
            <v>22.2</v>
          </cell>
          <cell r="E11">
            <v>21.5</v>
          </cell>
          <cell r="F11">
            <v>21.3</v>
          </cell>
          <cell r="G11">
            <v>21.5</v>
          </cell>
          <cell r="H11">
            <v>21.2</v>
          </cell>
          <cell r="I11">
            <v>21.2</v>
          </cell>
          <cell r="J11">
            <v>22</v>
          </cell>
          <cell r="K11">
            <v>24</v>
          </cell>
          <cell r="L11">
            <v>25.4</v>
          </cell>
          <cell r="M11">
            <v>26.6</v>
          </cell>
          <cell r="N11">
            <v>26.7</v>
          </cell>
          <cell r="O11">
            <v>26.7</v>
          </cell>
          <cell r="P11">
            <v>26.6</v>
          </cell>
          <cell r="Q11">
            <v>26.7</v>
          </cell>
          <cell r="R11">
            <v>26.8</v>
          </cell>
          <cell r="S11">
            <v>26.3</v>
          </cell>
          <cell r="T11">
            <v>26.1</v>
          </cell>
          <cell r="U11">
            <v>25.2</v>
          </cell>
          <cell r="V11">
            <v>24.8</v>
          </cell>
          <cell r="W11">
            <v>24.2</v>
          </cell>
          <cell r="X11">
            <v>24.3</v>
          </cell>
          <cell r="Y11">
            <v>24</v>
          </cell>
          <cell r="Z11">
            <v>23.2</v>
          </cell>
        </row>
        <row r="12">
          <cell r="C12">
            <v>22.9</v>
          </cell>
          <cell r="D12">
            <v>22</v>
          </cell>
          <cell r="E12">
            <v>21.9</v>
          </cell>
          <cell r="F12">
            <v>21.8</v>
          </cell>
          <cell r="G12">
            <v>21.4</v>
          </cell>
          <cell r="H12">
            <v>21.1</v>
          </cell>
          <cell r="I12">
            <v>21.1</v>
          </cell>
          <cell r="J12">
            <v>21.4</v>
          </cell>
          <cell r="K12">
            <v>23.4</v>
          </cell>
          <cell r="L12">
            <v>24.7</v>
          </cell>
          <cell r="M12">
            <v>26.2</v>
          </cell>
          <cell r="N12">
            <v>26.6</v>
          </cell>
          <cell r="O12">
            <v>27.3</v>
          </cell>
          <cell r="P12">
            <v>26.4</v>
          </cell>
          <cell r="Q12">
            <v>26.6</v>
          </cell>
          <cell r="R12">
            <v>26.3</v>
          </cell>
          <cell r="S12">
            <v>26</v>
          </cell>
          <cell r="T12">
            <v>26</v>
          </cell>
          <cell r="U12">
            <v>25.3</v>
          </cell>
          <cell r="V12">
            <v>24.7</v>
          </cell>
          <cell r="W12">
            <v>24.3</v>
          </cell>
          <cell r="X12">
            <v>23.5</v>
          </cell>
          <cell r="Y12">
            <v>23.4</v>
          </cell>
          <cell r="Z12">
            <v>23.5</v>
          </cell>
        </row>
        <row r="13">
          <cell r="C13">
            <v>23.5</v>
          </cell>
          <cell r="D13">
            <v>23.4</v>
          </cell>
          <cell r="E13">
            <v>22.9</v>
          </cell>
          <cell r="F13">
            <v>23</v>
          </cell>
          <cell r="G13">
            <v>22.3</v>
          </cell>
          <cell r="H13">
            <v>21.2</v>
          </cell>
          <cell r="I13">
            <v>20.8</v>
          </cell>
          <cell r="J13">
            <v>20.399999999999999</v>
          </cell>
          <cell r="K13">
            <v>21.1</v>
          </cell>
          <cell r="L13">
            <v>21.7</v>
          </cell>
          <cell r="M13">
            <v>22</v>
          </cell>
          <cell r="O13">
            <v>24.7</v>
          </cell>
          <cell r="P13">
            <v>25.1</v>
          </cell>
          <cell r="Q13">
            <v>25.9</v>
          </cell>
          <cell r="R13">
            <v>26.4</v>
          </cell>
          <cell r="S13">
            <v>25.8</v>
          </cell>
          <cell r="T13">
            <v>23.8</v>
          </cell>
          <cell r="U13">
            <v>22.2</v>
          </cell>
          <cell r="V13">
            <v>20.5</v>
          </cell>
          <cell r="W13">
            <v>19.7</v>
          </cell>
          <cell r="X13">
            <v>19.399999999999999</v>
          </cell>
          <cell r="Y13">
            <v>19</v>
          </cell>
          <cell r="Z13">
            <v>17.600000000000001</v>
          </cell>
        </row>
        <row r="14">
          <cell r="C14">
            <v>16.7</v>
          </cell>
          <cell r="D14">
            <v>16.399999999999999</v>
          </cell>
          <cell r="E14">
            <v>16.399999999999999</v>
          </cell>
          <cell r="G14">
            <v>16.2</v>
          </cell>
          <cell r="H14">
            <v>15.6</v>
          </cell>
          <cell r="I14">
            <v>15.1</v>
          </cell>
          <cell r="J14">
            <v>17</v>
          </cell>
          <cell r="K14">
            <v>18.8</v>
          </cell>
          <cell r="L14">
            <v>20.7</v>
          </cell>
          <cell r="M14">
            <v>22</v>
          </cell>
          <cell r="N14">
            <v>23.5</v>
          </cell>
          <cell r="O14">
            <v>23.7</v>
          </cell>
          <cell r="P14">
            <v>23.5</v>
          </cell>
          <cell r="Q14">
            <v>23.8</v>
          </cell>
          <cell r="R14">
            <v>23.9</v>
          </cell>
          <cell r="S14">
            <v>24.2</v>
          </cell>
          <cell r="T14">
            <v>23.6</v>
          </cell>
          <cell r="U14">
            <v>23.2</v>
          </cell>
          <cell r="V14">
            <v>22.6</v>
          </cell>
          <cell r="W14">
            <v>21.1</v>
          </cell>
          <cell r="Y14">
            <v>19.7</v>
          </cell>
          <cell r="Z14">
            <v>18.8</v>
          </cell>
        </row>
        <row r="15">
          <cell r="C15">
            <v>18.899999999999999</v>
          </cell>
          <cell r="D15">
            <v>18.8</v>
          </cell>
          <cell r="E15">
            <v>17.8</v>
          </cell>
          <cell r="F15">
            <v>17.3</v>
          </cell>
          <cell r="G15">
            <v>17</v>
          </cell>
          <cell r="H15">
            <v>16.899999999999999</v>
          </cell>
          <cell r="I15">
            <v>16.8</v>
          </cell>
          <cell r="J15">
            <v>17.3</v>
          </cell>
          <cell r="K15">
            <v>20.5</v>
          </cell>
          <cell r="L15">
            <v>22.3</v>
          </cell>
          <cell r="M15">
            <v>23.8</v>
          </cell>
          <cell r="N15">
            <v>24.7</v>
          </cell>
          <cell r="O15">
            <v>25</v>
          </cell>
          <cell r="P15">
            <v>24.5</v>
          </cell>
          <cell r="Q15">
            <v>24.4</v>
          </cell>
          <cell r="R15">
            <v>24.5</v>
          </cell>
          <cell r="S15">
            <v>24.2</v>
          </cell>
          <cell r="T15">
            <v>23.7</v>
          </cell>
          <cell r="U15">
            <v>23.1</v>
          </cell>
          <cell r="V15">
            <v>23.2</v>
          </cell>
          <cell r="W15">
            <v>22.4</v>
          </cell>
          <cell r="X15">
            <v>22.5</v>
          </cell>
          <cell r="Y15">
            <v>21.9</v>
          </cell>
          <cell r="Z15">
            <v>21.2</v>
          </cell>
        </row>
        <row r="16">
          <cell r="C16">
            <v>20.8</v>
          </cell>
          <cell r="D16">
            <v>20.3</v>
          </cell>
          <cell r="E16">
            <v>19.8</v>
          </cell>
          <cell r="F16">
            <v>19.399999999999999</v>
          </cell>
          <cell r="G16">
            <v>18.399999999999999</v>
          </cell>
          <cell r="H16">
            <v>18.7</v>
          </cell>
          <cell r="I16">
            <v>18.3</v>
          </cell>
          <cell r="J16">
            <v>18.8</v>
          </cell>
          <cell r="K16">
            <v>21.7</v>
          </cell>
          <cell r="L16">
            <v>23.9</v>
          </cell>
          <cell r="M16">
            <v>25.2</v>
          </cell>
          <cell r="N16">
            <v>26.7</v>
          </cell>
          <cell r="O16">
            <v>28</v>
          </cell>
          <cell r="P16">
            <v>28</v>
          </cell>
          <cell r="Q16">
            <v>27.6</v>
          </cell>
          <cell r="R16">
            <v>27.4</v>
          </cell>
          <cell r="S16">
            <v>26.9</v>
          </cell>
          <cell r="T16">
            <v>26.3</v>
          </cell>
          <cell r="U16">
            <v>24.9</v>
          </cell>
          <cell r="V16">
            <v>23.5</v>
          </cell>
          <cell r="W16">
            <v>22.7</v>
          </cell>
          <cell r="X16">
            <v>22.4</v>
          </cell>
          <cell r="Y16">
            <v>22.2</v>
          </cell>
          <cell r="Z16">
            <v>21.4</v>
          </cell>
        </row>
        <row r="17">
          <cell r="C17">
            <v>20.2</v>
          </cell>
          <cell r="E17">
            <v>19.399999999999999</v>
          </cell>
          <cell r="F17">
            <v>18.899999999999999</v>
          </cell>
          <cell r="G17">
            <v>18.600000000000001</v>
          </cell>
          <cell r="H17">
            <v>18.3</v>
          </cell>
          <cell r="I17">
            <v>18.399999999999999</v>
          </cell>
          <cell r="J17">
            <v>20.2</v>
          </cell>
          <cell r="K17">
            <v>21.7</v>
          </cell>
          <cell r="L17">
            <v>25.1</v>
          </cell>
          <cell r="M17">
            <v>25.9</v>
          </cell>
          <cell r="N17">
            <v>26.5</v>
          </cell>
          <cell r="O17">
            <v>27.1</v>
          </cell>
          <cell r="P17">
            <v>27.1</v>
          </cell>
          <cell r="Q17">
            <v>27.5</v>
          </cell>
          <cell r="R17">
            <v>27</v>
          </cell>
          <cell r="S17">
            <v>26.5</v>
          </cell>
          <cell r="T17">
            <v>26.2</v>
          </cell>
          <cell r="U17">
            <v>25.6</v>
          </cell>
          <cell r="V17">
            <v>25</v>
          </cell>
          <cell r="W17">
            <v>24.7</v>
          </cell>
          <cell r="X17">
            <v>24.5</v>
          </cell>
          <cell r="Y17">
            <v>23.9</v>
          </cell>
          <cell r="Z17">
            <v>23.2</v>
          </cell>
        </row>
        <row r="18">
          <cell r="C18">
            <v>22.4</v>
          </cell>
          <cell r="D18">
            <v>21.9</v>
          </cell>
          <cell r="E18">
            <v>21.2</v>
          </cell>
          <cell r="F18">
            <v>20.9</v>
          </cell>
          <cell r="G18">
            <v>20.8</v>
          </cell>
          <cell r="H18">
            <v>20.6</v>
          </cell>
          <cell r="I18">
            <v>20.100000000000001</v>
          </cell>
          <cell r="J18">
            <v>20.9</v>
          </cell>
          <cell r="K18">
            <v>24</v>
          </cell>
          <cell r="L18">
            <v>25.9</v>
          </cell>
          <cell r="M18">
            <v>27.4</v>
          </cell>
          <cell r="N18">
            <v>29</v>
          </cell>
          <cell r="O18">
            <v>28.9</v>
          </cell>
          <cell r="P18">
            <v>28.3</v>
          </cell>
          <cell r="Q18">
            <v>29.1</v>
          </cell>
          <cell r="R18">
            <v>29.8</v>
          </cell>
          <cell r="S18">
            <v>30.3</v>
          </cell>
          <cell r="T18">
            <v>28.3</v>
          </cell>
          <cell r="U18">
            <v>26.8</v>
          </cell>
          <cell r="V18">
            <v>26.2</v>
          </cell>
          <cell r="W18">
            <v>26</v>
          </cell>
          <cell r="X18">
            <v>25.5</v>
          </cell>
          <cell r="Y18">
            <v>24.6</v>
          </cell>
          <cell r="Z18">
            <v>23.9</v>
          </cell>
        </row>
        <row r="19">
          <cell r="C19">
            <v>23.3</v>
          </cell>
          <cell r="D19">
            <v>23.1</v>
          </cell>
          <cell r="E19">
            <v>22.8</v>
          </cell>
          <cell r="F19">
            <v>22.3</v>
          </cell>
          <cell r="G19">
            <v>22.3</v>
          </cell>
          <cell r="H19">
            <v>22.1</v>
          </cell>
          <cell r="I19">
            <v>22.1</v>
          </cell>
          <cell r="J19">
            <v>22.7</v>
          </cell>
          <cell r="K19">
            <v>25.2</v>
          </cell>
          <cell r="L19">
            <v>27.2</v>
          </cell>
          <cell r="M19">
            <v>29</v>
          </cell>
          <cell r="N19">
            <v>30.2</v>
          </cell>
          <cell r="O19">
            <v>30</v>
          </cell>
          <cell r="P19">
            <v>30</v>
          </cell>
          <cell r="Q19">
            <v>29.9</v>
          </cell>
          <cell r="R19">
            <v>29.8</v>
          </cell>
          <cell r="S19">
            <v>29.4</v>
          </cell>
          <cell r="T19">
            <v>29.3</v>
          </cell>
          <cell r="U19">
            <v>28.1</v>
          </cell>
          <cell r="V19">
            <v>27.9</v>
          </cell>
          <cell r="W19">
            <v>27.7</v>
          </cell>
          <cell r="X19">
            <v>27.2</v>
          </cell>
          <cell r="Y19">
            <v>27.3</v>
          </cell>
          <cell r="Z19">
            <v>27.1</v>
          </cell>
        </row>
        <row r="20">
          <cell r="C20">
            <v>26.5</v>
          </cell>
          <cell r="D20">
            <v>25.9</v>
          </cell>
          <cell r="F20">
            <v>24.9</v>
          </cell>
          <cell r="G20">
            <v>24</v>
          </cell>
          <cell r="H20">
            <v>23.8</v>
          </cell>
          <cell r="I20">
            <v>24.1</v>
          </cell>
          <cell r="J20">
            <v>25.5</v>
          </cell>
          <cell r="K20">
            <v>28.6</v>
          </cell>
          <cell r="L20">
            <v>29</v>
          </cell>
          <cell r="M20">
            <v>29.2</v>
          </cell>
          <cell r="N20">
            <v>30</v>
          </cell>
          <cell r="O20">
            <v>30.2</v>
          </cell>
          <cell r="Q20">
            <v>30.6</v>
          </cell>
          <cell r="R20">
            <v>29.6</v>
          </cell>
          <cell r="S20">
            <v>29.2</v>
          </cell>
          <cell r="T20">
            <v>29.2</v>
          </cell>
          <cell r="U20">
            <v>28.4</v>
          </cell>
          <cell r="V20">
            <v>27.7</v>
          </cell>
          <cell r="W20">
            <v>27.4</v>
          </cell>
          <cell r="X20">
            <v>26.5</v>
          </cell>
          <cell r="Y20">
            <v>26.3</v>
          </cell>
          <cell r="Z20">
            <v>26</v>
          </cell>
        </row>
        <row r="21">
          <cell r="C21">
            <v>25.4</v>
          </cell>
          <cell r="D21">
            <v>24.7</v>
          </cell>
          <cell r="E21">
            <v>24.2</v>
          </cell>
          <cell r="F21">
            <v>23.7</v>
          </cell>
          <cell r="G21">
            <v>23.6</v>
          </cell>
          <cell r="H21">
            <v>23.4</v>
          </cell>
          <cell r="I21">
            <v>23.4</v>
          </cell>
          <cell r="J21">
            <v>24.7</v>
          </cell>
          <cell r="K21">
            <v>26</v>
          </cell>
          <cell r="L21">
            <v>27.6</v>
          </cell>
          <cell r="M21">
            <v>28.9</v>
          </cell>
          <cell r="N21">
            <v>30.4</v>
          </cell>
          <cell r="O21">
            <v>29.6</v>
          </cell>
          <cell r="P21">
            <v>29.3</v>
          </cell>
          <cell r="Q21">
            <v>29.1</v>
          </cell>
          <cell r="R21">
            <v>28.9</v>
          </cell>
          <cell r="S21">
            <v>29</v>
          </cell>
          <cell r="T21">
            <v>29</v>
          </cell>
          <cell r="U21">
            <v>28.5</v>
          </cell>
          <cell r="V21">
            <v>27.4</v>
          </cell>
          <cell r="W21">
            <v>27.1</v>
          </cell>
          <cell r="X21">
            <v>26.7</v>
          </cell>
          <cell r="Y21">
            <v>26.4</v>
          </cell>
          <cell r="Z21">
            <v>26</v>
          </cell>
        </row>
        <row r="22">
          <cell r="C22">
            <v>25.4</v>
          </cell>
          <cell r="D22">
            <v>25.3</v>
          </cell>
          <cell r="E22">
            <v>24.3</v>
          </cell>
          <cell r="F22">
            <v>23.6</v>
          </cell>
          <cell r="G22">
            <v>23.9</v>
          </cell>
          <cell r="H22">
            <v>23.6</v>
          </cell>
          <cell r="I22">
            <v>23.6</v>
          </cell>
          <cell r="J22">
            <v>25.2</v>
          </cell>
          <cell r="K22">
            <v>26.6</v>
          </cell>
          <cell r="L22">
            <v>29.3</v>
          </cell>
          <cell r="M22">
            <v>29.5</v>
          </cell>
          <cell r="N22">
            <v>29.3</v>
          </cell>
          <cell r="O22">
            <v>29.2</v>
          </cell>
          <cell r="P22">
            <v>28.8</v>
          </cell>
          <cell r="Q22">
            <v>28.9</v>
          </cell>
          <cell r="R22">
            <v>28.9</v>
          </cell>
          <cell r="S22">
            <v>29.3</v>
          </cell>
          <cell r="T22">
            <v>28.8</v>
          </cell>
          <cell r="U22">
            <v>27.9</v>
          </cell>
          <cell r="V22">
            <v>27.1</v>
          </cell>
          <cell r="W22">
            <v>26.7</v>
          </cell>
          <cell r="X22">
            <v>26.2</v>
          </cell>
          <cell r="Z22">
            <v>25.1</v>
          </cell>
        </row>
        <row r="23">
          <cell r="C23">
            <v>24.6</v>
          </cell>
          <cell r="D23">
            <v>24.1</v>
          </cell>
          <cell r="E23">
            <v>23.5</v>
          </cell>
          <cell r="F23">
            <v>23</v>
          </cell>
          <cell r="G23">
            <v>22.7</v>
          </cell>
          <cell r="H23">
            <v>22.7</v>
          </cell>
          <cell r="I23">
            <v>22.3</v>
          </cell>
          <cell r="J23">
            <v>22.8</v>
          </cell>
          <cell r="K23">
            <v>24.3</v>
          </cell>
          <cell r="L23">
            <v>26</v>
          </cell>
          <cell r="M23">
            <v>27.3</v>
          </cell>
          <cell r="N23">
            <v>27.3</v>
          </cell>
          <cell r="O23">
            <v>27.8</v>
          </cell>
          <cell r="P23">
            <v>28</v>
          </cell>
          <cell r="Q23">
            <v>27.8</v>
          </cell>
          <cell r="R23">
            <v>28</v>
          </cell>
          <cell r="S23">
            <v>27.2</v>
          </cell>
          <cell r="T23">
            <v>27.1</v>
          </cell>
          <cell r="U23">
            <v>26.8</v>
          </cell>
          <cell r="V23">
            <v>26.7</v>
          </cell>
          <cell r="W23">
            <v>24.9</v>
          </cell>
          <cell r="X23">
            <v>24.3</v>
          </cell>
          <cell r="Y23">
            <v>24.5</v>
          </cell>
          <cell r="Z23">
            <v>24.4</v>
          </cell>
        </row>
        <row r="24">
          <cell r="C24">
            <v>24</v>
          </cell>
          <cell r="D24">
            <v>23.2</v>
          </cell>
          <cell r="E24">
            <v>22.8</v>
          </cell>
          <cell r="F24">
            <v>22.7</v>
          </cell>
          <cell r="G24">
            <v>22.7</v>
          </cell>
          <cell r="H24">
            <v>22.8</v>
          </cell>
          <cell r="I24">
            <v>23.1</v>
          </cell>
          <cell r="J24">
            <v>23.7</v>
          </cell>
          <cell r="L24">
            <v>26.1</v>
          </cell>
          <cell r="M24">
            <v>26.5</v>
          </cell>
          <cell r="N24">
            <v>27.2</v>
          </cell>
          <cell r="O24">
            <v>27.6</v>
          </cell>
          <cell r="P24">
            <v>27.5</v>
          </cell>
          <cell r="Q24">
            <v>27.1</v>
          </cell>
          <cell r="R24">
            <v>26.3</v>
          </cell>
          <cell r="S24">
            <v>26.4</v>
          </cell>
          <cell r="T24">
            <v>26.3</v>
          </cell>
          <cell r="U24">
            <v>26.1</v>
          </cell>
          <cell r="V24">
            <v>25.5</v>
          </cell>
          <cell r="W24">
            <v>24.3</v>
          </cell>
          <cell r="X24">
            <v>23.7</v>
          </cell>
          <cell r="Y24">
            <v>23.3</v>
          </cell>
          <cell r="Z24">
            <v>22.6</v>
          </cell>
        </row>
        <row r="25">
          <cell r="C25">
            <v>22.2</v>
          </cell>
          <cell r="D25">
            <v>21.9</v>
          </cell>
          <cell r="E25">
            <v>21.3</v>
          </cell>
          <cell r="F25">
            <v>21.3</v>
          </cell>
          <cell r="G25">
            <v>20.7</v>
          </cell>
          <cell r="H25">
            <v>20.399999999999999</v>
          </cell>
          <cell r="I25">
            <v>20.100000000000001</v>
          </cell>
          <cell r="J25">
            <v>20.9</v>
          </cell>
          <cell r="K25">
            <v>22.5</v>
          </cell>
          <cell r="L25">
            <v>24.6</v>
          </cell>
          <cell r="M25">
            <v>25.2</v>
          </cell>
          <cell r="N25">
            <v>25.2</v>
          </cell>
          <cell r="O25">
            <v>25.4</v>
          </cell>
          <cell r="P25">
            <v>25.2</v>
          </cell>
          <cell r="Q25">
            <v>25</v>
          </cell>
          <cell r="R25">
            <v>23.9</v>
          </cell>
          <cell r="S25">
            <v>24.1</v>
          </cell>
          <cell r="T25">
            <v>24.2</v>
          </cell>
          <cell r="U25">
            <v>24</v>
          </cell>
          <cell r="V25">
            <v>23.6</v>
          </cell>
          <cell r="W25">
            <v>23.9</v>
          </cell>
          <cell r="X25">
            <v>23.7</v>
          </cell>
          <cell r="Y25">
            <v>22.6</v>
          </cell>
          <cell r="Z25">
            <v>22.1</v>
          </cell>
        </row>
        <row r="26">
          <cell r="C26">
            <v>22.4</v>
          </cell>
          <cell r="D26">
            <v>22</v>
          </cell>
          <cell r="E26">
            <v>21.6</v>
          </cell>
          <cell r="F26">
            <v>21.5</v>
          </cell>
          <cell r="G26">
            <v>21.6</v>
          </cell>
          <cell r="H26">
            <v>21.7</v>
          </cell>
          <cell r="I26">
            <v>21.3</v>
          </cell>
          <cell r="J26">
            <v>22</v>
          </cell>
          <cell r="K26">
            <v>23.7</v>
          </cell>
          <cell r="L26">
            <v>25.4</v>
          </cell>
          <cell r="M26">
            <v>26.1</v>
          </cell>
          <cell r="N26">
            <v>27.9</v>
          </cell>
          <cell r="O26">
            <v>26.7</v>
          </cell>
          <cell r="P26">
            <v>26.9</v>
          </cell>
          <cell r="Q26">
            <v>26.8</v>
          </cell>
          <cell r="R26">
            <v>26.9</v>
          </cell>
          <cell r="S26">
            <v>27.1</v>
          </cell>
          <cell r="T26">
            <v>26.6</v>
          </cell>
          <cell r="U26">
            <v>26.1</v>
          </cell>
          <cell r="V26">
            <v>25.4</v>
          </cell>
          <cell r="W26">
            <v>24.4</v>
          </cell>
          <cell r="X26">
            <v>24.3</v>
          </cell>
          <cell r="Y26">
            <v>23.9</v>
          </cell>
          <cell r="Z26">
            <v>23.7</v>
          </cell>
        </row>
        <row r="27">
          <cell r="C27">
            <v>23.5</v>
          </cell>
          <cell r="D27">
            <v>23.2</v>
          </cell>
          <cell r="E27">
            <v>23.1</v>
          </cell>
          <cell r="G27">
            <v>22.7</v>
          </cell>
          <cell r="H27">
            <v>22.4</v>
          </cell>
          <cell r="I27">
            <v>22.5</v>
          </cell>
          <cell r="J27">
            <v>23</v>
          </cell>
          <cell r="K27">
            <v>24.3</v>
          </cell>
          <cell r="L27">
            <v>25.9</v>
          </cell>
          <cell r="M27">
            <v>28.2</v>
          </cell>
          <cell r="N27">
            <v>29.3</v>
          </cell>
          <cell r="O27">
            <v>30.6</v>
          </cell>
          <cell r="P27">
            <v>31.5</v>
          </cell>
          <cell r="Q27">
            <v>32.1</v>
          </cell>
          <cell r="R27">
            <v>30.9</v>
          </cell>
          <cell r="S27">
            <v>30.7</v>
          </cell>
          <cell r="T27">
            <v>29.7</v>
          </cell>
          <cell r="U27">
            <v>28.4</v>
          </cell>
          <cell r="V27">
            <v>27.5</v>
          </cell>
          <cell r="W27">
            <v>27.1</v>
          </cell>
          <cell r="X27">
            <v>26.9</v>
          </cell>
          <cell r="Y27">
            <v>26.1</v>
          </cell>
          <cell r="Z27">
            <v>25.4</v>
          </cell>
        </row>
        <row r="28">
          <cell r="C28">
            <v>25</v>
          </cell>
          <cell r="D28">
            <v>24.8</v>
          </cell>
          <cell r="E28">
            <v>24.8</v>
          </cell>
          <cell r="F28">
            <v>24.4</v>
          </cell>
          <cell r="G28">
            <v>24.4</v>
          </cell>
          <cell r="H28">
            <v>24</v>
          </cell>
          <cell r="I28">
            <v>23.7</v>
          </cell>
          <cell r="J28">
            <v>24.5</v>
          </cell>
          <cell r="K28">
            <v>25.4</v>
          </cell>
          <cell r="L28">
            <v>27.6</v>
          </cell>
          <cell r="M28">
            <v>28.4</v>
          </cell>
          <cell r="N28">
            <v>28.6</v>
          </cell>
          <cell r="O28">
            <v>28.3</v>
          </cell>
          <cell r="P28">
            <v>28.2</v>
          </cell>
          <cell r="Q28">
            <v>28.1</v>
          </cell>
          <cell r="R28">
            <v>28.6</v>
          </cell>
          <cell r="S28">
            <v>28.1</v>
          </cell>
          <cell r="T28">
            <v>27.7</v>
          </cell>
          <cell r="U28">
            <v>27.4</v>
          </cell>
          <cell r="V28">
            <v>27</v>
          </cell>
          <cell r="W28">
            <v>27.1</v>
          </cell>
          <cell r="X28">
            <v>27.1</v>
          </cell>
          <cell r="Y28">
            <v>26.6</v>
          </cell>
          <cell r="Z28">
            <v>25.8</v>
          </cell>
        </row>
        <row r="29">
          <cell r="C29">
            <v>25.5</v>
          </cell>
          <cell r="D29">
            <v>25.7</v>
          </cell>
          <cell r="E29">
            <v>25.5</v>
          </cell>
          <cell r="F29">
            <v>25.7</v>
          </cell>
          <cell r="G29">
            <v>25.2</v>
          </cell>
          <cell r="H29">
            <v>25.1</v>
          </cell>
          <cell r="I29">
            <v>25.4</v>
          </cell>
          <cell r="J29">
            <v>26</v>
          </cell>
          <cell r="K29">
            <v>26.6</v>
          </cell>
          <cell r="M29">
            <v>27.6</v>
          </cell>
          <cell r="N29">
            <v>28.7</v>
          </cell>
          <cell r="O29">
            <v>28.4</v>
          </cell>
          <cell r="P29">
            <v>27.7</v>
          </cell>
          <cell r="Q29">
            <v>27.5</v>
          </cell>
          <cell r="R29">
            <v>27.3</v>
          </cell>
          <cell r="S29">
            <v>27.4</v>
          </cell>
          <cell r="T29">
            <v>27.4</v>
          </cell>
          <cell r="U29">
            <v>27</v>
          </cell>
          <cell r="V29">
            <v>26.1</v>
          </cell>
          <cell r="W29">
            <v>26</v>
          </cell>
          <cell r="X29">
            <v>25.9</v>
          </cell>
          <cell r="Y29">
            <v>25.5</v>
          </cell>
          <cell r="Z29">
            <v>24.5</v>
          </cell>
        </row>
        <row r="30">
          <cell r="C30">
            <v>24.6</v>
          </cell>
          <cell r="D30">
            <v>23.8</v>
          </cell>
          <cell r="E30">
            <v>23.2</v>
          </cell>
          <cell r="F30">
            <v>22.9</v>
          </cell>
          <cell r="G30">
            <v>23</v>
          </cell>
          <cell r="H30">
            <v>22.7</v>
          </cell>
          <cell r="I30">
            <v>22.9</v>
          </cell>
          <cell r="J30">
            <v>23.8</v>
          </cell>
          <cell r="K30">
            <v>26.2</v>
          </cell>
          <cell r="L30">
            <v>27.8</v>
          </cell>
          <cell r="N30">
            <v>28.9</v>
          </cell>
          <cell r="O30">
            <v>28.2</v>
          </cell>
          <cell r="P30">
            <v>28</v>
          </cell>
          <cell r="Q30">
            <v>27.7</v>
          </cell>
          <cell r="R30">
            <v>28</v>
          </cell>
          <cell r="S30">
            <v>27.5</v>
          </cell>
          <cell r="T30">
            <v>27.1</v>
          </cell>
          <cell r="U30">
            <v>27.1</v>
          </cell>
          <cell r="V30">
            <v>26.6</v>
          </cell>
          <cell r="W30">
            <v>26</v>
          </cell>
          <cell r="X30">
            <v>25.9</v>
          </cell>
          <cell r="Y30">
            <v>25.8</v>
          </cell>
          <cell r="Z30">
            <v>25.4</v>
          </cell>
        </row>
        <row r="31">
          <cell r="C31">
            <v>24.8</v>
          </cell>
          <cell r="D31">
            <v>24.3</v>
          </cell>
          <cell r="E31">
            <v>23.9</v>
          </cell>
          <cell r="F31">
            <v>23.4</v>
          </cell>
          <cell r="G31">
            <v>23</v>
          </cell>
          <cell r="H31">
            <v>23.4</v>
          </cell>
          <cell r="I31">
            <v>23.4</v>
          </cell>
          <cell r="J31">
            <v>24.2</v>
          </cell>
          <cell r="K31">
            <v>26.3</v>
          </cell>
          <cell r="L31">
            <v>27.9</v>
          </cell>
          <cell r="M31">
            <v>29.8</v>
          </cell>
          <cell r="N31">
            <v>28.7</v>
          </cell>
          <cell r="O31">
            <v>29.1</v>
          </cell>
          <cell r="P31">
            <v>29.4</v>
          </cell>
          <cell r="Q31">
            <v>30.1</v>
          </cell>
          <cell r="R31">
            <v>29.9</v>
          </cell>
          <cell r="S31">
            <v>29</v>
          </cell>
          <cell r="T31">
            <v>29.3</v>
          </cell>
          <cell r="U31">
            <v>28.6</v>
          </cell>
          <cell r="V31">
            <v>28.1</v>
          </cell>
          <cell r="W31">
            <v>27.9</v>
          </cell>
          <cell r="X31">
            <v>27.1</v>
          </cell>
          <cell r="Y31">
            <v>26.8</v>
          </cell>
          <cell r="Z31">
            <v>26.2</v>
          </cell>
        </row>
      </sheetData>
      <sheetData sheetId="7"/>
      <sheetData sheetId="8">
        <row r="2">
          <cell r="C2">
            <v>89</v>
          </cell>
          <cell r="D2">
            <v>91</v>
          </cell>
          <cell r="E2">
            <v>92</v>
          </cell>
          <cell r="F2">
            <v>91</v>
          </cell>
          <cell r="G2">
            <v>89</v>
          </cell>
          <cell r="H2">
            <v>90</v>
          </cell>
          <cell r="I2">
            <v>85</v>
          </cell>
          <cell r="J2">
            <v>85</v>
          </cell>
          <cell r="K2">
            <v>83</v>
          </cell>
          <cell r="L2">
            <v>79</v>
          </cell>
          <cell r="M2">
            <v>74</v>
          </cell>
          <cell r="N2">
            <v>68</v>
          </cell>
          <cell r="O2">
            <v>66</v>
          </cell>
          <cell r="P2">
            <v>68</v>
          </cell>
          <cell r="Q2">
            <v>68</v>
          </cell>
          <cell r="R2">
            <v>71</v>
          </cell>
          <cell r="S2">
            <v>76</v>
          </cell>
          <cell r="T2">
            <v>84</v>
          </cell>
          <cell r="U2">
            <v>83</v>
          </cell>
          <cell r="V2">
            <v>82</v>
          </cell>
          <cell r="W2">
            <v>84</v>
          </cell>
          <cell r="X2">
            <v>82</v>
          </cell>
          <cell r="Y2">
            <v>79</v>
          </cell>
          <cell r="Z2">
            <v>83</v>
          </cell>
        </row>
        <row r="3">
          <cell r="C3">
            <v>84</v>
          </cell>
          <cell r="D3">
            <v>81</v>
          </cell>
          <cell r="E3">
            <v>84</v>
          </cell>
          <cell r="F3">
            <v>84</v>
          </cell>
          <cell r="G3">
            <v>85</v>
          </cell>
          <cell r="H3">
            <v>85</v>
          </cell>
          <cell r="I3">
            <v>80</v>
          </cell>
          <cell r="K3">
            <v>83</v>
          </cell>
          <cell r="L3">
            <v>83</v>
          </cell>
          <cell r="M3">
            <v>83</v>
          </cell>
          <cell r="N3">
            <v>95</v>
          </cell>
          <cell r="O3">
            <v>96</v>
          </cell>
          <cell r="P3">
            <v>86</v>
          </cell>
          <cell r="Q3">
            <v>74</v>
          </cell>
          <cell r="R3">
            <v>74</v>
          </cell>
          <cell r="S3">
            <v>73</v>
          </cell>
          <cell r="T3">
            <v>76</v>
          </cell>
          <cell r="U3">
            <v>78</v>
          </cell>
          <cell r="V3">
            <v>83</v>
          </cell>
          <cell r="X3">
            <v>87</v>
          </cell>
          <cell r="Y3">
            <v>87</v>
          </cell>
          <cell r="Z3">
            <v>89</v>
          </cell>
        </row>
        <row r="4">
          <cell r="C4">
            <v>89</v>
          </cell>
          <cell r="D4">
            <v>91</v>
          </cell>
          <cell r="E4">
            <v>91</v>
          </cell>
          <cell r="F4">
            <v>90</v>
          </cell>
          <cell r="G4">
            <v>94</v>
          </cell>
          <cell r="H4">
            <v>95</v>
          </cell>
          <cell r="I4">
            <v>95</v>
          </cell>
          <cell r="J4">
            <v>94</v>
          </cell>
          <cell r="K4">
            <v>91</v>
          </cell>
          <cell r="L4">
            <v>86</v>
          </cell>
          <cell r="M4">
            <v>73</v>
          </cell>
          <cell r="N4">
            <v>75</v>
          </cell>
          <cell r="O4">
            <v>74</v>
          </cell>
          <cell r="P4">
            <v>74</v>
          </cell>
          <cell r="Q4">
            <v>75</v>
          </cell>
          <cell r="R4">
            <v>74</v>
          </cell>
          <cell r="S4">
            <v>76</v>
          </cell>
          <cell r="T4">
            <v>78</v>
          </cell>
          <cell r="U4">
            <v>79</v>
          </cell>
          <cell r="V4">
            <v>81</v>
          </cell>
          <cell r="W4">
            <v>80</v>
          </cell>
          <cell r="X4">
            <v>82</v>
          </cell>
          <cell r="Y4">
            <v>86</v>
          </cell>
          <cell r="Z4">
            <v>89</v>
          </cell>
        </row>
        <row r="5">
          <cell r="C5">
            <v>90</v>
          </cell>
          <cell r="D5">
            <v>90</v>
          </cell>
          <cell r="E5">
            <v>92</v>
          </cell>
          <cell r="F5">
            <v>93</v>
          </cell>
          <cell r="G5">
            <v>94</v>
          </cell>
          <cell r="H5">
            <v>95</v>
          </cell>
          <cell r="I5">
            <v>95</v>
          </cell>
          <cell r="J5">
            <v>94</v>
          </cell>
          <cell r="K5">
            <v>89</v>
          </cell>
          <cell r="L5">
            <v>87</v>
          </cell>
          <cell r="N5">
            <v>70</v>
          </cell>
          <cell r="O5">
            <v>65</v>
          </cell>
          <cell r="P5">
            <v>65</v>
          </cell>
          <cell r="Q5">
            <v>63</v>
          </cell>
          <cell r="R5">
            <v>59</v>
          </cell>
          <cell r="S5">
            <v>57</v>
          </cell>
          <cell r="T5">
            <v>62</v>
          </cell>
          <cell r="U5">
            <v>65</v>
          </cell>
          <cell r="V5">
            <v>70</v>
          </cell>
          <cell r="W5">
            <v>76</v>
          </cell>
          <cell r="X5">
            <v>81</v>
          </cell>
          <cell r="Y5">
            <v>84</v>
          </cell>
          <cell r="Z5">
            <v>86</v>
          </cell>
        </row>
        <row r="6">
          <cell r="C6">
            <v>87</v>
          </cell>
          <cell r="D6">
            <v>88</v>
          </cell>
          <cell r="E6">
            <v>88</v>
          </cell>
          <cell r="F6">
            <v>90</v>
          </cell>
          <cell r="G6">
            <v>91</v>
          </cell>
          <cell r="H6">
            <v>92</v>
          </cell>
          <cell r="I6">
            <v>90</v>
          </cell>
          <cell r="J6">
            <v>90</v>
          </cell>
          <cell r="K6">
            <v>85</v>
          </cell>
          <cell r="L6">
            <v>83</v>
          </cell>
          <cell r="N6">
            <v>76</v>
          </cell>
          <cell r="O6">
            <v>70</v>
          </cell>
          <cell r="P6">
            <v>70</v>
          </cell>
          <cell r="Q6">
            <v>70</v>
          </cell>
          <cell r="R6">
            <v>72</v>
          </cell>
          <cell r="S6">
            <v>65</v>
          </cell>
          <cell r="T6">
            <v>71</v>
          </cell>
          <cell r="U6">
            <v>75</v>
          </cell>
          <cell r="V6">
            <v>77</v>
          </cell>
          <cell r="W6">
            <v>78</v>
          </cell>
          <cell r="X6">
            <v>79</v>
          </cell>
          <cell r="Y6">
            <v>73</v>
          </cell>
          <cell r="Z6">
            <v>67</v>
          </cell>
        </row>
        <row r="7">
          <cell r="C7">
            <v>76</v>
          </cell>
          <cell r="D7">
            <v>84</v>
          </cell>
          <cell r="E7">
            <v>83</v>
          </cell>
          <cell r="F7">
            <v>88</v>
          </cell>
          <cell r="G7">
            <v>84</v>
          </cell>
          <cell r="H7">
            <v>87</v>
          </cell>
          <cell r="I7">
            <v>86</v>
          </cell>
          <cell r="J7">
            <v>89</v>
          </cell>
          <cell r="K7">
            <v>93</v>
          </cell>
          <cell r="L7">
            <v>92</v>
          </cell>
          <cell r="M7">
            <v>93</v>
          </cell>
          <cell r="N7">
            <v>90</v>
          </cell>
          <cell r="O7">
            <v>89</v>
          </cell>
          <cell r="P7">
            <v>85</v>
          </cell>
          <cell r="Q7">
            <v>85</v>
          </cell>
          <cell r="R7">
            <v>83</v>
          </cell>
          <cell r="S7">
            <v>84</v>
          </cell>
          <cell r="T7">
            <v>85</v>
          </cell>
          <cell r="U7">
            <v>87</v>
          </cell>
          <cell r="V7">
            <v>88</v>
          </cell>
          <cell r="W7">
            <v>93</v>
          </cell>
          <cell r="X7">
            <v>94</v>
          </cell>
          <cell r="Y7">
            <v>97</v>
          </cell>
          <cell r="Z7">
            <v>99</v>
          </cell>
        </row>
        <row r="8">
          <cell r="C8">
            <v>100</v>
          </cell>
          <cell r="D8">
            <v>100</v>
          </cell>
          <cell r="E8">
            <v>100</v>
          </cell>
          <cell r="F8">
            <v>100</v>
          </cell>
          <cell r="G8">
            <v>100</v>
          </cell>
          <cell r="H8">
            <v>100</v>
          </cell>
          <cell r="I8">
            <v>100</v>
          </cell>
          <cell r="J8">
            <v>100</v>
          </cell>
          <cell r="K8">
            <v>99</v>
          </cell>
          <cell r="L8">
            <v>92</v>
          </cell>
          <cell r="M8">
            <v>81</v>
          </cell>
          <cell r="N8">
            <v>81</v>
          </cell>
          <cell r="O8">
            <v>76</v>
          </cell>
          <cell r="P8">
            <v>73</v>
          </cell>
          <cell r="Q8">
            <v>74</v>
          </cell>
          <cell r="R8">
            <v>73</v>
          </cell>
          <cell r="S8">
            <v>74</v>
          </cell>
          <cell r="T8">
            <v>70</v>
          </cell>
          <cell r="U8">
            <v>75</v>
          </cell>
          <cell r="V8">
            <v>76</v>
          </cell>
          <cell r="W8">
            <v>80</v>
          </cell>
          <cell r="X8">
            <v>83</v>
          </cell>
          <cell r="Y8">
            <v>86</v>
          </cell>
          <cell r="Z8">
            <v>89</v>
          </cell>
        </row>
        <row r="9">
          <cell r="C9">
            <v>90</v>
          </cell>
          <cell r="D9">
            <v>92</v>
          </cell>
          <cell r="E9">
            <v>94</v>
          </cell>
          <cell r="F9">
            <v>95</v>
          </cell>
          <cell r="G9">
            <v>95</v>
          </cell>
          <cell r="H9">
            <v>95</v>
          </cell>
          <cell r="I9">
            <v>95</v>
          </cell>
          <cell r="J9">
            <v>96</v>
          </cell>
          <cell r="K9">
            <v>93</v>
          </cell>
          <cell r="L9">
            <v>86</v>
          </cell>
          <cell r="M9">
            <v>75</v>
          </cell>
          <cell r="N9">
            <v>69</v>
          </cell>
          <cell r="O9">
            <v>73</v>
          </cell>
          <cell r="P9">
            <v>67</v>
          </cell>
          <cell r="Q9">
            <v>67</v>
          </cell>
          <cell r="R9">
            <v>69</v>
          </cell>
          <cell r="S9">
            <v>73</v>
          </cell>
          <cell r="T9">
            <v>73</v>
          </cell>
          <cell r="U9">
            <v>74</v>
          </cell>
          <cell r="V9">
            <v>78</v>
          </cell>
          <cell r="W9">
            <v>79</v>
          </cell>
          <cell r="X9">
            <v>84</v>
          </cell>
          <cell r="Y9">
            <v>85</v>
          </cell>
          <cell r="Z9">
            <v>86</v>
          </cell>
        </row>
        <row r="10">
          <cell r="C10">
            <v>88</v>
          </cell>
          <cell r="D10">
            <v>89</v>
          </cell>
          <cell r="E10">
            <v>91</v>
          </cell>
          <cell r="F10">
            <v>91</v>
          </cell>
          <cell r="G10">
            <v>92</v>
          </cell>
          <cell r="H10">
            <v>94</v>
          </cell>
          <cell r="I10">
            <v>95</v>
          </cell>
          <cell r="J10">
            <v>94</v>
          </cell>
          <cell r="K10">
            <v>88</v>
          </cell>
          <cell r="L10">
            <v>84</v>
          </cell>
          <cell r="M10">
            <v>76</v>
          </cell>
          <cell r="N10">
            <v>71</v>
          </cell>
          <cell r="O10">
            <v>69</v>
          </cell>
          <cell r="P10">
            <v>66</v>
          </cell>
          <cell r="Q10">
            <v>63</v>
          </cell>
          <cell r="R10">
            <v>58</v>
          </cell>
          <cell r="S10">
            <v>62</v>
          </cell>
          <cell r="T10">
            <v>67</v>
          </cell>
          <cell r="U10">
            <v>74</v>
          </cell>
          <cell r="V10">
            <v>77</v>
          </cell>
          <cell r="W10">
            <v>79</v>
          </cell>
          <cell r="X10">
            <v>83</v>
          </cell>
          <cell r="Y10">
            <v>87</v>
          </cell>
          <cell r="Z10">
            <v>88</v>
          </cell>
        </row>
        <row r="11">
          <cell r="C11">
            <v>90</v>
          </cell>
          <cell r="D11">
            <v>89</v>
          </cell>
          <cell r="E11">
            <v>93</v>
          </cell>
          <cell r="F11">
            <v>94</v>
          </cell>
          <cell r="G11">
            <v>92</v>
          </cell>
          <cell r="H11">
            <v>95</v>
          </cell>
          <cell r="I11">
            <v>95</v>
          </cell>
          <cell r="J11">
            <v>93</v>
          </cell>
          <cell r="K11">
            <v>85</v>
          </cell>
          <cell r="L11">
            <v>76</v>
          </cell>
          <cell r="M11">
            <v>69</v>
          </cell>
          <cell r="N11">
            <v>71</v>
          </cell>
          <cell r="O11">
            <v>72</v>
          </cell>
          <cell r="P11">
            <v>72</v>
          </cell>
          <cell r="Q11">
            <v>68</v>
          </cell>
          <cell r="R11">
            <v>70</v>
          </cell>
          <cell r="S11">
            <v>72</v>
          </cell>
          <cell r="T11">
            <v>74</v>
          </cell>
          <cell r="U11">
            <v>78</v>
          </cell>
          <cell r="V11">
            <v>80</v>
          </cell>
          <cell r="W11">
            <v>83</v>
          </cell>
          <cell r="X11">
            <v>82</v>
          </cell>
          <cell r="Y11">
            <v>83</v>
          </cell>
          <cell r="Z11">
            <v>88</v>
          </cell>
        </row>
        <row r="12">
          <cell r="C12">
            <v>90</v>
          </cell>
          <cell r="D12">
            <v>93</v>
          </cell>
          <cell r="E12">
            <v>90</v>
          </cell>
          <cell r="F12">
            <v>92</v>
          </cell>
          <cell r="G12">
            <v>92</v>
          </cell>
          <cell r="H12">
            <v>93</v>
          </cell>
          <cell r="I12">
            <v>93</v>
          </cell>
          <cell r="J12">
            <v>90</v>
          </cell>
          <cell r="K12">
            <v>83</v>
          </cell>
          <cell r="L12">
            <v>76</v>
          </cell>
          <cell r="M12">
            <v>70</v>
          </cell>
          <cell r="N12">
            <v>66</v>
          </cell>
          <cell r="O12">
            <v>69</v>
          </cell>
          <cell r="P12">
            <v>76</v>
          </cell>
          <cell r="Q12">
            <v>74</v>
          </cell>
          <cell r="R12">
            <v>76</v>
          </cell>
          <cell r="S12">
            <v>77</v>
          </cell>
          <cell r="T12">
            <v>77</v>
          </cell>
          <cell r="U12">
            <v>80</v>
          </cell>
          <cell r="V12">
            <v>82</v>
          </cell>
          <cell r="W12">
            <v>82</v>
          </cell>
          <cell r="X12">
            <v>87</v>
          </cell>
          <cell r="Y12">
            <v>88</v>
          </cell>
          <cell r="Z12">
            <v>88</v>
          </cell>
        </row>
        <row r="13">
          <cell r="C13">
            <v>87</v>
          </cell>
          <cell r="D13">
            <v>87</v>
          </cell>
          <cell r="E13">
            <v>86</v>
          </cell>
          <cell r="F13">
            <v>85</v>
          </cell>
          <cell r="G13">
            <v>89</v>
          </cell>
          <cell r="H13">
            <v>93</v>
          </cell>
          <cell r="I13">
            <v>92</v>
          </cell>
          <cell r="J13">
            <v>90</v>
          </cell>
          <cell r="K13">
            <v>87</v>
          </cell>
          <cell r="L13">
            <v>84</v>
          </cell>
          <cell r="M13">
            <v>80</v>
          </cell>
          <cell r="O13">
            <v>70</v>
          </cell>
          <cell r="P13">
            <v>66</v>
          </cell>
          <cell r="Q13">
            <v>62</v>
          </cell>
          <cell r="R13">
            <v>60</v>
          </cell>
          <cell r="S13">
            <v>60</v>
          </cell>
          <cell r="T13">
            <v>63</v>
          </cell>
          <cell r="U13">
            <v>65</v>
          </cell>
          <cell r="V13">
            <v>68</v>
          </cell>
          <cell r="W13">
            <v>68</v>
          </cell>
          <cell r="X13">
            <v>66</v>
          </cell>
          <cell r="Y13">
            <v>69</v>
          </cell>
          <cell r="Z13">
            <v>72</v>
          </cell>
        </row>
        <row r="14">
          <cell r="C14">
            <v>74</v>
          </cell>
          <cell r="D14">
            <v>75</v>
          </cell>
          <cell r="E14">
            <v>73</v>
          </cell>
          <cell r="G14">
            <v>70</v>
          </cell>
          <cell r="H14">
            <v>67</v>
          </cell>
          <cell r="I14">
            <v>69</v>
          </cell>
          <cell r="J14">
            <v>72</v>
          </cell>
          <cell r="K14">
            <v>65</v>
          </cell>
          <cell r="L14">
            <v>60</v>
          </cell>
          <cell r="M14">
            <v>57</v>
          </cell>
          <cell r="N14">
            <v>53</v>
          </cell>
          <cell r="O14">
            <v>55</v>
          </cell>
          <cell r="P14">
            <v>56</v>
          </cell>
          <cell r="Q14">
            <v>54</v>
          </cell>
          <cell r="R14">
            <v>53</v>
          </cell>
          <cell r="S14">
            <v>52</v>
          </cell>
          <cell r="T14">
            <v>54</v>
          </cell>
          <cell r="U14">
            <v>56</v>
          </cell>
          <cell r="V14">
            <v>58</v>
          </cell>
          <cell r="W14">
            <v>58</v>
          </cell>
          <cell r="Y14">
            <v>68</v>
          </cell>
          <cell r="Z14">
            <v>68</v>
          </cell>
        </row>
        <row r="15">
          <cell r="C15">
            <v>68</v>
          </cell>
          <cell r="D15">
            <v>75</v>
          </cell>
          <cell r="E15">
            <v>81</v>
          </cell>
          <cell r="F15">
            <v>84</v>
          </cell>
          <cell r="G15">
            <v>86</v>
          </cell>
          <cell r="H15">
            <v>87</v>
          </cell>
          <cell r="I15">
            <v>87</v>
          </cell>
          <cell r="J15">
            <v>89</v>
          </cell>
          <cell r="K15">
            <v>71</v>
          </cell>
          <cell r="L15">
            <v>63</v>
          </cell>
          <cell r="M15">
            <v>54</v>
          </cell>
          <cell r="N15">
            <v>51</v>
          </cell>
          <cell r="O15">
            <v>55</v>
          </cell>
          <cell r="P15">
            <v>58</v>
          </cell>
          <cell r="Q15">
            <v>57</v>
          </cell>
          <cell r="R15">
            <v>57</v>
          </cell>
          <cell r="S15">
            <v>58</v>
          </cell>
          <cell r="T15">
            <v>59</v>
          </cell>
          <cell r="U15">
            <v>62</v>
          </cell>
          <cell r="V15">
            <v>63</v>
          </cell>
          <cell r="W15">
            <v>69</v>
          </cell>
          <cell r="X15">
            <v>71</v>
          </cell>
          <cell r="Y15">
            <v>74</v>
          </cell>
          <cell r="Z15">
            <v>77</v>
          </cell>
        </row>
        <row r="16">
          <cell r="C16">
            <v>79</v>
          </cell>
          <cell r="D16">
            <v>82</v>
          </cell>
          <cell r="E16">
            <v>82</v>
          </cell>
          <cell r="F16">
            <v>85</v>
          </cell>
          <cell r="G16">
            <v>88</v>
          </cell>
          <cell r="H16">
            <v>89</v>
          </cell>
          <cell r="I16">
            <v>91</v>
          </cell>
          <cell r="J16">
            <v>89</v>
          </cell>
          <cell r="K16">
            <v>75</v>
          </cell>
          <cell r="L16">
            <v>54</v>
          </cell>
          <cell r="M16">
            <v>49</v>
          </cell>
          <cell r="N16">
            <v>49</v>
          </cell>
          <cell r="O16">
            <v>45</v>
          </cell>
          <cell r="P16">
            <v>49</v>
          </cell>
          <cell r="Q16">
            <v>51</v>
          </cell>
          <cell r="R16">
            <v>53</v>
          </cell>
          <cell r="S16">
            <v>56</v>
          </cell>
          <cell r="T16">
            <v>57</v>
          </cell>
          <cell r="U16">
            <v>62</v>
          </cell>
          <cell r="V16">
            <v>68</v>
          </cell>
          <cell r="W16">
            <v>73</v>
          </cell>
          <cell r="X16">
            <v>73</v>
          </cell>
          <cell r="Y16">
            <v>74</v>
          </cell>
          <cell r="Z16">
            <v>77</v>
          </cell>
        </row>
        <row r="17">
          <cell r="C17">
            <v>84</v>
          </cell>
          <cell r="D17">
            <v>84</v>
          </cell>
          <cell r="E17">
            <v>88</v>
          </cell>
          <cell r="F17">
            <v>89</v>
          </cell>
          <cell r="G17">
            <v>84</v>
          </cell>
          <cell r="H17">
            <v>83</v>
          </cell>
          <cell r="I17">
            <v>75</v>
          </cell>
          <cell r="J17">
            <v>68</v>
          </cell>
          <cell r="K17">
            <v>55</v>
          </cell>
          <cell r="L17">
            <v>56</v>
          </cell>
          <cell r="M17">
            <v>60</v>
          </cell>
          <cell r="N17">
            <v>60</v>
          </cell>
          <cell r="O17">
            <v>61</v>
          </cell>
          <cell r="P17">
            <v>61</v>
          </cell>
          <cell r="Q17">
            <v>62</v>
          </cell>
          <cell r="R17">
            <v>66</v>
          </cell>
          <cell r="S17">
            <v>68</v>
          </cell>
          <cell r="T17">
            <v>73</v>
          </cell>
          <cell r="U17">
            <v>76</v>
          </cell>
          <cell r="V17">
            <v>78</v>
          </cell>
          <cell r="W17">
            <v>81</v>
          </cell>
          <cell r="X17">
            <v>81</v>
          </cell>
          <cell r="Y17">
            <v>85</v>
          </cell>
          <cell r="Z17">
            <v>87</v>
          </cell>
        </row>
        <row r="18">
          <cell r="D18">
            <v>85</v>
          </cell>
          <cell r="E18">
            <v>91</v>
          </cell>
          <cell r="F18">
            <v>90</v>
          </cell>
          <cell r="G18">
            <v>90</v>
          </cell>
          <cell r="H18">
            <v>90</v>
          </cell>
          <cell r="I18">
            <v>91</v>
          </cell>
          <cell r="J18">
            <v>89</v>
          </cell>
          <cell r="K18">
            <v>78</v>
          </cell>
          <cell r="L18">
            <v>70</v>
          </cell>
          <cell r="M18">
            <v>62</v>
          </cell>
          <cell r="N18">
            <v>53</v>
          </cell>
          <cell r="O18">
            <v>57</v>
          </cell>
          <cell r="P18">
            <v>61</v>
          </cell>
          <cell r="Q18">
            <v>59</v>
          </cell>
          <cell r="R18">
            <v>56</v>
          </cell>
          <cell r="S18">
            <v>55</v>
          </cell>
          <cell r="T18">
            <v>62</v>
          </cell>
          <cell r="U18">
            <v>71</v>
          </cell>
          <cell r="V18">
            <v>74</v>
          </cell>
          <cell r="W18">
            <v>77</v>
          </cell>
          <cell r="X18">
            <v>79</v>
          </cell>
          <cell r="Y18">
            <v>84</v>
          </cell>
          <cell r="Z18">
            <v>88</v>
          </cell>
        </row>
        <row r="19">
          <cell r="C19">
            <v>87</v>
          </cell>
          <cell r="D19">
            <v>86</v>
          </cell>
          <cell r="E19">
            <v>88</v>
          </cell>
          <cell r="F19">
            <v>89</v>
          </cell>
          <cell r="G19">
            <v>91</v>
          </cell>
          <cell r="H19">
            <v>89</v>
          </cell>
          <cell r="I19">
            <v>87</v>
          </cell>
          <cell r="J19">
            <v>89</v>
          </cell>
          <cell r="K19">
            <v>78</v>
          </cell>
          <cell r="L19">
            <v>66</v>
          </cell>
          <cell r="M19">
            <v>59</v>
          </cell>
          <cell r="N19">
            <v>58</v>
          </cell>
          <cell r="O19">
            <v>67</v>
          </cell>
          <cell r="P19">
            <v>72</v>
          </cell>
          <cell r="Q19">
            <v>72</v>
          </cell>
          <cell r="R19">
            <v>72</v>
          </cell>
          <cell r="S19">
            <v>75</v>
          </cell>
          <cell r="T19">
            <v>74</v>
          </cell>
          <cell r="U19">
            <v>80</v>
          </cell>
          <cell r="V19">
            <v>83</v>
          </cell>
          <cell r="W19">
            <v>81</v>
          </cell>
          <cell r="X19">
            <v>85</v>
          </cell>
          <cell r="Y19">
            <v>85</v>
          </cell>
          <cell r="Z19">
            <v>85</v>
          </cell>
        </row>
        <row r="20">
          <cell r="C20">
            <v>88</v>
          </cell>
          <cell r="D20">
            <v>89</v>
          </cell>
          <cell r="F20">
            <v>89</v>
          </cell>
          <cell r="G20">
            <v>90</v>
          </cell>
          <cell r="H20">
            <v>91</v>
          </cell>
          <cell r="I20">
            <v>87</v>
          </cell>
          <cell r="J20">
            <v>77</v>
          </cell>
          <cell r="K20">
            <v>69</v>
          </cell>
          <cell r="L20">
            <v>78</v>
          </cell>
          <cell r="M20">
            <v>79</v>
          </cell>
          <cell r="N20">
            <v>76</v>
          </cell>
          <cell r="O20">
            <v>77</v>
          </cell>
          <cell r="Q20">
            <v>75</v>
          </cell>
          <cell r="R20">
            <v>80</v>
          </cell>
          <cell r="S20">
            <v>81</v>
          </cell>
          <cell r="T20">
            <v>79</v>
          </cell>
          <cell r="U20">
            <v>85</v>
          </cell>
          <cell r="V20">
            <v>88</v>
          </cell>
          <cell r="W20">
            <v>88</v>
          </cell>
          <cell r="X20">
            <v>91</v>
          </cell>
          <cell r="Y20">
            <v>91</v>
          </cell>
          <cell r="Z20">
            <v>92</v>
          </cell>
        </row>
        <row r="21">
          <cell r="C21">
            <v>93</v>
          </cell>
          <cell r="D21">
            <v>93</v>
          </cell>
          <cell r="E21">
            <v>93</v>
          </cell>
          <cell r="F21">
            <v>90</v>
          </cell>
          <cell r="G21">
            <v>87</v>
          </cell>
          <cell r="H21">
            <v>92</v>
          </cell>
          <cell r="I21">
            <v>92</v>
          </cell>
          <cell r="J21">
            <v>83</v>
          </cell>
          <cell r="K21">
            <v>82</v>
          </cell>
          <cell r="L21">
            <v>75</v>
          </cell>
          <cell r="M21">
            <v>67</v>
          </cell>
          <cell r="N21">
            <v>61</v>
          </cell>
          <cell r="O21">
            <v>71</v>
          </cell>
          <cell r="P21">
            <v>73</v>
          </cell>
          <cell r="Q21">
            <v>73</v>
          </cell>
          <cell r="R21">
            <v>68</v>
          </cell>
          <cell r="S21">
            <v>66</v>
          </cell>
          <cell r="T21">
            <v>64</v>
          </cell>
          <cell r="U21">
            <v>68</v>
          </cell>
          <cell r="V21">
            <v>77</v>
          </cell>
          <cell r="W21">
            <v>80</v>
          </cell>
          <cell r="X21">
            <v>82</v>
          </cell>
          <cell r="Y21">
            <v>84</v>
          </cell>
          <cell r="Z21">
            <v>85</v>
          </cell>
        </row>
        <row r="22">
          <cell r="C22">
            <v>87</v>
          </cell>
          <cell r="D22">
            <v>86</v>
          </cell>
          <cell r="E22">
            <v>86</v>
          </cell>
          <cell r="F22">
            <v>90</v>
          </cell>
          <cell r="G22">
            <v>88</v>
          </cell>
          <cell r="H22">
            <v>87</v>
          </cell>
          <cell r="I22">
            <v>88</v>
          </cell>
          <cell r="J22">
            <v>82</v>
          </cell>
          <cell r="K22">
            <v>79</v>
          </cell>
          <cell r="L22">
            <v>68</v>
          </cell>
          <cell r="M22">
            <v>67</v>
          </cell>
          <cell r="N22">
            <v>69</v>
          </cell>
          <cell r="O22">
            <v>71</v>
          </cell>
          <cell r="P22">
            <v>75</v>
          </cell>
          <cell r="Q22">
            <v>75</v>
          </cell>
          <cell r="R22">
            <v>73</v>
          </cell>
          <cell r="S22">
            <v>70</v>
          </cell>
          <cell r="T22">
            <v>74</v>
          </cell>
          <cell r="U22">
            <v>78</v>
          </cell>
          <cell r="V22">
            <v>80</v>
          </cell>
          <cell r="W22">
            <v>82</v>
          </cell>
          <cell r="X22">
            <v>83</v>
          </cell>
          <cell r="Z22">
            <v>87</v>
          </cell>
        </row>
        <row r="23">
          <cell r="C23">
            <v>89</v>
          </cell>
          <cell r="D23">
            <v>91</v>
          </cell>
          <cell r="E23">
            <v>92</v>
          </cell>
          <cell r="F23">
            <v>93</v>
          </cell>
          <cell r="G23">
            <v>94</v>
          </cell>
          <cell r="H23">
            <v>93</v>
          </cell>
          <cell r="I23">
            <v>96</v>
          </cell>
          <cell r="J23">
            <v>95</v>
          </cell>
          <cell r="K23">
            <v>89</v>
          </cell>
          <cell r="L23">
            <v>84</v>
          </cell>
          <cell r="M23">
            <v>79</v>
          </cell>
          <cell r="N23">
            <v>77</v>
          </cell>
          <cell r="O23">
            <v>75</v>
          </cell>
          <cell r="P23">
            <v>73</v>
          </cell>
          <cell r="Q23">
            <v>75</v>
          </cell>
          <cell r="R23">
            <v>74</v>
          </cell>
          <cell r="S23">
            <v>77</v>
          </cell>
          <cell r="T23">
            <v>76</v>
          </cell>
          <cell r="U23">
            <v>76</v>
          </cell>
          <cell r="V23">
            <v>77</v>
          </cell>
          <cell r="W23">
            <v>90</v>
          </cell>
          <cell r="X23">
            <v>92</v>
          </cell>
          <cell r="Y23">
            <v>88</v>
          </cell>
          <cell r="Z23">
            <v>90</v>
          </cell>
        </row>
        <row r="24">
          <cell r="C24">
            <v>85</v>
          </cell>
          <cell r="D24">
            <v>82</v>
          </cell>
          <cell r="E24">
            <v>82</v>
          </cell>
          <cell r="F24">
            <v>84</v>
          </cell>
          <cell r="G24">
            <v>87</v>
          </cell>
          <cell r="H24">
            <v>84</v>
          </cell>
          <cell r="I24">
            <v>84</v>
          </cell>
          <cell r="J24">
            <v>84</v>
          </cell>
          <cell r="L24">
            <v>77</v>
          </cell>
          <cell r="M24">
            <v>76</v>
          </cell>
          <cell r="N24">
            <v>75</v>
          </cell>
          <cell r="O24">
            <v>72</v>
          </cell>
          <cell r="P24">
            <v>70</v>
          </cell>
          <cell r="Q24">
            <v>71</v>
          </cell>
          <cell r="R24">
            <v>73</v>
          </cell>
          <cell r="S24">
            <v>74</v>
          </cell>
          <cell r="T24">
            <v>78</v>
          </cell>
          <cell r="U24">
            <v>78</v>
          </cell>
          <cell r="V24">
            <v>79</v>
          </cell>
          <cell r="W24">
            <v>83</v>
          </cell>
          <cell r="X24">
            <v>84</v>
          </cell>
          <cell r="Y24">
            <v>85</v>
          </cell>
          <cell r="Z24">
            <v>85</v>
          </cell>
        </row>
        <row r="25">
          <cell r="C25">
            <v>85</v>
          </cell>
          <cell r="D25">
            <v>87</v>
          </cell>
          <cell r="E25">
            <v>86</v>
          </cell>
          <cell r="F25">
            <v>87</v>
          </cell>
          <cell r="G25">
            <v>87</v>
          </cell>
          <cell r="H25">
            <v>90</v>
          </cell>
          <cell r="I25">
            <v>90</v>
          </cell>
          <cell r="J25">
            <v>89</v>
          </cell>
          <cell r="K25">
            <v>84</v>
          </cell>
          <cell r="L25">
            <v>77</v>
          </cell>
          <cell r="M25">
            <v>76</v>
          </cell>
          <cell r="N25">
            <v>76</v>
          </cell>
          <cell r="O25">
            <v>76</v>
          </cell>
          <cell r="P25">
            <v>74</v>
          </cell>
          <cell r="Q25">
            <v>74</v>
          </cell>
          <cell r="R25">
            <v>77</v>
          </cell>
          <cell r="S25">
            <v>75</v>
          </cell>
          <cell r="T25">
            <v>76</v>
          </cell>
          <cell r="U25">
            <v>77</v>
          </cell>
          <cell r="V25">
            <v>79</v>
          </cell>
          <cell r="W25">
            <v>79</v>
          </cell>
          <cell r="X25">
            <v>79</v>
          </cell>
          <cell r="Y25">
            <v>84</v>
          </cell>
          <cell r="Z25">
            <v>87</v>
          </cell>
        </row>
        <row r="26">
          <cell r="C26">
            <v>85</v>
          </cell>
          <cell r="D26">
            <v>87</v>
          </cell>
          <cell r="E26">
            <v>88</v>
          </cell>
          <cell r="F26">
            <v>89</v>
          </cell>
          <cell r="G26">
            <v>90</v>
          </cell>
          <cell r="H26">
            <v>89</v>
          </cell>
          <cell r="I26">
            <v>92</v>
          </cell>
          <cell r="J26">
            <v>91</v>
          </cell>
          <cell r="K26">
            <v>83</v>
          </cell>
          <cell r="L26">
            <v>76</v>
          </cell>
          <cell r="M26">
            <v>72</v>
          </cell>
          <cell r="N26">
            <v>64</v>
          </cell>
          <cell r="O26">
            <v>71</v>
          </cell>
          <cell r="P26">
            <v>69</v>
          </cell>
          <cell r="Q26">
            <v>70</v>
          </cell>
          <cell r="R26">
            <v>68</v>
          </cell>
          <cell r="S26">
            <v>67</v>
          </cell>
          <cell r="T26">
            <v>72</v>
          </cell>
          <cell r="U26">
            <v>73</v>
          </cell>
          <cell r="V26">
            <v>76</v>
          </cell>
          <cell r="W26">
            <v>79</v>
          </cell>
          <cell r="X26">
            <v>79</v>
          </cell>
          <cell r="Y26">
            <v>81</v>
          </cell>
          <cell r="Z26">
            <v>83</v>
          </cell>
        </row>
        <row r="27">
          <cell r="C27">
            <v>84</v>
          </cell>
          <cell r="D27">
            <v>87</v>
          </cell>
          <cell r="E27">
            <v>88</v>
          </cell>
          <cell r="G27">
            <v>90</v>
          </cell>
          <cell r="H27">
            <v>91</v>
          </cell>
          <cell r="I27">
            <v>92</v>
          </cell>
          <cell r="J27">
            <v>92</v>
          </cell>
          <cell r="K27">
            <v>83</v>
          </cell>
          <cell r="L27">
            <v>74</v>
          </cell>
          <cell r="M27">
            <v>61</v>
          </cell>
          <cell r="N27">
            <v>56</v>
          </cell>
          <cell r="O27">
            <v>55</v>
          </cell>
          <cell r="P27">
            <v>52</v>
          </cell>
          <cell r="Q27">
            <v>52</v>
          </cell>
          <cell r="R27">
            <v>58</v>
          </cell>
          <cell r="S27">
            <v>60</v>
          </cell>
          <cell r="T27">
            <v>61</v>
          </cell>
          <cell r="U27">
            <v>63</v>
          </cell>
          <cell r="V27">
            <v>66</v>
          </cell>
          <cell r="W27">
            <v>68</v>
          </cell>
          <cell r="X27">
            <v>70</v>
          </cell>
          <cell r="Y27">
            <v>76</v>
          </cell>
          <cell r="Z27">
            <v>79</v>
          </cell>
        </row>
        <row r="28">
          <cell r="C28">
            <v>79</v>
          </cell>
          <cell r="D28">
            <v>80</v>
          </cell>
          <cell r="E28">
            <v>81</v>
          </cell>
          <cell r="F28">
            <v>84</v>
          </cell>
          <cell r="G28">
            <v>84</v>
          </cell>
          <cell r="H28">
            <v>87</v>
          </cell>
          <cell r="I28">
            <v>88</v>
          </cell>
          <cell r="J28">
            <v>85</v>
          </cell>
          <cell r="K28">
            <v>82</v>
          </cell>
          <cell r="L28">
            <v>74</v>
          </cell>
          <cell r="M28">
            <v>69</v>
          </cell>
          <cell r="N28">
            <v>66</v>
          </cell>
          <cell r="O28">
            <v>69</v>
          </cell>
          <cell r="P28">
            <v>71</v>
          </cell>
          <cell r="Q28">
            <v>69</v>
          </cell>
          <cell r="R28">
            <v>65</v>
          </cell>
          <cell r="S28">
            <v>67</v>
          </cell>
          <cell r="T28">
            <v>69</v>
          </cell>
          <cell r="U28">
            <v>71</v>
          </cell>
          <cell r="V28">
            <v>73</v>
          </cell>
          <cell r="W28">
            <v>73</v>
          </cell>
          <cell r="X28">
            <v>74</v>
          </cell>
          <cell r="Y28">
            <v>78</v>
          </cell>
          <cell r="Z28">
            <v>82</v>
          </cell>
        </row>
        <row r="29">
          <cell r="C29">
            <v>83</v>
          </cell>
          <cell r="D29">
            <v>76</v>
          </cell>
          <cell r="E29">
            <v>81</v>
          </cell>
          <cell r="F29">
            <v>74</v>
          </cell>
          <cell r="G29">
            <v>79</v>
          </cell>
          <cell r="H29">
            <v>80</v>
          </cell>
          <cell r="I29">
            <v>78</v>
          </cell>
          <cell r="J29">
            <v>80</v>
          </cell>
          <cell r="K29">
            <v>77</v>
          </cell>
          <cell r="M29">
            <v>72</v>
          </cell>
          <cell r="N29">
            <v>60</v>
          </cell>
          <cell r="O29">
            <v>63</v>
          </cell>
          <cell r="P29">
            <v>71</v>
          </cell>
          <cell r="Q29">
            <v>71</v>
          </cell>
          <cell r="R29">
            <v>72</v>
          </cell>
          <cell r="S29">
            <v>71</v>
          </cell>
          <cell r="T29">
            <v>69</v>
          </cell>
          <cell r="U29">
            <v>72</v>
          </cell>
          <cell r="V29">
            <v>77</v>
          </cell>
          <cell r="W29">
            <v>77</v>
          </cell>
          <cell r="X29">
            <v>58</v>
          </cell>
          <cell r="Y29">
            <v>63</v>
          </cell>
          <cell r="Z29">
            <v>75</v>
          </cell>
        </row>
        <row r="30">
          <cell r="C30">
            <v>76</v>
          </cell>
          <cell r="D30">
            <v>82</v>
          </cell>
          <cell r="E30">
            <v>84</v>
          </cell>
          <cell r="F30">
            <v>85</v>
          </cell>
          <cell r="G30">
            <v>88</v>
          </cell>
          <cell r="H30">
            <v>89</v>
          </cell>
          <cell r="I30">
            <v>87</v>
          </cell>
          <cell r="J30">
            <v>87</v>
          </cell>
          <cell r="K30">
            <v>73</v>
          </cell>
          <cell r="L30">
            <v>67</v>
          </cell>
          <cell r="N30">
            <v>67</v>
          </cell>
          <cell r="O30">
            <v>70</v>
          </cell>
          <cell r="P30">
            <v>72</v>
          </cell>
          <cell r="Q30">
            <v>73</v>
          </cell>
          <cell r="R30">
            <v>70</v>
          </cell>
          <cell r="S30">
            <v>73</v>
          </cell>
          <cell r="T30">
            <v>75</v>
          </cell>
          <cell r="U30">
            <v>73</v>
          </cell>
          <cell r="V30">
            <v>78</v>
          </cell>
          <cell r="W30">
            <v>82</v>
          </cell>
          <cell r="X30">
            <v>83</v>
          </cell>
          <cell r="Y30">
            <v>83</v>
          </cell>
          <cell r="Z30">
            <v>86</v>
          </cell>
        </row>
        <row r="31">
          <cell r="C31">
            <v>88</v>
          </cell>
          <cell r="D31">
            <v>90</v>
          </cell>
          <cell r="E31">
            <v>92</v>
          </cell>
          <cell r="F31">
            <v>92</v>
          </cell>
          <cell r="G31">
            <v>92</v>
          </cell>
          <cell r="H31">
            <v>88</v>
          </cell>
          <cell r="I31">
            <v>89</v>
          </cell>
          <cell r="J31">
            <v>85</v>
          </cell>
          <cell r="K31">
            <v>78</v>
          </cell>
          <cell r="L31">
            <v>69</v>
          </cell>
          <cell r="M31">
            <v>59</v>
          </cell>
          <cell r="N31">
            <v>70</v>
          </cell>
          <cell r="O31">
            <v>67</v>
          </cell>
          <cell r="P31">
            <v>62</v>
          </cell>
          <cell r="Q31">
            <v>59</v>
          </cell>
          <cell r="R31">
            <v>59</v>
          </cell>
          <cell r="S31">
            <v>61</v>
          </cell>
          <cell r="T31">
            <v>61</v>
          </cell>
          <cell r="U31">
            <v>65</v>
          </cell>
          <cell r="V31">
            <v>66</v>
          </cell>
          <cell r="W31">
            <v>71</v>
          </cell>
          <cell r="X31">
            <v>75</v>
          </cell>
          <cell r="Y31">
            <v>76</v>
          </cell>
          <cell r="Z31">
            <v>80</v>
          </cell>
        </row>
      </sheetData>
      <sheetData sheetId="9"/>
      <sheetData sheetId="10">
        <row r="2">
          <cell r="C2">
            <v>1.5</v>
          </cell>
          <cell r="D2">
            <v>1</v>
          </cell>
          <cell r="E2">
            <v>1.3</v>
          </cell>
          <cell r="F2">
            <v>1.5</v>
          </cell>
          <cell r="G2">
            <v>1.9</v>
          </cell>
          <cell r="H2">
            <v>1.4</v>
          </cell>
          <cell r="I2">
            <v>1.7</v>
          </cell>
          <cell r="J2">
            <v>2</v>
          </cell>
          <cell r="K2">
            <v>1.8</v>
          </cell>
          <cell r="L2">
            <v>1.8</v>
          </cell>
          <cell r="M2">
            <v>2.6</v>
          </cell>
          <cell r="N2">
            <v>2.5</v>
          </cell>
          <cell r="O2">
            <v>1.8</v>
          </cell>
          <cell r="P2">
            <v>1.8</v>
          </cell>
          <cell r="Q2">
            <v>2.2000000000000002</v>
          </cell>
          <cell r="R2">
            <v>4</v>
          </cell>
          <cell r="S2">
            <v>3.6</v>
          </cell>
          <cell r="T2">
            <v>5.8</v>
          </cell>
          <cell r="U2">
            <v>3.3</v>
          </cell>
          <cell r="V2">
            <v>1.8</v>
          </cell>
          <cell r="W2">
            <v>1.8</v>
          </cell>
          <cell r="X2">
            <v>0.8</v>
          </cell>
          <cell r="Y2">
            <v>1</v>
          </cell>
          <cell r="Z2">
            <v>1.4</v>
          </cell>
        </row>
        <row r="3">
          <cell r="C3">
            <v>0.7</v>
          </cell>
          <cell r="D3">
            <v>0.4</v>
          </cell>
          <cell r="E3">
            <v>0.9</v>
          </cell>
          <cell r="F3">
            <v>0.9</v>
          </cell>
          <cell r="G3">
            <v>0.9</v>
          </cell>
          <cell r="H3">
            <v>1.6</v>
          </cell>
          <cell r="I3">
            <v>0.2</v>
          </cell>
          <cell r="K3">
            <v>1.6</v>
          </cell>
          <cell r="L3">
            <v>2.1</v>
          </cell>
          <cell r="M3">
            <v>1.1000000000000001</v>
          </cell>
          <cell r="N3">
            <v>2.4</v>
          </cell>
          <cell r="O3">
            <v>1.6</v>
          </cell>
          <cell r="P3">
            <v>0.6</v>
          </cell>
          <cell r="Q3">
            <v>2.1</v>
          </cell>
          <cell r="R3">
            <v>2.6</v>
          </cell>
          <cell r="S3">
            <v>2.2000000000000002</v>
          </cell>
          <cell r="T3">
            <v>1.7</v>
          </cell>
          <cell r="U3">
            <v>2.2000000000000002</v>
          </cell>
          <cell r="V3">
            <v>1.7</v>
          </cell>
          <cell r="X3">
            <v>0.8</v>
          </cell>
          <cell r="Y3">
            <v>0.1</v>
          </cell>
          <cell r="Z3">
            <v>0.5</v>
          </cell>
        </row>
        <row r="4">
          <cell r="C4">
            <v>0</v>
          </cell>
          <cell r="D4">
            <v>0.8</v>
          </cell>
          <cell r="E4">
            <v>0.5</v>
          </cell>
          <cell r="F4">
            <v>0.9</v>
          </cell>
          <cell r="G4">
            <v>0.5</v>
          </cell>
          <cell r="H4">
            <v>1</v>
          </cell>
          <cell r="I4">
            <v>1.5</v>
          </cell>
          <cell r="J4">
            <v>0.5</v>
          </cell>
          <cell r="K4">
            <v>0.7</v>
          </cell>
          <cell r="L4">
            <v>0.7</v>
          </cell>
          <cell r="M4">
            <v>1</v>
          </cell>
          <cell r="N4">
            <v>3.8</v>
          </cell>
          <cell r="O4">
            <v>3.2</v>
          </cell>
          <cell r="P4">
            <v>3.3</v>
          </cell>
          <cell r="Q4">
            <v>3.4</v>
          </cell>
          <cell r="R4">
            <v>3</v>
          </cell>
          <cell r="S4">
            <v>4.4000000000000004</v>
          </cell>
          <cell r="T4">
            <v>3.3</v>
          </cell>
          <cell r="U4">
            <v>1.9</v>
          </cell>
          <cell r="V4">
            <v>1.6</v>
          </cell>
          <cell r="W4">
            <v>1</v>
          </cell>
          <cell r="X4">
            <v>1.7</v>
          </cell>
          <cell r="Y4">
            <v>1.2</v>
          </cell>
          <cell r="Z4">
            <v>0.8</v>
          </cell>
        </row>
        <row r="5">
          <cell r="C5">
            <v>1.1000000000000001</v>
          </cell>
          <cell r="D5">
            <v>0.9</v>
          </cell>
          <cell r="E5">
            <v>1.2</v>
          </cell>
          <cell r="F5">
            <v>0</v>
          </cell>
          <cell r="G5">
            <v>0.8</v>
          </cell>
          <cell r="H5">
            <v>1.3</v>
          </cell>
          <cell r="I5">
            <v>0.8</v>
          </cell>
          <cell r="J5">
            <v>1</v>
          </cell>
          <cell r="K5">
            <v>2.2000000000000002</v>
          </cell>
          <cell r="L5">
            <v>3.5</v>
          </cell>
          <cell r="N5">
            <v>1.9</v>
          </cell>
          <cell r="O5">
            <v>3.5</v>
          </cell>
          <cell r="P5">
            <v>5.9</v>
          </cell>
          <cell r="Q5">
            <v>2.6</v>
          </cell>
          <cell r="R5">
            <v>2</v>
          </cell>
          <cell r="S5">
            <v>0.8</v>
          </cell>
          <cell r="T5">
            <v>2.2999999999999998</v>
          </cell>
          <cell r="U5">
            <v>2</v>
          </cell>
          <cell r="V5">
            <v>1.5</v>
          </cell>
          <cell r="W5">
            <v>1.8</v>
          </cell>
          <cell r="X5">
            <v>0.8</v>
          </cell>
          <cell r="Y5">
            <v>1.5</v>
          </cell>
          <cell r="Z5">
            <v>1.7</v>
          </cell>
        </row>
        <row r="6">
          <cell r="C6">
            <v>2</v>
          </cell>
          <cell r="D6">
            <v>2.2000000000000002</v>
          </cell>
          <cell r="E6">
            <v>2.6</v>
          </cell>
          <cell r="F6">
            <v>1.4</v>
          </cell>
          <cell r="G6">
            <v>0.9</v>
          </cell>
          <cell r="H6">
            <v>0.9</v>
          </cell>
          <cell r="I6">
            <v>0.6</v>
          </cell>
          <cell r="J6">
            <v>1.2</v>
          </cell>
          <cell r="K6">
            <v>0.8</v>
          </cell>
          <cell r="L6">
            <v>1.2</v>
          </cell>
          <cell r="N6">
            <v>2.5</v>
          </cell>
          <cell r="O6">
            <v>1.8</v>
          </cell>
          <cell r="P6">
            <v>4.0999999999999996</v>
          </cell>
          <cell r="Q6">
            <v>6.3</v>
          </cell>
          <cell r="R6">
            <v>4.5999999999999996</v>
          </cell>
          <cell r="S6">
            <v>1.8</v>
          </cell>
          <cell r="T6">
            <v>1.7</v>
          </cell>
          <cell r="U6">
            <v>1.2</v>
          </cell>
          <cell r="V6">
            <v>1.3</v>
          </cell>
          <cell r="W6">
            <v>1.5</v>
          </cell>
          <cell r="X6">
            <v>0.6</v>
          </cell>
          <cell r="Y6">
            <v>1.9</v>
          </cell>
          <cell r="Z6">
            <v>1.6</v>
          </cell>
        </row>
        <row r="7">
          <cell r="C7">
            <v>1.1000000000000001</v>
          </cell>
          <cell r="D7">
            <v>1.8</v>
          </cell>
          <cell r="E7">
            <v>1.2</v>
          </cell>
          <cell r="F7">
            <v>1.6</v>
          </cell>
          <cell r="G7">
            <v>0.3</v>
          </cell>
          <cell r="H7">
            <v>0.9</v>
          </cell>
          <cell r="I7">
            <v>0.3</v>
          </cell>
          <cell r="J7">
            <v>1.2</v>
          </cell>
          <cell r="K7">
            <v>0.4</v>
          </cell>
          <cell r="L7">
            <v>0.7</v>
          </cell>
          <cell r="M7">
            <v>0.1</v>
          </cell>
          <cell r="N7">
            <v>0.6</v>
          </cell>
          <cell r="O7">
            <v>0.9</v>
          </cell>
          <cell r="P7">
            <v>1.1000000000000001</v>
          </cell>
          <cell r="Q7">
            <v>2</v>
          </cell>
          <cell r="R7">
            <v>1.4</v>
          </cell>
          <cell r="S7">
            <v>1.7</v>
          </cell>
          <cell r="T7">
            <v>0.7</v>
          </cell>
          <cell r="U7">
            <v>1.9</v>
          </cell>
          <cell r="V7">
            <v>2.5</v>
          </cell>
          <cell r="W7">
            <v>1.2</v>
          </cell>
          <cell r="X7">
            <v>2.2999999999999998</v>
          </cell>
          <cell r="Y7">
            <v>1.7</v>
          </cell>
          <cell r="Z7">
            <v>1.3</v>
          </cell>
        </row>
        <row r="8">
          <cell r="C8">
            <v>2.2999999999999998</v>
          </cell>
          <cell r="D8">
            <v>4.0999999999999996</v>
          </cell>
          <cell r="E8">
            <v>2.1</v>
          </cell>
          <cell r="F8">
            <v>1.2</v>
          </cell>
          <cell r="G8">
            <v>2.4</v>
          </cell>
          <cell r="H8">
            <v>1.1000000000000001</v>
          </cell>
          <cell r="I8">
            <v>0.3</v>
          </cell>
          <cell r="J8">
            <v>2.6</v>
          </cell>
          <cell r="K8">
            <v>2.8</v>
          </cell>
          <cell r="L8">
            <v>2.2000000000000002</v>
          </cell>
          <cell r="M8">
            <v>1.3</v>
          </cell>
          <cell r="N8">
            <v>1.5</v>
          </cell>
          <cell r="O8">
            <v>1.2</v>
          </cell>
          <cell r="P8">
            <v>0.8</v>
          </cell>
          <cell r="Q8">
            <v>2.2999999999999998</v>
          </cell>
          <cell r="R8">
            <v>1.6</v>
          </cell>
          <cell r="S8">
            <v>3.1</v>
          </cell>
          <cell r="T8">
            <v>1.6</v>
          </cell>
          <cell r="U8">
            <v>0.9</v>
          </cell>
          <cell r="V8">
            <v>1.3</v>
          </cell>
          <cell r="W8">
            <v>1.4</v>
          </cell>
          <cell r="X8">
            <v>1.7</v>
          </cell>
          <cell r="Y8">
            <v>1.5</v>
          </cell>
          <cell r="Z8">
            <v>1.5</v>
          </cell>
        </row>
        <row r="9">
          <cell r="C9">
            <v>0.9</v>
          </cell>
          <cell r="D9">
            <v>1.7</v>
          </cell>
          <cell r="E9">
            <v>0.9</v>
          </cell>
          <cell r="F9">
            <v>1.8</v>
          </cell>
          <cell r="G9">
            <v>1.4</v>
          </cell>
          <cell r="H9">
            <v>1.1000000000000001</v>
          </cell>
          <cell r="I9">
            <v>1.5</v>
          </cell>
          <cell r="J9">
            <v>1.2</v>
          </cell>
          <cell r="K9">
            <v>0.8</v>
          </cell>
          <cell r="L9">
            <v>1.1000000000000001</v>
          </cell>
          <cell r="M9">
            <v>1.5</v>
          </cell>
          <cell r="N9">
            <v>2.2999999999999998</v>
          </cell>
          <cell r="O9">
            <v>3.9</v>
          </cell>
          <cell r="P9">
            <v>2.2000000000000002</v>
          </cell>
          <cell r="Q9">
            <v>2.2000000000000002</v>
          </cell>
          <cell r="R9">
            <v>1.9</v>
          </cell>
          <cell r="S9">
            <v>4.2</v>
          </cell>
          <cell r="T9">
            <v>3.2</v>
          </cell>
          <cell r="U9">
            <v>1.8</v>
          </cell>
          <cell r="V9">
            <v>1</v>
          </cell>
          <cell r="W9">
            <v>1</v>
          </cell>
          <cell r="X9">
            <v>1.2</v>
          </cell>
          <cell r="Y9">
            <v>0.5</v>
          </cell>
          <cell r="Z9">
            <v>1.4</v>
          </cell>
        </row>
        <row r="10">
          <cell r="C10">
            <v>0.7</v>
          </cell>
          <cell r="D10">
            <v>1.3</v>
          </cell>
          <cell r="E10">
            <v>1.4</v>
          </cell>
          <cell r="F10">
            <v>0.9</v>
          </cell>
          <cell r="G10">
            <v>1</v>
          </cell>
          <cell r="H10">
            <v>1.4</v>
          </cell>
          <cell r="I10">
            <v>1.7</v>
          </cell>
          <cell r="J10">
            <v>1.4</v>
          </cell>
          <cell r="K10">
            <v>1.5</v>
          </cell>
          <cell r="L10">
            <v>1.2</v>
          </cell>
          <cell r="M10">
            <v>1.3</v>
          </cell>
          <cell r="N10">
            <v>1.4</v>
          </cell>
          <cell r="O10">
            <v>5</v>
          </cell>
          <cell r="P10">
            <v>4.5999999999999996</v>
          </cell>
          <cell r="Q10">
            <v>3.8</v>
          </cell>
          <cell r="R10">
            <v>3.1</v>
          </cell>
          <cell r="S10">
            <v>2.4</v>
          </cell>
          <cell r="T10">
            <v>2.2999999999999998</v>
          </cell>
          <cell r="U10">
            <v>1.7</v>
          </cell>
          <cell r="V10">
            <v>1.6</v>
          </cell>
          <cell r="W10">
            <v>0.9</v>
          </cell>
          <cell r="X10">
            <v>0.2</v>
          </cell>
          <cell r="Y10">
            <v>1.2</v>
          </cell>
          <cell r="Z10">
            <v>1.5</v>
          </cell>
        </row>
        <row r="11">
          <cell r="C11">
            <v>1.1000000000000001</v>
          </cell>
          <cell r="D11">
            <v>0.8</v>
          </cell>
          <cell r="E11">
            <v>1.1000000000000001</v>
          </cell>
          <cell r="F11">
            <v>0.8</v>
          </cell>
          <cell r="G11">
            <v>1</v>
          </cell>
          <cell r="H11">
            <v>0.8</v>
          </cell>
          <cell r="I11">
            <v>0.7</v>
          </cell>
          <cell r="J11">
            <v>0.2</v>
          </cell>
          <cell r="K11">
            <v>0.7</v>
          </cell>
          <cell r="L11">
            <v>0.6</v>
          </cell>
          <cell r="M11">
            <v>0.6</v>
          </cell>
          <cell r="N11">
            <v>2.6</v>
          </cell>
          <cell r="O11">
            <v>4.5999999999999996</v>
          </cell>
          <cell r="P11">
            <v>4.5</v>
          </cell>
          <cell r="Q11">
            <v>4.5</v>
          </cell>
          <cell r="R11">
            <v>4.3</v>
          </cell>
          <cell r="S11">
            <v>4</v>
          </cell>
          <cell r="T11">
            <v>2.2000000000000002</v>
          </cell>
          <cell r="U11">
            <v>2.2000000000000002</v>
          </cell>
          <cell r="V11">
            <v>1.2</v>
          </cell>
          <cell r="W11">
            <v>1.1000000000000001</v>
          </cell>
          <cell r="X11">
            <v>0.1</v>
          </cell>
          <cell r="Y11">
            <v>0.2</v>
          </cell>
          <cell r="Z11">
            <v>0</v>
          </cell>
        </row>
        <row r="12">
          <cell r="C12">
            <v>0.4</v>
          </cell>
          <cell r="D12">
            <v>0.9</v>
          </cell>
          <cell r="E12">
            <v>1.6</v>
          </cell>
          <cell r="F12">
            <v>1</v>
          </cell>
          <cell r="G12">
            <v>1.2</v>
          </cell>
          <cell r="H12">
            <v>0.1</v>
          </cell>
          <cell r="I12">
            <v>0.2</v>
          </cell>
          <cell r="J12">
            <v>0.7</v>
          </cell>
          <cell r="K12">
            <v>0.3</v>
          </cell>
          <cell r="L12">
            <v>1.4</v>
          </cell>
          <cell r="M12">
            <v>1.4</v>
          </cell>
          <cell r="N12">
            <v>1.9</v>
          </cell>
          <cell r="O12">
            <v>3.3</v>
          </cell>
          <cell r="P12">
            <v>6.3</v>
          </cell>
          <cell r="Q12">
            <v>5</v>
          </cell>
          <cell r="R12">
            <v>4.3</v>
          </cell>
          <cell r="S12">
            <v>4.5</v>
          </cell>
          <cell r="T12">
            <v>2.5</v>
          </cell>
          <cell r="U12">
            <v>2.5</v>
          </cell>
          <cell r="V12">
            <v>1.6</v>
          </cell>
          <cell r="W12">
            <v>2</v>
          </cell>
          <cell r="X12">
            <v>1.4</v>
          </cell>
          <cell r="Y12">
            <v>1.3</v>
          </cell>
          <cell r="Z12">
            <v>0.9</v>
          </cell>
        </row>
        <row r="13">
          <cell r="C13">
            <v>0.9</v>
          </cell>
          <cell r="D13">
            <v>1.2</v>
          </cell>
          <cell r="E13">
            <v>2.6</v>
          </cell>
          <cell r="F13">
            <v>2.1</v>
          </cell>
          <cell r="G13">
            <v>2.1</v>
          </cell>
          <cell r="H13">
            <v>4</v>
          </cell>
          <cell r="I13">
            <v>2.2999999999999998</v>
          </cell>
          <cell r="J13">
            <v>2.5</v>
          </cell>
          <cell r="K13">
            <v>3</v>
          </cell>
          <cell r="L13">
            <v>3.6</v>
          </cell>
          <cell r="M13">
            <v>3.1</v>
          </cell>
          <cell r="O13">
            <v>2</v>
          </cell>
          <cell r="P13">
            <v>1.5</v>
          </cell>
          <cell r="Q13">
            <v>3.4</v>
          </cell>
          <cell r="R13">
            <v>2.6</v>
          </cell>
          <cell r="S13">
            <v>3.3</v>
          </cell>
          <cell r="T13">
            <v>3.5</v>
          </cell>
          <cell r="U13">
            <v>3.8</v>
          </cell>
          <cell r="V13">
            <v>2.7</v>
          </cell>
          <cell r="W13">
            <v>2.1</v>
          </cell>
          <cell r="X13">
            <v>2.2999999999999998</v>
          </cell>
          <cell r="Y13">
            <v>1.3</v>
          </cell>
          <cell r="Z13">
            <v>1.5</v>
          </cell>
        </row>
        <row r="14">
          <cell r="C14">
            <v>1.5</v>
          </cell>
          <cell r="D14">
            <v>0.9</v>
          </cell>
          <cell r="E14">
            <v>0.9</v>
          </cell>
          <cell r="G14">
            <v>0.8</v>
          </cell>
          <cell r="H14">
            <v>1.7</v>
          </cell>
          <cell r="I14">
            <v>1.7</v>
          </cell>
          <cell r="J14">
            <v>0.9</v>
          </cell>
          <cell r="K14">
            <v>1.5</v>
          </cell>
          <cell r="L14">
            <v>1.9</v>
          </cell>
          <cell r="M14">
            <v>1.4</v>
          </cell>
          <cell r="N14">
            <v>1</v>
          </cell>
          <cell r="O14">
            <v>4.0999999999999996</v>
          </cell>
          <cell r="P14">
            <v>4.4000000000000004</v>
          </cell>
          <cell r="Q14">
            <v>3.5</v>
          </cell>
          <cell r="R14">
            <v>4.9000000000000004</v>
          </cell>
          <cell r="S14">
            <v>3.4</v>
          </cell>
          <cell r="T14">
            <v>3.5</v>
          </cell>
          <cell r="U14">
            <v>2.1</v>
          </cell>
          <cell r="V14">
            <v>2.1</v>
          </cell>
          <cell r="W14">
            <v>1.4</v>
          </cell>
          <cell r="Y14">
            <v>1.5</v>
          </cell>
          <cell r="Z14">
            <v>2.2999999999999998</v>
          </cell>
        </row>
        <row r="15">
          <cell r="C15">
            <v>0.8</v>
          </cell>
          <cell r="D15">
            <v>0.6</v>
          </cell>
          <cell r="E15">
            <v>0.9</v>
          </cell>
          <cell r="F15">
            <v>2.1</v>
          </cell>
          <cell r="G15">
            <v>1</v>
          </cell>
          <cell r="H15">
            <v>0.3</v>
          </cell>
          <cell r="I15">
            <v>1</v>
          </cell>
          <cell r="J15">
            <v>1.6</v>
          </cell>
          <cell r="K15">
            <v>1</v>
          </cell>
          <cell r="L15">
            <v>1.6</v>
          </cell>
          <cell r="M15">
            <v>2.4</v>
          </cell>
          <cell r="N15">
            <v>2.4</v>
          </cell>
          <cell r="O15">
            <v>3.5</v>
          </cell>
          <cell r="P15">
            <v>5.6</v>
          </cell>
          <cell r="Q15">
            <v>4.2</v>
          </cell>
          <cell r="R15">
            <v>5.2</v>
          </cell>
          <cell r="S15">
            <v>4.7</v>
          </cell>
          <cell r="T15">
            <v>2.6</v>
          </cell>
          <cell r="U15">
            <v>2.5</v>
          </cell>
          <cell r="V15">
            <v>0.1</v>
          </cell>
          <cell r="W15">
            <v>0.7</v>
          </cell>
          <cell r="X15">
            <v>0.9</v>
          </cell>
          <cell r="Y15">
            <v>1.5</v>
          </cell>
          <cell r="Z15">
            <v>1.4</v>
          </cell>
        </row>
        <row r="16">
          <cell r="C16">
            <v>1.2</v>
          </cell>
          <cell r="D16">
            <v>0.5</v>
          </cell>
          <cell r="E16">
            <v>1.4</v>
          </cell>
          <cell r="F16">
            <v>0.5</v>
          </cell>
          <cell r="G16">
            <v>1.5</v>
          </cell>
          <cell r="H16">
            <v>1.2</v>
          </cell>
          <cell r="I16">
            <v>1.5</v>
          </cell>
          <cell r="J16">
            <v>1.2</v>
          </cell>
          <cell r="K16">
            <v>2</v>
          </cell>
          <cell r="L16">
            <v>2.7</v>
          </cell>
          <cell r="M16">
            <v>2.4</v>
          </cell>
          <cell r="N16">
            <v>2.4</v>
          </cell>
          <cell r="O16">
            <v>2.9</v>
          </cell>
          <cell r="P16">
            <v>3.6</v>
          </cell>
          <cell r="Q16">
            <v>3.9</v>
          </cell>
          <cell r="R16">
            <v>4.3</v>
          </cell>
          <cell r="S16">
            <v>4.5</v>
          </cell>
          <cell r="T16">
            <v>3</v>
          </cell>
          <cell r="U16">
            <v>2</v>
          </cell>
          <cell r="V16">
            <v>1.4</v>
          </cell>
          <cell r="W16">
            <v>2.2000000000000002</v>
          </cell>
          <cell r="X16">
            <v>1.6</v>
          </cell>
          <cell r="Y16">
            <v>0.9</v>
          </cell>
          <cell r="Z16">
            <v>1</v>
          </cell>
        </row>
        <row r="17">
          <cell r="C17">
            <v>0.5</v>
          </cell>
          <cell r="E17">
            <v>0.5</v>
          </cell>
          <cell r="F17">
            <v>1.3</v>
          </cell>
          <cell r="G17">
            <v>1.2</v>
          </cell>
          <cell r="H17">
            <v>1.4</v>
          </cell>
          <cell r="I17">
            <v>0.5</v>
          </cell>
          <cell r="J17">
            <v>0.9</v>
          </cell>
          <cell r="K17">
            <v>0.7</v>
          </cell>
          <cell r="L17">
            <v>0.7</v>
          </cell>
          <cell r="M17">
            <v>2</v>
          </cell>
          <cell r="N17">
            <v>2.8</v>
          </cell>
          <cell r="O17">
            <v>3.9</v>
          </cell>
          <cell r="P17">
            <v>5.3</v>
          </cell>
          <cell r="Q17">
            <v>4.4000000000000004</v>
          </cell>
          <cell r="R17">
            <v>4.7</v>
          </cell>
          <cell r="S17">
            <v>4.5</v>
          </cell>
          <cell r="T17">
            <v>3</v>
          </cell>
          <cell r="U17">
            <v>1.4</v>
          </cell>
          <cell r="V17">
            <v>0.3</v>
          </cell>
          <cell r="W17">
            <v>0</v>
          </cell>
          <cell r="X17">
            <v>0.1</v>
          </cell>
          <cell r="Y17">
            <v>1.1000000000000001</v>
          </cell>
          <cell r="Z17">
            <v>0.7</v>
          </cell>
        </row>
        <row r="18">
          <cell r="C18">
            <v>0.8</v>
          </cell>
          <cell r="D18">
            <v>0.8</v>
          </cell>
          <cell r="E18">
            <v>1</v>
          </cell>
          <cell r="F18">
            <v>0.8</v>
          </cell>
          <cell r="G18">
            <v>0</v>
          </cell>
          <cell r="H18">
            <v>0.3</v>
          </cell>
          <cell r="I18">
            <v>1</v>
          </cell>
          <cell r="J18">
            <v>0.9</v>
          </cell>
          <cell r="K18">
            <v>0.6</v>
          </cell>
          <cell r="L18">
            <v>1.4</v>
          </cell>
          <cell r="M18">
            <v>1.5</v>
          </cell>
          <cell r="N18">
            <v>1.6</v>
          </cell>
          <cell r="O18">
            <v>4.2</v>
          </cell>
          <cell r="P18">
            <v>5.2</v>
          </cell>
          <cell r="Q18">
            <v>3.9</v>
          </cell>
          <cell r="R18">
            <v>2.4</v>
          </cell>
          <cell r="S18">
            <v>2.2999999999999998</v>
          </cell>
          <cell r="T18">
            <v>4.4000000000000004</v>
          </cell>
          <cell r="U18">
            <v>2.4</v>
          </cell>
          <cell r="V18">
            <v>1.2</v>
          </cell>
          <cell r="W18">
            <v>0.6</v>
          </cell>
          <cell r="X18">
            <v>1.3</v>
          </cell>
          <cell r="Y18">
            <v>1.7</v>
          </cell>
          <cell r="Z18">
            <v>0.9</v>
          </cell>
        </row>
        <row r="19">
          <cell r="C19">
            <v>2</v>
          </cell>
          <cell r="D19">
            <v>1</v>
          </cell>
          <cell r="E19">
            <v>0.9</v>
          </cell>
          <cell r="F19">
            <v>1.3</v>
          </cell>
          <cell r="G19">
            <v>1.5</v>
          </cell>
          <cell r="H19">
            <v>0.8</v>
          </cell>
          <cell r="I19">
            <v>0.3</v>
          </cell>
          <cell r="J19">
            <v>1.3</v>
          </cell>
          <cell r="K19">
            <v>1.4</v>
          </cell>
          <cell r="L19">
            <v>1.3</v>
          </cell>
          <cell r="M19">
            <v>1.4</v>
          </cell>
          <cell r="N19">
            <v>2.1</v>
          </cell>
          <cell r="O19">
            <v>3.3</v>
          </cell>
          <cell r="P19">
            <v>3.8</v>
          </cell>
          <cell r="Q19">
            <v>4.4000000000000004</v>
          </cell>
          <cell r="R19">
            <v>5.5</v>
          </cell>
          <cell r="S19">
            <v>3.6</v>
          </cell>
          <cell r="T19">
            <v>3.7</v>
          </cell>
          <cell r="U19">
            <v>4.3</v>
          </cell>
          <cell r="V19">
            <v>3.3</v>
          </cell>
          <cell r="W19">
            <v>3.2</v>
          </cell>
          <cell r="X19">
            <v>1.4</v>
          </cell>
          <cell r="Y19">
            <v>0.3</v>
          </cell>
          <cell r="Z19">
            <v>0</v>
          </cell>
        </row>
        <row r="20">
          <cell r="C20">
            <v>0.6</v>
          </cell>
          <cell r="D20">
            <v>0.7</v>
          </cell>
          <cell r="F20">
            <v>0</v>
          </cell>
          <cell r="G20">
            <v>1.5</v>
          </cell>
          <cell r="H20">
            <v>0.6</v>
          </cell>
          <cell r="I20">
            <v>0.4</v>
          </cell>
          <cell r="J20">
            <v>0.9</v>
          </cell>
          <cell r="K20">
            <v>0.9</v>
          </cell>
          <cell r="L20">
            <v>2.2999999999999998</v>
          </cell>
          <cell r="M20">
            <v>3.1</v>
          </cell>
          <cell r="N20">
            <v>4.0999999999999996</v>
          </cell>
          <cell r="O20">
            <v>3.2</v>
          </cell>
          <cell r="Q20">
            <v>2.7</v>
          </cell>
          <cell r="R20">
            <v>3.4</v>
          </cell>
          <cell r="S20">
            <v>4.0999999999999996</v>
          </cell>
          <cell r="T20">
            <v>3.5</v>
          </cell>
          <cell r="U20">
            <v>2.4</v>
          </cell>
          <cell r="V20">
            <v>0.7</v>
          </cell>
          <cell r="W20">
            <v>1.5</v>
          </cell>
          <cell r="X20">
            <v>0.1</v>
          </cell>
          <cell r="Y20">
            <v>0</v>
          </cell>
          <cell r="Z20">
            <v>0.3</v>
          </cell>
        </row>
        <row r="21">
          <cell r="C21">
            <v>0.8</v>
          </cell>
          <cell r="D21">
            <v>0</v>
          </cell>
          <cell r="E21">
            <v>0.1</v>
          </cell>
          <cell r="F21">
            <v>1.5</v>
          </cell>
          <cell r="G21">
            <v>0.8</v>
          </cell>
          <cell r="H21">
            <v>0</v>
          </cell>
          <cell r="I21">
            <v>0.5</v>
          </cell>
          <cell r="J21">
            <v>0.7</v>
          </cell>
          <cell r="K21">
            <v>1.7</v>
          </cell>
          <cell r="L21">
            <v>2.2000000000000002</v>
          </cell>
          <cell r="M21">
            <v>1.3</v>
          </cell>
          <cell r="N21">
            <v>0.7</v>
          </cell>
          <cell r="O21">
            <v>4.3</v>
          </cell>
          <cell r="P21">
            <v>5.8</v>
          </cell>
          <cell r="Q21">
            <v>5</v>
          </cell>
          <cell r="R21">
            <v>3.9</v>
          </cell>
          <cell r="S21">
            <v>3.2</v>
          </cell>
          <cell r="T21">
            <v>2.6</v>
          </cell>
          <cell r="U21">
            <v>2.2999999999999998</v>
          </cell>
          <cell r="V21">
            <v>1.8</v>
          </cell>
          <cell r="W21">
            <v>0.8</v>
          </cell>
          <cell r="X21">
            <v>1</v>
          </cell>
          <cell r="Y21">
            <v>0</v>
          </cell>
          <cell r="Z21">
            <v>1.2</v>
          </cell>
        </row>
        <row r="22">
          <cell r="C22">
            <v>0.9</v>
          </cell>
          <cell r="D22">
            <v>0.2</v>
          </cell>
          <cell r="E22">
            <v>0.6</v>
          </cell>
          <cell r="F22">
            <v>1.7</v>
          </cell>
          <cell r="G22">
            <v>0.4</v>
          </cell>
          <cell r="H22">
            <v>1.4</v>
          </cell>
          <cell r="I22">
            <v>0</v>
          </cell>
          <cell r="J22">
            <v>0.3</v>
          </cell>
          <cell r="K22">
            <v>1.1000000000000001</v>
          </cell>
          <cell r="L22">
            <v>0.8</v>
          </cell>
          <cell r="M22">
            <v>0.7</v>
          </cell>
          <cell r="N22">
            <v>3.5</v>
          </cell>
          <cell r="O22">
            <v>4.5</v>
          </cell>
          <cell r="P22">
            <v>5.5</v>
          </cell>
          <cell r="Q22">
            <v>3.9</v>
          </cell>
          <cell r="R22">
            <v>3.4</v>
          </cell>
          <cell r="S22">
            <v>3.7</v>
          </cell>
          <cell r="T22">
            <v>1.8</v>
          </cell>
          <cell r="U22">
            <v>1.6</v>
          </cell>
          <cell r="V22">
            <v>1.5</v>
          </cell>
          <cell r="W22">
            <v>2</v>
          </cell>
          <cell r="X22">
            <v>2.7</v>
          </cell>
          <cell r="Z22">
            <v>1.7</v>
          </cell>
        </row>
        <row r="23">
          <cell r="C23">
            <v>1.3</v>
          </cell>
          <cell r="D23">
            <v>1.1000000000000001</v>
          </cell>
          <cell r="E23">
            <v>1</v>
          </cell>
          <cell r="F23">
            <v>1</v>
          </cell>
          <cell r="G23">
            <v>0.6</v>
          </cell>
          <cell r="H23">
            <v>0.1</v>
          </cell>
          <cell r="I23">
            <v>0.5</v>
          </cell>
          <cell r="J23">
            <v>2.1</v>
          </cell>
          <cell r="K23">
            <v>1.2</v>
          </cell>
          <cell r="L23">
            <v>0.9</v>
          </cell>
          <cell r="M23">
            <v>1.2</v>
          </cell>
          <cell r="N23">
            <v>3.4</v>
          </cell>
          <cell r="O23">
            <v>4.3</v>
          </cell>
          <cell r="P23">
            <v>4.4000000000000004</v>
          </cell>
          <cell r="Q23">
            <v>4.4000000000000004</v>
          </cell>
          <cell r="R23">
            <v>3.9</v>
          </cell>
          <cell r="S23">
            <v>4.5</v>
          </cell>
          <cell r="T23">
            <v>3.7</v>
          </cell>
          <cell r="U23">
            <v>2.2999999999999998</v>
          </cell>
          <cell r="V23">
            <v>1.2</v>
          </cell>
          <cell r="W23">
            <v>2.5</v>
          </cell>
          <cell r="X23">
            <v>1.6</v>
          </cell>
          <cell r="Y23">
            <v>0.7</v>
          </cell>
          <cell r="Z23">
            <v>1.1000000000000001</v>
          </cell>
        </row>
        <row r="24">
          <cell r="C24">
            <v>1.8</v>
          </cell>
          <cell r="D24">
            <v>1.9</v>
          </cell>
          <cell r="E24">
            <v>1.6</v>
          </cell>
          <cell r="F24">
            <v>2</v>
          </cell>
          <cell r="G24">
            <v>1.5</v>
          </cell>
          <cell r="H24">
            <v>1.9</v>
          </cell>
          <cell r="I24">
            <v>1.1000000000000001</v>
          </cell>
          <cell r="J24">
            <v>1</v>
          </cell>
          <cell r="L24">
            <v>1.1000000000000001</v>
          </cell>
          <cell r="M24">
            <v>1.6</v>
          </cell>
          <cell r="N24">
            <v>1.6</v>
          </cell>
          <cell r="O24">
            <v>2</v>
          </cell>
          <cell r="P24">
            <v>1.6</v>
          </cell>
          <cell r="Q24">
            <v>2.6</v>
          </cell>
          <cell r="R24">
            <v>2.6</v>
          </cell>
          <cell r="S24">
            <v>0.9</v>
          </cell>
          <cell r="T24">
            <v>1.5</v>
          </cell>
          <cell r="U24">
            <v>0.2</v>
          </cell>
          <cell r="V24">
            <v>2.1</v>
          </cell>
          <cell r="W24">
            <v>1.6</v>
          </cell>
          <cell r="X24">
            <v>1.4</v>
          </cell>
          <cell r="Y24">
            <v>1.5</v>
          </cell>
          <cell r="Z24">
            <v>2.2000000000000002</v>
          </cell>
        </row>
        <row r="25">
          <cell r="C25">
            <v>1.1000000000000001</v>
          </cell>
          <cell r="D25">
            <v>0.9</v>
          </cell>
          <cell r="E25">
            <v>1.5</v>
          </cell>
          <cell r="F25">
            <v>0.4</v>
          </cell>
          <cell r="G25">
            <v>1</v>
          </cell>
          <cell r="H25">
            <v>2.5</v>
          </cell>
          <cell r="I25">
            <v>2.2999999999999998</v>
          </cell>
          <cell r="J25">
            <v>1.3</v>
          </cell>
          <cell r="K25">
            <v>1.2</v>
          </cell>
          <cell r="L25">
            <v>0.8</v>
          </cell>
          <cell r="M25">
            <v>1.3</v>
          </cell>
          <cell r="N25">
            <v>0.7</v>
          </cell>
          <cell r="O25">
            <v>1.7</v>
          </cell>
          <cell r="P25">
            <v>2</v>
          </cell>
          <cell r="Q25">
            <v>2.2000000000000002</v>
          </cell>
          <cell r="R25">
            <v>2.9</v>
          </cell>
          <cell r="S25">
            <v>2.1</v>
          </cell>
          <cell r="T25">
            <v>1.9</v>
          </cell>
          <cell r="U25">
            <v>1.7</v>
          </cell>
          <cell r="V25">
            <v>1.2</v>
          </cell>
          <cell r="W25">
            <v>0.5</v>
          </cell>
          <cell r="X25">
            <v>0.5</v>
          </cell>
          <cell r="Y25">
            <v>0.9</v>
          </cell>
          <cell r="Z25">
            <v>1.4</v>
          </cell>
        </row>
        <row r="26">
          <cell r="C26">
            <v>0.9</v>
          </cell>
          <cell r="D26">
            <v>1.6</v>
          </cell>
          <cell r="E26">
            <v>1.9</v>
          </cell>
          <cell r="F26">
            <v>1</v>
          </cell>
          <cell r="G26">
            <v>0.9</v>
          </cell>
          <cell r="H26">
            <v>0.5</v>
          </cell>
          <cell r="I26">
            <v>1</v>
          </cell>
          <cell r="J26">
            <v>1.1000000000000001</v>
          </cell>
          <cell r="K26">
            <v>1.4</v>
          </cell>
          <cell r="L26">
            <v>1.7</v>
          </cell>
          <cell r="M26">
            <v>1</v>
          </cell>
          <cell r="N26">
            <v>2.4</v>
          </cell>
          <cell r="O26">
            <v>4.5</v>
          </cell>
          <cell r="P26">
            <v>4.2</v>
          </cell>
          <cell r="Q26">
            <v>4.9000000000000004</v>
          </cell>
          <cell r="R26">
            <v>3.9</v>
          </cell>
          <cell r="S26">
            <v>2.1</v>
          </cell>
          <cell r="T26">
            <v>3</v>
          </cell>
          <cell r="U26">
            <v>1.6</v>
          </cell>
          <cell r="V26">
            <v>1.5</v>
          </cell>
          <cell r="W26">
            <v>1.8</v>
          </cell>
          <cell r="X26">
            <v>1.5</v>
          </cell>
          <cell r="Y26">
            <v>1</v>
          </cell>
          <cell r="Z26">
            <v>0.2</v>
          </cell>
        </row>
        <row r="27">
          <cell r="C27">
            <v>0.4</v>
          </cell>
          <cell r="D27">
            <v>0.6</v>
          </cell>
          <cell r="E27">
            <v>0.6</v>
          </cell>
          <cell r="G27">
            <v>1.5</v>
          </cell>
          <cell r="H27">
            <v>1.6</v>
          </cell>
          <cell r="I27">
            <v>1.5</v>
          </cell>
          <cell r="J27">
            <v>1.3</v>
          </cell>
          <cell r="K27">
            <v>1.7</v>
          </cell>
          <cell r="L27">
            <v>2.7</v>
          </cell>
          <cell r="M27">
            <v>3.9</v>
          </cell>
          <cell r="N27">
            <v>2.4</v>
          </cell>
          <cell r="O27">
            <v>1.4</v>
          </cell>
          <cell r="P27">
            <v>2.8</v>
          </cell>
          <cell r="Q27">
            <v>2.7</v>
          </cell>
          <cell r="R27">
            <v>3.5</v>
          </cell>
          <cell r="S27">
            <v>3.5</v>
          </cell>
          <cell r="T27">
            <v>2.6</v>
          </cell>
          <cell r="U27">
            <v>2.7</v>
          </cell>
          <cell r="V27">
            <v>1</v>
          </cell>
          <cell r="W27">
            <v>1.2</v>
          </cell>
          <cell r="X27">
            <v>0.3</v>
          </cell>
          <cell r="Y27">
            <v>0.2</v>
          </cell>
          <cell r="Z27">
            <v>1.1000000000000001</v>
          </cell>
        </row>
        <row r="28">
          <cell r="C28">
            <v>1.8</v>
          </cell>
          <cell r="D28">
            <v>1.8</v>
          </cell>
          <cell r="E28">
            <v>0.8</v>
          </cell>
          <cell r="F28">
            <v>1</v>
          </cell>
          <cell r="G28">
            <v>0.2</v>
          </cell>
          <cell r="H28">
            <v>0.8</v>
          </cell>
          <cell r="I28">
            <v>1.3</v>
          </cell>
          <cell r="J28">
            <v>1.2</v>
          </cell>
          <cell r="K28">
            <v>1.6</v>
          </cell>
          <cell r="L28">
            <v>1.1000000000000001</v>
          </cell>
          <cell r="M28">
            <v>3</v>
          </cell>
          <cell r="N28">
            <v>3.4</v>
          </cell>
          <cell r="O28">
            <v>5.0999999999999996</v>
          </cell>
          <cell r="P28">
            <v>4.4000000000000004</v>
          </cell>
          <cell r="Q28">
            <v>4.9000000000000004</v>
          </cell>
          <cell r="R28">
            <v>4.4000000000000004</v>
          </cell>
          <cell r="S28">
            <v>4.3</v>
          </cell>
          <cell r="T28">
            <v>3.1</v>
          </cell>
          <cell r="U28">
            <v>2.5</v>
          </cell>
          <cell r="V28">
            <v>1</v>
          </cell>
          <cell r="W28">
            <v>1.2</v>
          </cell>
          <cell r="X28">
            <v>0.1</v>
          </cell>
          <cell r="Y28">
            <v>1.1000000000000001</v>
          </cell>
          <cell r="Z28">
            <v>0.3</v>
          </cell>
        </row>
        <row r="29">
          <cell r="C29">
            <v>0.3</v>
          </cell>
          <cell r="D29">
            <v>1.1000000000000001</v>
          </cell>
          <cell r="E29">
            <v>0.5</v>
          </cell>
          <cell r="F29">
            <v>0.6</v>
          </cell>
          <cell r="G29">
            <v>0.4</v>
          </cell>
          <cell r="H29">
            <v>0.9</v>
          </cell>
          <cell r="I29">
            <v>0.7</v>
          </cell>
          <cell r="J29">
            <v>0.8</v>
          </cell>
          <cell r="K29">
            <v>1.9</v>
          </cell>
          <cell r="M29">
            <v>1.9</v>
          </cell>
          <cell r="N29">
            <v>3.1</v>
          </cell>
          <cell r="O29">
            <v>4.9000000000000004</v>
          </cell>
          <cell r="P29">
            <v>4.7</v>
          </cell>
          <cell r="Q29">
            <v>5.4</v>
          </cell>
          <cell r="R29">
            <v>3.6</v>
          </cell>
          <cell r="S29">
            <v>3.7</v>
          </cell>
          <cell r="T29">
            <v>3.5</v>
          </cell>
          <cell r="U29">
            <v>3.2</v>
          </cell>
          <cell r="V29">
            <v>1.7</v>
          </cell>
          <cell r="W29">
            <v>1.3</v>
          </cell>
          <cell r="X29">
            <v>1.8</v>
          </cell>
          <cell r="Y29">
            <v>0.4</v>
          </cell>
          <cell r="Z29">
            <v>0.6</v>
          </cell>
        </row>
        <row r="30">
          <cell r="C30">
            <v>0.6</v>
          </cell>
          <cell r="D30">
            <v>0.6</v>
          </cell>
          <cell r="E30">
            <v>1</v>
          </cell>
          <cell r="F30">
            <v>0.8</v>
          </cell>
          <cell r="G30">
            <v>0.4</v>
          </cell>
          <cell r="H30">
            <v>0.5</v>
          </cell>
          <cell r="I30">
            <v>0.6</v>
          </cell>
          <cell r="J30">
            <v>0.3</v>
          </cell>
          <cell r="K30">
            <v>1.2</v>
          </cell>
          <cell r="L30">
            <v>1.3</v>
          </cell>
          <cell r="N30">
            <v>4.5</v>
          </cell>
          <cell r="O30">
            <v>4.5</v>
          </cell>
          <cell r="P30">
            <v>5.5</v>
          </cell>
          <cell r="Q30">
            <v>4.9000000000000004</v>
          </cell>
          <cell r="R30">
            <v>4.4000000000000004</v>
          </cell>
          <cell r="S30">
            <v>3.8</v>
          </cell>
          <cell r="T30">
            <v>3</v>
          </cell>
          <cell r="U30">
            <v>3.5</v>
          </cell>
          <cell r="V30">
            <v>1.2</v>
          </cell>
          <cell r="W30">
            <v>1</v>
          </cell>
          <cell r="X30">
            <v>0.5</v>
          </cell>
          <cell r="Y30">
            <v>0.7</v>
          </cell>
          <cell r="Z30">
            <v>1</v>
          </cell>
        </row>
        <row r="31">
          <cell r="C31">
            <v>0.8</v>
          </cell>
          <cell r="D31">
            <v>1</v>
          </cell>
          <cell r="E31">
            <v>0.8</v>
          </cell>
          <cell r="F31">
            <v>1.7</v>
          </cell>
          <cell r="G31">
            <v>1.5</v>
          </cell>
          <cell r="H31">
            <v>0.5</v>
          </cell>
          <cell r="I31">
            <v>0.5</v>
          </cell>
          <cell r="J31">
            <v>1.6</v>
          </cell>
          <cell r="K31">
            <v>1.5</v>
          </cell>
          <cell r="L31">
            <v>1.6</v>
          </cell>
          <cell r="M31">
            <v>0.6</v>
          </cell>
          <cell r="N31">
            <v>4.2</v>
          </cell>
          <cell r="O31">
            <v>5</v>
          </cell>
          <cell r="P31">
            <v>4.9000000000000004</v>
          </cell>
          <cell r="Q31">
            <v>4.5999999999999996</v>
          </cell>
          <cell r="R31">
            <v>3.2</v>
          </cell>
          <cell r="S31">
            <v>4.0999999999999996</v>
          </cell>
          <cell r="T31">
            <v>3.2</v>
          </cell>
          <cell r="U31">
            <v>1.6</v>
          </cell>
          <cell r="V31">
            <v>1.3</v>
          </cell>
          <cell r="W31">
            <v>0.9</v>
          </cell>
          <cell r="X31">
            <v>1.3</v>
          </cell>
          <cell r="Y31">
            <v>1.5</v>
          </cell>
          <cell r="Z31">
            <v>1</v>
          </cell>
        </row>
      </sheetData>
      <sheetData sheetId="11"/>
      <sheetData sheetId="12"/>
      <sheetData sheetId="13">
        <row r="2">
          <cell r="C2">
            <v>22.862494541256936</v>
          </cell>
          <cell r="D2">
            <v>22.537985770027827</v>
          </cell>
          <cell r="E2">
            <v>22.124246117550182</v>
          </cell>
          <cell r="F2">
            <v>21.944974077987066</v>
          </cell>
          <cell r="G2">
            <v>22.172572211547308</v>
          </cell>
          <cell r="H2">
            <v>22.454866735005574</v>
          </cell>
          <cell r="I2">
            <v>22.203629384315398</v>
          </cell>
          <cell r="J2">
            <v>22.007632992859374</v>
          </cell>
          <cell r="K2">
            <v>22.203965114329257</v>
          </cell>
          <cell r="L2">
            <v>22.851746451918149</v>
          </cell>
          <cell r="M2">
            <v>22.740047971308325</v>
          </cell>
          <cell r="N2">
            <v>22.686896790430911</v>
          </cell>
          <cell r="O2">
            <v>22.860108118353679</v>
          </cell>
          <cell r="P2">
            <v>23.639537191460501</v>
          </cell>
          <cell r="Q2">
            <v>23.449022505015293</v>
          </cell>
          <cell r="R2">
            <v>22.72993027421548</v>
          </cell>
          <cell r="S2">
            <v>22.98731546865578</v>
          </cell>
          <cell r="T2">
            <v>22.89005476053255</v>
          </cell>
          <cell r="U2">
            <v>22.594781455260947</v>
          </cell>
          <cell r="V2">
            <v>22.102589631405184</v>
          </cell>
          <cell r="W2">
            <v>22.107254343661268</v>
          </cell>
          <cell r="X2">
            <v>22.005030816878222</v>
          </cell>
          <cell r="Y2">
            <v>20.521162131093504</v>
          </cell>
          <cell r="Z2">
            <v>20.836002050700539</v>
          </cell>
        </row>
        <row r="3">
          <cell r="C3">
            <v>20.737232262038052</v>
          </cell>
          <cell r="D3">
            <v>20.537532479101007</v>
          </cell>
          <cell r="E3">
            <v>20.835096104591255</v>
          </cell>
          <cell r="F3">
            <v>20.052163296416126</v>
          </cell>
          <cell r="G3">
            <v>20.047507117048301</v>
          </cell>
          <cell r="H3">
            <v>20.243532956999953</v>
          </cell>
          <cell r="I3">
            <v>19.07155490480266</v>
          </cell>
          <cell r="J3"/>
          <cell r="K3">
            <v>19.370144561315403</v>
          </cell>
          <cell r="L3">
            <v>19.565603152518417</v>
          </cell>
          <cell r="M3">
            <v>19.565603152518417</v>
          </cell>
          <cell r="N3">
            <v>20.366551356555526</v>
          </cell>
          <cell r="O3">
            <v>20.834762775407867</v>
          </cell>
          <cell r="P3">
            <v>21.512582417146142</v>
          </cell>
          <cell r="Q3">
            <v>20.910138248945938</v>
          </cell>
          <cell r="R3">
            <v>20.71748826617085</v>
          </cell>
          <cell r="S3">
            <v>20.400543124377243</v>
          </cell>
          <cell r="T3">
            <v>20.764726065475454</v>
          </cell>
          <cell r="U3">
            <v>20.508676360275345</v>
          </cell>
          <cell r="V3">
            <v>20.836002050700539</v>
          </cell>
          <cell r="W3"/>
          <cell r="X3">
            <v>20.522128139278845</v>
          </cell>
          <cell r="Y3">
            <v>20.620421448102295</v>
          </cell>
          <cell r="Z3">
            <v>20.98978752297722</v>
          </cell>
        </row>
        <row r="4">
          <cell r="C4">
            <v>20.891218671408705</v>
          </cell>
          <cell r="D4">
            <v>20.956586643715774</v>
          </cell>
          <cell r="E4">
            <v>20.956586643715774</v>
          </cell>
          <cell r="F4">
            <v>20.776927251206622</v>
          </cell>
          <cell r="G4">
            <v>20.592221380557234</v>
          </cell>
          <cell r="H4">
            <v>20.366551356555526</v>
          </cell>
          <cell r="I4">
            <v>20.167810546399586</v>
          </cell>
          <cell r="J4">
            <v>20.294500611684455</v>
          </cell>
          <cell r="K4">
            <v>20.956586643715774</v>
          </cell>
          <cell r="L4">
            <v>21.61072779625335</v>
          </cell>
          <cell r="M4">
            <v>21.073674766955115</v>
          </cell>
          <cell r="N4">
            <v>21.225118334492027</v>
          </cell>
          <cell r="O4">
            <v>20.910138248945938</v>
          </cell>
          <cell r="P4">
            <v>21.199103255316672</v>
          </cell>
          <cell r="Q4">
            <v>21.90046064892854</v>
          </cell>
          <cell r="R4">
            <v>21.776997386730368</v>
          </cell>
          <cell r="S4">
            <v>21.924418263079488</v>
          </cell>
          <cell r="T4">
            <v>21.575235732619408</v>
          </cell>
          <cell r="U4">
            <v>21.395202342472668</v>
          </cell>
          <cell r="V4">
            <v>21.122057001247857</v>
          </cell>
          <cell r="W4">
            <v>21.017111374796393</v>
          </cell>
          <cell r="X4">
            <v>21.126961306366457</v>
          </cell>
          <cell r="Y4">
            <v>21.414436353343504</v>
          </cell>
          <cell r="Z4">
            <v>20.792649287380922</v>
          </cell>
        </row>
        <row r="5">
          <cell r="C5">
            <v>20.678220587081771</v>
          </cell>
          <cell r="D5">
            <v>20.579513440540261</v>
          </cell>
          <cell r="E5">
            <v>20.44169463483588</v>
          </cell>
          <cell r="F5">
            <v>20.517911454490747</v>
          </cell>
          <cell r="G5">
            <v>20.294500611684455</v>
          </cell>
          <cell r="H5">
            <v>20.366551356555526</v>
          </cell>
          <cell r="I5">
            <v>20.465921405789611</v>
          </cell>
          <cell r="J5">
            <v>20.889939578959225</v>
          </cell>
          <cell r="K5">
            <v>21.778319167509608</v>
          </cell>
          <cell r="L5">
            <v>20.817006164847609</v>
          </cell>
          <cell r="M5"/>
          <cell r="N5">
            <v>21.252958834264412</v>
          </cell>
          <cell r="O5">
            <v>20.61864476544584</v>
          </cell>
          <cell r="P5">
            <v>20.61864476544584</v>
          </cell>
          <cell r="Q5">
            <v>20.773215736439496</v>
          </cell>
          <cell r="R5">
            <v>20.08622255981226</v>
          </cell>
          <cell r="S5">
            <v>20.089324004445512</v>
          </cell>
          <cell r="T5">
            <v>20.042460121387055</v>
          </cell>
          <cell r="U5">
            <v>19.955228334276892</v>
          </cell>
          <cell r="V5">
            <v>20.487731980181799</v>
          </cell>
          <cell r="W5">
            <v>19.894841868866514</v>
          </cell>
          <cell r="X5">
            <v>19.563249254434353</v>
          </cell>
          <cell r="Y5">
            <v>19.269180044624029</v>
          </cell>
          <cell r="Z5">
            <v>18.666068551432705</v>
          </cell>
        </row>
        <row r="6">
          <cell r="C6">
            <v>18.162898620810445</v>
          </cell>
          <cell r="D6">
            <v>17.754370247281187</v>
          </cell>
          <cell r="E6">
            <v>17.163662763109883</v>
          </cell>
          <cell r="F6">
            <v>17.321906945770174</v>
          </cell>
          <cell r="G6">
            <v>17.496889852161956</v>
          </cell>
          <cell r="H6">
            <v>17.670191854364703</v>
          </cell>
          <cell r="I6">
            <v>17.914238117494993</v>
          </cell>
          <cell r="J6">
            <v>18.012958290623512</v>
          </cell>
          <cell r="K6">
            <v>18.185114735549579</v>
          </cell>
          <cell r="L6">
            <v>19.370144561315403</v>
          </cell>
          <cell r="M6"/>
          <cell r="N6">
            <v>20.378123042643988</v>
          </cell>
          <cell r="O6">
            <v>20.679048041393756</v>
          </cell>
          <cell r="P6">
            <v>20.105081160548213</v>
          </cell>
          <cell r="Q6">
            <v>19.818076684565355</v>
          </cell>
          <cell r="R6">
            <v>19.697222555926722</v>
          </cell>
          <cell r="S6">
            <v>19.291720963183806</v>
          </cell>
          <cell r="T6">
            <v>19.56786984635356</v>
          </cell>
          <cell r="U6">
            <v>19.970745691524282</v>
          </cell>
          <cell r="V6">
            <v>20.105987820294754</v>
          </cell>
          <cell r="W6">
            <v>20.217773271391792</v>
          </cell>
          <cell r="X6">
            <v>19.452774887525056</v>
          </cell>
          <cell r="Y6">
            <v>18.765512145548747</v>
          </cell>
          <cell r="Z6">
            <v>17.305111926943141</v>
          </cell>
        </row>
        <row r="7">
          <cell r="C7">
            <v>18.734842843625682</v>
          </cell>
          <cell r="D7">
            <v>17.800950469229193</v>
          </cell>
          <cell r="E7">
            <v>18.099581763991289</v>
          </cell>
          <cell r="F7">
            <v>18.44350245122855</v>
          </cell>
          <cell r="G7">
            <v>18.290380036120386</v>
          </cell>
          <cell r="H7">
            <v>18.654434872660222</v>
          </cell>
          <cell r="I7">
            <v>18.960562211303667</v>
          </cell>
          <cell r="J7">
            <v>19.412622000353178</v>
          </cell>
          <cell r="K7">
            <v>20.022362399350271</v>
          </cell>
          <cell r="L7">
            <v>20.144762284796006</v>
          </cell>
          <cell r="M7">
            <v>20.617020262571707</v>
          </cell>
          <cell r="N7">
            <v>20.480805811578534</v>
          </cell>
          <cell r="O7">
            <v>20.299794380202059</v>
          </cell>
          <cell r="P7">
            <v>20.243532956999953</v>
          </cell>
          <cell r="Q7">
            <v>20.243532956999953</v>
          </cell>
          <cell r="R7">
            <v>20.542845680413762</v>
          </cell>
          <cell r="S7">
            <v>20.737232262038052</v>
          </cell>
          <cell r="T7">
            <v>20.439555851803391</v>
          </cell>
          <cell r="U7">
            <v>20.423834196813335</v>
          </cell>
          <cell r="V7">
            <v>19.624805483909046</v>
          </cell>
          <cell r="W7">
            <v>19.725028954416526</v>
          </cell>
          <cell r="X7">
            <v>19.699051362393373</v>
          </cell>
          <cell r="Y7">
            <v>19.409302552726754</v>
          </cell>
          <cell r="Z7">
            <v>19.737886505822534</v>
          </cell>
        </row>
        <row r="8">
          <cell r="C8">
            <v>19.899999999999999</v>
          </cell>
          <cell r="D8">
            <v>19.699999999999992</v>
          </cell>
          <cell r="E8">
            <v>19.3</v>
          </cell>
          <cell r="F8">
            <v>19.3</v>
          </cell>
          <cell r="G8">
            <v>19.3</v>
          </cell>
          <cell r="H8">
            <v>19.3</v>
          </cell>
          <cell r="I8">
            <v>19.399999999999995</v>
          </cell>
          <cell r="J8">
            <v>19.500000000000004</v>
          </cell>
          <cell r="K8">
            <v>19.737886505822534</v>
          </cell>
          <cell r="L8">
            <v>19.946805467996249</v>
          </cell>
          <cell r="M8">
            <v>19.952973898125816</v>
          </cell>
          <cell r="N8">
            <v>20.342683403237203</v>
          </cell>
          <cell r="O8">
            <v>20.958020272000478</v>
          </cell>
          <cell r="P8">
            <v>20.785198090844325</v>
          </cell>
          <cell r="Q8">
            <v>20.910138248945938</v>
          </cell>
          <cell r="R8">
            <v>21.169830887963272</v>
          </cell>
          <cell r="S8">
            <v>20.910138248945938</v>
          </cell>
          <cell r="T8">
            <v>20.774703734981749</v>
          </cell>
          <cell r="U8">
            <v>21.128635769478461</v>
          </cell>
          <cell r="V8">
            <v>19.894841868866514</v>
          </cell>
          <cell r="W8">
            <v>18.974266584862054</v>
          </cell>
          <cell r="X8">
            <v>18.686013015178887</v>
          </cell>
          <cell r="Y8">
            <v>17.978892706451997</v>
          </cell>
          <cell r="Z8">
            <v>17.933905511400855</v>
          </cell>
        </row>
        <row r="9">
          <cell r="C9">
            <v>17.815517461850764</v>
          </cell>
          <cell r="D9">
            <v>17.670191854364703</v>
          </cell>
          <cell r="E9">
            <v>18.210383253596596</v>
          </cell>
          <cell r="F9">
            <v>17.782846806612575</v>
          </cell>
          <cell r="G9">
            <v>17.882223024076236</v>
          </cell>
          <cell r="H9">
            <v>17.385339564238723</v>
          </cell>
          <cell r="I9">
            <v>16.987828525793407</v>
          </cell>
          <cell r="J9">
            <v>17.849746844113422</v>
          </cell>
          <cell r="K9">
            <v>19.031239214714088</v>
          </cell>
          <cell r="L9">
            <v>19.844006208076006</v>
          </cell>
          <cell r="M9">
            <v>19.777746187420998</v>
          </cell>
          <cell r="N9">
            <v>19.872688392747868</v>
          </cell>
          <cell r="O9">
            <v>20.88135836842558</v>
          </cell>
          <cell r="P9">
            <v>19.779497384912251</v>
          </cell>
          <cell r="Q9">
            <v>19.874642623764352</v>
          </cell>
          <cell r="R9">
            <v>20.35015280416091</v>
          </cell>
          <cell r="S9">
            <v>20.304375918575214</v>
          </cell>
          <cell r="T9">
            <v>20.112037349739197</v>
          </cell>
          <cell r="U9">
            <v>20.139506418490882</v>
          </cell>
          <cell r="V9">
            <v>20.217773271391792</v>
          </cell>
          <cell r="W9">
            <v>20.035547368049141</v>
          </cell>
          <cell r="X9">
            <v>20.443636005651143</v>
          </cell>
          <cell r="Y9">
            <v>19.85147833188207</v>
          </cell>
          <cell r="Z9">
            <v>19.942163227980018</v>
          </cell>
        </row>
        <row r="10">
          <cell r="C10">
            <v>19.821681161466699</v>
          </cell>
          <cell r="D10">
            <v>19.905500869752149</v>
          </cell>
          <cell r="E10">
            <v>20.165845541879133</v>
          </cell>
          <cell r="F10">
            <v>19.968155939227827</v>
          </cell>
          <cell r="G10">
            <v>19.946805467996249</v>
          </cell>
          <cell r="H10">
            <v>19.897535587953097</v>
          </cell>
          <cell r="I10">
            <v>19.770326079312746</v>
          </cell>
          <cell r="J10">
            <v>19.7982936179821</v>
          </cell>
          <cell r="K10">
            <v>20.018554507356992</v>
          </cell>
          <cell r="L10">
            <v>20.737232262038052</v>
          </cell>
          <cell r="M10">
            <v>20.668077136024763</v>
          </cell>
          <cell r="N10">
            <v>21.580279096514641</v>
          </cell>
          <cell r="O10">
            <v>21.018535084413848</v>
          </cell>
          <cell r="P10">
            <v>20.391894634111683</v>
          </cell>
          <cell r="Q10">
            <v>19.545980012740301</v>
          </cell>
          <cell r="R10">
            <v>18.688930989753541</v>
          </cell>
          <cell r="S10">
            <v>19.571362905148177</v>
          </cell>
          <cell r="T10">
            <v>20.064927895599336</v>
          </cell>
          <cell r="U10">
            <v>20.621161281142424</v>
          </cell>
          <cell r="V10">
            <v>20.68685439338298</v>
          </cell>
          <cell r="W10">
            <v>20.812518348108689</v>
          </cell>
          <cell r="X10">
            <v>20.933719160068421</v>
          </cell>
          <cell r="Y10">
            <v>21.013588347098278</v>
          </cell>
          <cell r="Z10">
            <v>20.904455710590124</v>
          </cell>
        </row>
        <row r="11">
          <cell r="C11">
            <v>20.875633432918338</v>
          </cell>
          <cell r="D11">
            <v>20.299794380202059</v>
          </cell>
          <cell r="E11">
            <v>20.319692835386785</v>
          </cell>
          <cell r="F11">
            <v>20.294500611684455</v>
          </cell>
          <cell r="G11">
            <v>20.144762284796006</v>
          </cell>
          <cell r="H11">
            <v>20.366551356555526</v>
          </cell>
          <cell r="I11">
            <v>20.366551356555526</v>
          </cell>
          <cell r="J11">
            <v>20.8152368758</v>
          </cell>
          <cell r="K11">
            <v>21.321622433989234</v>
          </cell>
          <cell r="L11">
            <v>20.861373777459679</v>
          </cell>
          <cell r="M11">
            <v>20.445640836502545</v>
          </cell>
          <cell r="N11">
            <v>21.005372526650174</v>
          </cell>
          <cell r="O11">
            <v>21.233210367730553</v>
          </cell>
          <cell r="P11">
            <v>21.137221948912437</v>
          </cell>
          <cell r="Q11">
            <v>20.30456310410521</v>
          </cell>
          <cell r="R11">
            <v>20.870357870608515</v>
          </cell>
          <cell r="S11">
            <v>20.849248037702807</v>
          </cell>
          <cell r="T11">
            <v>21.102782915528675</v>
          </cell>
          <cell r="U11">
            <v>21.090452631393838</v>
          </cell>
          <cell r="V11">
            <v>21.114378703041545</v>
          </cell>
          <cell r="W11">
            <v>21.129150857777624</v>
          </cell>
          <cell r="X11">
            <v>21.029393562777198</v>
          </cell>
          <cell r="Y11">
            <v>20.933719160068421</v>
          </cell>
          <cell r="Z11">
            <v>21.101316233050245</v>
          </cell>
        </row>
        <row r="12">
          <cell r="C12">
            <v>21.171749083610052</v>
          </cell>
          <cell r="D12">
            <v>20.8152368758</v>
          </cell>
          <cell r="E12">
            <v>20.184680030136779</v>
          </cell>
          <cell r="F12">
            <v>20.44169463483588</v>
          </cell>
          <cell r="G12">
            <v>20.045784068074923</v>
          </cell>
          <cell r="H12">
            <v>19.9232515853632</v>
          </cell>
          <cell r="I12">
            <v>19.9232515853632</v>
          </cell>
          <cell r="J12">
            <v>19.691127412332982</v>
          </cell>
          <cell r="K12">
            <v>20.347403898294857</v>
          </cell>
          <cell r="L12">
            <v>20.184814225969458</v>
          </cell>
          <cell r="M12">
            <v>20.296409686668131</v>
          </cell>
          <cell r="N12">
            <v>19.727168324316153</v>
          </cell>
          <cell r="O12">
            <v>21.114011801759091</v>
          </cell>
          <cell r="P12">
            <v>21.827783941708024</v>
          </cell>
          <cell r="Q12">
            <v>21.584371325088039</v>
          </cell>
          <cell r="R12">
            <v>21.731148403123143</v>
          </cell>
          <cell r="S12">
            <v>21.654872363304882</v>
          </cell>
          <cell r="T12">
            <v>21.654872363304882</v>
          </cell>
          <cell r="U12">
            <v>21.600700353049202</v>
          </cell>
          <cell r="V12">
            <v>21.419659179414928</v>
          </cell>
          <cell r="W12">
            <v>21.029393562777198</v>
          </cell>
          <cell r="X12">
            <v>21.210167994903326</v>
          </cell>
          <cell r="Y12">
            <v>21.298174424112215</v>
          </cell>
          <cell r="Z12">
            <v>21.396602645381844</v>
          </cell>
        </row>
        <row r="13">
          <cell r="C13">
            <v>21.210167994903326</v>
          </cell>
          <cell r="D13">
            <v>21.111878487803438</v>
          </cell>
          <cell r="E13">
            <v>20.43293805549219</v>
          </cell>
          <cell r="F13">
            <v>20.341544772541056</v>
          </cell>
          <cell r="G13">
            <v>20.398366426590879</v>
          </cell>
          <cell r="H13">
            <v>20.022362399350271</v>
          </cell>
          <cell r="I13">
            <v>19.451906717160803</v>
          </cell>
          <cell r="J13">
            <v>18.703985992380527</v>
          </cell>
          <cell r="K13">
            <v>18.851044937047948</v>
          </cell>
          <cell r="L13">
            <v>18.877669500848125</v>
          </cell>
          <cell r="M13">
            <v>18.390515669424094</v>
          </cell>
          <cell r="N13"/>
          <cell r="O13">
            <v>18.861293799955668</v>
          </cell>
          <cell r="P13">
            <v>18.302458533498822</v>
          </cell>
          <cell r="Q13">
            <v>18.063508815917004</v>
          </cell>
          <cell r="R13">
            <v>18.012066155964355</v>
          </cell>
          <cell r="S13">
            <v>17.448802812870518</v>
          </cell>
          <cell r="T13">
            <v>16.33470494558841</v>
          </cell>
          <cell r="U13">
            <v>15.308765950653962</v>
          </cell>
          <cell r="V13">
            <v>14.391855027620682</v>
          </cell>
          <cell r="W13">
            <v>13.628455243475369</v>
          </cell>
          <cell r="X13">
            <v>12.884874055682115</v>
          </cell>
          <cell r="Y13">
            <v>13.183940202794354</v>
          </cell>
          <cell r="Z13">
            <v>12.492353521000711</v>
          </cell>
        </row>
        <row r="14">
          <cell r="C14">
            <v>12.04273321176999</v>
          </cell>
          <cell r="D14">
            <v>11.956983811061107</v>
          </cell>
          <cell r="E14">
            <v>11.547355744252791</v>
          </cell>
          <cell r="F14"/>
          <cell r="G14">
            <v>10.722342090593697</v>
          </cell>
          <cell r="H14">
            <v>9.4935873242514912</v>
          </cell>
          <cell r="I14">
            <v>9.4539102091406289</v>
          </cell>
          <cell r="J14">
            <v>11.915612955959913</v>
          </cell>
          <cell r="K14">
            <v>12.082067924713161</v>
          </cell>
          <cell r="L14">
            <v>12.657909230402698</v>
          </cell>
          <cell r="M14">
            <v>13.091675412920457</v>
          </cell>
          <cell r="N14">
            <v>13.370639732547248</v>
          </cell>
          <cell r="O14">
            <v>14.126336189246713</v>
          </cell>
          <cell r="P14">
            <v>14.218517744055093</v>
          </cell>
          <cell r="Q14">
            <v>13.936098953967891</v>
          </cell>
          <cell r="R14">
            <v>13.740793795827434</v>
          </cell>
          <cell r="S14">
            <v>13.724877430969309</v>
          </cell>
          <cell r="T14">
            <v>13.750606764062764</v>
          </cell>
          <cell r="U14">
            <v>13.939036276005607</v>
          </cell>
          <cell r="V14">
            <v>13.919779021221981</v>
          </cell>
          <cell r="W14">
            <v>12.515948248891966</v>
          </cell>
          <cell r="X14"/>
          <cell r="Y14">
            <v>13.628455243475369</v>
          </cell>
          <cell r="Z14">
            <v>12.76950206572066</v>
          </cell>
        </row>
        <row r="15">
          <cell r="C15">
            <v>12.864948023440556</v>
          </cell>
          <cell r="D15">
            <v>14.275118474224538</v>
          </cell>
          <cell r="E15">
            <v>14.495450874198017</v>
          </cell>
          <cell r="F15">
            <v>14.570220944859196</v>
          </cell>
          <cell r="G15">
            <v>14.64070400188583</v>
          </cell>
          <cell r="H15">
            <v>14.721701162575334</v>
          </cell>
          <cell r="I15">
            <v>14.62336982438177</v>
          </cell>
          <cell r="J15">
            <v>15.469111728261181</v>
          </cell>
          <cell r="K15">
            <v>15.061508065552889</v>
          </cell>
          <cell r="L15">
            <v>14.917237999065781</v>
          </cell>
          <cell r="M15">
            <v>13.936098953967891</v>
          </cell>
          <cell r="N15">
            <v>13.886826272650826</v>
          </cell>
          <cell r="O15">
            <v>15.334481945255625</v>
          </cell>
          <cell r="P15">
            <v>15.697221136400456</v>
          </cell>
          <cell r="Q15">
            <v>15.332370778002229</v>
          </cell>
          <cell r="R15">
            <v>15.425703494734973</v>
          </cell>
          <cell r="S15">
            <v>15.4166276071032</v>
          </cell>
          <cell r="T15">
            <v>15.214812839080475</v>
          </cell>
          <cell r="U15">
            <v>15.423505835234112</v>
          </cell>
          <cell r="V15">
            <v>15.767771671179425</v>
          </cell>
          <cell r="W15">
            <v>16.433751120778119</v>
          </cell>
          <cell r="X15">
            <v>16.979514181905081</v>
          </cell>
          <cell r="Y15">
            <v>17.056128224145851</v>
          </cell>
          <cell r="Z15">
            <v>17.007325872426506</v>
          </cell>
        </row>
        <row r="16">
          <cell r="C16">
            <v>17.024147915098339</v>
          </cell>
          <cell r="D16">
            <v>17.125951450106644</v>
          </cell>
          <cell r="E16">
            <v>16.637920687399678</v>
          </cell>
          <cell r="F16">
            <v>16.812655492971416</v>
          </cell>
          <cell r="G16">
            <v>16.376020132848137</v>
          </cell>
          <cell r="H16">
            <v>16.849437260138735</v>
          </cell>
          <cell r="I16">
            <v>16.804886875910768</v>
          </cell>
          <cell r="J16">
            <v>16.948027946075392</v>
          </cell>
          <cell r="K16">
            <v>17.075218248450202</v>
          </cell>
          <cell r="L16">
            <v>14.028841194512182</v>
          </cell>
          <cell r="M16">
            <v>13.729996997822745</v>
          </cell>
          <cell r="N16">
            <v>15.104130398848149</v>
          </cell>
          <cell r="O16">
            <v>14.964351436371565</v>
          </cell>
          <cell r="P16">
            <v>16.294514686336651</v>
          </cell>
          <cell r="Q16">
            <v>16.556145073454164</v>
          </cell>
          <cell r="R16">
            <v>16.977841855827609</v>
          </cell>
          <cell r="S16">
            <v>17.384443956825375</v>
          </cell>
          <cell r="T16">
            <v>17.105287823348021</v>
          </cell>
          <cell r="U16">
            <v>17.120834506441156</v>
          </cell>
          <cell r="V16">
            <v>17.253647754268222</v>
          </cell>
          <cell r="W16">
            <v>17.611131438647359</v>
          </cell>
          <cell r="X16">
            <v>17.322505066052944</v>
          </cell>
          <cell r="Y16">
            <v>17.345252777373659</v>
          </cell>
          <cell r="Z16">
            <v>17.201027131217856</v>
          </cell>
        </row>
        <row r="17">
          <cell r="C17">
            <v>17.409392624563576</v>
          </cell>
          <cell r="D17"/>
          <cell r="E17">
            <v>16.626239089567754</v>
          </cell>
          <cell r="F17">
            <v>16.868301149829161</v>
          </cell>
          <cell r="G17">
            <v>16.750846041565886</v>
          </cell>
          <cell r="H17">
            <v>15.549320578150674</v>
          </cell>
          <cell r="I17">
            <v>15.460266585684719</v>
          </cell>
          <cell r="J17">
            <v>15.627024589434324</v>
          </cell>
          <cell r="K17">
            <v>15.536753311145509</v>
          </cell>
          <cell r="L17">
            <v>15.427398730711937</v>
          </cell>
          <cell r="M17">
            <v>16.453581058401479</v>
          </cell>
          <cell r="N17">
            <v>18.105935787325283</v>
          </cell>
          <cell r="O17">
            <v>18.669108027404359</v>
          </cell>
          <cell r="P17">
            <v>18.933667983114123</v>
          </cell>
          <cell r="Q17">
            <v>19.309832686925219</v>
          </cell>
          <cell r="R17">
            <v>19.100214653731733</v>
          </cell>
          <cell r="S17">
            <v>19.632200241568484</v>
          </cell>
          <cell r="T17">
            <v>19.827970719748222</v>
          </cell>
          <cell r="U17">
            <v>20.400543124377243</v>
          </cell>
          <cell r="V17">
            <v>20.474775624632045</v>
          </cell>
          <cell r="W17">
            <v>20.605641841199279</v>
          </cell>
          <cell r="X17">
            <v>21.024638612626806</v>
          </cell>
          <cell r="Y17">
            <v>20.44010841421527</v>
          </cell>
          <cell r="Z17">
            <v>20.537566194795264</v>
          </cell>
        </row>
        <row r="18">
          <cell r="C18">
            <v>20.128948567503326</v>
          </cell>
          <cell r="D18">
            <v>19.26337430443203</v>
          </cell>
          <cell r="E18">
            <v>19.671618289764385</v>
          </cell>
          <cell r="F18">
            <v>19.197562733228281</v>
          </cell>
          <cell r="G18">
            <v>19.098848350012325</v>
          </cell>
          <cell r="H18">
            <v>18.901418136157098</v>
          </cell>
          <cell r="I18">
            <v>18.584280253570402</v>
          </cell>
          <cell r="J18">
            <v>19.018309319428155</v>
          </cell>
          <cell r="K18">
            <v>19.926860212942096</v>
          </cell>
          <cell r="L18">
            <v>20.009414560165723</v>
          </cell>
          <cell r="M18">
            <v>19.477137337944452</v>
          </cell>
          <cell r="N18">
            <v>18.456560057650144</v>
          </cell>
          <cell r="O18">
            <v>19.530001540309762</v>
          </cell>
          <cell r="P18">
            <v>20.062061080863366</v>
          </cell>
          <cell r="Q18">
            <v>20.273463890667664</v>
          </cell>
          <cell r="R18">
            <v>20.082572055841709</v>
          </cell>
          <cell r="S18">
            <v>20.25562894913033</v>
          </cell>
          <cell r="T18">
            <v>20.325093957694619</v>
          </cell>
          <cell r="U18">
            <v>21.101194037914102</v>
          </cell>
          <cell r="V18">
            <v>21.199103255316672</v>
          </cell>
          <cell r="W18">
            <v>21.654872363304882</v>
          </cell>
          <cell r="X18">
            <v>21.58942191452882</v>
          </cell>
          <cell r="Y18">
            <v>21.715835223971759</v>
          </cell>
          <cell r="Z18">
            <v>21.790309702172042</v>
          </cell>
        </row>
        <row r="19">
          <cell r="C19">
            <v>21.013588347098278</v>
          </cell>
          <cell r="D19">
            <v>20.62924319302715</v>
          </cell>
          <cell r="E19">
            <v>20.707592856690439</v>
          </cell>
          <cell r="F19">
            <v>20.398366426590879</v>
          </cell>
          <cell r="G19">
            <v>20.758903964526446</v>
          </cell>
          <cell r="H19">
            <v>20.201221801328099</v>
          </cell>
          <cell r="I19">
            <v>19.834057235194386</v>
          </cell>
          <cell r="J19">
            <v>20.792649287380922</v>
          </cell>
          <cell r="K19">
            <v>21.090452631393838</v>
          </cell>
          <cell r="L19">
            <v>20.296939118367174</v>
          </cell>
          <cell r="M19">
            <v>20.179844341029906</v>
          </cell>
          <cell r="N19">
            <v>21.024567034893437</v>
          </cell>
          <cell r="O19">
            <v>23.20363307994695</v>
          </cell>
          <cell r="P19">
            <v>24.400019194016981</v>
          </cell>
          <cell r="Q19">
            <v>24.304078357403611</v>
          </cell>
          <cell r="R19">
            <v>24.208136079425135</v>
          </cell>
          <cell r="S19">
            <v>24.504768315827356</v>
          </cell>
          <cell r="T19">
            <v>24.184374758215615</v>
          </cell>
          <cell r="U19">
            <v>24.323639944216012</v>
          </cell>
          <cell r="V19">
            <v>24.744031062780564</v>
          </cell>
          <cell r="W19">
            <v>24.141557902878265</v>
          </cell>
          <cell r="X19">
            <v>24.457376267921148</v>
          </cell>
          <cell r="Y19">
            <v>24.555356430965904</v>
          </cell>
          <cell r="Z19">
            <v>24.359395368945993</v>
          </cell>
        </row>
        <row r="20">
          <cell r="C20">
            <v>24.349178288925376</v>
          </cell>
          <cell r="D20">
            <v>23.94660549787314</v>
          </cell>
          <cell r="E20"/>
          <cell r="F20">
            <v>22.961052744546151</v>
          </cell>
          <cell r="G20">
            <v>22.257469325483918</v>
          </cell>
          <cell r="H20">
            <v>22.241481871000982</v>
          </cell>
          <cell r="I20">
            <v>21.79989173213486</v>
          </cell>
          <cell r="J20">
            <v>21.170877906325938</v>
          </cell>
          <cell r="K20">
            <v>22.355062062171815</v>
          </cell>
          <cell r="L20">
            <v>24.774109931878105</v>
          </cell>
          <cell r="M20">
            <v>25.181724257218839</v>
          </cell>
          <cell r="N20">
            <v>25.305852845271058</v>
          </cell>
          <cell r="O20">
            <v>25.719279030462189</v>
          </cell>
          <cell r="P20"/>
          <cell r="Q20">
            <v>25.661940695021162</v>
          </cell>
          <cell r="R20">
            <v>25.782035406893744</v>
          </cell>
          <cell r="S20">
            <v>25.602280479650393</v>
          </cell>
          <cell r="T20">
            <v>25.181724257218839</v>
          </cell>
          <cell r="U20">
            <v>25.633089655422218</v>
          </cell>
          <cell r="V20">
            <v>25.530061703477532</v>
          </cell>
          <cell r="W20">
            <v>25.234848715513326</v>
          </cell>
          <cell r="X20">
            <v>24.909876787912534</v>
          </cell>
          <cell r="Y20">
            <v>24.712228720578072</v>
          </cell>
          <cell r="Z20">
            <v>24.598385298233818</v>
          </cell>
        </row>
        <row r="21">
          <cell r="C21">
            <v>24.184714714991166</v>
          </cell>
          <cell r="D21">
            <v>23.491030278167674</v>
          </cell>
          <cell r="E21">
            <v>22.995531366874616</v>
          </cell>
          <cell r="F21">
            <v>21.961369593491927</v>
          </cell>
          <cell r="G21">
            <v>21.308456868404061</v>
          </cell>
          <cell r="H21">
            <v>22.025275567513518</v>
          </cell>
          <cell r="I21">
            <v>22.025275567513518</v>
          </cell>
          <cell r="J21">
            <v>21.617715396568368</v>
          </cell>
          <cell r="K21">
            <v>22.687923769380884</v>
          </cell>
          <cell r="L21">
            <v>22.768666273216294</v>
          </cell>
          <cell r="M21">
            <v>22.157607873715193</v>
          </cell>
          <cell r="N21">
            <v>22.036020045946216</v>
          </cell>
          <cell r="O21">
            <v>23.783587524632399</v>
          </cell>
          <cell r="P21">
            <v>23.957755841700695</v>
          </cell>
          <cell r="Q21">
            <v>23.765522547689688</v>
          </cell>
          <cell r="R21">
            <v>22.401072019674338</v>
          </cell>
          <cell r="S21">
            <v>22.005863795670525</v>
          </cell>
          <cell r="T21">
            <v>21.502177679789934</v>
          </cell>
          <cell r="U21">
            <v>22.019948880482961</v>
          </cell>
          <cell r="V21">
            <v>23.009902287385835</v>
          </cell>
          <cell r="W21">
            <v>23.351251439773048</v>
          </cell>
          <cell r="X21">
            <v>23.370772976384888</v>
          </cell>
          <cell r="Y21">
            <v>23.477121980890104</v>
          </cell>
          <cell r="Z21">
            <v>23.281556906440692</v>
          </cell>
        </row>
        <row r="22">
          <cell r="C22">
            <v>23.077548252946016</v>
          </cell>
          <cell r="D22">
            <v>22.788418941904268</v>
          </cell>
          <cell r="E22">
            <v>21.807016500410132</v>
          </cell>
          <cell r="F22">
            <v>21.86266871809126</v>
          </cell>
          <cell r="G22">
            <v>21.790309702172042</v>
          </cell>
          <cell r="H22">
            <v>21.308456868404061</v>
          </cell>
          <cell r="I22">
            <v>21.495030283817464</v>
          </cell>
          <cell r="J22">
            <v>21.907471109500179</v>
          </cell>
          <cell r="K22">
            <v>22.657554260638886</v>
          </cell>
          <cell r="L22">
            <v>22.782168364987719</v>
          </cell>
          <cell r="M22">
            <v>22.728193085583019</v>
          </cell>
          <cell r="N22">
            <v>23.023206787825508</v>
          </cell>
          <cell r="O22">
            <v>23.400460420764414</v>
          </cell>
          <cell r="P22">
            <v>23.926113436903321</v>
          </cell>
          <cell r="Q22">
            <v>24.022559097141993</v>
          </cell>
          <cell r="R22">
            <v>23.573283715053464</v>
          </cell>
          <cell r="S22">
            <v>23.26120503518511</v>
          </cell>
          <cell r="T22">
            <v>23.702965703326218</v>
          </cell>
          <cell r="U22">
            <v>23.707952493171206</v>
          </cell>
          <cell r="V22">
            <v>23.351251439773048</v>
          </cell>
          <cell r="W22">
            <v>23.370772976384888</v>
          </cell>
          <cell r="X22">
            <v>23.083282977872276</v>
          </cell>
          <cell r="Y22"/>
          <cell r="Z22">
            <v>22.782713943182603</v>
          </cell>
        </row>
        <row r="23">
          <cell r="C23">
            <v>22.66537653755524</v>
          </cell>
          <cell r="D23">
            <v>22.537985770027827</v>
          </cell>
          <cell r="E23">
            <v>22.124246117550182</v>
          </cell>
          <cell r="F23">
            <v>21.806299883709013</v>
          </cell>
          <cell r="G23">
            <v>21.68384220820499</v>
          </cell>
          <cell r="H23">
            <v>21.508984491473694</v>
          </cell>
          <cell r="I23">
            <v>21.630738270331992</v>
          </cell>
          <cell r="J23">
            <v>21.956443677400834</v>
          </cell>
          <cell r="K23">
            <v>22.369695539129822</v>
          </cell>
          <cell r="L23">
            <v>23.085746985505409</v>
          </cell>
          <cell r="M23">
            <v>23.337208503295418</v>
          </cell>
          <cell r="N23">
            <v>22.913121988311989</v>
          </cell>
          <cell r="O23">
            <v>22.961586857936361</v>
          </cell>
          <cell r="P23">
            <v>22.708140421284973</v>
          </cell>
          <cell r="Q23">
            <v>22.961586857936361</v>
          </cell>
          <cell r="R23">
            <v>22.932642145036969</v>
          </cell>
          <cell r="S23">
            <v>22.816340527376255</v>
          </cell>
          <cell r="T23">
            <v>22.504198631113933</v>
          </cell>
          <cell r="U23">
            <v>22.214313924143219</v>
          </cell>
          <cell r="V23">
            <v>22.332415794037164</v>
          </cell>
          <cell r="W23">
            <v>23.145742474397061</v>
          </cell>
          <cell r="X23">
            <v>22.915996718840336</v>
          </cell>
          <cell r="Y23">
            <v>22.380852803061892</v>
          </cell>
          <cell r="Z23">
            <v>22.652262215115176</v>
          </cell>
        </row>
        <row r="24">
          <cell r="C24">
            <v>21.321622433989234</v>
          </cell>
          <cell r="D24">
            <v>19.956089444337195</v>
          </cell>
          <cell r="E24">
            <v>19.56577024523456</v>
          </cell>
          <cell r="F24">
            <v>19.856422212747624</v>
          </cell>
          <cell r="G24">
            <v>20.423834196813335</v>
          </cell>
          <cell r="H24">
            <v>19.954293148677394</v>
          </cell>
          <cell r="I24">
            <v>20.247901227358582</v>
          </cell>
          <cell r="J24">
            <v>20.835096104591255</v>
          </cell>
          <cell r="K24"/>
          <cell r="L24">
            <v>21.751667768215221</v>
          </cell>
          <cell r="M24">
            <v>21.924418263079488</v>
          </cell>
          <cell r="N24">
            <v>22.382809833238003</v>
          </cell>
          <cell r="O24">
            <v>22.097041232768827</v>
          </cell>
          <cell r="P24">
            <v>21.539893200278275</v>
          </cell>
          <cell r="Q24">
            <v>21.38864957247738</v>
          </cell>
          <cell r="R24">
            <v>21.073674766955115</v>
          </cell>
          <cell r="S24">
            <v>21.391739948023478</v>
          </cell>
          <cell r="T24">
            <v>22.156938907990831</v>
          </cell>
          <cell r="U24">
            <v>21.963042279136207</v>
          </cell>
          <cell r="V24">
            <v>21.58942191452882</v>
          </cell>
          <cell r="W24">
            <v>21.22686544614065</v>
          </cell>
          <cell r="X24">
            <v>20.835096104591255</v>
          </cell>
          <cell r="Y24">
            <v>20.635575801524983</v>
          </cell>
          <cell r="Z24">
            <v>19.949493092621161</v>
          </cell>
        </row>
        <row r="25">
          <cell r="C25">
            <v>19.55742963171015</v>
          </cell>
          <cell r="D25">
            <v>19.637459845240635</v>
          </cell>
          <cell r="E25">
            <v>18.862398342904662</v>
          </cell>
          <cell r="F25">
            <v>19.047652466450828</v>
          </cell>
          <cell r="G25">
            <v>18.457822273238619</v>
          </cell>
          <cell r="H25">
            <v>18.703985992380527</v>
          </cell>
          <cell r="I25">
            <v>18.407834158051294</v>
          </cell>
          <cell r="J25">
            <v>19.018309319428155</v>
          </cell>
          <cell r="K25">
            <v>19.660677976276887</v>
          </cell>
          <cell r="L25">
            <v>20.299614660976189</v>
          </cell>
          <cell r="M25">
            <v>20.668077136024763</v>
          </cell>
          <cell r="N25">
            <v>20.668077136024763</v>
          </cell>
          <cell r="O25">
            <v>20.861373777459679</v>
          </cell>
          <cell r="P25">
            <v>20.235840049447464</v>
          </cell>
          <cell r="Q25">
            <v>20.043171458266126</v>
          </cell>
          <cell r="R25">
            <v>19.621900375020147</v>
          </cell>
          <cell r="S25">
            <v>19.391731899304958</v>
          </cell>
          <cell r="T25">
            <v>19.701520875802011</v>
          </cell>
          <cell r="U25">
            <v>19.718720189138374</v>
          </cell>
          <cell r="V25">
            <v>19.744165868656989</v>
          </cell>
          <cell r="W25">
            <v>20.035547368049141</v>
          </cell>
          <cell r="X25">
            <v>19.841294088624821</v>
          </cell>
          <cell r="Y25">
            <v>19.758550488617299</v>
          </cell>
          <cell r="Z25">
            <v>19.834057235194386</v>
          </cell>
        </row>
        <row r="26">
          <cell r="C26">
            <v>19.753462834822731</v>
          </cell>
          <cell r="D26">
            <v>19.735758857063043</v>
          </cell>
          <cell r="E26">
            <v>19.526366770742019</v>
          </cell>
          <cell r="F26">
            <v>19.609775145654513</v>
          </cell>
          <cell r="G26">
            <v>19.888549906785858</v>
          </cell>
          <cell r="H26">
            <v>19.806926160894427</v>
          </cell>
          <cell r="I26">
            <v>19.946805467996249</v>
          </cell>
          <cell r="J26">
            <v>20.462376700426471</v>
          </cell>
          <cell r="K26">
            <v>20.64056531088405</v>
          </cell>
          <cell r="L26">
            <v>20.861373777459679</v>
          </cell>
          <cell r="M26">
            <v>20.657258217608504</v>
          </cell>
          <cell r="N26">
            <v>20.461861377360389</v>
          </cell>
          <cell r="O26">
            <v>21.005372526650174</v>
          </cell>
          <cell r="P26">
            <v>20.732095234384438</v>
          </cell>
          <cell r="Q26">
            <v>20.870357870608515</v>
          </cell>
          <cell r="R26">
            <v>20.495188328415328</v>
          </cell>
          <cell r="S26">
            <v>20.445477617121746</v>
          </cell>
          <cell r="T26">
            <v>21.137221948912437</v>
          </cell>
          <cell r="U26">
            <v>20.88135836842558</v>
          </cell>
          <cell r="V26">
            <v>20.861373777459679</v>
          </cell>
          <cell r="W26">
            <v>20.521162131093504</v>
          </cell>
          <cell r="X26">
            <v>20.42404128533224</v>
          </cell>
          <cell r="Y26">
            <v>20.44010841421527</v>
          </cell>
          <cell r="Z26">
            <v>20.64056531088405</v>
          </cell>
        </row>
        <row r="27">
          <cell r="C27">
            <v>20.639367631369979</v>
          </cell>
          <cell r="D27">
            <v>20.915297572781707</v>
          </cell>
          <cell r="E27">
            <v>21.002886263247543</v>
          </cell>
          <cell r="F27"/>
          <cell r="G27">
            <v>20.974339132220447</v>
          </cell>
          <cell r="H27">
            <v>20.857745520473614</v>
          </cell>
          <cell r="I27">
            <v>21.134523367828457</v>
          </cell>
          <cell r="J27">
            <v>21.629389534213974</v>
          </cell>
          <cell r="K27">
            <v>21.22686544614065</v>
          </cell>
          <cell r="L27">
            <v>20.910138248945938</v>
          </cell>
          <cell r="M27">
            <v>19.968039896295657</v>
          </cell>
          <cell r="N27">
            <v>19.617523306294412</v>
          </cell>
          <cell r="O27">
            <v>20.533974739832409</v>
          </cell>
          <cell r="P27">
            <v>20.456603036709414</v>
          </cell>
          <cell r="Q27">
            <v>21.009255176121442</v>
          </cell>
          <cell r="R27">
            <v>21.678287961365285</v>
          </cell>
          <cell r="S27">
            <v>22.046502551013717</v>
          </cell>
          <cell r="T27">
            <v>21.378136778951674</v>
          </cell>
          <cell r="U27">
            <v>20.678824859853183</v>
          </cell>
          <cell r="V27">
            <v>20.581800280403986</v>
          </cell>
          <cell r="W27">
            <v>20.68580685072271</v>
          </cell>
          <cell r="X27">
            <v>20.966010448312094</v>
          </cell>
          <cell r="Y27">
            <v>21.537873674221068</v>
          </cell>
          <cell r="Z27">
            <v>21.492312655109821</v>
          </cell>
        </row>
        <row r="28">
          <cell r="C28">
            <v>21.103865085080859</v>
          </cell>
          <cell r="D28">
            <v>21.114378703041545</v>
          </cell>
          <cell r="E28">
            <v>21.316890940516092</v>
          </cell>
          <cell r="F28">
            <v>21.520120936047022</v>
          </cell>
          <cell r="G28">
            <v>21.520120936047022</v>
          </cell>
          <cell r="H28">
            <v>21.701606026537995</v>
          </cell>
          <cell r="I28">
            <v>21.593457339424248</v>
          </cell>
          <cell r="J28">
            <v>21.811633656852432</v>
          </cell>
          <cell r="K28">
            <v>22.102589631405184</v>
          </cell>
          <cell r="L28">
            <v>22.547448483477311</v>
          </cell>
          <cell r="M28">
            <v>22.164149028169096</v>
          </cell>
          <cell r="N28">
            <v>21.626153004805925</v>
          </cell>
          <cell r="O28">
            <v>22.068690087469506</v>
          </cell>
          <cell r="P28">
            <v>22.442537722667272</v>
          </cell>
          <cell r="Q28">
            <v>21.877767358468677</v>
          </cell>
          <cell r="R28">
            <v>21.376723641468597</v>
          </cell>
          <cell r="S28">
            <v>21.396730476120162</v>
          </cell>
          <cell r="T28">
            <v>21.495902508911673</v>
          </cell>
          <cell r="U28">
            <v>21.676091608937419</v>
          </cell>
          <cell r="V28">
            <v>21.746738520306316</v>
          </cell>
          <cell r="W28">
            <v>21.842884943691946</v>
          </cell>
          <cell r="X28">
            <v>22.065926513258439</v>
          </cell>
          <cell r="Y28">
            <v>22.447775546194933</v>
          </cell>
          <cell r="Z28">
            <v>22.492815961247491</v>
          </cell>
        </row>
        <row r="29">
          <cell r="C29">
            <v>22.399374965161527</v>
          </cell>
          <cell r="D29">
            <v>21.151309608843736</v>
          </cell>
          <cell r="E29">
            <v>21.998779930676061</v>
          </cell>
          <cell r="F29">
            <v>20.71748826617085</v>
          </cell>
          <cell r="G29">
            <v>21.298090976600204</v>
          </cell>
          <cell r="H29">
            <v>21.406174691228145</v>
          </cell>
          <cell r="I29">
            <v>21.284369194427509</v>
          </cell>
          <cell r="J29">
            <v>22.28150869045265</v>
          </cell>
          <cell r="K29">
            <v>22.235627361490796</v>
          </cell>
          <cell r="L29"/>
          <cell r="M29">
            <v>22.097041232768827</v>
          </cell>
          <cell r="N29">
            <v>20.170519032687714</v>
          </cell>
          <cell r="O29">
            <v>20.678824859853183</v>
          </cell>
          <cell r="P29">
            <v>21.963520148244971</v>
          </cell>
          <cell r="Q29">
            <v>21.771902621676613</v>
          </cell>
          <cell r="R29">
            <v>21.809110591271679</v>
          </cell>
          <cell r="S29">
            <v>21.676091608937419</v>
          </cell>
          <cell r="T29">
            <v>21.209486902840446</v>
          </cell>
          <cell r="U29">
            <v>21.521166969884828</v>
          </cell>
          <cell r="V29">
            <v>21.751667768215221</v>
          </cell>
          <cell r="W29">
            <v>21.654872363304882</v>
          </cell>
          <cell r="X29">
            <v>17.006383889983141</v>
          </cell>
          <cell r="Y29">
            <v>17.940628609659633</v>
          </cell>
          <cell r="Z29">
            <v>19.777746187420998</v>
          </cell>
        </row>
        <row r="30">
          <cell r="C30">
            <v>20.088157991236983</v>
          </cell>
          <cell r="D30">
            <v>20.541541449980926</v>
          </cell>
          <cell r="E30">
            <v>20.345769010581336</v>
          </cell>
          <cell r="F30">
            <v>20.243532956999953</v>
          </cell>
          <cell r="G30">
            <v>20.904455710590124</v>
          </cell>
          <cell r="H30">
            <v>20.792649287380922</v>
          </cell>
          <cell r="I30">
            <v>20.620421448102295</v>
          </cell>
          <cell r="J30">
            <v>21.505032714632573</v>
          </cell>
          <cell r="K30">
            <v>20.977517260452522</v>
          </cell>
          <cell r="L30">
            <v>21.111372833314626</v>
          </cell>
          <cell r="M30"/>
          <cell r="N30">
            <v>22.157607873715193</v>
          </cell>
          <cell r="O30">
            <v>22.209352204765782</v>
          </cell>
          <cell r="P30">
            <v>22.480928565342392</v>
          </cell>
          <cell r="Q30">
            <v>22.419734394700857</v>
          </cell>
          <cell r="R30">
            <v>22.018085991006522</v>
          </cell>
          <cell r="S30">
            <v>22.227456784984962</v>
          </cell>
          <cell r="T30">
            <v>22.286342541734431</v>
          </cell>
          <cell r="U30">
            <v>21.842884943691946</v>
          </cell>
          <cell r="V30">
            <v>22.447775546194933</v>
          </cell>
          <cell r="W30">
            <v>22.687923769380884</v>
          </cell>
          <cell r="X30">
            <v>22.790184584714233</v>
          </cell>
          <cell r="Y30">
            <v>22.692483440062944</v>
          </cell>
          <cell r="Z30">
            <v>22.886555420622859</v>
          </cell>
        </row>
        <row r="31">
          <cell r="C31">
            <v>22.67611648587668</v>
          </cell>
          <cell r="D31">
            <v>22.553564716235122</v>
          </cell>
          <cell r="E31">
            <v>22.520124484610701</v>
          </cell>
          <cell r="F31">
            <v>22.025275567513518</v>
          </cell>
          <cell r="G31">
            <v>21.629389534213974</v>
          </cell>
          <cell r="H31">
            <v>21.298174424112215</v>
          </cell>
          <cell r="I31">
            <v>21.482623794081867</v>
          </cell>
          <cell r="J31">
            <v>21.517629131663835</v>
          </cell>
          <cell r="K31">
            <v>22.156938907990831</v>
          </cell>
          <cell r="L31">
            <v>21.686838165725479</v>
          </cell>
          <cell r="M31">
            <v>20.928738260597083</v>
          </cell>
          <cell r="N31">
            <v>22.687490485497015</v>
          </cell>
          <cell r="O31">
            <v>22.347809880498549</v>
          </cell>
          <cell r="P31">
            <v>21.361260890284306</v>
          </cell>
          <cell r="Q31">
            <v>21.209536667703365</v>
          </cell>
          <cell r="R31">
            <v>21.022339960467846</v>
          </cell>
          <cell r="S31">
            <v>20.72015046532831</v>
          </cell>
          <cell r="T31">
            <v>21.002157219245706</v>
          </cell>
          <cell r="U31">
            <v>21.376723641468597</v>
          </cell>
          <cell r="V31">
            <v>21.151474141371956</v>
          </cell>
          <cell r="W31">
            <v>22.155131676501405</v>
          </cell>
          <cell r="X31">
            <v>22.286342541734431</v>
          </cell>
          <cell r="Y31">
            <v>22.214313924143219</v>
          </cell>
          <cell r="Z31">
            <v>22.476016364798934</v>
          </cell>
        </row>
      </sheetData>
      <sheetData sheetId="14"/>
      <sheetData sheetId="15">
        <row r="2">
          <cell r="C2">
            <v>24.5</v>
          </cell>
          <cell r="D2">
            <v>23.8</v>
          </cell>
          <cell r="E2">
            <v>23.1</v>
          </cell>
          <cell r="F2">
            <v>23</v>
          </cell>
          <cell r="G2">
            <v>23.2</v>
          </cell>
          <cell r="H2">
            <v>23.3</v>
          </cell>
          <cell r="I2">
            <v>23.8</v>
          </cell>
          <cell r="J2">
            <v>24</v>
          </cell>
          <cell r="K2">
            <v>24.1</v>
          </cell>
          <cell r="L2">
            <v>25.6</v>
          </cell>
          <cell r="M2">
            <v>27.1</v>
          </cell>
          <cell r="N2">
            <v>28.6</v>
          </cell>
          <cell r="O2">
            <v>30.3</v>
          </cell>
          <cell r="P2">
            <v>30.5</v>
          </cell>
          <cell r="Q2">
            <v>29.9</v>
          </cell>
          <cell r="R2">
            <v>29.1</v>
          </cell>
          <cell r="S2">
            <v>26.8</v>
          </cell>
          <cell r="T2">
            <v>25.7</v>
          </cell>
          <cell r="U2">
            <v>25.3</v>
          </cell>
          <cell r="V2">
            <v>24.8</v>
          </cell>
          <cell r="W2">
            <v>24.7</v>
          </cell>
          <cell r="X2">
            <v>24.3</v>
          </cell>
          <cell r="Y2">
            <v>23.8</v>
          </cell>
          <cell r="Z2">
            <v>22.8</v>
          </cell>
        </row>
        <row r="3">
          <cell r="C3">
            <v>23.1</v>
          </cell>
          <cell r="D3">
            <v>23</v>
          </cell>
          <cell r="E3">
            <v>22.4</v>
          </cell>
          <cell r="F3">
            <v>22.3</v>
          </cell>
          <cell r="G3">
            <v>22.2</v>
          </cell>
          <cell r="H3">
            <v>22</v>
          </cell>
          <cell r="I3">
            <v>22.1</v>
          </cell>
          <cell r="J3">
            <v>21.7</v>
          </cell>
          <cell r="K3">
            <v>21.9</v>
          </cell>
          <cell r="L3">
            <v>22.4</v>
          </cell>
          <cell r="M3">
            <v>22.3</v>
          </cell>
          <cell r="N3">
            <v>21.3</v>
          </cell>
          <cell r="O3">
            <v>20.5</v>
          </cell>
          <cell r="P3">
            <v>22.2</v>
          </cell>
          <cell r="Q3">
            <v>24.9</v>
          </cell>
          <cell r="R3">
            <v>24.9</v>
          </cell>
          <cell r="S3">
            <v>25.3</v>
          </cell>
          <cell r="T3">
            <v>25.4</v>
          </cell>
          <cell r="U3">
            <v>24.4</v>
          </cell>
          <cell r="V3">
            <v>23.1</v>
          </cell>
          <cell r="W3">
            <v>22.2</v>
          </cell>
          <cell r="X3">
            <v>21.9</v>
          </cell>
          <cell r="Y3">
            <v>21.6</v>
          </cell>
          <cell r="Z3">
            <v>21.5</v>
          </cell>
        </row>
        <row r="4">
          <cell r="C4">
            <v>21.7</v>
          </cell>
          <cell r="D4">
            <v>21.3</v>
          </cell>
          <cell r="E4">
            <v>21.2</v>
          </cell>
          <cell r="F4">
            <v>20.8</v>
          </cell>
          <cell r="G4">
            <v>20.7</v>
          </cell>
          <cell r="H4">
            <v>20.399999999999999</v>
          </cell>
          <cell r="I4">
            <v>19.899999999999999</v>
          </cell>
          <cell r="J4">
            <v>20.100000000000001</v>
          </cell>
          <cell r="K4">
            <v>21.5</v>
          </cell>
          <cell r="L4">
            <v>23.6</v>
          </cell>
          <cell r="M4">
            <v>25.8</v>
          </cell>
          <cell r="N4">
            <v>26.4</v>
          </cell>
          <cell r="O4">
            <v>26.8</v>
          </cell>
          <cell r="P4">
            <v>26.7</v>
          </cell>
          <cell r="Q4">
            <v>27.3</v>
          </cell>
          <cell r="R4">
            <v>27.3</v>
          </cell>
          <cell r="S4">
            <v>27.2</v>
          </cell>
          <cell r="T4">
            <v>25.9</v>
          </cell>
          <cell r="U4">
            <v>24.9</v>
          </cell>
          <cell r="V4">
            <v>24.2</v>
          </cell>
          <cell r="W4">
            <v>24.1</v>
          </cell>
          <cell r="X4">
            <v>23.8</v>
          </cell>
          <cell r="Y4">
            <v>23.1</v>
          </cell>
          <cell r="Z4">
            <v>22.2</v>
          </cell>
        </row>
        <row r="5">
          <cell r="C5">
            <v>21.7</v>
          </cell>
          <cell r="D5">
            <v>21.4</v>
          </cell>
          <cell r="E5">
            <v>20.9</v>
          </cell>
          <cell r="F5">
            <v>21.1</v>
          </cell>
          <cell r="G5">
            <v>20.399999999999999</v>
          </cell>
          <cell r="H5">
            <v>20.2</v>
          </cell>
          <cell r="I5">
            <v>19.8</v>
          </cell>
          <cell r="J5">
            <v>20.399999999999999</v>
          </cell>
          <cell r="K5">
            <v>22.7</v>
          </cell>
          <cell r="L5">
            <v>23.7</v>
          </cell>
          <cell r="M5">
            <v>24.9</v>
          </cell>
          <cell r="N5">
            <v>27.7</v>
          </cell>
          <cell r="O5">
            <v>28.6</v>
          </cell>
          <cell r="P5">
            <v>28.7</v>
          </cell>
          <cell r="Q5">
            <v>29.2</v>
          </cell>
          <cell r="R5">
            <v>29.2</v>
          </cell>
          <cell r="S5">
            <v>29.7</v>
          </cell>
          <cell r="T5">
            <v>27.6</v>
          </cell>
          <cell r="U5">
            <v>26.4</v>
          </cell>
          <cell r="V5">
            <v>25.4</v>
          </cell>
          <cell r="W5">
            <v>24.5</v>
          </cell>
          <cell r="X5">
            <v>22.4</v>
          </cell>
          <cell r="Y5">
            <v>22</v>
          </cell>
          <cell r="Z5">
            <v>21.2</v>
          </cell>
        </row>
        <row r="6">
          <cell r="C6">
            <v>20.100000000000001</v>
          </cell>
          <cell r="D6">
            <v>19.7</v>
          </cell>
          <cell r="E6">
            <v>19.2</v>
          </cell>
          <cell r="F6">
            <v>18.5</v>
          </cell>
          <cell r="G6">
            <v>18.2</v>
          </cell>
          <cell r="H6">
            <v>18.5</v>
          </cell>
          <cell r="I6">
            <v>18.8</v>
          </cell>
          <cell r="J6">
            <v>19.3</v>
          </cell>
          <cell r="K6">
            <v>20.5</v>
          </cell>
          <cell r="L6">
            <v>22.2</v>
          </cell>
          <cell r="M6">
            <v>24.4</v>
          </cell>
          <cell r="N6">
            <v>25.3</v>
          </cell>
          <cell r="O6">
            <v>26.9</v>
          </cell>
          <cell r="P6">
            <v>27</v>
          </cell>
          <cell r="Q6">
            <v>26.8</v>
          </cell>
          <cell r="R6">
            <v>25.9</v>
          </cell>
          <cell r="S6">
            <v>26.1</v>
          </cell>
          <cell r="T6">
            <v>24.6</v>
          </cell>
          <cell r="U6">
            <v>23.3</v>
          </cell>
          <cell r="V6">
            <v>22.9</v>
          </cell>
          <cell r="W6">
            <v>23</v>
          </cell>
          <cell r="X6">
            <v>22.4</v>
          </cell>
          <cell r="Y6">
            <v>21.8</v>
          </cell>
          <cell r="Z6">
            <v>22.2</v>
          </cell>
        </row>
        <row r="7">
          <cell r="C7">
            <v>22.3</v>
          </cell>
          <cell r="D7">
            <v>20.7</v>
          </cell>
          <cell r="E7">
            <v>19.600000000000001</v>
          </cell>
          <cell r="F7">
            <v>19.7</v>
          </cell>
          <cell r="G7">
            <v>19.899999999999999</v>
          </cell>
          <cell r="H7">
            <v>20.100000000000001</v>
          </cell>
          <cell r="I7">
            <v>20.100000000000001</v>
          </cell>
          <cell r="J7">
            <v>19.899999999999999</v>
          </cell>
          <cell r="K7">
            <v>20.3</v>
          </cell>
          <cell r="L7">
            <v>20.8</v>
          </cell>
          <cell r="M7">
            <v>21.2</v>
          </cell>
          <cell r="N7">
            <v>21.6</v>
          </cell>
          <cell r="O7">
            <v>21.7</v>
          </cell>
          <cell r="P7">
            <v>22.3</v>
          </cell>
          <cell r="Q7">
            <v>22.3</v>
          </cell>
          <cell r="R7">
            <v>22.8</v>
          </cell>
          <cell r="S7">
            <v>23.5</v>
          </cell>
          <cell r="T7">
            <v>22.7</v>
          </cell>
          <cell r="U7">
            <v>22.3</v>
          </cell>
          <cell r="V7">
            <v>21.6</v>
          </cell>
          <cell r="W7">
            <v>20.3</v>
          </cell>
          <cell r="X7">
            <v>20.2</v>
          </cell>
          <cell r="Y7">
            <v>19.399999999999999</v>
          </cell>
          <cell r="Z7">
            <v>18.899999999999999</v>
          </cell>
        </row>
        <row r="8">
          <cell r="C8">
            <v>19</v>
          </cell>
          <cell r="D8">
            <v>19.100000000000001</v>
          </cell>
          <cell r="E8">
            <v>18.7</v>
          </cell>
          <cell r="F8">
            <v>18.600000000000001</v>
          </cell>
          <cell r="G8">
            <v>18.5</v>
          </cell>
          <cell r="H8">
            <v>18.600000000000001</v>
          </cell>
          <cell r="I8">
            <v>18.600000000000001</v>
          </cell>
          <cell r="J8">
            <v>18.8</v>
          </cell>
          <cell r="K8">
            <v>19.399999999999999</v>
          </cell>
          <cell r="L8">
            <v>20.5</v>
          </cell>
          <cell r="M8">
            <v>22.8</v>
          </cell>
          <cell r="N8">
            <v>23.4</v>
          </cell>
          <cell r="O8">
            <v>24.8</v>
          </cell>
          <cell r="P8">
            <v>25.7</v>
          </cell>
          <cell r="Q8">
            <v>24.8</v>
          </cell>
          <cell r="R8">
            <v>25.3</v>
          </cell>
          <cell r="S8">
            <v>25.4</v>
          </cell>
          <cell r="T8">
            <v>25.8</v>
          </cell>
          <cell r="U8">
            <v>25</v>
          </cell>
          <cell r="V8">
            <v>23.8</v>
          </cell>
          <cell r="W8">
            <v>22.1</v>
          </cell>
          <cell r="X8">
            <v>21.1</v>
          </cell>
          <cell r="Y8">
            <v>20.3</v>
          </cell>
          <cell r="Z8">
            <v>19.399999999999999</v>
          </cell>
        </row>
        <row r="9">
          <cell r="C9">
            <v>18.899999999999999</v>
          </cell>
          <cell r="D9">
            <v>18.3</v>
          </cell>
          <cell r="E9">
            <v>17.8</v>
          </cell>
          <cell r="F9">
            <v>17.600000000000001</v>
          </cell>
          <cell r="G9">
            <v>17.899999999999999</v>
          </cell>
          <cell r="H9">
            <v>17.7</v>
          </cell>
          <cell r="I9">
            <v>17.3</v>
          </cell>
          <cell r="J9">
            <v>17.3</v>
          </cell>
          <cell r="K9">
            <v>18.8</v>
          </cell>
          <cell r="L9">
            <v>21.6</v>
          </cell>
          <cell r="M9">
            <v>24.3</v>
          </cell>
          <cell r="N9">
            <v>26.6</v>
          </cell>
          <cell r="O9">
            <v>26.7</v>
          </cell>
          <cell r="P9">
            <v>27.4</v>
          </cell>
          <cell r="Q9">
            <v>26.7</v>
          </cell>
          <cell r="R9">
            <v>25.5</v>
          </cell>
          <cell r="S9">
            <v>26.3</v>
          </cell>
          <cell r="T9">
            <v>25.8</v>
          </cell>
          <cell r="U9">
            <v>24.9</v>
          </cell>
          <cell r="V9">
            <v>24.1</v>
          </cell>
          <cell r="W9">
            <v>22.8</v>
          </cell>
          <cell r="X9">
            <v>22.4</v>
          </cell>
          <cell r="Y9">
            <v>21.8</v>
          </cell>
          <cell r="Z9">
            <v>21.5</v>
          </cell>
        </row>
        <row r="10">
          <cell r="C10">
            <v>21.1</v>
          </cell>
          <cell r="D10">
            <v>20.8</v>
          </cell>
          <cell r="E10">
            <v>20.9</v>
          </cell>
          <cell r="F10">
            <v>20.6</v>
          </cell>
          <cell r="G10">
            <v>19.7</v>
          </cell>
          <cell r="H10">
            <v>19.8</v>
          </cell>
          <cell r="I10">
            <v>19.399999999999999</v>
          </cell>
          <cell r="J10">
            <v>19.7</v>
          </cell>
          <cell r="K10">
            <v>21.1</v>
          </cell>
          <cell r="L10">
            <v>22.9</v>
          </cell>
          <cell r="M10">
            <v>25.1</v>
          </cell>
          <cell r="N10">
            <v>27.2</v>
          </cell>
          <cell r="O10">
            <v>28.4</v>
          </cell>
          <cell r="P10">
            <v>27.8</v>
          </cell>
          <cell r="Q10">
            <v>28.1</v>
          </cell>
          <cell r="R10">
            <v>28.1</v>
          </cell>
          <cell r="S10">
            <v>27.1</v>
          </cell>
          <cell r="T10">
            <v>26.2</v>
          </cell>
          <cell r="U10">
            <v>24.5</v>
          </cell>
          <cell r="V10">
            <v>23.7</v>
          </cell>
          <cell r="W10">
            <v>23.5</v>
          </cell>
          <cell r="X10">
            <v>23.4</v>
          </cell>
          <cell r="Y10">
            <v>23.4</v>
          </cell>
          <cell r="Z10">
            <v>21.7</v>
          </cell>
        </row>
        <row r="11">
          <cell r="C11">
            <v>21.1</v>
          </cell>
          <cell r="D11">
            <v>20.6</v>
          </cell>
          <cell r="E11">
            <v>20.3</v>
          </cell>
          <cell r="F11">
            <v>19.899999999999999</v>
          </cell>
          <cell r="G11">
            <v>19.899999999999999</v>
          </cell>
          <cell r="H11">
            <v>19.600000000000001</v>
          </cell>
          <cell r="I11">
            <v>19.2</v>
          </cell>
          <cell r="J11">
            <v>19.899999999999999</v>
          </cell>
          <cell r="K11">
            <v>22.3</v>
          </cell>
          <cell r="L11">
            <v>24.9</v>
          </cell>
          <cell r="M11">
            <v>26.8</v>
          </cell>
          <cell r="N11">
            <v>27.2</v>
          </cell>
          <cell r="O11">
            <v>27.7</v>
          </cell>
          <cell r="P11">
            <v>27.6</v>
          </cell>
          <cell r="Q11">
            <v>27.8</v>
          </cell>
          <cell r="R11">
            <v>27.6</v>
          </cell>
          <cell r="S11">
            <v>27.3</v>
          </cell>
          <cell r="T11">
            <v>26.5</v>
          </cell>
          <cell r="U11">
            <v>25.6</v>
          </cell>
          <cell r="V11">
            <v>24.4</v>
          </cell>
          <cell r="W11">
            <v>23.9</v>
          </cell>
          <cell r="X11">
            <v>23.1</v>
          </cell>
          <cell r="Y11">
            <v>22.6</v>
          </cell>
          <cell r="Z11">
            <v>21.6</v>
          </cell>
        </row>
        <row r="12">
          <cell r="C12">
            <v>21.2</v>
          </cell>
          <cell r="D12">
            <v>20.9</v>
          </cell>
          <cell r="E12">
            <v>20.8</v>
          </cell>
          <cell r="F12">
            <v>20.399999999999999</v>
          </cell>
          <cell r="G12">
            <v>20.100000000000001</v>
          </cell>
          <cell r="H12">
            <v>19.8</v>
          </cell>
          <cell r="I12">
            <v>19.5</v>
          </cell>
          <cell r="J12">
            <v>19.899999999999999</v>
          </cell>
          <cell r="K12">
            <v>21.8</v>
          </cell>
          <cell r="L12">
            <v>24.1</v>
          </cell>
          <cell r="M12">
            <v>26.2</v>
          </cell>
          <cell r="N12">
            <v>27.3</v>
          </cell>
          <cell r="O12">
            <v>27.9</v>
          </cell>
          <cell r="P12">
            <v>27.5</v>
          </cell>
          <cell r="Q12">
            <v>27.3</v>
          </cell>
          <cell r="R12">
            <v>27</v>
          </cell>
          <cell r="S12">
            <v>26.6</v>
          </cell>
          <cell r="T12">
            <v>25.9</v>
          </cell>
          <cell r="U12">
            <v>24.9</v>
          </cell>
          <cell r="V12">
            <v>24.2</v>
          </cell>
          <cell r="W12">
            <v>23.4</v>
          </cell>
          <cell r="X12">
            <v>22.9</v>
          </cell>
          <cell r="Y12">
            <v>22.6</v>
          </cell>
          <cell r="Z12">
            <v>22.6</v>
          </cell>
        </row>
        <row r="13">
          <cell r="C13">
            <v>22.7</v>
          </cell>
          <cell r="D13">
            <v>22.6</v>
          </cell>
          <cell r="E13">
            <v>22.3</v>
          </cell>
          <cell r="F13">
            <v>22.1</v>
          </cell>
          <cell r="G13">
            <v>21.7</v>
          </cell>
          <cell r="H13">
            <v>20.8</v>
          </cell>
          <cell r="I13">
            <v>20</v>
          </cell>
          <cell r="J13">
            <v>19.7</v>
          </cell>
          <cell r="K13">
            <v>20.3</v>
          </cell>
          <cell r="L13">
            <v>21.2</v>
          </cell>
          <cell r="M13">
            <v>21.6</v>
          </cell>
          <cell r="N13">
            <v>22.5</v>
          </cell>
          <cell r="O13">
            <v>23.9</v>
          </cell>
          <cell r="P13">
            <v>24.5</v>
          </cell>
          <cell r="Q13">
            <v>25.6</v>
          </cell>
          <cell r="R13">
            <v>26.7</v>
          </cell>
          <cell r="S13">
            <v>26.7</v>
          </cell>
          <cell r="T13">
            <v>24.4</v>
          </cell>
          <cell r="U13">
            <v>22.2</v>
          </cell>
          <cell r="V13">
            <v>20.2</v>
          </cell>
          <cell r="W13">
            <v>18.899999999999999</v>
          </cell>
          <cell r="X13">
            <v>18.5</v>
          </cell>
          <cell r="Y13">
            <v>17.899999999999999</v>
          </cell>
          <cell r="Z13">
            <v>17.2</v>
          </cell>
        </row>
        <row r="14">
          <cell r="C14">
            <v>16.399999999999999</v>
          </cell>
          <cell r="D14">
            <v>15.8</v>
          </cell>
          <cell r="E14">
            <v>15.6</v>
          </cell>
          <cell r="F14">
            <v>15.3</v>
          </cell>
          <cell r="G14">
            <v>15.4</v>
          </cell>
          <cell r="H14">
            <v>14.8</v>
          </cell>
          <cell r="I14">
            <v>14.2</v>
          </cell>
          <cell r="J14">
            <v>14.5</v>
          </cell>
          <cell r="K14">
            <v>16.899999999999999</v>
          </cell>
          <cell r="L14">
            <v>19.899999999999999</v>
          </cell>
          <cell r="M14">
            <v>22.3</v>
          </cell>
          <cell r="N14">
            <v>24.5</v>
          </cell>
          <cell r="O14">
            <v>24.7</v>
          </cell>
          <cell r="P14">
            <v>24.9</v>
          </cell>
          <cell r="Q14">
            <v>25.1</v>
          </cell>
          <cell r="R14">
            <v>25.2</v>
          </cell>
          <cell r="S14">
            <v>25.3</v>
          </cell>
          <cell r="T14">
            <v>24.4</v>
          </cell>
          <cell r="U14">
            <v>23.2</v>
          </cell>
          <cell r="V14">
            <v>21.3</v>
          </cell>
          <cell r="W14">
            <v>20.5</v>
          </cell>
          <cell r="X14">
            <v>19.3</v>
          </cell>
          <cell r="Y14">
            <v>18.3</v>
          </cell>
          <cell r="Z14">
            <v>18.3</v>
          </cell>
        </row>
        <row r="15">
          <cell r="C15">
            <v>16.8</v>
          </cell>
          <cell r="D15">
            <v>16.8</v>
          </cell>
          <cell r="E15">
            <v>15.9</v>
          </cell>
          <cell r="F15">
            <v>15.9</v>
          </cell>
          <cell r="G15">
            <v>15.2</v>
          </cell>
          <cell r="H15">
            <v>14.9</v>
          </cell>
          <cell r="I15">
            <v>14.6</v>
          </cell>
          <cell r="J15">
            <v>15.8</v>
          </cell>
          <cell r="K15">
            <v>18.100000000000001</v>
          </cell>
          <cell r="L15">
            <v>21.2</v>
          </cell>
          <cell r="M15">
            <v>23.8</v>
          </cell>
          <cell r="N15">
            <v>25.6</v>
          </cell>
          <cell r="O15">
            <v>25.8</v>
          </cell>
          <cell r="P15">
            <v>25.7</v>
          </cell>
          <cell r="Q15">
            <v>25.3</v>
          </cell>
          <cell r="R15">
            <v>25.1</v>
          </cell>
          <cell r="S15">
            <v>24.4</v>
          </cell>
          <cell r="T15">
            <v>24.3</v>
          </cell>
          <cell r="U15">
            <v>23.3</v>
          </cell>
          <cell r="V15">
            <v>22.4</v>
          </cell>
          <cell r="W15">
            <v>20.9</v>
          </cell>
          <cell r="X15">
            <v>20.5</v>
          </cell>
          <cell r="Y15">
            <v>20.6</v>
          </cell>
          <cell r="Z15">
            <v>19.7</v>
          </cell>
        </row>
        <row r="16">
          <cell r="C16">
            <v>18.8</v>
          </cell>
          <cell r="D16">
            <v>18.600000000000001</v>
          </cell>
          <cell r="E16">
            <v>17.600000000000001</v>
          </cell>
          <cell r="F16">
            <v>17.100000000000001</v>
          </cell>
          <cell r="G16">
            <v>16.5</v>
          </cell>
          <cell r="H16">
            <v>16.8</v>
          </cell>
          <cell r="I16">
            <v>16.5</v>
          </cell>
          <cell r="J16">
            <v>17.399999999999999</v>
          </cell>
          <cell r="K16">
            <v>19.8</v>
          </cell>
          <cell r="L16">
            <v>22.6</v>
          </cell>
          <cell r="M16">
            <v>24.9</v>
          </cell>
          <cell r="N16">
            <v>26.6</v>
          </cell>
          <cell r="O16">
            <v>28.1</v>
          </cell>
          <cell r="P16">
            <v>28.1</v>
          </cell>
          <cell r="Q16">
            <v>27.8</v>
          </cell>
          <cell r="R16">
            <v>27.7</v>
          </cell>
          <cell r="S16">
            <v>27</v>
          </cell>
          <cell r="T16">
            <v>26.3</v>
          </cell>
          <cell r="U16">
            <v>24.9</v>
          </cell>
          <cell r="V16">
            <v>23.2</v>
          </cell>
          <cell r="W16">
            <v>21.9</v>
          </cell>
          <cell r="X16">
            <v>20.8</v>
          </cell>
          <cell r="Y16">
            <v>20.2</v>
          </cell>
          <cell r="Z16">
            <v>19.3</v>
          </cell>
        </row>
        <row r="17">
          <cell r="C17">
            <v>18.600000000000001</v>
          </cell>
          <cell r="D17">
            <v>17.8</v>
          </cell>
          <cell r="E17">
            <v>17.399999999999999</v>
          </cell>
          <cell r="F17">
            <v>17</v>
          </cell>
          <cell r="G17">
            <v>16.399999999999999</v>
          </cell>
          <cell r="H17">
            <v>16.2</v>
          </cell>
          <cell r="I17">
            <v>15.9</v>
          </cell>
          <cell r="J17">
            <v>17.2</v>
          </cell>
          <cell r="K17">
            <v>19.7</v>
          </cell>
          <cell r="L17">
            <v>22.9</v>
          </cell>
          <cell r="M17">
            <v>26.2</v>
          </cell>
          <cell r="N17">
            <v>27.4</v>
          </cell>
          <cell r="O17">
            <v>27.8</v>
          </cell>
          <cell r="P17">
            <v>27.7</v>
          </cell>
          <cell r="Q17">
            <v>28</v>
          </cell>
          <cell r="R17">
            <v>28.1</v>
          </cell>
          <cell r="S17">
            <v>27.3</v>
          </cell>
          <cell r="T17">
            <v>26.7</v>
          </cell>
          <cell r="U17">
            <v>25.7</v>
          </cell>
          <cell r="V17">
            <v>24.4</v>
          </cell>
          <cell r="W17">
            <v>22.7</v>
          </cell>
          <cell r="X17">
            <v>22.1</v>
          </cell>
          <cell r="Y17">
            <v>21.7</v>
          </cell>
          <cell r="Z17">
            <v>21.2</v>
          </cell>
        </row>
        <row r="18">
          <cell r="C18">
            <v>20.6</v>
          </cell>
          <cell r="D18">
            <v>20.100000000000001</v>
          </cell>
          <cell r="E18">
            <v>19.600000000000001</v>
          </cell>
          <cell r="F18">
            <v>19.2</v>
          </cell>
          <cell r="G18">
            <v>18.8</v>
          </cell>
          <cell r="H18">
            <v>18.3</v>
          </cell>
          <cell r="I18">
            <v>18.3</v>
          </cell>
          <cell r="J18">
            <v>18.899999999999999</v>
          </cell>
          <cell r="K18">
            <v>21.4</v>
          </cell>
          <cell r="L18">
            <v>24.6</v>
          </cell>
          <cell r="M18">
            <v>27.3</v>
          </cell>
          <cell r="N18">
            <v>29.1</v>
          </cell>
          <cell r="O18">
            <v>29.7</v>
          </cell>
          <cell r="P18">
            <v>29.6</v>
          </cell>
          <cell r="Q18">
            <v>29.7</v>
          </cell>
          <cell r="R18">
            <v>30.1</v>
          </cell>
          <cell r="S18">
            <v>30.6</v>
          </cell>
          <cell r="T18">
            <v>28.8</v>
          </cell>
          <cell r="U18">
            <v>27.2</v>
          </cell>
          <cell r="V18">
            <v>25.6</v>
          </cell>
          <cell r="W18">
            <v>24</v>
          </cell>
          <cell r="X18">
            <v>23.3</v>
          </cell>
          <cell r="Y18">
            <v>22.9</v>
          </cell>
          <cell r="Z18">
            <v>22.1</v>
          </cell>
        </row>
        <row r="19">
          <cell r="C19">
            <v>21.8</v>
          </cell>
          <cell r="D19">
            <v>21.7</v>
          </cell>
          <cell r="E19">
            <v>21.4</v>
          </cell>
          <cell r="F19">
            <v>21.1</v>
          </cell>
          <cell r="G19">
            <v>21.1</v>
          </cell>
          <cell r="H19">
            <v>20.8</v>
          </cell>
          <cell r="I19">
            <v>20.100000000000001</v>
          </cell>
          <cell r="J19">
            <v>21.1</v>
          </cell>
          <cell r="K19">
            <v>23.2</v>
          </cell>
          <cell r="L19">
            <v>26</v>
          </cell>
          <cell r="M19">
            <v>28.8</v>
          </cell>
          <cell r="N19">
            <v>30.3</v>
          </cell>
          <cell r="O19">
            <v>29.9</v>
          </cell>
          <cell r="P19">
            <v>29.7</v>
          </cell>
          <cell r="Q19">
            <v>29.8</v>
          </cell>
          <cell r="R19">
            <v>29.2</v>
          </cell>
          <cell r="S19">
            <v>28.8</v>
          </cell>
          <cell r="T19">
            <v>28.3</v>
          </cell>
          <cell r="U19">
            <v>27.2</v>
          </cell>
          <cell r="V19">
            <v>26.5</v>
          </cell>
          <cell r="W19">
            <v>26.4</v>
          </cell>
          <cell r="X19">
            <v>26.3</v>
          </cell>
          <cell r="Y19">
            <v>25.6</v>
          </cell>
          <cell r="Z19">
            <v>25</v>
          </cell>
        </row>
        <row r="20">
          <cell r="C20">
            <v>24.3</v>
          </cell>
          <cell r="D20">
            <v>24.2</v>
          </cell>
          <cell r="E20">
            <v>23.8</v>
          </cell>
          <cell r="F20">
            <v>23.2</v>
          </cell>
          <cell r="G20">
            <v>22.7</v>
          </cell>
          <cell r="H20">
            <v>22.4</v>
          </cell>
          <cell r="I20">
            <v>22.3</v>
          </cell>
          <cell r="J20">
            <v>23.2</v>
          </cell>
          <cell r="K20">
            <v>25.9</v>
          </cell>
          <cell r="L20">
            <v>27.6</v>
          </cell>
          <cell r="M20">
            <v>28.1</v>
          </cell>
          <cell r="N20">
            <v>28.9</v>
          </cell>
          <cell r="O20">
            <v>29</v>
          </cell>
          <cell r="P20">
            <v>29.9</v>
          </cell>
          <cell r="Q20">
            <v>30.2</v>
          </cell>
          <cell r="R20">
            <v>29.6</v>
          </cell>
          <cell r="S20">
            <v>29.4</v>
          </cell>
          <cell r="T20">
            <v>29.4</v>
          </cell>
          <cell r="U20">
            <v>27.8</v>
          </cell>
          <cell r="V20">
            <v>26.8</v>
          </cell>
          <cell r="W20">
            <v>25.8</v>
          </cell>
          <cell r="X20">
            <v>25.6</v>
          </cell>
          <cell r="Y20">
            <v>24.4</v>
          </cell>
          <cell r="Z20">
            <v>23.7</v>
          </cell>
        </row>
        <row r="21">
          <cell r="C21">
            <v>23.4</v>
          </cell>
          <cell r="D21">
            <v>22.9</v>
          </cell>
          <cell r="E21">
            <v>22.6</v>
          </cell>
          <cell r="F21">
            <v>22.7</v>
          </cell>
          <cell r="G21">
            <v>21.8</v>
          </cell>
          <cell r="H21">
            <v>21.6</v>
          </cell>
          <cell r="I21">
            <v>22.3</v>
          </cell>
          <cell r="J21">
            <v>22.7</v>
          </cell>
          <cell r="K21">
            <v>24.4</v>
          </cell>
          <cell r="L21">
            <v>26.4</v>
          </cell>
          <cell r="M21">
            <v>28.7</v>
          </cell>
          <cell r="N21">
            <v>30.1</v>
          </cell>
          <cell r="O21">
            <v>30.1</v>
          </cell>
          <cell r="P21">
            <v>30.3</v>
          </cell>
          <cell r="Q21">
            <v>29.8</v>
          </cell>
          <cell r="R21">
            <v>29.8</v>
          </cell>
          <cell r="S21">
            <v>30.1</v>
          </cell>
          <cell r="T21">
            <v>29.6</v>
          </cell>
          <cell r="U21">
            <v>28.2</v>
          </cell>
          <cell r="V21">
            <v>26.1</v>
          </cell>
          <cell r="W21">
            <v>25.4</v>
          </cell>
          <cell r="X21">
            <v>24.8</v>
          </cell>
          <cell r="Y21">
            <v>24.5</v>
          </cell>
          <cell r="Z21">
            <v>24.6</v>
          </cell>
        </row>
        <row r="22">
          <cell r="C22">
            <v>24.1</v>
          </cell>
          <cell r="D22">
            <v>23.6</v>
          </cell>
          <cell r="E22">
            <v>22.9</v>
          </cell>
          <cell r="F22">
            <v>22.6</v>
          </cell>
          <cell r="G22">
            <v>22.5</v>
          </cell>
          <cell r="H22">
            <v>22.2</v>
          </cell>
          <cell r="I22">
            <v>22</v>
          </cell>
          <cell r="J22">
            <v>22.7</v>
          </cell>
          <cell r="K22">
            <v>24.6</v>
          </cell>
          <cell r="L22">
            <v>27.3</v>
          </cell>
          <cell r="M22">
            <v>29.5</v>
          </cell>
          <cell r="N22">
            <v>29.8</v>
          </cell>
          <cell r="O22">
            <v>29.8</v>
          </cell>
          <cell r="P22">
            <v>29.8</v>
          </cell>
          <cell r="Q22">
            <v>29.9</v>
          </cell>
          <cell r="R22">
            <v>29.4</v>
          </cell>
          <cell r="S22">
            <v>29.2</v>
          </cell>
          <cell r="T22">
            <v>28.8</v>
          </cell>
          <cell r="U22">
            <v>27.7</v>
          </cell>
          <cell r="V22">
            <v>26.2</v>
          </cell>
          <cell r="W22">
            <v>25.8</v>
          </cell>
          <cell r="X22">
            <v>25.1</v>
          </cell>
          <cell r="Y22">
            <v>24.7</v>
          </cell>
          <cell r="Z22">
            <v>24.3</v>
          </cell>
        </row>
        <row r="23">
          <cell r="C23">
            <v>23.6</v>
          </cell>
          <cell r="D23">
            <v>23.2</v>
          </cell>
          <cell r="E23">
            <v>22.8</v>
          </cell>
          <cell r="F23">
            <v>22.3</v>
          </cell>
          <cell r="G23">
            <v>21.9</v>
          </cell>
          <cell r="H23">
            <v>21.4</v>
          </cell>
          <cell r="I23">
            <v>21.4</v>
          </cell>
          <cell r="J23">
            <v>22.3</v>
          </cell>
          <cell r="K23">
            <v>23.3</v>
          </cell>
          <cell r="L23">
            <v>25.2</v>
          </cell>
          <cell r="M23">
            <v>27.6</v>
          </cell>
          <cell r="N23">
            <v>27.9</v>
          </cell>
          <cell r="O23">
            <v>28.7</v>
          </cell>
          <cell r="P23">
            <v>29.1</v>
          </cell>
          <cell r="Q23">
            <v>28.7</v>
          </cell>
          <cell r="R23">
            <v>28.5</v>
          </cell>
          <cell r="S23">
            <v>28.4</v>
          </cell>
          <cell r="T23">
            <v>27.5</v>
          </cell>
          <cell r="U23">
            <v>26.7</v>
          </cell>
          <cell r="V23">
            <v>26.2</v>
          </cell>
          <cell r="W23">
            <v>25.3</v>
          </cell>
          <cell r="X23">
            <v>24</v>
          </cell>
          <cell r="Y23">
            <v>23.6</v>
          </cell>
          <cell r="Z23">
            <v>23.7</v>
          </cell>
        </row>
        <row r="24">
          <cell r="C24">
            <v>23.6</v>
          </cell>
          <cell r="D24">
            <v>22.8</v>
          </cell>
          <cell r="E24">
            <v>22.3</v>
          </cell>
          <cell r="F24">
            <v>21.8</v>
          </cell>
          <cell r="G24">
            <v>22</v>
          </cell>
          <cell r="H24">
            <v>21.9</v>
          </cell>
          <cell r="I24">
            <v>22.1</v>
          </cell>
          <cell r="J24">
            <v>22.7</v>
          </cell>
          <cell r="K24">
            <v>24.3</v>
          </cell>
          <cell r="L24">
            <v>24.9</v>
          </cell>
          <cell r="M24">
            <v>25.8</v>
          </cell>
          <cell r="N24">
            <v>27.2</v>
          </cell>
          <cell r="O24">
            <v>27.4</v>
          </cell>
          <cell r="P24">
            <v>26.9</v>
          </cell>
          <cell r="Q24">
            <v>26.9</v>
          </cell>
          <cell r="R24">
            <v>26.1</v>
          </cell>
          <cell r="S24">
            <v>25.4</v>
          </cell>
          <cell r="T24">
            <v>25.3</v>
          </cell>
          <cell r="U24">
            <v>25.2</v>
          </cell>
          <cell r="V24">
            <v>24.4</v>
          </cell>
          <cell r="W24">
            <v>23.3</v>
          </cell>
          <cell r="X24">
            <v>22.8</v>
          </cell>
          <cell r="Y24">
            <v>22.6</v>
          </cell>
          <cell r="Z24">
            <v>21.9</v>
          </cell>
        </row>
        <row r="25">
          <cell r="C25">
            <v>21.4</v>
          </cell>
          <cell r="D25">
            <v>21.1</v>
          </cell>
          <cell r="E25">
            <v>20.9</v>
          </cell>
          <cell r="F25">
            <v>20.7</v>
          </cell>
          <cell r="G25">
            <v>20.100000000000001</v>
          </cell>
          <cell r="H25">
            <v>19.7</v>
          </cell>
          <cell r="I25">
            <v>19.600000000000001</v>
          </cell>
          <cell r="J25">
            <v>19.899999999999999</v>
          </cell>
          <cell r="K25">
            <v>20.9</v>
          </cell>
          <cell r="L25">
            <v>23.3</v>
          </cell>
          <cell r="M25">
            <v>25.2</v>
          </cell>
          <cell r="N25">
            <v>25.3</v>
          </cell>
          <cell r="O25">
            <v>25.3</v>
          </cell>
          <cell r="P25">
            <v>24.9</v>
          </cell>
          <cell r="Q25">
            <v>25.1</v>
          </cell>
          <cell r="R25">
            <v>23.8</v>
          </cell>
          <cell r="S25">
            <v>23.6</v>
          </cell>
          <cell r="T25">
            <v>23.4</v>
          </cell>
          <cell r="U25">
            <v>23.1</v>
          </cell>
          <cell r="V25">
            <v>22.6</v>
          </cell>
          <cell r="W25">
            <v>22.6</v>
          </cell>
          <cell r="X25">
            <v>22.3</v>
          </cell>
          <cell r="Y25">
            <v>21.6</v>
          </cell>
          <cell r="Z25">
            <v>21.1</v>
          </cell>
        </row>
        <row r="26">
          <cell r="C26">
            <v>21.1</v>
          </cell>
          <cell r="D26">
            <v>21</v>
          </cell>
          <cell r="E26">
            <v>20.9</v>
          </cell>
          <cell r="F26">
            <v>20.7</v>
          </cell>
          <cell r="G26">
            <v>20.3</v>
          </cell>
          <cell r="H26">
            <v>20.399999999999999</v>
          </cell>
          <cell r="I26">
            <v>20.100000000000001</v>
          </cell>
          <cell r="J26">
            <v>20.7</v>
          </cell>
          <cell r="K26">
            <v>22.7</v>
          </cell>
          <cell r="L26">
            <v>24.4</v>
          </cell>
          <cell r="M26">
            <v>26.6</v>
          </cell>
          <cell r="N26">
            <v>28.5</v>
          </cell>
          <cell r="O26">
            <v>27.7</v>
          </cell>
          <cell r="P26">
            <v>27.9</v>
          </cell>
          <cell r="Q26">
            <v>27.3</v>
          </cell>
          <cell r="R26">
            <v>27.2</v>
          </cell>
          <cell r="S26">
            <v>27.4</v>
          </cell>
          <cell r="T26">
            <v>26.9</v>
          </cell>
          <cell r="U26">
            <v>25.6</v>
          </cell>
          <cell r="V26">
            <v>24.7</v>
          </cell>
          <cell r="W26">
            <v>23.8</v>
          </cell>
          <cell r="X26">
            <v>23.2</v>
          </cell>
          <cell r="Y26">
            <v>22.7</v>
          </cell>
          <cell r="Z26">
            <v>22.3</v>
          </cell>
        </row>
        <row r="27">
          <cell r="C27">
            <v>21.7</v>
          </cell>
          <cell r="D27">
            <v>22</v>
          </cell>
          <cell r="E27">
            <v>21.7</v>
          </cell>
          <cell r="F27">
            <v>21.8</v>
          </cell>
          <cell r="G27">
            <v>21.3</v>
          </cell>
          <cell r="H27">
            <v>21.4</v>
          </cell>
          <cell r="I27">
            <v>21.4</v>
          </cell>
          <cell r="J27">
            <v>21.9</v>
          </cell>
          <cell r="K27">
            <v>23.4</v>
          </cell>
          <cell r="L27">
            <v>24.7</v>
          </cell>
          <cell r="M27">
            <v>27.4</v>
          </cell>
          <cell r="N27">
            <v>28.8</v>
          </cell>
          <cell r="O27">
            <v>30.7</v>
          </cell>
          <cell r="P27">
            <v>31.6</v>
          </cell>
          <cell r="Q27">
            <v>32.200000000000003</v>
          </cell>
          <cell r="R27">
            <v>31.4</v>
          </cell>
          <cell r="S27">
            <v>30.2</v>
          </cell>
          <cell r="T27">
            <v>29.3</v>
          </cell>
          <cell r="U27">
            <v>28.3</v>
          </cell>
          <cell r="V27">
            <v>26.6</v>
          </cell>
          <cell r="W27">
            <v>26.2</v>
          </cell>
          <cell r="X27">
            <v>25.9</v>
          </cell>
          <cell r="Y27">
            <v>25.2</v>
          </cell>
          <cell r="Z27">
            <v>24.4</v>
          </cell>
        </row>
        <row r="28">
          <cell r="C28">
            <v>24.1</v>
          </cell>
          <cell r="D28">
            <v>24</v>
          </cell>
          <cell r="E28">
            <v>23.6</v>
          </cell>
          <cell r="F28">
            <v>23.4</v>
          </cell>
          <cell r="G28">
            <v>23.2</v>
          </cell>
          <cell r="H28">
            <v>23.1</v>
          </cell>
          <cell r="I28">
            <v>22.7</v>
          </cell>
          <cell r="J28">
            <v>23.1</v>
          </cell>
          <cell r="K28">
            <v>24.7</v>
          </cell>
          <cell r="L28">
            <v>26.8</v>
          </cell>
          <cell r="M28">
            <v>28.7</v>
          </cell>
          <cell r="N28">
            <v>29.2</v>
          </cell>
          <cell r="O28">
            <v>28.8</v>
          </cell>
          <cell r="P28">
            <v>29.1</v>
          </cell>
          <cell r="Q28">
            <v>28.9</v>
          </cell>
          <cell r="R28">
            <v>29.3</v>
          </cell>
          <cell r="S28">
            <v>29</v>
          </cell>
          <cell r="T28">
            <v>28.1</v>
          </cell>
          <cell r="U28">
            <v>27.1</v>
          </cell>
          <cell r="V28">
            <v>26</v>
          </cell>
          <cell r="W28">
            <v>25.7</v>
          </cell>
          <cell r="X28">
            <v>25.7</v>
          </cell>
          <cell r="Y28">
            <v>25</v>
          </cell>
          <cell r="Z28">
            <v>24.4</v>
          </cell>
        </row>
        <row r="29">
          <cell r="C29">
            <v>23.7</v>
          </cell>
          <cell r="D29">
            <v>23.9</v>
          </cell>
          <cell r="E29">
            <v>23.8</v>
          </cell>
          <cell r="F29">
            <v>23.6</v>
          </cell>
          <cell r="G29">
            <v>23.9</v>
          </cell>
          <cell r="H29">
            <v>24.2</v>
          </cell>
          <cell r="I29">
            <v>23.7</v>
          </cell>
          <cell r="J29">
            <v>24.3</v>
          </cell>
          <cell r="K29">
            <v>25.2</v>
          </cell>
          <cell r="L29">
            <v>26.9</v>
          </cell>
          <cell r="M29">
            <v>27.6</v>
          </cell>
          <cell r="N29">
            <v>29.1</v>
          </cell>
          <cell r="O29">
            <v>29.6</v>
          </cell>
          <cell r="P29">
            <v>28.5</v>
          </cell>
          <cell r="Q29">
            <v>28.1</v>
          </cell>
          <cell r="R29">
            <v>27.8</v>
          </cell>
          <cell r="S29">
            <v>27.7</v>
          </cell>
          <cell r="T29">
            <v>28</v>
          </cell>
          <cell r="U29">
            <v>27.1</v>
          </cell>
          <cell r="V29">
            <v>25.4</v>
          </cell>
          <cell r="W29">
            <v>24.7</v>
          </cell>
          <cell r="X29">
            <v>24.1</v>
          </cell>
          <cell r="Y29">
            <v>23.7</v>
          </cell>
          <cell r="Z29">
            <v>23.1</v>
          </cell>
        </row>
        <row r="30">
          <cell r="C30">
            <v>21.9</v>
          </cell>
          <cell r="D30">
            <v>22.3</v>
          </cell>
          <cell r="E30">
            <v>21.8</v>
          </cell>
          <cell r="F30">
            <v>21.7</v>
          </cell>
          <cell r="G30">
            <v>21.6</v>
          </cell>
          <cell r="H30">
            <v>21.2</v>
          </cell>
          <cell r="I30">
            <v>21.3</v>
          </cell>
          <cell r="J30">
            <v>21.9</v>
          </cell>
          <cell r="K30">
            <v>23.9</v>
          </cell>
          <cell r="L30">
            <v>26.9</v>
          </cell>
          <cell r="M30">
            <v>28.8</v>
          </cell>
          <cell r="N30">
            <v>29</v>
          </cell>
          <cell r="O30">
            <v>29.3</v>
          </cell>
          <cell r="P30">
            <v>28.7</v>
          </cell>
          <cell r="Q30">
            <v>28.8</v>
          </cell>
          <cell r="R30">
            <v>28.9</v>
          </cell>
          <cell r="S30">
            <v>28.3</v>
          </cell>
          <cell r="T30">
            <v>27.4</v>
          </cell>
          <cell r="U30">
            <v>26.9</v>
          </cell>
          <cell r="V30">
            <v>26.1</v>
          </cell>
          <cell r="W30">
            <v>25.5</v>
          </cell>
          <cell r="X30">
            <v>25.2</v>
          </cell>
          <cell r="Y30">
            <v>24</v>
          </cell>
          <cell r="Z30">
            <v>23.4</v>
          </cell>
        </row>
        <row r="31">
          <cell r="C31">
            <v>23.4</v>
          </cell>
          <cell r="D31">
            <v>22.9</v>
          </cell>
          <cell r="E31">
            <v>22.7</v>
          </cell>
          <cell r="F31">
            <v>22.5</v>
          </cell>
          <cell r="G31">
            <v>22.2</v>
          </cell>
          <cell r="H31">
            <v>21.9</v>
          </cell>
          <cell r="I31">
            <v>21.6</v>
          </cell>
          <cell r="J31">
            <v>22.5</v>
          </cell>
          <cell r="K31">
            <v>24.8</v>
          </cell>
          <cell r="L31">
            <v>27.3</v>
          </cell>
          <cell r="M31">
            <v>29.5</v>
          </cell>
          <cell r="N31">
            <v>29.2</v>
          </cell>
          <cell r="O31">
            <v>29.6</v>
          </cell>
          <cell r="P31">
            <v>30.2</v>
          </cell>
          <cell r="Q31">
            <v>30.6</v>
          </cell>
          <cell r="R31">
            <v>30.4</v>
          </cell>
          <cell r="S31">
            <v>29.7</v>
          </cell>
          <cell r="T31">
            <v>29.3</v>
          </cell>
          <cell r="U31">
            <v>27.8</v>
          </cell>
          <cell r="V31">
            <v>26.6</v>
          </cell>
          <cell r="W31">
            <v>25.9</v>
          </cell>
          <cell r="X31">
            <v>25.2</v>
          </cell>
          <cell r="Y31">
            <v>25.2</v>
          </cell>
          <cell r="Z31">
            <v>25</v>
          </cell>
        </row>
      </sheetData>
      <sheetData sheetId="16"/>
      <sheetData sheetId="17">
        <row r="2">
          <cell r="C2">
            <v>89.4</v>
          </cell>
          <cell r="D2">
            <v>93.7</v>
          </cell>
          <cell r="E2">
            <v>94.8</v>
          </cell>
          <cell r="F2">
            <v>94.9</v>
          </cell>
          <cell r="G2">
            <v>93.2</v>
          </cell>
          <cell r="H2">
            <v>93.3</v>
          </cell>
          <cell r="I2">
            <v>90.1</v>
          </cell>
          <cell r="J2">
            <v>88</v>
          </cell>
          <cell r="K2">
            <v>89.3</v>
          </cell>
          <cell r="L2">
            <v>84.9</v>
          </cell>
          <cell r="M2">
            <v>79.8</v>
          </cell>
          <cell r="N2">
            <v>74.8</v>
          </cell>
          <cell r="O2">
            <v>69.7</v>
          </cell>
          <cell r="P2">
            <v>70.7</v>
          </cell>
          <cell r="Q2">
            <v>72.599999999999994</v>
          </cell>
          <cell r="R2">
            <v>75.099999999999994</v>
          </cell>
          <cell r="S2">
            <v>82.4</v>
          </cell>
          <cell r="T2">
            <v>86.8</v>
          </cell>
          <cell r="U2">
            <v>86.5</v>
          </cell>
          <cell r="V2">
            <v>87.2</v>
          </cell>
          <cell r="W2">
            <v>87.1</v>
          </cell>
          <cell r="X2">
            <v>87.4</v>
          </cell>
          <cell r="Y2">
            <v>85.2</v>
          </cell>
          <cell r="Z2">
            <v>87.5</v>
          </cell>
          <cell r="AA2"/>
          <cell r="AB2"/>
          <cell r="AC2"/>
        </row>
        <row r="3">
          <cell r="C3">
            <v>85.8</v>
          </cell>
          <cell r="D3">
            <v>86.1</v>
          </cell>
          <cell r="E3">
            <v>92.4</v>
          </cell>
          <cell r="F3">
            <v>88</v>
          </cell>
          <cell r="G3">
            <v>89.9</v>
          </cell>
          <cell r="H3">
            <v>89.4</v>
          </cell>
          <cell r="I3">
            <v>89.3</v>
          </cell>
          <cell r="J3">
            <v>88</v>
          </cell>
          <cell r="K3">
            <v>85.2</v>
          </cell>
          <cell r="L3">
            <v>85.8</v>
          </cell>
          <cell r="M3">
            <v>86.5</v>
          </cell>
          <cell r="N3">
            <v>91.3</v>
          </cell>
          <cell r="O3">
            <v>99.7</v>
          </cell>
          <cell r="P3">
            <v>94.7</v>
          </cell>
          <cell r="Q3">
            <v>85.2</v>
          </cell>
          <cell r="R3">
            <v>84.5</v>
          </cell>
          <cell r="S3">
            <v>80.2</v>
          </cell>
          <cell r="T3">
            <v>77.2</v>
          </cell>
          <cell r="U3">
            <v>81</v>
          </cell>
          <cell r="V3">
            <v>87.4</v>
          </cell>
          <cell r="W3">
            <v>91.3</v>
          </cell>
          <cell r="X3">
            <v>93.1</v>
          </cell>
          <cell r="Y3">
            <v>95.1</v>
          </cell>
          <cell r="Z3">
            <v>96.7</v>
          </cell>
          <cell r="AA3"/>
          <cell r="AB3"/>
          <cell r="AC3"/>
        </row>
        <row r="4">
          <cell r="C4">
            <v>96.2</v>
          </cell>
          <cell r="D4">
            <v>97.3</v>
          </cell>
          <cell r="E4">
            <v>97.1</v>
          </cell>
          <cell r="F4">
            <v>98.8</v>
          </cell>
          <cell r="G4">
            <v>97.5</v>
          </cell>
          <cell r="H4">
            <v>97.9</v>
          </cell>
          <cell r="I4">
            <v>99.4</v>
          </cell>
          <cell r="J4">
            <v>99</v>
          </cell>
          <cell r="K4">
            <v>94.2</v>
          </cell>
          <cell r="L4">
            <v>87</v>
          </cell>
          <cell r="M4">
            <v>81.2</v>
          </cell>
          <cell r="N4">
            <v>79</v>
          </cell>
          <cell r="O4">
            <v>76</v>
          </cell>
          <cell r="P4">
            <v>77.3</v>
          </cell>
          <cell r="Q4">
            <v>76.599999999999994</v>
          </cell>
          <cell r="R4">
            <v>76.400000000000006</v>
          </cell>
          <cell r="S4">
            <v>75.599999999999994</v>
          </cell>
          <cell r="T4">
            <v>78.900000000000006</v>
          </cell>
          <cell r="U4">
            <v>81.599999999999994</v>
          </cell>
          <cell r="V4">
            <v>84.5</v>
          </cell>
          <cell r="W4">
            <v>84.2</v>
          </cell>
          <cell r="X4">
            <v>85.7</v>
          </cell>
          <cell r="Y4">
            <v>89.4</v>
          </cell>
          <cell r="Z4">
            <v>91.8</v>
          </cell>
          <cell r="AA4"/>
          <cell r="AB4"/>
          <cell r="AC4"/>
        </row>
        <row r="5">
          <cell r="C5">
            <v>94.1</v>
          </cell>
          <cell r="D5">
            <v>94.7</v>
          </cell>
          <cell r="E5">
            <v>96.5</v>
          </cell>
          <cell r="F5">
            <v>96</v>
          </cell>
          <cell r="G5">
            <v>98.2</v>
          </cell>
          <cell r="H5">
            <v>98.7</v>
          </cell>
          <cell r="I5">
            <v>99.4</v>
          </cell>
          <cell r="J5">
            <v>99.9</v>
          </cell>
          <cell r="K5">
            <v>93.1</v>
          </cell>
          <cell r="L5">
            <v>88.1</v>
          </cell>
          <cell r="M5">
            <v>83.1</v>
          </cell>
          <cell r="N5">
            <v>74.5</v>
          </cell>
          <cell r="O5">
            <v>71.2</v>
          </cell>
          <cell r="P5">
            <v>69</v>
          </cell>
          <cell r="Q5">
            <v>66.900000000000006</v>
          </cell>
          <cell r="R5">
            <v>65.5</v>
          </cell>
          <cell r="S5">
            <v>63.4</v>
          </cell>
          <cell r="T5">
            <v>69.7</v>
          </cell>
          <cell r="U5">
            <v>71.099999999999994</v>
          </cell>
          <cell r="V5">
            <v>74.400000000000006</v>
          </cell>
          <cell r="W5">
            <v>77.5</v>
          </cell>
          <cell r="X5">
            <v>83.7</v>
          </cell>
          <cell r="Y5">
            <v>85.5</v>
          </cell>
          <cell r="Z5">
            <v>87.7</v>
          </cell>
          <cell r="AA5"/>
          <cell r="AB5"/>
          <cell r="AC5"/>
        </row>
        <row r="6">
          <cell r="C6">
            <v>89.3</v>
          </cell>
          <cell r="D6">
            <v>89.7</v>
          </cell>
          <cell r="E6">
            <v>90.7</v>
          </cell>
          <cell r="F6">
            <v>91.8</v>
          </cell>
          <cell r="G6">
            <v>93.7</v>
          </cell>
          <cell r="H6">
            <v>93.9</v>
          </cell>
          <cell r="I6">
            <v>93.3</v>
          </cell>
          <cell r="J6">
            <v>91.1</v>
          </cell>
          <cell r="K6">
            <v>86.6</v>
          </cell>
          <cell r="L6">
            <v>82.9</v>
          </cell>
          <cell r="M6">
            <v>78.7</v>
          </cell>
          <cell r="N6">
            <v>78</v>
          </cell>
          <cell r="O6">
            <v>72.7</v>
          </cell>
          <cell r="P6">
            <v>70.599999999999994</v>
          </cell>
          <cell r="Q6">
            <v>69.900000000000006</v>
          </cell>
          <cell r="R6">
            <v>71.8</v>
          </cell>
          <cell r="S6">
            <v>70.599999999999994</v>
          </cell>
          <cell r="T6">
            <v>75.099999999999994</v>
          </cell>
          <cell r="U6">
            <v>82</v>
          </cell>
          <cell r="V6">
            <v>85.7</v>
          </cell>
          <cell r="W6">
            <v>85.5</v>
          </cell>
          <cell r="X6">
            <v>84.5</v>
          </cell>
          <cell r="Y6">
            <v>87</v>
          </cell>
          <cell r="Z6">
            <v>82.7</v>
          </cell>
          <cell r="AA6"/>
          <cell r="AB6"/>
          <cell r="AC6"/>
        </row>
        <row r="7">
          <cell r="C7">
            <v>81.7</v>
          </cell>
          <cell r="D7">
            <v>84.3</v>
          </cell>
          <cell r="E7">
            <v>90.4</v>
          </cell>
          <cell r="F7">
            <v>90.9</v>
          </cell>
          <cell r="G7">
            <v>91.8</v>
          </cell>
          <cell r="H7">
            <v>92.3</v>
          </cell>
          <cell r="I7">
            <v>93.4</v>
          </cell>
          <cell r="J7">
            <v>97.8</v>
          </cell>
          <cell r="K7">
            <v>97.4</v>
          </cell>
          <cell r="L7">
            <v>96.5</v>
          </cell>
          <cell r="M7">
            <v>95.7</v>
          </cell>
          <cell r="N7">
            <v>93.9</v>
          </cell>
          <cell r="O7">
            <v>93.5</v>
          </cell>
          <cell r="P7">
            <v>91.7</v>
          </cell>
          <cell r="Q7">
            <v>91</v>
          </cell>
          <cell r="R7">
            <v>88.7</v>
          </cell>
          <cell r="S7">
            <v>85.4</v>
          </cell>
          <cell r="T7">
            <v>88.6</v>
          </cell>
          <cell r="U7">
            <v>89.4</v>
          </cell>
          <cell r="V7">
            <v>89.1</v>
          </cell>
          <cell r="W7">
            <v>96.3</v>
          </cell>
          <cell r="X7">
            <v>96.3</v>
          </cell>
          <cell r="Y7">
            <v>98.9</v>
          </cell>
          <cell r="Z7">
            <v>99.9</v>
          </cell>
          <cell r="AA7"/>
          <cell r="AB7"/>
          <cell r="AC7"/>
        </row>
        <row r="8">
          <cell r="C8">
            <v>99.9</v>
          </cell>
          <cell r="D8">
            <v>99.9</v>
          </cell>
          <cell r="E8">
            <v>99.9</v>
          </cell>
          <cell r="F8">
            <v>100</v>
          </cell>
          <cell r="G8">
            <v>100</v>
          </cell>
          <cell r="H8">
            <v>99.9</v>
          </cell>
          <cell r="I8">
            <v>100</v>
          </cell>
          <cell r="J8">
            <v>100</v>
          </cell>
          <cell r="K8">
            <v>100</v>
          </cell>
          <cell r="L8">
            <v>96.7</v>
          </cell>
          <cell r="M8">
            <v>87.3</v>
          </cell>
          <cell r="N8">
            <v>84.2</v>
          </cell>
          <cell r="O8">
            <v>81</v>
          </cell>
          <cell r="P8">
            <v>79.400000000000006</v>
          </cell>
          <cell r="Q8">
            <v>83</v>
          </cell>
          <cell r="R8">
            <v>81.3</v>
          </cell>
          <cell r="S8">
            <v>79.599999999999994</v>
          </cell>
          <cell r="T8">
            <v>77.599999999999994</v>
          </cell>
          <cell r="U8">
            <v>78.8</v>
          </cell>
          <cell r="V8">
            <v>82.3</v>
          </cell>
          <cell r="W8">
            <v>85.4</v>
          </cell>
          <cell r="X8">
            <v>86.8</v>
          </cell>
          <cell r="Y8">
            <v>87.6</v>
          </cell>
          <cell r="Z8">
            <v>91.7</v>
          </cell>
          <cell r="AA8"/>
          <cell r="AB8"/>
          <cell r="AC8"/>
        </row>
        <row r="9">
          <cell r="C9">
            <v>92.5</v>
          </cell>
          <cell r="D9">
            <v>94.9</v>
          </cell>
          <cell r="E9">
            <v>96.2</v>
          </cell>
          <cell r="F9">
            <v>97</v>
          </cell>
          <cell r="G9">
            <v>96</v>
          </cell>
          <cell r="H9">
            <v>97.3</v>
          </cell>
          <cell r="I9">
            <v>98.5</v>
          </cell>
          <cell r="J9">
            <v>97.4</v>
          </cell>
          <cell r="K9">
            <v>94.8</v>
          </cell>
          <cell r="L9">
            <v>88.8</v>
          </cell>
          <cell r="M9">
            <v>81</v>
          </cell>
          <cell r="N9">
            <v>72.599999999999994</v>
          </cell>
          <cell r="O9">
            <v>74.2</v>
          </cell>
          <cell r="P9">
            <v>69.3</v>
          </cell>
          <cell r="Q9">
            <v>72</v>
          </cell>
          <cell r="R9">
            <v>76.900000000000006</v>
          </cell>
          <cell r="S9">
            <v>74</v>
          </cell>
          <cell r="T9">
            <v>74</v>
          </cell>
          <cell r="U9">
            <v>76.7</v>
          </cell>
          <cell r="V9">
            <v>80.599999999999994</v>
          </cell>
          <cell r="W9">
            <v>85.6</v>
          </cell>
          <cell r="X9">
            <v>88.5</v>
          </cell>
          <cell r="Y9">
            <v>89.5</v>
          </cell>
          <cell r="Z9">
            <v>90.7</v>
          </cell>
          <cell r="AA9"/>
          <cell r="AB9"/>
          <cell r="AC9"/>
        </row>
        <row r="10">
          <cell r="C10">
            <v>92.5</v>
          </cell>
          <cell r="D10">
            <v>92.2</v>
          </cell>
          <cell r="E10">
            <v>92.7</v>
          </cell>
          <cell r="F10">
            <v>93.9</v>
          </cell>
          <cell r="G10">
            <v>97.6</v>
          </cell>
          <cell r="H10">
            <v>98.9</v>
          </cell>
          <cell r="I10">
            <v>99.7</v>
          </cell>
          <cell r="J10">
            <v>98.5</v>
          </cell>
          <cell r="K10">
            <v>92.6</v>
          </cell>
          <cell r="L10">
            <v>87</v>
          </cell>
          <cell r="M10">
            <v>80.3</v>
          </cell>
          <cell r="N10">
            <v>73.5</v>
          </cell>
          <cell r="O10">
            <v>71</v>
          </cell>
          <cell r="P10">
            <v>72.400000000000006</v>
          </cell>
          <cell r="Q10">
            <v>69.2</v>
          </cell>
          <cell r="R10">
            <v>68.3</v>
          </cell>
          <cell r="S10">
            <v>69.7</v>
          </cell>
          <cell r="T10">
            <v>73.099999999999994</v>
          </cell>
          <cell r="U10">
            <v>78.900000000000006</v>
          </cell>
          <cell r="V10">
            <v>83.4</v>
          </cell>
          <cell r="W10">
            <v>85</v>
          </cell>
          <cell r="X10">
            <v>85.5</v>
          </cell>
          <cell r="Y10">
            <v>85.1</v>
          </cell>
          <cell r="Z10">
            <v>94.1</v>
          </cell>
          <cell r="AA10"/>
          <cell r="AB10"/>
          <cell r="AC10"/>
        </row>
        <row r="11">
          <cell r="C11">
            <v>96.6</v>
          </cell>
          <cell r="D11">
            <v>97.8</v>
          </cell>
          <cell r="E11">
            <v>98.9</v>
          </cell>
          <cell r="F11">
            <v>98.7</v>
          </cell>
          <cell r="G11">
            <v>99.5</v>
          </cell>
          <cell r="H11">
            <v>100</v>
          </cell>
          <cell r="I11">
            <v>100</v>
          </cell>
          <cell r="J11">
            <v>99.9</v>
          </cell>
          <cell r="K11">
            <v>93.4</v>
          </cell>
          <cell r="L11">
            <v>82.5</v>
          </cell>
          <cell r="M11">
            <v>75.3</v>
          </cell>
          <cell r="N11">
            <v>73.8</v>
          </cell>
          <cell r="O11">
            <v>71.900000000000006</v>
          </cell>
          <cell r="P11">
            <v>73</v>
          </cell>
          <cell r="Q11">
            <v>71.7</v>
          </cell>
          <cell r="R11">
            <v>71.5</v>
          </cell>
          <cell r="S11">
            <v>73.2</v>
          </cell>
          <cell r="T11">
            <v>74.900000000000006</v>
          </cell>
          <cell r="U11">
            <v>77.599999999999994</v>
          </cell>
          <cell r="V11">
            <v>82.2</v>
          </cell>
          <cell r="W11">
            <v>85.8</v>
          </cell>
          <cell r="X11">
            <v>89.7</v>
          </cell>
          <cell r="Y11">
            <v>92.7</v>
          </cell>
          <cell r="Z11">
            <v>96.9</v>
          </cell>
          <cell r="AA11"/>
          <cell r="AB11"/>
          <cell r="AC11"/>
        </row>
        <row r="12">
          <cell r="C12">
            <v>97.9</v>
          </cell>
          <cell r="D12">
            <v>98.9</v>
          </cell>
          <cell r="E12">
            <v>98.7</v>
          </cell>
          <cell r="F12">
            <v>98.8</v>
          </cell>
          <cell r="G12">
            <v>99.4</v>
          </cell>
          <cell r="H12">
            <v>99.9</v>
          </cell>
          <cell r="I12">
            <v>100</v>
          </cell>
          <cell r="J12">
            <v>99.8</v>
          </cell>
          <cell r="K12">
            <v>91.4</v>
          </cell>
          <cell r="L12">
            <v>82.5</v>
          </cell>
          <cell r="M12">
            <v>75.599999999999994</v>
          </cell>
          <cell r="N12">
            <v>70.599999999999994</v>
          </cell>
          <cell r="O12">
            <v>72.900000000000006</v>
          </cell>
          <cell r="P12">
            <v>74.8</v>
          </cell>
          <cell r="Q12">
            <v>75.8</v>
          </cell>
          <cell r="R12">
            <v>76.8</v>
          </cell>
          <cell r="S12">
            <v>77.599999999999994</v>
          </cell>
          <cell r="T12">
            <v>78.900000000000006</v>
          </cell>
          <cell r="U12">
            <v>82.9</v>
          </cell>
          <cell r="V12">
            <v>86.1</v>
          </cell>
          <cell r="W12">
            <v>88.2</v>
          </cell>
          <cell r="X12">
            <v>89.6</v>
          </cell>
          <cell r="Y12">
            <v>91.8</v>
          </cell>
          <cell r="Z12">
            <v>92.6</v>
          </cell>
          <cell r="AA12"/>
          <cell r="AB12"/>
          <cell r="AC12"/>
        </row>
        <row r="13">
          <cell r="C13">
            <v>88.3</v>
          </cell>
          <cell r="D13">
            <v>88.9</v>
          </cell>
          <cell r="E13">
            <v>89.3</v>
          </cell>
          <cell r="F13">
            <v>90.2</v>
          </cell>
          <cell r="G13">
            <v>91.7</v>
          </cell>
          <cell r="H13">
            <v>95</v>
          </cell>
          <cell r="I13">
            <v>95.9</v>
          </cell>
          <cell r="J13">
            <v>92.6</v>
          </cell>
          <cell r="K13">
            <v>89.5</v>
          </cell>
          <cell r="L13">
            <v>86.6</v>
          </cell>
          <cell r="M13">
            <v>85.7</v>
          </cell>
          <cell r="N13">
            <v>81.599999999999994</v>
          </cell>
          <cell r="O13">
            <v>78</v>
          </cell>
          <cell r="P13">
            <v>73.400000000000006</v>
          </cell>
          <cell r="Q13">
            <v>67.5</v>
          </cell>
          <cell r="R13">
            <v>65.5</v>
          </cell>
          <cell r="S13">
            <v>63.4</v>
          </cell>
          <cell r="T13">
            <v>67.7</v>
          </cell>
          <cell r="U13">
            <v>70.900000000000006</v>
          </cell>
          <cell r="V13">
            <v>73.599999999999994</v>
          </cell>
          <cell r="W13">
            <v>73.2</v>
          </cell>
          <cell r="X13">
            <v>73.400000000000006</v>
          </cell>
          <cell r="Y13">
            <v>75.3</v>
          </cell>
          <cell r="Z13">
            <v>74.400000000000006</v>
          </cell>
          <cell r="AA13"/>
          <cell r="AB13"/>
          <cell r="AC13"/>
        </row>
        <row r="14">
          <cell r="C14">
            <v>74.8</v>
          </cell>
          <cell r="D14">
            <v>76.5</v>
          </cell>
          <cell r="E14">
            <v>76.7</v>
          </cell>
          <cell r="F14">
            <v>75.8</v>
          </cell>
          <cell r="G14">
            <v>77</v>
          </cell>
          <cell r="H14">
            <v>72.900000000000006</v>
          </cell>
          <cell r="I14">
            <v>75.599999999999994</v>
          </cell>
          <cell r="J14">
            <v>77.400000000000006</v>
          </cell>
          <cell r="K14">
            <v>70.099999999999994</v>
          </cell>
          <cell r="L14">
            <v>65.400000000000006</v>
          </cell>
          <cell r="M14">
            <v>59.9</v>
          </cell>
          <cell r="N14">
            <v>58.2</v>
          </cell>
          <cell r="O14">
            <v>58.2</v>
          </cell>
          <cell r="P14">
            <v>59.1</v>
          </cell>
          <cell r="Q14">
            <v>57.9</v>
          </cell>
          <cell r="R14">
            <v>57.2</v>
          </cell>
          <cell r="S14">
            <v>55.7</v>
          </cell>
          <cell r="T14">
            <v>58.4</v>
          </cell>
          <cell r="U14">
            <v>61.7</v>
          </cell>
          <cell r="V14">
            <v>68.2</v>
          </cell>
          <cell r="W14">
            <v>70.3</v>
          </cell>
          <cell r="X14">
            <v>70</v>
          </cell>
          <cell r="Y14">
            <v>79.400000000000006</v>
          </cell>
          <cell r="Z14">
            <v>75.099999999999994</v>
          </cell>
          <cell r="AA14"/>
          <cell r="AB14"/>
          <cell r="AC14"/>
        </row>
        <row r="15">
          <cell r="C15">
            <v>82.6</v>
          </cell>
          <cell r="D15">
            <v>84.2</v>
          </cell>
          <cell r="E15">
            <v>90.5</v>
          </cell>
          <cell r="F15">
            <v>91.4</v>
          </cell>
          <cell r="G15">
            <v>93.9</v>
          </cell>
          <cell r="H15">
            <v>96.8</v>
          </cell>
          <cell r="I15">
            <v>98</v>
          </cell>
          <cell r="J15">
            <v>94.9</v>
          </cell>
          <cell r="K15">
            <v>86.2</v>
          </cell>
          <cell r="L15">
            <v>73.099999999999994</v>
          </cell>
          <cell r="M15">
            <v>62.7</v>
          </cell>
          <cell r="N15">
            <v>57.2</v>
          </cell>
          <cell r="O15">
            <v>59.9</v>
          </cell>
          <cell r="P15">
            <v>60.9</v>
          </cell>
          <cell r="Q15">
            <v>62.1</v>
          </cell>
          <cell r="R15">
            <v>61.7</v>
          </cell>
          <cell r="S15">
            <v>62.3</v>
          </cell>
          <cell r="T15">
            <v>63.3</v>
          </cell>
          <cell r="U15">
            <v>64.3</v>
          </cell>
          <cell r="V15">
            <v>68.599999999999994</v>
          </cell>
          <cell r="W15">
            <v>81.5</v>
          </cell>
          <cell r="X15">
            <v>84.2</v>
          </cell>
          <cell r="Y15">
            <v>83.1</v>
          </cell>
          <cell r="Z15">
            <v>85.7</v>
          </cell>
          <cell r="AA15"/>
          <cell r="AB15"/>
          <cell r="AC15"/>
        </row>
        <row r="16">
          <cell r="C16">
            <v>90.3</v>
          </cell>
          <cell r="D16">
            <v>91</v>
          </cell>
          <cell r="E16">
            <v>95.3</v>
          </cell>
          <cell r="F16">
            <v>96.8</v>
          </cell>
          <cell r="G16">
            <v>98.7</v>
          </cell>
          <cell r="H16">
            <v>98.1</v>
          </cell>
          <cell r="I16">
            <v>98.5</v>
          </cell>
          <cell r="J16">
            <v>98.2</v>
          </cell>
          <cell r="K16">
            <v>90</v>
          </cell>
          <cell r="L16">
            <v>72.599999999999994</v>
          </cell>
          <cell r="M16">
            <v>61.9</v>
          </cell>
          <cell r="N16">
            <v>58</v>
          </cell>
          <cell r="O16">
            <v>53.2</v>
          </cell>
          <cell r="P16">
            <v>54.8</v>
          </cell>
          <cell r="Q16">
            <v>55.3</v>
          </cell>
          <cell r="R16">
            <v>57.4</v>
          </cell>
          <cell r="S16">
            <v>60.7</v>
          </cell>
          <cell r="T16">
            <v>60.5</v>
          </cell>
          <cell r="U16">
            <v>64.400000000000006</v>
          </cell>
          <cell r="V16">
            <v>72.099999999999994</v>
          </cell>
          <cell r="W16">
            <v>77.900000000000006</v>
          </cell>
          <cell r="X16">
            <v>83.6</v>
          </cell>
          <cell r="Y16">
            <v>85.7</v>
          </cell>
          <cell r="Z16">
            <v>89.6</v>
          </cell>
          <cell r="AA16"/>
          <cell r="AB16"/>
          <cell r="AC16"/>
        </row>
        <row r="17">
          <cell r="C17">
            <v>93.1</v>
          </cell>
          <cell r="D17">
            <v>96.2</v>
          </cell>
          <cell r="E17">
            <v>97</v>
          </cell>
          <cell r="F17">
            <v>96.9</v>
          </cell>
          <cell r="G17">
            <v>98</v>
          </cell>
          <cell r="H17">
            <v>99.5</v>
          </cell>
          <cell r="I17">
            <v>98.9</v>
          </cell>
          <cell r="J17">
            <v>96.3</v>
          </cell>
          <cell r="K17">
            <v>83.9</v>
          </cell>
          <cell r="L17">
            <v>73.099999999999994</v>
          </cell>
          <cell r="M17">
            <v>63</v>
          </cell>
          <cell r="N17">
            <v>64.599999999999994</v>
          </cell>
          <cell r="O17">
            <v>65.099999999999994</v>
          </cell>
          <cell r="P17">
            <v>65.8</v>
          </cell>
          <cell r="Q17">
            <v>66.099999999999994</v>
          </cell>
          <cell r="R17">
            <v>66.599999999999994</v>
          </cell>
          <cell r="S17">
            <v>68.900000000000006</v>
          </cell>
          <cell r="T17">
            <v>71.5</v>
          </cell>
          <cell r="U17">
            <v>75.8</v>
          </cell>
          <cell r="V17">
            <v>80.400000000000006</v>
          </cell>
          <cell r="W17">
            <v>88.5</v>
          </cell>
          <cell r="X17">
            <v>92.3</v>
          </cell>
          <cell r="Y17">
            <v>94.7</v>
          </cell>
          <cell r="Z17">
            <v>94.5</v>
          </cell>
          <cell r="AA17"/>
          <cell r="AB17"/>
          <cell r="AC17"/>
        </row>
        <row r="18">
          <cell r="C18">
            <v>96.5</v>
          </cell>
          <cell r="D18">
            <v>98.8</v>
          </cell>
          <cell r="E18">
            <v>99.8</v>
          </cell>
          <cell r="F18">
            <v>99.6</v>
          </cell>
          <cell r="G18">
            <v>99.9</v>
          </cell>
          <cell r="H18">
            <v>100</v>
          </cell>
          <cell r="I18">
            <v>100</v>
          </cell>
          <cell r="J18">
            <v>98</v>
          </cell>
          <cell r="K18">
            <v>88.8</v>
          </cell>
          <cell r="L18">
            <v>78.5</v>
          </cell>
          <cell r="M18">
            <v>68.5</v>
          </cell>
          <cell r="N18">
            <v>61.7</v>
          </cell>
          <cell r="O18">
            <v>61.6</v>
          </cell>
          <cell r="P18">
            <v>64</v>
          </cell>
          <cell r="Q18">
            <v>64.5</v>
          </cell>
          <cell r="R18">
            <v>63</v>
          </cell>
          <cell r="S18">
            <v>61</v>
          </cell>
          <cell r="T18">
            <v>68</v>
          </cell>
          <cell r="U18">
            <v>72.900000000000006</v>
          </cell>
          <cell r="V18">
            <v>79.900000000000006</v>
          </cell>
          <cell r="W18">
            <v>88</v>
          </cell>
          <cell r="X18">
            <v>91</v>
          </cell>
          <cell r="Y18">
            <v>93.3</v>
          </cell>
          <cell r="Z18">
            <v>96.9</v>
          </cell>
          <cell r="AA18"/>
          <cell r="AB18"/>
          <cell r="AC18"/>
        </row>
        <row r="19">
          <cell r="C19">
            <v>96.8</v>
          </cell>
          <cell r="D19">
            <v>97</v>
          </cell>
          <cell r="E19">
            <v>96.8</v>
          </cell>
          <cell r="F19">
            <v>96.3</v>
          </cell>
          <cell r="G19">
            <v>97.7</v>
          </cell>
          <cell r="H19">
            <v>97.6</v>
          </cell>
          <cell r="I19">
            <v>99.7</v>
          </cell>
          <cell r="J19">
            <v>97.4</v>
          </cell>
          <cell r="K19">
            <v>89.2</v>
          </cell>
          <cell r="L19">
            <v>77.900000000000006</v>
          </cell>
          <cell r="M19">
            <v>68.5</v>
          </cell>
          <cell r="N19">
            <v>67.599999999999994</v>
          </cell>
          <cell r="O19">
            <v>74.5</v>
          </cell>
          <cell r="P19">
            <v>78.3</v>
          </cell>
          <cell r="Q19">
            <v>78.8</v>
          </cell>
          <cell r="R19">
            <v>80.900000000000006</v>
          </cell>
          <cell r="S19">
            <v>83.2</v>
          </cell>
          <cell r="T19">
            <v>83.7</v>
          </cell>
          <cell r="U19">
            <v>86.9</v>
          </cell>
          <cell r="V19">
            <v>91</v>
          </cell>
          <cell r="W19">
            <v>91.2</v>
          </cell>
          <cell r="X19">
            <v>88.7</v>
          </cell>
          <cell r="Y19">
            <v>93.2</v>
          </cell>
          <cell r="Z19">
            <v>96.9</v>
          </cell>
          <cell r="AA19"/>
          <cell r="AB19"/>
          <cell r="AC19"/>
        </row>
        <row r="20">
          <cell r="C20">
            <v>98.8</v>
          </cell>
          <cell r="D20">
            <v>99.3</v>
          </cell>
          <cell r="E20">
            <v>99.9</v>
          </cell>
          <cell r="F20">
            <v>99.9</v>
          </cell>
          <cell r="G20">
            <v>99.9</v>
          </cell>
          <cell r="H20">
            <v>99.9</v>
          </cell>
          <cell r="I20">
            <v>99.8</v>
          </cell>
          <cell r="J20">
            <v>97.7</v>
          </cell>
          <cell r="K20">
            <v>86.6</v>
          </cell>
          <cell r="L20">
            <v>84</v>
          </cell>
          <cell r="M20">
            <v>89.4</v>
          </cell>
          <cell r="N20">
            <v>87.6</v>
          </cell>
          <cell r="O20">
            <v>88.9</v>
          </cell>
          <cell r="P20">
            <v>86.8</v>
          </cell>
          <cell r="Q20">
            <v>83.7</v>
          </cell>
          <cell r="R20">
            <v>85.5</v>
          </cell>
          <cell r="S20">
            <v>85.5</v>
          </cell>
          <cell r="T20">
            <v>83.9</v>
          </cell>
          <cell r="U20">
            <v>90.3</v>
          </cell>
          <cell r="V20">
            <v>93.1</v>
          </cell>
          <cell r="W20">
            <v>95.7</v>
          </cell>
          <cell r="X20">
            <v>96.5</v>
          </cell>
          <cell r="Y20">
            <v>98.8</v>
          </cell>
          <cell r="Z20">
            <v>99.9</v>
          </cell>
          <cell r="AA20"/>
          <cell r="AB20"/>
          <cell r="AC20"/>
        </row>
        <row r="21">
          <cell r="C21">
            <v>99.9</v>
          </cell>
          <cell r="D21">
            <v>99.9</v>
          </cell>
          <cell r="E21">
            <v>99.9</v>
          </cell>
          <cell r="F21">
            <v>99.9</v>
          </cell>
          <cell r="G21">
            <v>99.2</v>
          </cell>
          <cell r="H21">
            <v>99.7</v>
          </cell>
          <cell r="I21">
            <v>99.9</v>
          </cell>
          <cell r="J21">
            <v>98.6</v>
          </cell>
          <cell r="K21">
            <v>91.3</v>
          </cell>
          <cell r="L21">
            <v>85.7</v>
          </cell>
          <cell r="M21">
            <v>75</v>
          </cell>
          <cell r="N21">
            <v>73.400000000000006</v>
          </cell>
          <cell r="O21">
            <v>75.2</v>
          </cell>
          <cell r="P21">
            <v>75</v>
          </cell>
          <cell r="Q21">
            <v>75.099999999999994</v>
          </cell>
          <cell r="R21">
            <v>72.900000000000006</v>
          </cell>
          <cell r="S21">
            <v>68</v>
          </cell>
          <cell r="T21">
            <v>69.400000000000006</v>
          </cell>
          <cell r="U21">
            <v>75.8</v>
          </cell>
          <cell r="V21">
            <v>84.6</v>
          </cell>
          <cell r="W21">
            <v>87.3</v>
          </cell>
          <cell r="X21">
            <v>93.1</v>
          </cell>
          <cell r="Y21">
            <v>94.1</v>
          </cell>
          <cell r="Z21">
            <v>95.2</v>
          </cell>
          <cell r="AA21"/>
          <cell r="AB21"/>
          <cell r="AC21"/>
        </row>
        <row r="22">
          <cell r="C22">
            <v>96.9</v>
          </cell>
          <cell r="D22">
            <v>97.5</v>
          </cell>
          <cell r="E22">
            <v>99.2</v>
          </cell>
          <cell r="F22">
            <v>98.8</v>
          </cell>
          <cell r="G22">
            <v>98</v>
          </cell>
          <cell r="H22">
            <v>98.1</v>
          </cell>
          <cell r="I22">
            <v>97.7</v>
          </cell>
          <cell r="J22">
            <v>95.6</v>
          </cell>
          <cell r="K22">
            <v>89.9</v>
          </cell>
          <cell r="L22">
            <v>82.6</v>
          </cell>
          <cell r="M22">
            <v>72.900000000000006</v>
          </cell>
          <cell r="N22">
            <v>72</v>
          </cell>
          <cell r="O22">
            <v>72.8</v>
          </cell>
          <cell r="P22">
            <v>75.099999999999994</v>
          </cell>
          <cell r="Q22">
            <v>75.7</v>
          </cell>
          <cell r="R22">
            <v>76</v>
          </cell>
          <cell r="S22">
            <v>75.5</v>
          </cell>
          <cell r="T22">
            <v>75.5</v>
          </cell>
          <cell r="U22">
            <v>81.2</v>
          </cell>
          <cell r="V22">
            <v>86.8</v>
          </cell>
          <cell r="W22">
            <v>88.9</v>
          </cell>
          <cell r="X22">
            <v>90.4</v>
          </cell>
          <cell r="Y22">
            <v>91.6</v>
          </cell>
          <cell r="Z22">
            <v>92.6</v>
          </cell>
          <cell r="AA22"/>
          <cell r="AB22"/>
          <cell r="AC22"/>
        </row>
        <row r="23">
          <cell r="C23">
            <v>95.3</v>
          </cell>
          <cell r="D23">
            <v>96.5</v>
          </cell>
          <cell r="E23">
            <v>96.2</v>
          </cell>
          <cell r="F23">
            <v>97</v>
          </cell>
          <cell r="G23">
            <v>97.9</v>
          </cell>
          <cell r="H23">
            <v>99.3</v>
          </cell>
          <cell r="I23">
            <v>99.8</v>
          </cell>
          <cell r="J23">
            <v>98</v>
          </cell>
          <cell r="K23">
            <v>93.6</v>
          </cell>
          <cell r="L23">
            <v>88.1</v>
          </cell>
          <cell r="M23">
            <v>80.3</v>
          </cell>
          <cell r="N23">
            <v>78.900000000000006</v>
          </cell>
          <cell r="O23">
            <v>77.400000000000006</v>
          </cell>
          <cell r="P23">
            <v>75.599999999999994</v>
          </cell>
          <cell r="Q23">
            <v>74.7</v>
          </cell>
          <cell r="R23">
            <v>76</v>
          </cell>
          <cell r="S23">
            <v>76.5</v>
          </cell>
          <cell r="T23">
            <v>78</v>
          </cell>
          <cell r="U23">
            <v>79.7</v>
          </cell>
          <cell r="V23">
            <v>81.400000000000006</v>
          </cell>
          <cell r="W23">
            <v>87.3</v>
          </cell>
          <cell r="X23">
            <v>94.9</v>
          </cell>
          <cell r="Y23">
            <v>94.1</v>
          </cell>
          <cell r="Z23">
            <v>94.3</v>
          </cell>
          <cell r="AA23"/>
          <cell r="AB23"/>
          <cell r="AC23"/>
        </row>
        <row r="24">
          <cell r="C24">
            <v>90.9</v>
          </cell>
          <cell r="D24">
            <v>86.6</v>
          </cell>
          <cell r="E24">
            <v>86.5</v>
          </cell>
          <cell r="F24">
            <v>86.9</v>
          </cell>
          <cell r="G24">
            <v>91.1</v>
          </cell>
          <cell r="H24">
            <v>92.4</v>
          </cell>
          <cell r="I24">
            <v>89.7</v>
          </cell>
          <cell r="J24">
            <v>90.4</v>
          </cell>
          <cell r="K24">
            <v>86.7</v>
          </cell>
          <cell r="L24">
            <v>84.9</v>
          </cell>
          <cell r="M24">
            <v>81.7</v>
          </cell>
          <cell r="N24">
            <v>78.8</v>
          </cell>
          <cell r="O24">
            <v>77.8</v>
          </cell>
          <cell r="P24">
            <v>76.900000000000006</v>
          </cell>
          <cell r="Q24">
            <v>76</v>
          </cell>
          <cell r="R24">
            <v>79.099999999999994</v>
          </cell>
          <cell r="S24">
            <v>81.3</v>
          </cell>
          <cell r="T24">
            <v>82.4</v>
          </cell>
          <cell r="U24">
            <v>84.1</v>
          </cell>
          <cell r="V24">
            <v>88.3</v>
          </cell>
          <cell r="W24">
            <v>88.8</v>
          </cell>
          <cell r="X24">
            <v>89.4</v>
          </cell>
          <cell r="Y24">
            <v>89.5</v>
          </cell>
          <cell r="Z24">
            <v>89.7</v>
          </cell>
          <cell r="AA24"/>
          <cell r="AB24"/>
          <cell r="AC24"/>
        </row>
        <row r="25">
          <cell r="C25">
            <v>90.2</v>
          </cell>
          <cell r="D25">
            <v>90.6</v>
          </cell>
          <cell r="E25">
            <v>89.9</v>
          </cell>
          <cell r="F25">
            <v>91.7</v>
          </cell>
          <cell r="G25">
            <v>92.3</v>
          </cell>
          <cell r="H25">
            <v>93.4</v>
          </cell>
          <cell r="I25">
            <v>93.4</v>
          </cell>
          <cell r="J25">
            <v>92.7</v>
          </cell>
          <cell r="K25">
            <v>89.7</v>
          </cell>
          <cell r="L25">
            <v>84.2</v>
          </cell>
          <cell r="M25">
            <v>79.2</v>
          </cell>
          <cell r="N25">
            <v>79.400000000000006</v>
          </cell>
          <cell r="O25">
            <v>78.2</v>
          </cell>
          <cell r="P25">
            <v>80.900000000000006</v>
          </cell>
          <cell r="Q25">
            <v>79.400000000000006</v>
          </cell>
          <cell r="R25">
            <v>80.8</v>
          </cell>
          <cell r="S25">
            <v>81</v>
          </cell>
          <cell r="T25">
            <v>81.5</v>
          </cell>
          <cell r="U25">
            <v>83.2</v>
          </cell>
          <cell r="V25">
            <v>85</v>
          </cell>
          <cell r="W25">
            <v>86.2</v>
          </cell>
          <cell r="X25">
            <v>88.9</v>
          </cell>
          <cell r="Y25">
            <v>91.8</v>
          </cell>
          <cell r="Z25">
            <v>94.8</v>
          </cell>
          <cell r="AA25"/>
          <cell r="AB25"/>
          <cell r="AC25"/>
        </row>
        <row r="26">
          <cell r="C26">
            <v>94.8</v>
          </cell>
          <cell r="D26">
            <v>92.6</v>
          </cell>
          <cell r="E26">
            <v>92</v>
          </cell>
          <cell r="F26">
            <v>93.2</v>
          </cell>
          <cell r="G26">
            <v>95.6</v>
          </cell>
          <cell r="H26">
            <v>97.8</v>
          </cell>
          <cell r="I26">
            <v>98.8</v>
          </cell>
          <cell r="J26">
            <v>97.5</v>
          </cell>
          <cell r="K26">
            <v>90.4</v>
          </cell>
          <cell r="L26">
            <v>83.2</v>
          </cell>
          <cell r="M26">
            <v>74.5</v>
          </cell>
          <cell r="N26">
            <v>69.099999999999994</v>
          </cell>
          <cell r="O26">
            <v>73</v>
          </cell>
          <cell r="P26">
            <v>71.400000000000006</v>
          </cell>
          <cell r="Q26">
            <v>72.7</v>
          </cell>
          <cell r="R26">
            <v>73.2</v>
          </cell>
          <cell r="S26">
            <v>72.3</v>
          </cell>
          <cell r="T26">
            <v>73.900000000000006</v>
          </cell>
          <cell r="U26">
            <v>79.3</v>
          </cell>
          <cell r="V26">
            <v>81.3</v>
          </cell>
          <cell r="W26">
            <v>83.6</v>
          </cell>
          <cell r="X26">
            <v>85.7</v>
          </cell>
          <cell r="Y26">
            <v>88.4</v>
          </cell>
          <cell r="Z26">
            <v>90.9</v>
          </cell>
          <cell r="AA26"/>
          <cell r="AB26"/>
          <cell r="AC26"/>
        </row>
        <row r="27">
          <cell r="C27">
            <v>95.7</v>
          </cell>
          <cell r="D27">
            <v>94.2</v>
          </cell>
          <cell r="E27">
            <v>95.7</v>
          </cell>
          <cell r="F27">
            <v>95</v>
          </cell>
          <cell r="G27">
            <v>97.2</v>
          </cell>
          <cell r="H27">
            <v>96.9</v>
          </cell>
          <cell r="I27">
            <v>96.9</v>
          </cell>
          <cell r="J27">
            <v>96.2</v>
          </cell>
          <cell r="K27">
            <v>88.9</v>
          </cell>
          <cell r="L27">
            <v>82.9</v>
          </cell>
          <cell r="M27">
            <v>72.5</v>
          </cell>
          <cell r="N27">
            <v>67.400000000000006</v>
          </cell>
          <cell r="O27">
            <v>63.3</v>
          </cell>
          <cell r="P27">
            <v>60.3</v>
          </cell>
          <cell r="Q27">
            <v>59.5</v>
          </cell>
          <cell r="R27">
            <v>63.9</v>
          </cell>
          <cell r="S27">
            <v>66.2</v>
          </cell>
          <cell r="T27">
            <v>69.7</v>
          </cell>
          <cell r="U27">
            <v>69.7</v>
          </cell>
          <cell r="V27">
            <v>74.599999999999994</v>
          </cell>
          <cell r="W27">
            <v>75.8</v>
          </cell>
          <cell r="X27">
            <v>78.3</v>
          </cell>
          <cell r="Y27">
            <v>82.2</v>
          </cell>
          <cell r="Z27">
            <v>86.3</v>
          </cell>
          <cell r="AA27"/>
          <cell r="AB27"/>
          <cell r="AC27"/>
        </row>
        <row r="28">
          <cell r="C28">
            <v>88.4</v>
          </cell>
          <cell r="D28">
            <v>87.9</v>
          </cell>
          <cell r="E28">
            <v>89.2</v>
          </cell>
          <cell r="F28">
            <v>90.6</v>
          </cell>
          <cell r="G28">
            <v>90.3</v>
          </cell>
          <cell r="H28">
            <v>91.7</v>
          </cell>
          <cell r="I28">
            <v>93.8</v>
          </cell>
          <cell r="J28">
            <v>93.2</v>
          </cell>
          <cell r="K28">
            <v>86.4</v>
          </cell>
          <cell r="L28">
            <v>79.5</v>
          </cell>
          <cell r="M28">
            <v>74.2</v>
          </cell>
          <cell r="N28">
            <v>71.900000000000006</v>
          </cell>
          <cell r="O28">
            <v>73</v>
          </cell>
          <cell r="P28">
            <v>73.8</v>
          </cell>
          <cell r="Q28">
            <v>72.2</v>
          </cell>
          <cell r="R28">
            <v>68.900000000000006</v>
          </cell>
          <cell r="S28">
            <v>69.8</v>
          </cell>
          <cell r="T28">
            <v>72.2</v>
          </cell>
          <cell r="U28">
            <v>75.3</v>
          </cell>
          <cell r="V28">
            <v>79.7</v>
          </cell>
          <cell r="W28">
            <v>82.5</v>
          </cell>
          <cell r="X28">
            <v>84</v>
          </cell>
          <cell r="Y28">
            <v>88.4</v>
          </cell>
          <cell r="Z28">
            <v>90.6</v>
          </cell>
          <cell r="AA28"/>
          <cell r="AB28"/>
          <cell r="AC28"/>
        </row>
        <row r="29">
          <cell r="C29">
            <v>94.6</v>
          </cell>
          <cell r="D29">
            <v>94.6</v>
          </cell>
          <cell r="E29">
            <v>93.9</v>
          </cell>
          <cell r="F29">
            <v>93.3</v>
          </cell>
          <cell r="G29">
            <v>89.4</v>
          </cell>
          <cell r="H29">
            <v>90.8</v>
          </cell>
          <cell r="I29">
            <v>92.7</v>
          </cell>
          <cell r="J29">
            <v>90.5</v>
          </cell>
          <cell r="K29">
            <v>87.3</v>
          </cell>
          <cell r="L29">
            <v>79.8</v>
          </cell>
          <cell r="M29">
            <v>77</v>
          </cell>
          <cell r="N29">
            <v>69.2</v>
          </cell>
          <cell r="O29">
            <v>67.400000000000006</v>
          </cell>
          <cell r="P29">
            <v>74.099999999999994</v>
          </cell>
          <cell r="Q29">
            <v>75.7</v>
          </cell>
          <cell r="R29">
            <v>76.7</v>
          </cell>
          <cell r="S29">
            <v>76.7</v>
          </cell>
          <cell r="T29">
            <v>74.099999999999994</v>
          </cell>
          <cell r="U29">
            <v>76.8</v>
          </cell>
          <cell r="V29">
            <v>82.2</v>
          </cell>
          <cell r="W29">
            <v>84.5</v>
          </cell>
          <cell r="X29">
            <v>82.3</v>
          </cell>
          <cell r="Y29">
            <v>72.5</v>
          </cell>
          <cell r="Z29">
            <v>78.400000000000006</v>
          </cell>
          <cell r="AA29"/>
          <cell r="AB29"/>
          <cell r="AC29"/>
        </row>
        <row r="30">
          <cell r="C30">
            <v>87.6</v>
          </cell>
          <cell r="D30">
            <v>90.7</v>
          </cell>
          <cell r="E30">
            <v>93.8</v>
          </cell>
          <cell r="F30">
            <v>94.8</v>
          </cell>
          <cell r="G30">
            <v>96.5</v>
          </cell>
          <cell r="H30">
            <v>97.3</v>
          </cell>
          <cell r="I30">
            <v>97.7</v>
          </cell>
          <cell r="J30">
            <v>95.6</v>
          </cell>
          <cell r="K30">
            <v>88.5</v>
          </cell>
          <cell r="L30">
            <v>78.099999999999994</v>
          </cell>
          <cell r="M30">
            <v>70.900000000000006</v>
          </cell>
          <cell r="N30">
            <v>72.7</v>
          </cell>
          <cell r="O30">
            <v>72.400000000000006</v>
          </cell>
          <cell r="P30">
            <v>74.2</v>
          </cell>
          <cell r="Q30">
            <v>75.900000000000006</v>
          </cell>
          <cell r="R30">
            <v>75.400000000000006</v>
          </cell>
          <cell r="S30">
            <v>75.7</v>
          </cell>
          <cell r="T30">
            <v>78.099999999999994</v>
          </cell>
          <cell r="U30">
            <v>78.900000000000006</v>
          </cell>
          <cell r="V30">
            <v>80.8</v>
          </cell>
          <cell r="W30">
            <v>86.9</v>
          </cell>
          <cell r="X30">
            <v>88.5</v>
          </cell>
          <cell r="Y30">
            <v>93.7</v>
          </cell>
          <cell r="Z30">
            <v>96.8</v>
          </cell>
          <cell r="AA30"/>
          <cell r="AB30"/>
          <cell r="AC30"/>
        </row>
        <row r="31">
          <cell r="C31">
            <v>97.2</v>
          </cell>
          <cell r="D31">
            <v>98.2</v>
          </cell>
          <cell r="E31">
            <v>98.4</v>
          </cell>
          <cell r="F31">
            <v>99</v>
          </cell>
          <cell r="G31">
            <v>98.5</v>
          </cell>
          <cell r="H31">
            <v>99.2</v>
          </cell>
          <cell r="I31">
            <v>99.4</v>
          </cell>
          <cell r="J31">
            <v>97.3</v>
          </cell>
          <cell r="K31">
            <v>89.4</v>
          </cell>
          <cell r="L31">
            <v>77.8</v>
          </cell>
          <cell r="M31">
            <v>70.599999999999994</v>
          </cell>
          <cell r="N31">
            <v>74.099999999999994</v>
          </cell>
          <cell r="O31">
            <v>70.3</v>
          </cell>
          <cell r="P31">
            <v>67.3</v>
          </cell>
          <cell r="Q31">
            <v>65.3</v>
          </cell>
          <cell r="R31">
            <v>65</v>
          </cell>
          <cell r="S31">
            <v>66.400000000000006</v>
          </cell>
          <cell r="T31">
            <v>67.3</v>
          </cell>
          <cell r="U31">
            <v>72.099999999999994</v>
          </cell>
          <cell r="V31">
            <v>75.5</v>
          </cell>
          <cell r="W31">
            <v>82</v>
          </cell>
          <cell r="X31">
            <v>86</v>
          </cell>
          <cell r="Y31">
            <v>85.1</v>
          </cell>
          <cell r="Z31">
            <v>88.4</v>
          </cell>
          <cell r="AA31"/>
          <cell r="AB31"/>
          <cell r="AC31"/>
        </row>
      </sheetData>
      <sheetData sheetId="18"/>
      <sheetData sheetId="19">
        <row r="2"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1</v>
          </cell>
          <cell r="H2">
            <v>0</v>
          </cell>
          <cell r="I2">
            <v>0</v>
          </cell>
          <cell r="J2">
            <v>3</v>
          </cell>
          <cell r="K2">
            <v>1</v>
          </cell>
          <cell r="L2">
            <v>1</v>
          </cell>
          <cell r="M2">
            <v>3</v>
          </cell>
          <cell r="N2">
            <v>3</v>
          </cell>
          <cell r="O2">
            <v>1</v>
          </cell>
          <cell r="P2">
            <v>1</v>
          </cell>
          <cell r="Q2">
            <v>3</v>
          </cell>
          <cell r="R2">
            <v>1</v>
          </cell>
          <cell r="S2">
            <v>3</v>
          </cell>
          <cell r="T2">
            <v>3</v>
          </cell>
          <cell r="U2">
            <v>0</v>
          </cell>
          <cell r="V2">
            <v>0</v>
          </cell>
          <cell r="W2">
            <v>1</v>
          </cell>
          <cell r="X2">
            <v>0</v>
          </cell>
          <cell r="Y2">
            <v>0</v>
          </cell>
          <cell r="Z2">
            <v>0</v>
          </cell>
        </row>
        <row r="3"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  <cell r="N3">
            <v>1</v>
          </cell>
          <cell r="O3">
            <v>1</v>
          </cell>
          <cell r="P3">
            <v>0</v>
          </cell>
          <cell r="Q3">
            <v>0</v>
          </cell>
          <cell r="R3">
            <v>3</v>
          </cell>
          <cell r="S3">
            <v>1</v>
          </cell>
          <cell r="T3">
            <v>0</v>
          </cell>
          <cell r="U3">
            <v>0</v>
          </cell>
          <cell r="V3">
            <v>0</v>
          </cell>
          <cell r="W3">
            <v>1</v>
          </cell>
          <cell r="X3">
            <v>0</v>
          </cell>
          <cell r="Y3">
            <v>0</v>
          </cell>
          <cell r="Z3">
            <v>0</v>
          </cell>
        </row>
        <row r="4"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1</v>
          </cell>
          <cell r="U4">
            <v>1</v>
          </cell>
          <cell r="V4">
            <v>0</v>
          </cell>
          <cell r="W4">
            <v>0</v>
          </cell>
          <cell r="X4">
            <v>1</v>
          </cell>
          <cell r="Y4">
            <v>0</v>
          </cell>
          <cell r="Z4">
            <v>0</v>
          </cell>
        </row>
        <row r="5"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3</v>
          </cell>
          <cell r="M5">
            <v>1</v>
          </cell>
          <cell r="N5">
            <v>0</v>
          </cell>
          <cell r="O5">
            <v>0</v>
          </cell>
          <cell r="P5">
            <v>1</v>
          </cell>
          <cell r="Q5">
            <v>3</v>
          </cell>
          <cell r="R5">
            <v>3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</row>
        <row r="6"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1</v>
          </cell>
          <cell r="Q6">
            <v>0</v>
          </cell>
          <cell r="R6">
            <v>0</v>
          </cell>
          <cell r="S6">
            <v>0</v>
          </cell>
          <cell r="T6">
            <v>1</v>
          </cell>
          <cell r="U6">
            <v>1</v>
          </cell>
          <cell r="V6">
            <v>0</v>
          </cell>
          <cell r="W6">
            <v>1</v>
          </cell>
          <cell r="X6">
            <v>0</v>
          </cell>
          <cell r="Y6">
            <v>0</v>
          </cell>
          <cell r="Z6">
            <v>0</v>
          </cell>
        </row>
        <row r="7">
          <cell r="C7">
            <v>0</v>
          </cell>
          <cell r="D7">
            <v>1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1</v>
          </cell>
          <cell r="W7">
            <v>0</v>
          </cell>
          <cell r="X7">
            <v>0</v>
          </cell>
          <cell r="Y7">
            <v>1</v>
          </cell>
          <cell r="Z7">
            <v>0</v>
          </cell>
        </row>
        <row r="8">
          <cell r="C8">
            <v>1</v>
          </cell>
          <cell r="D8">
            <v>1</v>
          </cell>
          <cell r="E8">
            <v>1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1</v>
          </cell>
          <cell r="L8">
            <v>3</v>
          </cell>
          <cell r="M8">
            <v>1</v>
          </cell>
          <cell r="N8">
            <v>0</v>
          </cell>
          <cell r="O8">
            <v>0</v>
          </cell>
          <cell r="P8">
            <v>0</v>
          </cell>
          <cell r="Q8">
            <v>1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1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3</v>
          </cell>
          <cell r="V12">
            <v>1</v>
          </cell>
          <cell r="W12">
            <v>1</v>
          </cell>
          <cell r="X12">
            <v>0</v>
          </cell>
          <cell r="Y12">
            <v>0</v>
          </cell>
          <cell r="Z12">
            <v>0</v>
          </cell>
        </row>
        <row r="13">
          <cell r="C13">
            <v>1</v>
          </cell>
          <cell r="D13">
            <v>1</v>
          </cell>
          <cell r="E13">
            <v>3</v>
          </cell>
          <cell r="F13">
            <v>1</v>
          </cell>
          <cell r="G13">
            <v>4</v>
          </cell>
          <cell r="H13">
            <v>4</v>
          </cell>
          <cell r="I13">
            <v>3</v>
          </cell>
          <cell r="J13">
            <v>4</v>
          </cell>
          <cell r="K13">
            <v>6</v>
          </cell>
          <cell r="L13">
            <v>6</v>
          </cell>
          <cell r="M13">
            <v>4</v>
          </cell>
          <cell r="N13">
            <v>3</v>
          </cell>
          <cell r="O13">
            <v>1</v>
          </cell>
          <cell r="P13">
            <v>3</v>
          </cell>
          <cell r="Q13">
            <v>4</v>
          </cell>
          <cell r="R13">
            <v>3</v>
          </cell>
          <cell r="S13">
            <v>3</v>
          </cell>
          <cell r="T13">
            <v>6</v>
          </cell>
          <cell r="U13">
            <v>6</v>
          </cell>
          <cell r="V13">
            <v>4</v>
          </cell>
          <cell r="W13">
            <v>4</v>
          </cell>
          <cell r="X13">
            <v>3</v>
          </cell>
          <cell r="Y13">
            <v>1</v>
          </cell>
          <cell r="Z13">
            <v>0</v>
          </cell>
        </row>
        <row r="14"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1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1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1</v>
          </cell>
          <cell r="Q15">
            <v>1</v>
          </cell>
          <cell r="R15">
            <v>1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  <row r="16"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1</v>
          </cell>
          <cell r="M16">
            <v>3</v>
          </cell>
          <cell r="N16">
            <v>1</v>
          </cell>
          <cell r="O16">
            <v>3</v>
          </cell>
          <cell r="P16">
            <v>6</v>
          </cell>
          <cell r="Q16">
            <v>8</v>
          </cell>
          <cell r="R16">
            <v>6</v>
          </cell>
          <cell r="S16">
            <v>6</v>
          </cell>
          <cell r="T16">
            <v>6</v>
          </cell>
          <cell r="U16">
            <v>4</v>
          </cell>
          <cell r="V16">
            <v>1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</row>
        <row r="17"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</row>
        <row r="18"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</row>
        <row r="19"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1</v>
          </cell>
          <cell r="P19">
            <v>3</v>
          </cell>
          <cell r="Q19">
            <v>3</v>
          </cell>
          <cell r="R19">
            <v>4</v>
          </cell>
          <cell r="S19">
            <v>3</v>
          </cell>
          <cell r="T19">
            <v>3</v>
          </cell>
          <cell r="U19">
            <v>3</v>
          </cell>
          <cell r="V19">
            <v>4</v>
          </cell>
          <cell r="W19">
            <v>3</v>
          </cell>
          <cell r="X19">
            <v>3</v>
          </cell>
          <cell r="Y19">
            <v>0</v>
          </cell>
          <cell r="Z19">
            <v>0</v>
          </cell>
        </row>
        <row r="20"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4</v>
          </cell>
          <cell r="N20">
            <v>6</v>
          </cell>
          <cell r="O20">
            <v>4</v>
          </cell>
          <cell r="P20">
            <v>3</v>
          </cell>
          <cell r="Q20">
            <v>3</v>
          </cell>
          <cell r="R20">
            <v>1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</row>
        <row r="21"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1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</row>
        <row r="22"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1</v>
          </cell>
          <cell r="R22">
            <v>1</v>
          </cell>
          <cell r="S22">
            <v>1</v>
          </cell>
          <cell r="T22">
            <v>3</v>
          </cell>
          <cell r="U22">
            <v>1</v>
          </cell>
          <cell r="V22">
            <v>0</v>
          </cell>
          <cell r="W22">
            <v>0</v>
          </cell>
          <cell r="X22">
            <v>1</v>
          </cell>
          <cell r="Y22">
            <v>1</v>
          </cell>
          <cell r="Z22">
            <v>1</v>
          </cell>
        </row>
        <row r="23"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1</v>
          </cell>
          <cell r="R23">
            <v>0</v>
          </cell>
          <cell r="S23">
            <v>0</v>
          </cell>
          <cell r="T23">
            <v>1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</row>
        <row r="24">
          <cell r="C24">
            <v>0</v>
          </cell>
          <cell r="D24">
            <v>1</v>
          </cell>
          <cell r="E24">
            <v>1</v>
          </cell>
          <cell r="F24">
            <v>1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1</v>
          </cell>
          <cell r="P24">
            <v>0</v>
          </cell>
          <cell r="Q24">
            <v>0</v>
          </cell>
          <cell r="R24">
            <v>1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</row>
        <row r="25">
          <cell r="C25">
            <v>0</v>
          </cell>
          <cell r="D25">
            <v>1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3</v>
          </cell>
          <cell r="S25">
            <v>1</v>
          </cell>
          <cell r="T25">
            <v>1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</row>
        <row r="26"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</row>
        <row r="27"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3</v>
          </cell>
          <cell r="M27">
            <v>3</v>
          </cell>
          <cell r="N27">
            <v>3</v>
          </cell>
          <cell r="O27">
            <v>1</v>
          </cell>
          <cell r="P27">
            <v>1</v>
          </cell>
          <cell r="Q27">
            <v>1</v>
          </cell>
          <cell r="R27">
            <v>4</v>
          </cell>
          <cell r="S27">
            <v>4</v>
          </cell>
          <cell r="T27">
            <v>3</v>
          </cell>
          <cell r="U27">
            <v>3</v>
          </cell>
          <cell r="V27">
            <v>1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</row>
        <row r="28"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1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</row>
        <row r="29"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1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</row>
        <row r="30"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1</v>
          </cell>
          <cell r="Q30">
            <v>1</v>
          </cell>
          <cell r="R30">
            <v>1</v>
          </cell>
          <cell r="S30">
            <v>1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</row>
        <row r="31"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</row>
      </sheetData>
      <sheetData sheetId="20"/>
      <sheetData sheetId="21"/>
      <sheetData sheetId="22">
        <row r="2">
          <cell r="C2">
            <v>22.6</v>
          </cell>
          <cell r="D2">
            <v>22.7</v>
          </cell>
          <cell r="E2">
            <v>22.2</v>
          </cell>
          <cell r="F2">
            <v>22.1</v>
          </cell>
          <cell r="G2">
            <v>22</v>
          </cell>
          <cell r="H2">
            <v>22.2</v>
          </cell>
          <cell r="I2">
            <v>22.1</v>
          </cell>
          <cell r="J2">
            <v>21.9</v>
          </cell>
          <cell r="K2">
            <v>22.2</v>
          </cell>
          <cell r="L2">
            <v>22.9</v>
          </cell>
          <cell r="M2">
            <v>23.3</v>
          </cell>
          <cell r="N2">
            <v>23.7</v>
          </cell>
          <cell r="O2">
            <v>24.1</v>
          </cell>
          <cell r="P2">
            <v>24.6</v>
          </cell>
          <cell r="Q2">
            <v>24.4</v>
          </cell>
          <cell r="R2">
            <v>24.2</v>
          </cell>
          <cell r="S2">
            <v>23.5</v>
          </cell>
          <cell r="T2">
            <v>23.3</v>
          </cell>
          <cell r="U2">
            <v>22.9</v>
          </cell>
          <cell r="V2">
            <v>22.5</v>
          </cell>
          <cell r="W2">
            <v>22.4</v>
          </cell>
          <cell r="X2">
            <v>22.1</v>
          </cell>
          <cell r="Y2">
            <v>21.2</v>
          </cell>
          <cell r="Z2">
            <v>20.6</v>
          </cell>
        </row>
        <row r="3">
          <cell r="C3">
            <v>20.6</v>
          </cell>
          <cell r="D3">
            <v>20.5</v>
          </cell>
          <cell r="E3">
            <v>21.1</v>
          </cell>
          <cell r="F3">
            <v>20.2</v>
          </cell>
          <cell r="G3">
            <v>20.5</v>
          </cell>
          <cell r="H3">
            <v>20.2</v>
          </cell>
          <cell r="I3">
            <v>20.3</v>
          </cell>
          <cell r="J3">
            <v>19.600000000000001</v>
          </cell>
          <cell r="K3">
            <v>19.3</v>
          </cell>
          <cell r="L3">
            <v>19.899999999999999</v>
          </cell>
          <cell r="M3">
            <v>19.899999999999999</v>
          </cell>
          <cell r="N3">
            <v>19.8</v>
          </cell>
          <cell r="O3">
            <v>20.5</v>
          </cell>
          <cell r="P3">
            <v>21.3</v>
          </cell>
          <cell r="Q3">
            <v>22.2</v>
          </cell>
          <cell r="R3">
            <v>22.1</v>
          </cell>
          <cell r="S3">
            <v>21.6</v>
          </cell>
          <cell r="T3">
            <v>21.1</v>
          </cell>
          <cell r="U3">
            <v>20.9</v>
          </cell>
          <cell r="V3">
            <v>20.9</v>
          </cell>
          <cell r="W3">
            <v>20.7</v>
          </cell>
          <cell r="X3">
            <v>20.7</v>
          </cell>
          <cell r="Y3">
            <v>20.8</v>
          </cell>
          <cell r="Z3">
            <v>21</v>
          </cell>
        </row>
        <row r="4">
          <cell r="C4">
            <v>21.1</v>
          </cell>
          <cell r="D4">
            <v>20.9</v>
          </cell>
          <cell r="E4">
            <v>20.7</v>
          </cell>
          <cell r="F4">
            <v>20.6</v>
          </cell>
          <cell r="G4">
            <v>20.3</v>
          </cell>
          <cell r="H4">
            <v>20.100000000000001</v>
          </cell>
          <cell r="I4">
            <v>19.8</v>
          </cell>
          <cell r="J4">
            <v>19.899999999999999</v>
          </cell>
          <cell r="K4">
            <v>20.5</v>
          </cell>
          <cell r="L4">
            <v>21.3</v>
          </cell>
          <cell r="M4">
            <v>22.3</v>
          </cell>
          <cell r="N4">
            <v>22.5</v>
          </cell>
          <cell r="O4">
            <v>22.2</v>
          </cell>
          <cell r="P4">
            <v>22.4</v>
          </cell>
          <cell r="Q4">
            <v>22.8</v>
          </cell>
          <cell r="R4">
            <v>22.8</v>
          </cell>
          <cell r="S4">
            <v>22.5</v>
          </cell>
          <cell r="T4">
            <v>22</v>
          </cell>
          <cell r="U4">
            <v>21.5</v>
          </cell>
          <cell r="V4">
            <v>21.4</v>
          </cell>
          <cell r="W4">
            <v>21.3</v>
          </cell>
          <cell r="X4">
            <v>21.3</v>
          </cell>
          <cell r="Y4">
            <v>21.3</v>
          </cell>
          <cell r="Z4">
            <v>20.8</v>
          </cell>
        </row>
        <row r="5">
          <cell r="C5">
            <v>20.7</v>
          </cell>
          <cell r="D5">
            <v>20.5</v>
          </cell>
          <cell r="E5">
            <v>20.3</v>
          </cell>
          <cell r="F5">
            <v>20.399999999999999</v>
          </cell>
          <cell r="G5">
            <v>20.100000000000001</v>
          </cell>
          <cell r="H5">
            <v>20</v>
          </cell>
          <cell r="I5">
            <v>19.7</v>
          </cell>
          <cell r="J5">
            <v>20.399999999999999</v>
          </cell>
          <cell r="K5">
            <v>21.5</v>
          </cell>
          <cell r="L5">
            <v>21.6</v>
          </cell>
          <cell r="M5">
            <v>21.8</v>
          </cell>
          <cell r="N5">
            <v>22.8</v>
          </cell>
          <cell r="O5">
            <v>22.9</v>
          </cell>
          <cell r="P5">
            <v>22.4</v>
          </cell>
          <cell r="Q5">
            <v>22.4</v>
          </cell>
          <cell r="R5">
            <v>22.1</v>
          </cell>
          <cell r="S5">
            <v>22</v>
          </cell>
          <cell r="T5">
            <v>21.6</v>
          </cell>
          <cell r="U5">
            <v>20.7</v>
          </cell>
          <cell r="V5">
            <v>20.5</v>
          </cell>
          <cell r="W5">
            <v>20.3</v>
          </cell>
          <cell r="X5">
            <v>19.5</v>
          </cell>
          <cell r="Y5">
            <v>19.5</v>
          </cell>
          <cell r="Z5">
            <v>19.100000000000001</v>
          </cell>
        </row>
        <row r="6">
          <cell r="C6">
            <v>18.3</v>
          </cell>
          <cell r="D6">
            <v>18</v>
          </cell>
          <cell r="E6">
            <v>17.600000000000001</v>
          </cell>
          <cell r="F6">
            <v>17.100000000000001</v>
          </cell>
          <cell r="G6">
            <v>17.2</v>
          </cell>
          <cell r="H6">
            <v>17.5</v>
          </cell>
          <cell r="I6">
            <v>17.7</v>
          </cell>
          <cell r="J6">
            <v>17.8</v>
          </cell>
          <cell r="K6">
            <v>18.2</v>
          </cell>
          <cell r="L6">
            <v>19.2</v>
          </cell>
          <cell r="M6">
            <v>20.5</v>
          </cell>
          <cell r="N6">
            <v>21.2</v>
          </cell>
          <cell r="O6">
            <v>21.6</v>
          </cell>
          <cell r="P6">
            <v>21.2</v>
          </cell>
          <cell r="Q6">
            <v>20.8</v>
          </cell>
          <cell r="R6">
            <v>20.399999999999999</v>
          </cell>
          <cell r="S6">
            <v>20.3</v>
          </cell>
          <cell r="T6">
            <v>19.899999999999999</v>
          </cell>
          <cell r="U6">
            <v>20.100000000000001</v>
          </cell>
          <cell r="V6">
            <v>20.399999999999999</v>
          </cell>
          <cell r="W6">
            <v>20.399999999999999</v>
          </cell>
          <cell r="X6">
            <v>19.7</v>
          </cell>
          <cell r="Y6">
            <v>19.5</v>
          </cell>
          <cell r="Z6">
            <v>19.100000000000001</v>
          </cell>
        </row>
        <row r="7">
          <cell r="C7">
            <v>19</v>
          </cell>
          <cell r="D7">
            <v>18</v>
          </cell>
          <cell r="E7">
            <v>18</v>
          </cell>
          <cell r="F7">
            <v>18.2</v>
          </cell>
          <cell r="G7">
            <v>18.5</v>
          </cell>
          <cell r="H7">
            <v>18.8</v>
          </cell>
          <cell r="I7">
            <v>19</v>
          </cell>
          <cell r="J7">
            <v>19.5</v>
          </cell>
          <cell r="K7">
            <v>19.899999999999999</v>
          </cell>
          <cell r="L7">
            <v>20.2</v>
          </cell>
          <cell r="M7">
            <v>20.5</v>
          </cell>
          <cell r="N7">
            <v>20.6</v>
          </cell>
          <cell r="O7">
            <v>20.6</v>
          </cell>
          <cell r="P7">
            <v>20.9</v>
          </cell>
          <cell r="Q7">
            <v>20.8</v>
          </cell>
          <cell r="R7">
            <v>20.8</v>
          </cell>
          <cell r="S7">
            <v>20.9</v>
          </cell>
          <cell r="T7">
            <v>20.7</v>
          </cell>
          <cell r="U7">
            <v>20.5</v>
          </cell>
          <cell r="V7">
            <v>19.7</v>
          </cell>
          <cell r="W7">
            <v>19.7</v>
          </cell>
          <cell r="X7">
            <v>19.600000000000001</v>
          </cell>
          <cell r="Y7">
            <v>19.2</v>
          </cell>
          <cell r="Z7">
            <v>18.899999999999999</v>
          </cell>
        </row>
        <row r="8">
          <cell r="C8">
            <v>19</v>
          </cell>
          <cell r="D8">
            <v>19.100000000000001</v>
          </cell>
          <cell r="E8">
            <v>18.7</v>
          </cell>
          <cell r="F8">
            <v>18.600000000000001</v>
          </cell>
          <cell r="G8">
            <v>18.5</v>
          </cell>
          <cell r="H8">
            <v>18.600000000000001</v>
          </cell>
          <cell r="I8">
            <v>18.600000000000001</v>
          </cell>
          <cell r="J8">
            <v>18.8</v>
          </cell>
          <cell r="K8">
            <v>19.399999999999999</v>
          </cell>
          <cell r="L8">
            <v>20</v>
          </cell>
          <cell r="M8">
            <v>20.6</v>
          </cell>
          <cell r="N8">
            <v>20.6</v>
          </cell>
          <cell r="O8">
            <v>21.3</v>
          </cell>
          <cell r="P8">
            <v>21.9</v>
          </cell>
          <cell r="Q8">
            <v>21.7</v>
          </cell>
          <cell r="R8">
            <v>21.9</v>
          </cell>
          <cell r="S8">
            <v>21.6</v>
          </cell>
          <cell r="T8">
            <v>21.6</v>
          </cell>
          <cell r="U8">
            <v>21.1</v>
          </cell>
          <cell r="V8">
            <v>20.6</v>
          </cell>
          <cell r="W8">
            <v>19.5</v>
          </cell>
          <cell r="X8">
            <v>18.8</v>
          </cell>
          <cell r="Y8">
            <v>18.2</v>
          </cell>
          <cell r="Z8">
            <v>18</v>
          </cell>
        </row>
        <row r="9">
          <cell r="C9">
            <v>17.7</v>
          </cell>
          <cell r="D9">
            <v>17.5</v>
          </cell>
          <cell r="E9">
            <v>17.2</v>
          </cell>
          <cell r="F9">
            <v>17.100000000000001</v>
          </cell>
          <cell r="G9">
            <v>17.3</v>
          </cell>
          <cell r="H9">
            <v>17.3</v>
          </cell>
          <cell r="I9">
            <v>17.100000000000001</v>
          </cell>
          <cell r="J9">
            <v>16.899999999999999</v>
          </cell>
          <cell r="K9">
            <v>17.899999999999999</v>
          </cell>
          <cell r="L9">
            <v>19.7</v>
          </cell>
          <cell r="M9">
            <v>20.8</v>
          </cell>
          <cell r="N9">
            <v>21.3</v>
          </cell>
          <cell r="O9">
            <v>21.7</v>
          </cell>
          <cell r="P9">
            <v>21.3</v>
          </cell>
          <cell r="Q9">
            <v>21.2</v>
          </cell>
          <cell r="R9">
            <v>21.1</v>
          </cell>
          <cell r="S9">
            <v>21.3</v>
          </cell>
          <cell r="T9">
            <v>20.8</v>
          </cell>
          <cell r="U9">
            <v>20.5</v>
          </cell>
          <cell r="V9">
            <v>20.6</v>
          </cell>
          <cell r="W9">
            <v>20.3</v>
          </cell>
          <cell r="X9">
            <v>20.399999999999999</v>
          </cell>
          <cell r="Y9">
            <v>20</v>
          </cell>
          <cell r="Z9">
            <v>19.899999999999999</v>
          </cell>
        </row>
        <row r="10">
          <cell r="C10">
            <v>19.8</v>
          </cell>
          <cell r="D10">
            <v>19.5</v>
          </cell>
          <cell r="E10">
            <v>19.7</v>
          </cell>
          <cell r="F10">
            <v>19.600000000000001</v>
          </cell>
          <cell r="G10">
            <v>19.3</v>
          </cell>
          <cell r="H10">
            <v>19.600000000000001</v>
          </cell>
          <cell r="I10">
            <v>19.399999999999999</v>
          </cell>
          <cell r="J10">
            <v>19.5</v>
          </cell>
          <cell r="K10">
            <v>19.899999999999999</v>
          </cell>
          <cell r="L10">
            <v>20.6</v>
          </cell>
          <cell r="M10">
            <v>21.5</v>
          </cell>
          <cell r="N10">
            <v>22</v>
          </cell>
          <cell r="O10">
            <v>22.6</v>
          </cell>
          <cell r="P10">
            <v>22.4</v>
          </cell>
          <cell r="Q10">
            <v>21.9</v>
          </cell>
          <cell r="R10">
            <v>21.7</v>
          </cell>
          <cell r="S10">
            <v>21.1</v>
          </cell>
          <cell r="T10">
            <v>21</v>
          </cell>
          <cell r="U10">
            <v>20.6</v>
          </cell>
          <cell r="V10">
            <v>20.7</v>
          </cell>
          <cell r="W10">
            <v>20.8</v>
          </cell>
          <cell r="X10">
            <v>20.8</v>
          </cell>
          <cell r="Y10">
            <v>20.8</v>
          </cell>
          <cell r="Z10">
            <v>20.7</v>
          </cell>
        </row>
        <row r="11">
          <cell r="C11">
            <v>20.5</v>
          </cell>
          <cell r="D11">
            <v>20.2</v>
          </cell>
          <cell r="E11">
            <v>20.100000000000001</v>
          </cell>
          <cell r="F11">
            <v>19.7</v>
          </cell>
          <cell r="G11">
            <v>19.8</v>
          </cell>
          <cell r="H11">
            <v>19.600000000000001</v>
          </cell>
          <cell r="I11">
            <v>19.2</v>
          </cell>
          <cell r="J11">
            <v>19.899999999999999</v>
          </cell>
          <cell r="K11">
            <v>21.2</v>
          </cell>
          <cell r="L11">
            <v>21.7</v>
          </cell>
          <cell r="M11">
            <v>22.1</v>
          </cell>
          <cell r="N11">
            <v>22.1</v>
          </cell>
          <cell r="O11">
            <v>22.2</v>
          </cell>
          <cell r="P11">
            <v>22.3</v>
          </cell>
          <cell r="Q11">
            <v>22.2</v>
          </cell>
          <cell r="R11">
            <v>22</v>
          </cell>
          <cell r="S11">
            <v>22.1</v>
          </cell>
          <cell r="T11">
            <v>21.7</v>
          </cell>
          <cell r="U11">
            <v>21.4</v>
          </cell>
          <cell r="V11">
            <v>21.2</v>
          </cell>
          <cell r="W11">
            <v>21.4</v>
          </cell>
          <cell r="X11">
            <v>21.3</v>
          </cell>
          <cell r="Y11">
            <v>21.4</v>
          </cell>
          <cell r="Z11">
            <v>21.1</v>
          </cell>
        </row>
        <row r="12">
          <cell r="C12">
            <v>20.9</v>
          </cell>
          <cell r="D12">
            <v>20.7</v>
          </cell>
          <cell r="E12">
            <v>20.6</v>
          </cell>
          <cell r="F12">
            <v>20.2</v>
          </cell>
          <cell r="G12">
            <v>20</v>
          </cell>
          <cell r="H12">
            <v>19.8</v>
          </cell>
          <cell r="I12">
            <v>19.5</v>
          </cell>
          <cell r="J12">
            <v>19.899999999999999</v>
          </cell>
          <cell r="K12">
            <v>20.3</v>
          </cell>
          <cell r="L12">
            <v>20.9</v>
          </cell>
          <cell r="M12">
            <v>21.5</v>
          </cell>
          <cell r="N12">
            <v>21.5</v>
          </cell>
          <cell r="O12">
            <v>22.6</v>
          </cell>
          <cell r="P12">
            <v>22.6</v>
          </cell>
          <cell r="Q12">
            <v>22.7</v>
          </cell>
          <cell r="R12">
            <v>22.6</v>
          </cell>
          <cell r="S12">
            <v>22.4</v>
          </cell>
          <cell r="T12">
            <v>22</v>
          </cell>
          <cell r="U12">
            <v>21.8</v>
          </cell>
          <cell r="V12">
            <v>21.7</v>
          </cell>
          <cell r="W12">
            <v>21.3</v>
          </cell>
          <cell r="X12">
            <v>21.1</v>
          </cell>
          <cell r="Y12">
            <v>21.2</v>
          </cell>
          <cell r="Z12">
            <v>21.3</v>
          </cell>
        </row>
        <row r="13">
          <cell r="C13">
            <v>20.7</v>
          </cell>
          <cell r="D13">
            <v>20.7</v>
          </cell>
          <cell r="E13">
            <v>20.5</v>
          </cell>
          <cell r="F13">
            <v>20.399999999999999</v>
          </cell>
          <cell r="G13">
            <v>20.3</v>
          </cell>
          <cell r="H13">
            <v>20</v>
          </cell>
          <cell r="I13">
            <v>19.3</v>
          </cell>
          <cell r="J13">
            <v>18.5</v>
          </cell>
          <cell r="K13">
            <v>18.5</v>
          </cell>
          <cell r="L13">
            <v>18.899999999999999</v>
          </cell>
          <cell r="M13">
            <v>19.100000000000001</v>
          </cell>
          <cell r="N13">
            <v>19.2</v>
          </cell>
          <cell r="O13">
            <v>19.8</v>
          </cell>
          <cell r="P13">
            <v>19.399999999999999</v>
          </cell>
          <cell r="Q13">
            <v>19.100000000000001</v>
          </cell>
          <cell r="R13">
            <v>19.7</v>
          </cell>
          <cell r="S13">
            <v>19.2</v>
          </cell>
          <cell r="T13">
            <v>18</v>
          </cell>
          <cell r="U13">
            <v>16.7</v>
          </cell>
          <cell r="V13">
            <v>15.3</v>
          </cell>
          <cell r="W13">
            <v>14</v>
          </cell>
          <cell r="X13">
            <v>13.7</v>
          </cell>
          <cell r="Y13">
            <v>13.5</v>
          </cell>
          <cell r="Z13">
            <v>12.6</v>
          </cell>
        </row>
        <row r="14">
          <cell r="C14">
            <v>11.9</v>
          </cell>
          <cell r="D14">
            <v>11.7</v>
          </cell>
          <cell r="E14">
            <v>11.5</v>
          </cell>
          <cell r="F14">
            <v>11.1</v>
          </cell>
          <cell r="G14">
            <v>11.4</v>
          </cell>
          <cell r="H14">
            <v>10</v>
          </cell>
          <cell r="I14">
            <v>9.9</v>
          </cell>
          <cell r="J14">
            <v>10.6</v>
          </cell>
          <cell r="K14">
            <v>11.4</v>
          </cell>
          <cell r="L14">
            <v>13.2</v>
          </cell>
          <cell r="M14">
            <v>14.1</v>
          </cell>
          <cell r="N14">
            <v>15.7</v>
          </cell>
          <cell r="O14">
            <v>15.9</v>
          </cell>
          <cell r="P14">
            <v>16.399999999999999</v>
          </cell>
          <cell r="Q14">
            <v>16.2</v>
          </cell>
          <cell r="R14">
            <v>16.100000000000001</v>
          </cell>
          <cell r="S14">
            <v>15.8</v>
          </cell>
          <cell r="T14">
            <v>15.7</v>
          </cell>
          <cell r="U14">
            <v>15.4</v>
          </cell>
          <cell r="V14">
            <v>15.2</v>
          </cell>
          <cell r="W14">
            <v>14.9</v>
          </cell>
          <cell r="X14">
            <v>13.7</v>
          </cell>
          <cell r="Y14">
            <v>14.7</v>
          </cell>
          <cell r="Z14">
            <v>13.8</v>
          </cell>
        </row>
        <row r="15">
          <cell r="C15">
            <v>13.8</v>
          </cell>
          <cell r="D15">
            <v>14.1</v>
          </cell>
          <cell r="E15">
            <v>14.3</v>
          </cell>
          <cell r="F15">
            <v>14.5</v>
          </cell>
          <cell r="G15">
            <v>14.2</v>
          </cell>
          <cell r="H15">
            <v>14.4</v>
          </cell>
          <cell r="I15">
            <v>14.3</v>
          </cell>
          <cell r="J15">
            <v>15</v>
          </cell>
          <cell r="K15">
            <v>15.8</v>
          </cell>
          <cell r="L15">
            <v>16.2</v>
          </cell>
          <cell r="M15">
            <v>16.3</v>
          </cell>
          <cell r="N15">
            <v>16.5</v>
          </cell>
          <cell r="O15">
            <v>17.399999999999999</v>
          </cell>
          <cell r="P15">
            <v>17.600000000000001</v>
          </cell>
          <cell r="Q15">
            <v>17.5</v>
          </cell>
          <cell r="R15">
            <v>17.2</v>
          </cell>
          <cell r="S15">
            <v>16.7</v>
          </cell>
          <cell r="T15">
            <v>16.899999999999999</v>
          </cell>
          <cell r="U15">
            <v>16.2</v>
          </cell>
          <cell r="V15">
            <v>16.3</v>
          </cell>
          <cell r="W15">
            <v>17.600000000000001</v>
          </cell>
          <cell r="X15">
            <v>17.7</v>
          </cell>
          <cell r="Y15">
            <v>17.600000000000001</v>
          </cell>
          <cell r="Z15">
            <v>17.2</v>
          </cell>
        </row>
        <row r="16">
          <cell r="C16">
            <v>17.2</v>
          </cell>
          <cell r="D16">
            <v>17.100000000000001</v>
          </cell>
          <cell r="E16">
            <v>16.8</v>
          </cell>
          <cell r="F16">
            <v>16.600000000000001</v>
          </cell>
          <cell r="G16">
            <v>16.3</v>
          </cell>
          <cell r="H16">
            <v>16.5</v>
          </cell>
          <cell r="I16">
            <v>16.3</v>
          </cell>
          <cell r="J16">
            <v>17.100000000000001</v>
          </cell>
          <cell r="K16">
            <v>18.100000000000001</v>
          </cell>
          <cell r="L16">
            <v>17.399999999999999</v>
          </cell>
          <cell r="M16">
            <v>17.100000000000001</v>
          </cell>
          <cell r="N16">
            <v>17.7</v>
          </cell>
          <cell r="O16">
            <v>17.7</v>
          </cell>
          <cell r="P16">
            <v>18.2</v>
          </cell>
          <cell r="Q16">
            <v>18</v>
          </cell>
          <cell r="R16">
            <v>18.5</v>
          </cell>
          <cell r="S16">
            <v>18.8</v>
          </cell>
          <cell r="T16">
            <v>18</v>
          </cell>
          <cell r="U16">
            <v>17.7</v>
          </cell>
          <cell r="V16">
            <v>17.899999999999999</v>
          </cell>
          <cell r="W16">
            <v>17.899999999999999</v>
          </cell>
          <cell r="X16">
            <v>17.899999999999999</v>
          </cell>
          <cell r="Y16">
            <v>17.7</v>
          </cell>
          <cell r="Z16">
            <v>17.5</v>
          </cell>
        </row>
        <row r="17">
          <cell r="C17">
            <v>17.5</v>
          </cell>
          <cell r="D17">
            <v>17.2</v>
          </cell>
          <cell r="E17">
            <v>16.899999999999999</v>
          </cell>
          <cell r="F17">
            <v>16.5</v>
          </cell>
          <cell r="G17">
            <v>16.100000000000001</v>
          </cell>
          <cell r="H17">
            <v>16.100000000000001</v>
          </cell>
          <cell r="I17">
            <v>15.7</v>
          </cell>
          <cell r="J17">
            <v>16.600000000000001</v>
          </cell>
          <cell r="K17">
            <v>16.899999999999999</v>
          </cell>
          <cell r="L17">
            <v>17.8</v>
          </cell>
          <cell r="M17">
            <v>18.600000000000001</v>
          </cell>
          <cell r="N17">
            <v>20.100000000000001</v>
          </cell>
          <cell r="O17">
            <v>20.6</v>
          </cell>
          <cell r="P17">
            <v>20.7</v>
          </cell>
          <cell r="Q17">
            <v>21.1</v>
          </cell>
          <cell r="R17">
            <v>21.3</v>
          </cell>
          <cell r="S17">
            <v>21.1</v>
          </cell>
          <cell r="T17">
            <v>21.1</v>
          </cell>
          <cell r="U17">
            <v>21.1</v>
          </cell>
          <cell r="V17">
            <v>20.8</v>
          </cell>
          <cell r="W17">
            <v>20.7</v>
          </cell>
          <cell r="X17">
            <v>20.8</v>
          </cell>
          <cell r="Y17">
            <v>20.8</v>
          </cell>
          <cell r="Z17">
            <v>20.3</v>
          </cell>
        </row>
        <row r="18">
          <cell r="C18">
            <v>20</v>
          </cell>
          <cell r="D18">
            <v>19.899999999999999</v>
          </cell>
          <cell r="E18">
            <v>19.600000000000001</v>
          </cell>
          <cell r="F18">
            <v>19.100000000000001</v>
          </cell>
          <cell r="G18">
            <v>18.8</v>
          </cell>
          <cell r="H18">
            <v>18.3</v>
          </cell>
          <cell r="I18">
            <v>18.3</v>
          </cell>
          <cell r="J18">
            <v>18.600000000000001</v>
          </cell>
          <cell r="K18">
            <v>19.5</v>
          </cell>
          <cell r="L18">
            <v>20.6</v>
          </cell>
          <cell r="M18">
            <v>21</v>
          </cell>
          <cell r="N18">
            <v>21</v>
          </cell>
          <cell r="O18">
            <v>21.5</v>
          </cell>
          <cell r="P18">
            <v>22.1</v>
          </cell>
          <cell r="Q18">
            <v>22.3</v>
          </cell>
          <cell r="R18">
            <v>22.3</v>
          </cell>
          <cell r="S18">
            <v>22.2</v>
          </cell>
          <cell r="T18">
            <v>22.3</v>
          </cell>
          <cell r="U18">
            <v>21.9</v>
          </cell>
          <cell r="V18">
            <v>21.9</v>
          </cell>
          <cell r="W18">
            <v>21.9</v>
          </cell>
          <cell r="X18">
            <v>21.7</v>
          </cell>
          <cell r="Y18">
            <v>21.8</v>
          </cell>
          <cell r="Z18">
            <v>21.6</v>
          </cell>
        </row>
        <row r="19">
          <cell r="C19">
            <v>21.3</v>
          </cell>
          <cell r="D19">
            <v>21.2</v>
          </cell>
          <cell r="E19">
            <v>20.9</v>
          </cell>
          <cell r="F19">
            <v>20.5</v>
          </cell>
          <cell r="G19">
            <v>20.7</v>
          </cell>
          <cell r="H19">
            <v>20.399999999999999</v>
          </cell>
          <cell r="I19">
            <v>20.100000000000001</v>
          </cell>
          <cell r="J19">
            <v>20.7</v>
          </cell>
          <cell r="K19">
            <v>21.3</v>
          </cell>
          <cell r="L19">
            <v>21.8</v>
          </cell>
          <cell r="M19">
            <v>22.4</v>
          </cell>
          <cell r="N19">
            <v>23.6</v>
          </cell>
          <cell r="O19">
            <v>24.9</v>
          </cell>
          <cell r="P19">
            <v>25.5</v>
          </cell>
          <cell r="Q19">
            <v>25.7</v>
          </cell>
          <cell r="R19">
            <v>25.6</v>
          </cell>
          <cell r="S19">
            <v>25.7</v>
          </cell>
          <cell r="T19">
            <v>25.3</v>
          </cell>
          <cell r="U19">
            <v>24.8</v>
          </cell>
          <cell r="V19">
            <v>24.9</v>
          </cell>
          <cell r="W19">
            <v>24.8</v>
          </cell>
          <cell r="X19">
            <v>24.3</v>
          </cell>
          <cell r="Y19">
            <v>24.4</v>
          </cell>
          <cell r="Z19">
            <v>24.5</v>
          </cell>
        </row>
        <row r="20">
          <cell r="C20">
            <v>24.1</v>
          </cell>
          <cell r="D20">
            <v>24.1</v>
          </cell>
          <cell r="E20">
            <v>23.8</v>
          </cell>
          <cell r="F20">
            <v>23.2</v>
          </cell>
          <cell r="G20">
            <v>22.7</v>
          </cell>
          <cell r="H20">
            <v>22.4</v>
          </cell>
          <cell r="I20">
            <v>22.3</v>
          </cell>
          <cell r="J20">
            <v>22.8</v>
          </cell>
          <cell r="K20">
            <v>23.5</v>
          </cell>
          <cell r="L20">
            <v>24.6</v>
          </cell>
          <cell r="M20">
            <v>26.2</v>
          </cell>
          <cell r="N20">
            <v>26.6</v>
          </cell>
          <cell r="O20">
            <v>27</v>
          </cell>
          <cell r="P20">
            <v>27.5</v>
          </cell>
          <cell r="Q20">
            <v>27.1</v>
          </cell>
          <cell r="R20">
            <v>26.9</v>
          </cell>
          <cell r="S20">
            <v>26.7</v>
          </cell>
          <cell r="T20">
            <v>26.4</v>
          </cell>
          <cell r="U20">
            <v>26.1</v>
          </cell>
          <cell r="V20">
            <v>25.6</v>
          </cell>
          <cell r="W20">
            <v>25.1</v>
          </cell>
          <cell r="X20">
            <v>25</v>
          </cell>
          <cell r="Y20">
            <v>24.2</v>
          </cell>
          <cell r="Z20">
            <v>23.7</v>
          </cell>
        </row>
        <row r="21">
          <cell r="C21">
            <v>23.4</v>
          </cell>
          <cell r="D21">
            <v>22.9</v>
          </cell>
          <cell r="E21">
            <v>22.6</v>
          </cell>
          <cell r="F21">
            <v>22.7</v>
          </cell>
          <cell r="G21">
            <v>21.7</v>
          </cell>
          <cell r="H21">
            <v>21.6</v>
          </cell>
          <cell r="I21">
            <v>22.3</v>
          </cell>
          <cell r="J21">
            <v>22.5</v>
          </cell>
          <cell r="K21">
            <v>22.9</v>
          </cell>
          <cell r="L21">
            <v>23.8</v>
          </cell>
          <cell r="M21">
            <v>23.8</v>
          </cell>
          <cell r="N21">
            <v>24.8</v>
          </cell>
          <cell r="O21">
            <v>25.2</v>
          </cell>
          <cell r="P21">
            <v>25.4</v>
          </cell>
          <cell r="Q21">
            <v>24.9</v>
          </cell>
          <cell r="R21">
            <v>24.4</v>
          </cell>
          <cell r="S21">
            <v>23.5</v>
          </cell>
          <cell r="T21">
            <v>23.4</v>
          </cell>
          <cell r="U21">
            <v>23.5</v>
          </cell>
          <cell r="V21">
            <v>23.3</v>
          </cell>
          <cell r="W21">
            <v>23.1</v>
          </cell>
          <cell r="X21">
            <v>23.6</v>
          </cell>
          <cell r="Y21">
            <v>23.5</v>
          </cell>
          <cell r="Z21">
            <v>23.8</v>
          </cell>
        </row>
        <row r="22">
          <cell r="C22">
            <v>23.6</v>
          </cell>
          <cell r="D22">
            <v>23.2</v>
          </cell>
          <cell r="E22">
            <v>22.8</v>
          </cell>
          <cell r="F22">
            <v>22.4</v>
          </cell>
          <cell r="G22">
            <v>22.2</v>
          </cell>
          <cell r="H22">
            <v>21.9</v>
          </cell>
          <cell r="I22">
            <v>21.6</v>
          </cell>
          <cell r="J22">
            <v>22</v>
          </cell>
          <cell r="K22">
            <v>22.8</v>
          </cell>
          <cell r="L22">
            <v>24.1</v>
          </cell>
          <cell r="M22">
            <v>24.1</v>
          </cell>
          <cell r="N22">
            <v>24.2</v>
          </cell>
          <cell r="O22">
            <v>24.4</v>
          </cell>
          <cell r="P22">
            <v>24.9</v>
          </cell>
          <cell r="Q22">
            <v>25.1</v>
          </cell>
          <cell r="R22">
            <v>24.7</v>
          </cell>
          <cell r="S22">
            <v>24.4</v>
          </cell>
          <cell r="T22">
            <v>24</v>
          </cell>
          <cell r="U22">
            <v>24.2</v>
          </cell>
          <cell r="V22">
            <v>23.8</v>
          </cell>
          <cell r="W22">
            <v>23.8</v>
          </cell>
          <cell r="X22">
            <v>23.4</v>
          </cell>
          <cell r="Y22">
            <v>23.2</v>
          </cell>
          <cell r="Z22">
            <v>23</v>
          </cell>
        </row>
        <row r="23">
          <cell r="C23">
            <v>22.8</v>
          </cell>
          <cell r="D23">
            <v>22.6</v>
          </cell>
          <cell r="E23">
            <v>22.2</v>
          </cell>
          <cell r="F23">
            <v>21.8</v>
          </cell>
          <cell r="G23">
            <v>21.6</v>
          </cell>
          <cell r="H23">
            <v>21.3</v>
          </cell>
          <cell r="I23">
            <v>21.4</v>
          </cell>
          <cell r="J23">
            <v>22</v>
          </cell>
          <cell r="K23">
            <v>22.2</v>
          </cell>
          <cell r="L23">
            <v>23.1</v>
          </cell>
          <cell r="M23">
            <v>23.9</v>
          </cell>
          <cell r="N23">
            <v>23.9</v>
          </cell>
          <cell r="O23">
            <v>24.4</v>
          </cell>
          <cell r="P23">
            <v>24.3</v>
          </cell>
          <cell r="Q23">
            <v>23.8</v>
          </cell>
          <cell r="R23">
            <v>23.9</v>
          </cell>
          <cell r="S23">
            <v>23.9</v>
          </cell>
          <cell r="T23">
            <v>23.3</v>
          </cell>
          <cell r="U23">
            <v>22.9</v>
          </cell>
          <cell r="V23">
            <v>22.8</v>
          </cell>
          <cell r="W23">
            <v>23</v>
          </cell>
          <cell r="X23">
            <v>23.1</v>
          </cell>
          <cell r="Y23">
            <v>22.6</v>
          </cell>
          <cell r="Z23">
            <v>22.7</v>
          </cell>
        </row>
        <row r="24">
          <cell r="C24">
            <v>22</v>
          </cell>
          <cell r="D24">
            <v>20.399999999999999</v>
          </cell>
          <cell r="E24">
            <v>19.899999999999999</v>
          </cell>
          <cell r="F24">
            <v>19.5</v>
          </cell>
          <cell r="G24">
            <v>20.5</v>
          </cell>
          <cell r="H24">
            <v>20.6</v>
          </cell>
          <cell r="I24">
            <v>20.3</v>
          </cell>
          <cell r="J24">
            <v>21</v>
          </cell>
          <cell r="K24">
            <v>21.9</v>
          </cell>
          <cell r="L24">
            <v>22.2</v>
          </cell>
          <cell r="M24">
            <v>22.4</v>
          </cell>
          <cell r="N24">
            <v>23.2</v>
          </cell>
          <cell r="O24">
            <v>23.2</v>
          </cell>
          <cell r="P24">
            <v>22.5</v>
          </cell>
          <cell r="Q24">
            <v>22.3</v>
          </cell>
          <cell r="R24">
            <v>22.2</v>
          </cell>
          <cell r="S24">
            <v>22</v>
          </cell>
          <cell r="T24">
            <v>22.1</v>
          </cell>
          <cell r="U24">
            <v>22.3</v>
          </cell>
          <cell r="V24">
            <v>22.3</v>
          </cell>
          <cell r="W24">
            <v>21.3</v>
          </cell>
          <cell r="X24">
            <v>21</v>
          </cell>
          <cell r="Y24">
            <v>20.8</v>
          </cell>
          <cell r="Z24">
            <v>20.100000000000001</v>
          </cell>
        </row>
        <row r="25">
          <cell r="C25">
            <v>19.7</v>
          </cell>
          <cell r="D25">
            <v>19.5</v>
          </cell>
          <cell r="E25">
            <v>19.2</v>
          </cell>
          <cell r="F25">
            <v>19.3</v>
          </cell>
          <cell r="G25">
            <v>18.8</v>
          </cell>
          <cell r="H25">
            <v>18.600000000000001</v>
          </cell>
          <cell r="I25">
            <v>18.5</v>
          </cell>
          <cell r="J25">
            <v>18.7</v>
          </cell>
          <cell r="K25">
            <v>19.100000000000001</v>
          </cell>
          <cell r="L25">
            <v>20.5</v>
          </cell>
          <cell r="M25">
            <v>21.3</v>
          </cell>
          <cell r="N25">
            <v>21.5</v>
          </cell>
          <cell r="O25">
            <v>21.2</v>
          </cell>
          <cell r="P25">
            <v>21.4</v>
          </cell>
          <cell r="Q25">
            <v>21.3</v>
          </cell>
          <cell r="R25">
            <v>20.3</v>
          </cell>
          <cell r="S25">
            <v>20.100000000000001</v>
          </cell>
          <cell r="T25">
            <v>20.100000000000001</v>
          </cell>
          <cell r="U25">
            <v>20.100000000000001</v>
          </cell>
          <cell r="V25">
            <v>19.899999999999999</v>
          </cell>
          <cell r="W25">
            <v>20.2</v>
          </cell>
          <cell r="X25">
            <v>20.399999999999999</v>
          </cell>
          <cell r="Y25">
            <v>20.2</v>
          </cell>
          <cell r="Z25">
            <v>20.2</v>
          </cell>
        </row>
        <row r="26">
          <cell r="C26">
            <v>20.2</v>
          </cell>
          <cell r="D26">
            <v>19.8</v>
          </cell>
          <cell r="E26">
            <v>19.600000000000001</v>
          </cell>
          <cell r="F26">
            <v>19.600000000000001</v>
          </cell>
          <cell r="G26">
            <v>19.600000000000001</v>
          </cell>
          <cell r="H26">
            <v>20</v>
          </cell>
          <cell r="I26">
            <v>19.899999999999999</v>
          </cell>
          <cell r="J26">
            <v>20.3</v>
          </cell>
          <cell r="K26">
            <v>21</v>
          </cell>
          <cell r="L26">
            <v>21.4</v>
          </cell>
          <cell r="M26">
            <v>21.7</v>
          </cell>
          <cell r="N26">
            <v>22.3</v>
          </cell>
          <cell r="O26">
            <v>22.4</v>
          </cell>
          <cell r="P26">
            <v>22.2</v>
          </cell>
          <cell r="Q26">
            <v>22</v>
          </cell>
          <cell r="R26">
            <v>22</v>
          </cell>
          <cell r="S26">
            <v>22</v>
          </cell>
          <cell r="T26">
            <v>21.8</v>
          </cell>
          <cell r="U26">
            <v>21.7</v>
          </cell>
          <cell r="V26">
            <v>21.3</v>
          </cell>
          <cell r="W26">
            <v>20.9</v>
          </cell>
          <cell r="X26">
            <v>20.7</v>
          </cell>
          <cell r="Y26">
            <v>20.7</v>
          </cell>
          <cell r="Z26">
            <v>20.7</v>
          </cell>
        </row>
        <row r="27">
          <cell r="C27">
            <v>21</v>
          </cell>
          <cell r="D27">
            <v>21</v>
          </cell>
          <cell r="E27">
            <v>21</v>
          </cell>
          <cell r="F27">
            <v>21</v>
          </cell>
          <cell r="G27">
            <v>20.8</v>
          </cell>
          <cell r="H27">
            <v>20.9</v>
          </cell>
          <cell r="I27">
            <v>20.9</v>
          </cell>
          <cell r="J27">
            <v>21.3</v>
          </cell>
          <cell r="K27">
            <v>21.5</v>
          </cell>
          <cell r="L27">
            <v>21.6</v>
          </cell>
          <cell r="M27">
            <v>22</v>
          </cell>
          <cell r="N27">
            <v>22.2</v>
          </cell>
          <cell r="O27">
            <v>22.9</v>
          </cell>
          <cell r="P27">
            <v>23</v>
          </cell>
          <cell r="Q27">
            <v>23.3</v>
          </cell>
          <cell r="R27">
            <v>23.7</v>
          </cell>
          <cell r="S27">
            <v>23.2</v>
          </cell>
          <cell r="T27">
            <v>23.2</v>
          </cell>
          <cell r="U27">
            <v>22.2</v>
          </cell>
          <cell r="V27">
            <v>21.7</v>
          </cell>
          <cell r="W27">
            <v>21.6</v>
          </cell>
          <cell r="X27">
            <v>21.8</v>
          </cell>
          <cell r="Y27">
            <v>21.9</v>
          </cell>
          <cell r="Z27">
            <v>22</v>
          </cell>
        </row>
        <row r="28">
          <cell r="C28">
            <v>22.1</v>
          </cell>
          <cell r="D28">
            <v>21.9</v>
          </cell>
          <cell r="E28">
            <v>21.7</v>
          </cell>
          <cell r="F28">
            <v>21.8</v>
          </cell>
          <cell r="G28">
            <v>21.5</v>
          </cell>
          <cell r="H28">
            <v>21.7</v>
          </cell>
          <cell r="I28">
            <v>21.6</v>
          </cell>
          <cell r="J28">
            <v>21.9</v>
          </cell>
          <cell r="K28">
            <v>22.3</v>
          </cell>
          <cell r="L28">
            <v>23</v>
          </cell>
          <cell r="M28">
            <v>23.6</v>
          </cell>
          <cell r="N28">
            <v>23.6</v>
          </cell>
          <cell r="O28">
            <v>23.5</v>
          </cell>
          <cell r="P28">
            <v>23.9</v>
          </cell>
          <cell r="Q28">
            <v>23.4</v>
          </cell>
          <cell r="R28">
            <v>23</v>
          </cell>
          <cell r="S28">
            <v>22.9</v>
          </cell>
          <cell r="T28">
            <v>22.6</v>
          </cell>
          <cell r="U28">
            <v>22.3</v>
          </cell>
          <cell r="V28">
            <v>22.2</v>
          </cell>
          <cell r="W28">
            <v>22.5</v>
          </cell>
          <cell r="X28">
            <v>22.8</v>
          </cell>
          <cell r="Y28">
            <v>22.9</v>
          </cell>
          <cell r="Z28">
            <v>22.8</v>
          </cell>
        </row>
        <row r="29">
          <cell r="C29">
            <v>22.8</v>
          </cell>
          <cell r="D29">
            <v>23</v>
          </cell>
          <cell r="E29">
            <v>22.8</v>
          </cell>
          <cell r="F29">
            <v>22.5</v>
          </cell>
          <cell r="G29">
            <v>22</v>
          </cell>
          <cell r="H29">
            <v>22.6</v>
          </cell>
          <cell r="I29">
            <v>22.4</v>
          </cell>
          <cell r="J29">
            <v>22.6</v>
          </cell>
          <cell r="K29">
            <v>22.9</v>
          </cell>
          <cell r="L29">
            <v>23.1</v>
          </cell>
          <cell r="M29">
            <v>23.2</v>
          </cell>
          <cell r="N29">
            <v>22.9</v>
          </cell>
          <cell r="O29">
            <v>22.9</v>
          </cell>
          <cell r="P29">
            <v>23.4</v>
          </cell>
          <cell r="Q29">
            <v>23.4</v>
          </cell>
          <cell r="R29">
            <v>23.3</v>
          </cell>
          <cell r="S29">
            <v>23.2</v>
          </cell>
          <cell r="T29">
            <v>23</v>
          </cell>
          <cell r="U29">
            <v>22.7</v>
          </cell>
          <cell r="V29">
            <v>22.1</v>
          </cell>
          <cell r="W29">
            <v>21.9</v>
          </cell>
          <cell r="X29">
            <v>20.9</v>
          </cell>
          <cell r="Y29">
            <v>18.5</v>
          </cell>
          <cell r="Z29">
            <v>19.100000000000001</v>
          </cell>
        </row>
        <row r="30">
          <cell r="C30">
            <v>19.7</v>
          </cell>
          <cell r="D30">
            <v>20.7</v>
          </cell>
          <cell r="E30">
            <v>20.8</v>
          </cell>
          <cell r="F30">
            <v>20.8</v>
          </cell>
          <cell r="G30">
            <v>21</v>
          </cell>
          <cell r="H30">
            <v>20.8</v>
          </cell>
          <cell r="I30">
            <v>20.9</v>
          </cell>
          <cell r="J30">
            <v>21.2</v>
          </cell>
          <cell r="K30">
            <v>21.9</v>
          </cell>
          <cell r="L30">
            <v>22.8</v>
          </cell>
          <cell r="M30">
            <v>23</v>
          </cell>
          <cell r="N30">
            <v>23.6</v>
          </cell>
          <cell r="O30">
            <v>23.8</v>
          </cell>
          <cell r="P30">
            <v>23.6</v>
          </cell>
          <cell r="Q30">
            <v>24.1</v>
          </cell>
          <cell r="R30">
            <v>24.1</v>
          </cell>
          <cell r="S30">
            <v>23.6</v>
          </cell>
          <cell r="T30">
            <v>23.2</v>
          </cell>
          <cell r="U30">
            <v>22.9</v>
          </cell>
          <cell r="V30">
            <v>22.5</v>
          </cell>
          <cell r="W30">
            <v>23.2</v>
          </cell>
          <cell r="X30">
            <v>23.2</v>
          </cell>
          <cell r="Y30">
            <v>22.9</v>
          </cell>
          <cell r="Z30">
            <v>22.9</v>
          </cell>
        </row>
        <row r="31">
          <cell r="C31">
            <v>22.9</v>
          </cell>
          <cell r="D31">
            <v>22.6</v>
          </cell>
          <cell r="E31">
            <v>22.4</v>
          </cell>
          <cell r="F31">
            <v>22.3</v>
          </cell>
          <cell r="G31">
            <v>22</v>
          </cell>
          <cell r="H31">
            <v>21.8</v>
          </cell>
          <cell r="I31">
            <v>21.5</v>
          </cell>
          <cell r="J31">
            <v>22</v>
          </cell>
          <cell r="K31">
            <v>22.9</v>
          </cell>
          <cell r="L31">
            <v>23.1</v>
          </cell>
          <cell r="M31">
            <v>23.6</v>
          </cell>
          <cell r="N31">
            <v>24.1</v>
          </cell>
          <cell r="O31">
            <v>23.6</v>
          </cell>
          <cell r="P31">
            <v>23.5</v>
          </cell>
          <cell r="Q31">
            <v>23.3</v>
          </cell>
          <cell r="R31">
            <v>23.1</v>
          </cell>
          <cell r="S31">
            <v>22.8</v>
          </cell>
          <cell r="T31">
            <v>22.6</v>
          </cell>
          <cell r="U31">
            <v>22.3</v>
          </cell>
          <cell r="V31">
            <v>21.9</v>
          </cell>
          <cell r="W31">
            <v>22.6</v>
          </cell>
          <cell r="X31">
            <v>22.7</v>
          </cell>
          <cell r="Y31">
            <v>22.5</v>
          </cell>
          <cell r="Z31">
            <v>22.9</v>
          </cell>
        </row>
      </sheetData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24"/>
  <sheetViews>
    <sheetView topLeftCell="A88" zoomScale="75" zoomScaleNormal="75" workbookViewId="0">
      <pane xSplit="1" topLeftCell="B1" activePane="topRight" state="frozen"/>
      <selection pane="topRight" activeCell="D101" sqref="D101"/>
    </sheetView>
  </sheetViews>
  <sheetFormatPr defaultRowHeight="16.5" x14ac:dyDescent="0.25"/>
  <cols>
    <col min="1" max="1" width="9" style="17"/>
    <col min="2" max="2" width="9.25" style="2" customWidth="1"/>
    <col min="3" max="3" width="9.5" style="2" customWidth="1"/>
    <col min="4" max="4" width="6.875" style="2" customWidth="1"/>
    <col min="5" max="5" width="9.125" style="2" customWidth="1"/>
    <col min="6" max="7" width="8.625" style="2" customWidth="1"/>
    <col min="8" max="8" width="8.5" style="2" customWidth="1"/>
    <col min="9" max="9" width="9" style="2" customWidth="1"/>
    <col min="10" max="10" width="8.5" style="2" customWidth="1"/>
    <col min="11" max="16" width="9.5" style="2" bestFit="1" customWidth="1"/>
    <col min="17" max="18" width="12.875" style="2" customWidth="1"/>
    <col min="19" max="19" width="11.625" style="2" bestFit="1" customWidth="1"/>
    <col min="20" max="20" width="13" style="2" customWidth="1"/>
    <col min="21" max="21" width="8.625" style="2" customWidth="1"/>
    <col min="22" max="27" width="9.5" style="2" bestFit="1" customWidth="1"/>
    <col min="28" max="29" width="13.875" style="2" bestFit="1" customWidth="1"/>
    <col min="30" max="30" width="11.625" style="2" bestFit="1" customWidth="1"/>
    <col min="31" max="31" width="13.875" style="2" bestFit="1" customWidth="1"/>
    <col min="32" max="32" width="9.5" style="2" bestFit="1" customWidth="1"/>
    <col min="33" max="16384" width="9" style="2"/>
  </cols>
  <sheetData>
    <row r="1" spans="1:33" x14ac:dyDescent="0.25">
      <c r="B1" s="45" t="s">
        <v>52</v>
      </c>
      <c r="C1" s="45"/>
      <c r="D1" s="45"/>
      <c r="E1" s="40" t="s">
        <v>37</v>
      </c>
      <c r="F1" s="40"/>
      <c r="G1" s="40"/>
      <c r="H1" s="40"/>
      <c r="I1" s="40"/>
      <c r="J1" s="40"/>
      <c r="K1" s="41" t="s">
        <v>53</v>
      </c>
      <c r="L1" s="42"/>
      <c r="M1" s="42"/>
      <c r="N1" s="42"/>
      <c r="O1" s="42"/>
      <c r="P1" s="42"/>
      <c r="Q1" s="42"/>
      <c r="R1" s="42"/>
      <c r="S1" s="42"/>
      <c r="T1" s="42"/>
      <c r="U1" s="42"/>
      <c r="V1" s="43" t="s">
        <v>54</v>
      </c>
      <c r="W1" s="44"/>
      <c r="X1" s="44"/>
      <c r="Y1" s="44"/>
      <c r="Z1" s="44"/>
      <c r="AA1" s="44"/>
      <c r="AB1" s="44"/>
      <c r="AC1" s="44"/>
      <c r="AD1" s="44"/>
      <c r="AE1" s="44"/>
      <c r="AF1" s="44"/>
    </row>
    <row r="2" spans="1:33" x14ac:dyDescent="0.25">
      <c r="A2" s="28" t="s">
        <v>98</v>
      </c>
      <c r="B2" s="4" t="s">
        <v>32</v>
      </c>
      <c r="C2" s="4" t="s">
        <v>33</v>
      </c>
      <c r="D2" s="4" t="s">
        <v>34</v>
      </c>
      <c r="E2" s="5" t="s">
        <v>35</v>
      </c>
      <c r="F2" s="5" t="s">
        <v>36</v>
      </c>
      <c r="G2" s="5" t="s">
        <v>38</v>
      </c>
      <c r="H2" s="5" t="s">
        <v>39</v>
      </c>
      <c r="I2" s="5" t="s">
        <v>40</v>
      </c>
      <c r="J2" s="5" t="s">
        <v>41</v>
      </c>
      <c r="K2" s="6" t="s">
        <v>35</v>
      </c>
      <c r="L2" s="6" t="s">
        <v>42</v>
      </c>
      <c r="M2" s="6" t="s">
        <v>43</v>
      </c>
      <c r="N2" s="6" t="s">
        <v>44</v>
      </c>
      <c r="O2" s="6" t="s">
        <v>45</v>
      </c>
      <c r="P2" s="6" t="s">
        <v>46</v>
      </c>
      <c r="Q2" s="6" t="s">
        <v>47</v>
      </c>
      <c r="R2" s="6" t="s">
        <v>48</v>
      </c>
      <c r="S2" s="6" t="s">
        <v>49</v>
      </c>
      <c r="T2" s="6" t="s">
        <v>50</v>
      </c>
      <c r="U2" s="6" t="s">
        <v>51</v>
      </c>
      <c r="V2" s="10" t="s">
        <v>35</v>
      </c>
      <c r="W2" s="10" t="s">
        <v>42</v>
      </c>
      <c r="X2" s="10" t="s">
        <v>43</v>
      </c>
      <c r="Y2" s="10" t="s">
        <v>44</v>
      </c>
      <c r="Z2" s="10" t="s">
        <v>45</v>
      </c>
      <c r="AA2" s="10" t="s">
        <v>46</v>
      </c>
      <c r="AB2" s="10" t="s">
        <v>47</v>
      </c>
      <c r="AC2" s="10" t="s">
        <v>48</v>
      </c>
      <c r="AD2" s="10" t="s">
        <v>49</v>
      </c>
      <c r="AE2" s="10" t="s">
        <v>50</v>
      </c>
      <c r="AF2" s="10" t="s">
        <v>51</v>
      </c>
    </row>
    <row r="3" spans="1:33" x14ac:dyDescent="0.25">
      <c r="A3" s="34">
        <v>1090117</v>
      </c>
      <c r="B3" s="1">
        <v>0</v>
      </c>
      <c r="C3" s="36"/>
      <c r="D3" s="36"/>
      <c r="E3" s="24">
        <f>MAX([1]微_原始_溫度_轉置!F2:AC2)</f>
        <v>25.283000000000001</v>
      </c>
      <c r="F3" s="24">
        <f>MIN([1]微_原始_溫度_轉置!F2:AC2)</f>
        <v>15.484999999999999</v>
      </c>
      <c r="G3" s="29">
        <f>E3-F3</f>
        <v>9.7980000000000018</v>
      </c>
      <c r="H3" s="24">
        <f>MAX([1]微_原始_濕度_轉置!F2:AC2)</f>
        <v>88.475999999999999</v>
      </c>
      <c r="I3" s="24">
        <f>MIN([1]微_原始_濕度_轉置!F2:AC2)</f>
        <v>57.582999999999998</v>
      </c>
      <c r="J3" s="29">
        <f>H3-I3</f>
        <v>30.893000000000001</v>
      </c>
      <c r="K3" s="17">
        <f>MAX([1]崁頂_大氣_原始_溫度_轉置!F2:AC2)</f>
        <v>25.4</v>
      </c>
      <c r="L3" s="17">
        <f>MIN([1]崁頂_大氣_原始_溫度_轉置!F2:AC2)</f>
        <v>15.9</v>
      </c>
      <c r="M3" s="28">
        <f>K3-L3</f>
        <v>9.4999999999999982</v>
      </c>
      <c r="N3" s="17">
        <f>MAX([1]崁頂_大氣_原始_濕度_轉置!G2:AC2)</f>
        <v>100</v>
      </c>
      <c r="O3" s="17">
        <f>MIN([1]崁頂_大氣_原始_濕度_轉置!G2:AC2)</f>
        <v>57</v>
      </c>
      <c r="P3" s="28">
        <f>N3-O3</f>
        <v>43</v>
      </c>
      <c r="Q3" s="30">
        <f>AVERAGE([1]崁頂_大氣_原始_濕度_轉置!F2:AC2)</f>
        <v>80.650000000000006</v>
      </c>
      <c r="R3" s="31">
        <f>AVERAGE([1]崁頂_大氣_原始_風速_轉置!F2:AC2)</f>
        <v>1.7350000000000001</v>
      </c>
      <c r="S3" s="17">
        <v>0</v>
      </c>
      <c r="T3" s="31">
        <f>S3/24</f>
        <v>0</v>
      </c>
      <c r="U3" s="30">
        <f>AVERAGE('[1]崁頂_大氣_原始_露點（計算而得）_轉置'!F2:AC2)</f>
        <v>16.194382603099776</v>
      </c>
      <c r="V3" s="17"/>
      <c r="W3" s="17"/>
      <c r="X3" s="28"/>
      <c r="Y3" s="17"/>
      <c r="Z3" s="17"/>
      <c r="AA3" s="28"/>
      <c r="AB3" s="30"/>
      <c r="AC3" s="31"/>
      <c r="AD3" s="17"/>
      <c r="AE3" s="31"/>
      <c r="AF3" s="31"/>
      <c r="AG3" s="17"/>
    </row>
    <row r="4" spans="1:33" x14ac:dyDescent="0.25">
      <c r="A4" s="34">
        <v>1090118</v>
      </c>
      <c r="B4" s="36"/>
      <c r="C4" s="36"/>
      <c r="D4" s="36"/>
      <c r="E4" s="24">
        <f>MAX([1]微_原始_溫度_轉置!F3:AC3)</f>
        <v>23.207999999999998</v>
      </c>
      <c r="F4" s="24">
        <f>MIN([1]微_原始_溫度_轉置!F3:AC3)</f>
        <v>12.798999999999999</v>
      </c>
      <c r="G4" s="29">
        <f>E4-F4</f>
        <v>10.408999999999999</v>
      </c>
      <c r="H4" s="24">
        <f>MAX([1]微_原始_濕度_轉置!F3:AC3)</f>
        <v>97.944000000000003</v>
      </c>
      <c r="I4" s="24">
        <f>MIN([1]微_原始_濕度_轉置!F3:AC3)</f>
        <v>66.856999999999999</v>
      </c>
      <c r="J4" s="29">
        <f t="shared" ref="J4:J46" si="0">H4-I4</f>
        <v>31.087000000000003</v>
      </c>
      <c r="K4" s="17">
        <f>MAX([1]崁頂_大氣_原始_溫度_轉置!F3:AC3)</f>
        <v>22.2</v>
      </c>
      <c r="L4" s="17">
        <f>MIN([1]崁頂_大氣_原始_溫度_轉置!F3:AC3)</f>
        <v>14.1</v>
      </c>
      <c r="M4" s="28">
        <f t="shared" ref="M4:M46" si="1">K4-L4</f>
        <v>8.1</v>
      </c>
      <c r="N4" s="17">
        <f>MAX([1]崁頂_大氣_原始_濕度_轉置!G3:AC3)</f>
        <v>97</v>
      </c>
      <c r="O4" s="17">
        <f>MIN([1]崁頂_大氣_原始_濕度_轉置!G3:AC3)</f>
        <v>72</v>
      </c>
      <c r="P4" s="28">
        <f t="shared" ref="P4:P46" si="2">N4-O4</f>
        <v>25</v>
      </c>
      <c r="Q4" s="30">
        <f>AVERAGE([1]崁頂_大氣_原始_濕度_轉置!F3:AC3)</f>
        <v>83.5</v>
      </c>
      <c r="R4" s="31">
        <f>AVERAGE([1]崁頂_大氣_原始_風速_轉置!F3:AC3)</f>
        <v>1.83</v>
      </c>
      <c r="S4" s="17">
        <v>0</v>
      </c>
      <c r="T4" s="31">
        <f t="shared" ref="T4:T46" si="3">S4/24</f>
        <v>0</v>
      </c>
      <c r="U4" s="30">
        <f>AVERAGE('[1]崁頂_大氣_原始_露點（計算而得）_轉置'!F3:AC3)</f>
        <v>15.300592987293735</v>
      </c>
      <c r="V4" s="17"/>
      <c r="W4" s="17"/>
      <c r="X4" s="28"/>
      <c r="Y4" s="17"/>
      <c r="Z4" s="17"/>
      <c r="AA4" s="28"/>
      <c r="AB4" s="30"/>
      <c r="AC4" s="31"/>
      <c r="AD4" s="17"/>
      <c r="AE4" s="31"/>
      <c r="AF4" s="31"/>
      <c r="AG4" s="17"/>
    </row>
    <row r="5" spans="1:33" x14ac:dyDescent="0.25">
      <c r="A5" s="34">
        <v>1090119</v>
      </c>
      <c r="B5" s="8"/>
      <c r="C5" s="8"/>
      <c r="D5" s="8"/>
      <c r="E5" s="24">
        <f>MAX([1]微_原始_溫度_轉置!F4:AC4)</f>
        <v>25.404</v>
      </c>
      <c r="F5" s="24">
        <f>MIN([1]微_原始_溫度_轉置!F4:AC4)</f>
        <v>14.17</v>
      </c>
      <c r="G5" s="29">
        <f>E5-F5</f>
        <v>11.234</v>
      </c>
      <c r="H5" s="24">
        <f>MAX([1]微_原始_濕度_轉置!F4:AC4)</f>
        <v>96.314999999999998</v>
      </c>
      <c r="I5" s="24">
        <f>MIN([1]微_原始_濕度_轉置!F4:AC4)</f>
        <v>55.588999999999999</v>
      </c>
      <c r="J5" s="29">
        <f t="shared" si="0"/>
        <v>40.725999999999999</v>
      </c>
      <c r="K5" s="17">
        <f>MAX([1]崁頂_大氣_原始_溫度_轉置!F4:AC4)</f>
        <v>25.3</v>
      </c>
      <c r="L5" s="17">
        <f>MIN([1]崁頂_大氣_原始_溫度_轉置!F4:AC4)</f>
        <v>14.9</v>
      </c>
      <c r="M5" s="28">
        <f t="shared" si="1"/>
        <v>10.4</v>
      </c>
      <c r="N5" s="17">
        <f>MAX([1]崁頂_大氣_原始_濕度_轉置!G4:AC4)</f>
        <v>96</v>
      </c>
      <c r="O5" s="17">
        <f>MIN([1]崁頂_大氣_原始_濕度_轉置!G4:AC4)</f>
        <v>55</v>
      </c>
      <c r="P5" s="28">
        <f t="shared" si="2"/>
        <v>41</v>
      </c>
      <c r="Q5" s="30">
        <f>AVERAGE([1]崁頂_大氣_原始_濕度_轉置!F4:AC4)</f>
        <v>77.421052631578945</v>
      </c>
      <c r="R5" s="31">
        <f>AVERAGE([1]崁頂_大氣_原始_風速_轉置!F4:AC4)</f>
        <v>1.7631578947368418</v>
      </c>
      <c r="S5" s="17">
        <v>0</v>
      </c>
      <c r="T5" s="31">
        <f t="shared" si="3"/>
        <v>0</v>
      </c>
      <c r="U5" s="30">
        <f>AVERAGE('[1]崁頂_大氣_原始_露點（計算而得）_轉置'!F4:AC4)</f>
        <v>15.65600695760063</v>
      </c>
      <c r="V5" s="17"/>
      <c r="W5" s="17"/>
      <c r="X5" s="28"/>
      <c r="Y5" s="17"/>
      <c r="Z5" s="17"/>
      <c r="AA5" s="28"/>
      <c r="AB5" s="30"/>
      <c r="AC5" s="31"/>
      <c r="AD5" s="17"/>
      <c r="AE5" s="31"/>
      <c r="AF5" s="31"/>
      <c r="AG5" s="17"/>
    </row>
    <row r="6" spans="1:33" x14ac:dyDescent="0.25">
      <c r="A6" s="34">
        <v>1090120</v>
      </c>
      <c r="B6" s="8"/>
      <c r="C6" s="8"/>
      <c r="D6" s="8"/>
      <c r="E6" s="24">
        <f>MAX([1]微_原始_溫度_轉置!F5:AC5)</f>
        <v>25.55</v>
      </c>
      <c r="F6" s="24">
        <f>MIN([1]微_原始_溫度_轉置!F5:AC5)</f>
        <v>13.666</v>
      </c>
      <c r="G6" s="29">
        <f t="shared" ref="G6:G46" si="4">E6-F6</f>
        <v>11.884</v>
      </c>
      <c r="H6" s="24">
        <f>MAX([1]微_原始_濕度_轉置!F5:AC5)</f>
        <v>98.025999999999996</v>
      </c>
      <c r="I6" s="24">
        <f>MIN([1]微_原始_濕度_轉置!F5:AC5)</f>
        <v>60.536000000000001</v>
      </c>
      <c r="J6" s="29">
        <f t="shared" si="0"/>
        <v>37.489999999999995</v>
      </c>
      <c r="K6" s="17">
        <f>MAX([1]崁頂_大氣_原始_溫度_轉置!F5:AC5)</f>
        <v>25.4</v>
      </c>
      <c r="L6" s="17">
        <f>MIN([1]崁頂_大氣_原始_溫度_轉置!F5:AC5)</f>
        <v>14.4</v>
      </c>
      <c r="M6" s="28">
        <f t="shared" si="1"/>
        <v>10.999999999999998</v>
      </c>
      <c r="N6" s="17">
        <f>MAX([1]崁頂_大氣_原始_濕度_轉置!G5:AC5)</f>
        <v>98</v>
      </c>
      <c r="O6" s="17">
        <f>MIN([1]崁頂_大氣_原始_濕度_轉置!G5:AC5)</f>
        <v>58</v>
      </c>
      <c r="P6" s="28">
        <f t="shared" si="2"/>
        <v>40</v>
      </c>
      <c r="Q6" s="30">
        <f>AVERAGE([1]崁頂_大氣_原始_濕度_轉置!F5:AC5)</f>
        <v>82.15</v>
      </c>
      <c r="R6" s="31">
        <f>AVERAGE([1]崁頂_大氣_原始_風速_轉置!F5:AC5)</f>
        <v>1.8599999999999999</v>
      </c>
      <c r="S6" s="17">
        <v>0</v>
      </c>
      <c r="T6" s="31">
        <f t="shared" si="3"/>
        <v>0</v>
      </c>
      <c r="U6" s="30">
        <f>AVERAGE('[1]崁頂_大氣_原始_露點（計算而得）_轉置'!F5:AC5)</f>
        <v>16.354327956565605</v>
      </c>
      <c r="V6" s="17"/>
      <c r="W6" s="17"/>
      <c r="X6" s="28"/>
      <c r="Y6" s="17"/>
      <c r="Z6" s="17"/>
      <c r="AA6" s="28"/>
      <c r="AB6" s="30"/>
      <c r="AC6" s="31"/>
      <c r="AD6" s="17"/>
      <c r="AE6" s="31"/>
      <c r="AF6" s="31"/>
      <c r="AG6" s="17"/>
    </row>
    <row r="7" spans="1:33" x14ac:dyDescent="0.25">
      <c r="A7" s="34">
        <v>1090121</v>
      </c>
      <c r="B7" s="8"/>
      <c r="C7" s="8"/>
      <c r="D7" s="8"/>
      <c r="E7" s="24">
        <f>MAX([1]微_原始_溫度_轉置!F6:AC6)</f>
        <v>25.38</v>
      </c>
      <c r="F7" s="24">
        <f>MIN([1]微_原始_溫度_轉置!F6:AC6)</f>
        <v>14.936</v>
      </c>
      <c r="G7" s="29">
        <f t="shared" si="4"/>
        <v>10.443999999999999</v>
      </c>
      <c r="H7" s="24">
        <f>MAX([1]微_原始_濕度_轉置!F6:AC6)</f>
        <v>98.498999999999995</v>
      </c>
      <c r="I7" s="24">
        <f>MIN([1]微_原始_濕度_轉置!F6:AC6)</f>
        <v>57.161999999999999</v>
      </c>
      <c r="J7" s="29">
        <f t="shared" si="0"/>
        <v>41.336999999999996</v>
      </c>
      <c r="K7" s="17">
        <f>MAX([1]崁頂_大氣_原始_溫度_轉置!F6:AC6)</f>
        <v>24.5</v>
      </c>
      <c r="L7" s="17">
        <f>MIN([1]崁頂_大氣_原始_溫度_轉置!F6:AC6)</f>
        <v>15.8</v>
      </c>
      <c r="M7" s="28">
        <f t="shared" si="1"/>
        <v>8.6999999999999993</v>
      </c>
      <c r="N7" s="17">
        <f>MAX([1]崁頂_大氣_原始_濕度_轉置!G6:AC6)</f>
        <v>98</v>
      </c>
      <c r="O7" s="17">
        <f>MIN([1]崁頂_大氣_原始_濕度_轉置!G6:AC6)</f>
        <v>61</v>
      </c>
      <c r="P7" s="28">
        <f t="shared" si="2"/>
        <v>37</v>
      </c>
      <c r="Q7" s="30">
        <f>AVERAGE([1]崁頂_大氣_原始_濕度_轉置!F6:AC6)</f>
        <v>79.857142857142861</v>
      </c>
      <c r="R7" s="31">
        <f>AVERAGE([1]崁頂_大氣_原始_風速_轉置!F6:AC6)</f>
        <v>1.7333333333333332</v>
      </c>
      <c r="S7" s="17">
        <v>0</v>
      </c>
      <c r="T7" s="31">
        <f t="shared" si="3"/>
        <v>0</v>
      </c>
      <c r="U7" s="30">
        <f>AVERAGE('[1]崁頂_大氣_原始_露點（計算而得）_轉置'!F6:AC6)</f>
        <v>17.028535903908192</v>
      </c>
      <c r="V7" s="17"/>
      <c r="W7" s="17"/>
      <c r="X7" s="28"/>
      <c r="Y7" s="17"/>
      <c r="Z7" s="17"/>
      <c r="AA7" s="28"/>
      <c r="AB7" s="30"/>
      <c r="AC7" s="31"/>
      <c r="AD7" s="17"/>
      <c r="AE7" s="31"/>
      <c r="AF7" s="31"/>
      <c r="AG7" s="17"/>
    </row>
    <row r="8" spans="1:33" x14ac:dyDescent="0.25">
      <c r="A8" s="34">
        <v>1090122</v>
      </c>
      <c r="B8" s="8">
        <v>0</v>
      </c>
      <c r="C8" s="8"/>
      <c r="D8" s="8"/>
      <c r="E8" s="24">
        <f>MAX([1]微_原始_溫度_轉置!F7:AC7)</f>
        <v>28.641999999999999</v>
      </c>
      <c r="F8" s="24">
        <f>MIN([1]微_原始_溫度_轉置!F7:AC7)</f>
        <v>16.010000000000002</v>
      </c>
      <c r="G8" s="29">
        <f t="shared" si="4"/>
        <v>12.631999999999998</v>
      </c>
      <c r="H8" s="24">
        <f>MAX([1]微_原始_濕度_轉置!F7:AC7)</f>
        <v>98.513999999999996</v>
      </c>
      <c r="I8" s="24">
        <f>MIN([1]微_原始_濕度_轉置!F7:AC7)</f>
        <v>55.774000000000001</v>
      </c>
      <c r="J8" s="29">
        <f t="shared" si="0"/>
        <v>42.739999999999995</v>
      </c>
      <c r="K8" s="17">
        <f>MAX([1]崁頂_大氣_原始_溫度_轉置!F7:AC7)</f>
        <v>27.7</v>
      </c>
      <c r="L8" s="17">
        <f>MIN([1]崁頂_大氣_原始_溫度_轉置!F7:AC7)</f>
        <v>17.600000000000001</v>
      </c>
      <c r="M8" s="28">
        <f t="shared" si="1"/>
        <v>10.099999999999998</v>
      </c>
      <c r="N8" s="17">
        <f>MAX([1]崁頂_大氣_原始_濕度_轉置!G7:AC7)</f>
        <v>95</v>
      </c>
      <c r="O8" s="17">
        <f>MIN([1]崁頂_大氣_原始_濕度_轉置!G7:AC7)</f>
        <v>56</v>
      </c>
      <c r="P8" s="28">
        <f t="shared" si="2"/>
        <v>39</v>
      </c>
      <c r="Q8" s="30">
        <f>AVERAGE([1]崁頂_大氣_原始_濕度_轉置!F7:AC7)</f>
        <v>76.45</v>
      </c>
      <c r="R8" s="31">
        <f>AVERAGE([1]崁頂_大氣_原始_風速_轉置!F7:AC7)</f>
        <v>1.64</v>
      </c>
      <c r="S8" s="17">
        <v>0</v>
      </c>
      <c r="T8" s="31">
        <f t="shared" si="3"/>
        <v>0</v>
      </c>
      <c r="U8" s="30">
        <f>AVERAGE('[1]崁頂_大氣_原始_露點（計算而得）_轉置'!F7:AC7)</f>
        <v>18.548300237453009</v>
      </c>
      <c r="V8" s="17">
        <f>MAX([1]WD_大氣_原始_溫度_轉置!F7:AC7)</f>
        <v>27.7</v>
      </c>
      <c r="W8" s="17">
        <f>MIN([1]WD_大氣_原始_溫度_轉置!F7:AC7)</f>
        <v>21.3</v>
      </c>
      <c r="X8" s="28">
        <f t="shared" ref="X8:X46" si="5">V8-W8</f>
        <v>6.3999999999999986</v>
      </c>
      <c r="Y8" s="17">
        <f>MAX([1]WD_大氣_原始_濕度_轉置!I7:AF7)</f>
        <v>90.2</v>
      </c>
      <c r="Z8" s="17">
        <f>MIN([1]WD_大氣_原始_濕度_轉置!I7:AF7)</f>
        <v>57.7</v>
      </c>
      <c r="AA8" s="28">
        <f t="shared" ref="AA8:AA46" si="6">Y8-Z8</f>
        <v>32.5</v>
      </c>
      <c r="AB8" s="30">
        <f>AVERAGE([1]WD_大氣_原始_濕度_轉置!F7:AC7)</f>
        <v>78.25</v>
      </c>
      <c r="AC8" s="31">
        <f>AVERAGE([1]WD_大氣_原始_風速_轉置!F7:AC7)</f>
        <v>3.9</v>
      </c>
      <c r="AD8" s="31">
        <v>0</v>
      </c>
      <c r="AE8" s="31">
        <f t="shared" ref="AE8:AE46" si="7">AD8/24</f>
        <v>0</v>
      </c>
      <c r="AF8" s="17">
        <f>AVERAGE([1]WD_大氣_原始_露點_轉置!F7:AC7)</f>
        <v>20.25</v>
      </c>
    </row>
    <row r="9" spans="1:33" x14ac:dyDescent="0.25">
      <c r="A9" s="34">
        <v>1090123</v>
      </c>
      <c r="B9" s="8"/>
      <c r="C9" s="8"/>
      <c r="D9" s="8"/>
      <c r="E9" s="24">
        <f>MAX([1]微_原始_溫度_轉置!F8:AC8)</f>
        <v>28.641999999999999</v>
      </c>
      <c r="F9" s="24">
        <f>MIN([1]微_原始_溫度_轉置!F8:AC8)</f>
        <v>17.32</v>
      </c>
      <c r="G9" s="29">
        <f t="shared" si="4"/>
        <v>11.321999999999999</v>
      </c>
      <c r="H9" s="24">
        <f>MAX([1]微_原始_濕度_轉置!F8:AC8)</f>
        <v>96.313000000000002</v>
      </c>
      <c r="I9" s="24">
        <f>MIN([1]微_原始_濕度_轉置!F8:AC8)</f>
        <v>62.320999999999998</v>
      </c>
      <c r="J9" s="29">
        <f t="shared" si="0"/>
        <v>33.992000000000004</v>
      </c>
      <c r="K9" s="17">
        <f>MAX([1]崁頂_大氣_原始_溫度_轉置!F8:AC8)</f>
        <v>27.9</v>
      </c>
      <c r="L9" s="17">
        <f>MIN([1]崁頂_大氣_原始_溫度_轉置!F8:AC8)</f>
        <v>19.600000000000001</v>
      </c>
      <c r="M9" s="28">
        <f t="shared" si="1"/>
        <v>8.2999999999999972</v>
      </c>
      <c r="N9" s="17">
        <f>MAX([1]崁頂_大氣_原始_濕度_轉置!G8:AC8)</f>
        <v>93</v>
      </c>
      <c r="O9" s="17">
        <f>MIN([1]崁頂_大氣_原始_濕度_轉置!G8:AC8)</f>
        <v>60</v>
      </c>
      <c r="P9" s="28">
        <f t="shared" si="2"/>
        <v>33</v>
      </c>
      <c r="Q9" s="30">
        <f>AVERAGE([1]崁頂_大氣_原始_濕度_轉置!F8:AC8)</f>
        <v>78.599999999999994</v>
      </c>
      <c r="R9" s="31">
        <f>AVERAGE([1]崁頂_大氣_原始_風速_轉置!F8:AC8)</f>
        <v>1.7649999999999999</v>
      </c>
      <c r="S9" s="17">
        <v>0</v>
      </c>
      <c r="T9" s="31">
        <f>S9/24</f>
        <v>0</v>
      </c>
      <c r="U9" s="30">
        <f>AVERAGE('[1]崁頂_大氣_原始_露點（計算而得）_轉置'!F8:AC8)</f>
        <v>19.863291939542258</v>
      </c>
      <c r="V9" s="17">
        <f>MAX([1]WD_大氣_原始_溫度_轉置!F8:AC8)</f>
        <v>27.9</v>
      </c>
      <c r="W9" s="17">
        <f>MIN([1]WD_大氣_原始_溫度_轉置!F8:AC8)</f>
        <v>18.2</v>
      </c>
      <c r="X9" s="28">
        <f t="shared" si="5"/>
        <v>9.6999999999999993</v>
      </c>
      <c r="Y9" s="17">
        <f>MAX([1]WD_大氣_原始_濕度_轉置!I8:AF8)</f>
        <v>97</v>
      </c>
      <c r="Z9" s="17">
        <f>MIN([1]WD_大氣_原始_濕度_轉置!I8:AF8)</f>
        <v>64.900000000000006</v>
      </c>
      <c r="AA9" s="28">
        <f t="shared" si="6"/>
        <v>32.099999999999994</v>
      </c>
      <c r="AB9" s="30">
        <f>AVERAGE([1]WD_大氣_原始_濕度_轉置!F8:AC8)</f>
        <v>82.55714285714285</v>
      </c>
      <c r="AC9" s="31">
        <f>AVERAGE([1]WD_大氣_原始_風速_轉置!F8:AC8)</f>
        <v>2.0952380952380953</v>
      </c>
      <c r="AD9" s="31">
        <v>0</v>
      </c>
      <c r="AE9" s="31">
        <f t="shared" si="7"/>
        <v>0</v>
      </c>
      <c r="AF9" s="17">
        <f>AVERAGE([1]WD_大氣_原始_露點_轉置!F8:AC8)</f>
        <v>20.304761904761907</v>
      </c>
    </row>
    <row r="10" spans="1:33" x14ac:dyDescent="0.25">
      <c r="A10" s="34">
        <v>1090124</v>
      </c>
      <c r="B10" s="8"/>
      <c r="C10" s="8"/>
      <c r="D10" s="8"/>
      <c r="E10" s="24">
        <f>MAX([1]微_原始_溫度_轉置!F9:AC9)</f>
        <v>28.667000000000002</v>
      </c>
      <c r="F10" s="24">
        <f>MIN([1]微_原始_溫度_轉置!F9:AC9)</f>
        <v>18.129000000000001</v>
      </c>
      <c r="G10" s="29">
        <f t="shared" si="4"/>
        <v>10.538</v>
      </c>
      <c r="H10" s="24">
        <f>MAX([1]微_原始_濕度_轉置!F9:AC9)</f>
        <v>98.185000000000002</v>
      </c>
      <c r="I10" s="24">
        <f>MIN([1]微_原始_濕度_轉置!F9:AC9)</f>
        <v>61.996000000000002</v>
      </c>
      <c r="J10" s="29">
        <f t="shared" si="0"/>
        <v>36.189</v>
      </c>
      <c r="K10" s="17">
        <f>MAX([1]崁頂_大氣_原始_溫度_轉置!F9:AC9)</f>
        <v>28</v>
      </c>
      <c r="L10" s="17">
        <f>MIN([1]崁頂_大氣_原始_溫度_轉置!F9:AC9)</f>
        <v>20.5</v>
      </c>
      <c r="M10" s="28">
        <f t="shared" si="1"/>
        <v>7.5</v>
      </c>
      <c r="N10" s="17">
        <f>MAX([1]崁頂_大氣_原始_濕度_轉置!G9:AC9)</f>
        <v>92</v>
      </c>
      <c r="O10" s="17">
        <f>MIN([1]崁頂_大氣_原始_濕度_轉置!G9:AC9)</f>
        <v>59</v>
      </c>
      <c r="P10" s="28">
        <f t="shared" si="2"/>
        <v>33</v>
      </c>
      <c r="Q10" s="30">
        <f>AVERAGE([1]崁頂_大氣_原始_濕度_轉置!F9:AC9)</f>
        <v>77.45</v>
      </c>
      <c r="R10" s="31">
        <f>AVERAGE([1]崁頂_大氣_原始_風速_轉置!F9:AC9)</f>
        <v>1.5799999999999998</v>
      </c>
      <c r="S10" s="17">
        <v>0</v>
      </c>
      <c r="T10" s="31">
        <f t="shared" si="3"/>
        <v>0</v>
      </c>
      <c r="U10" s="30">
        <f>AVERAGE('[1]崁頂_大氣_原始_露點（計算而得）_轉置'!F9:AC9)</f>
        <v>19.967189719396877</v>
      </c>
      <c r="V10" s="17">
        <f>MAX([1]WD_大氣_原始_溫度_轉置!F9:AC9)</f>
        <v>28.3</v>
      </c>
      <c r="W10" s="17">
        <f>MIN([1]WD_大氣_原始_溫度_轉置!F9:AC9)</f>
        <v>19.399999999999999</v>
      </c>
      <c r="X10" s="28">
        <f t="shared" si="5"/>
        <v>8.9000000000000021</v>
      </c>
      <c r="Y10" s="17">
        <f>MAX([1]WD_大氣_原始_濕度_轉置!I9:AF9)</f>
        <v>96.7</v>
      </c>
      <c r="Z10" s="17">
        <f>MIN([1]WD_大氣_原始_濕度_轉置!I9:AF9)</f>
        <v>63.7</v>
      </c>
      <c r="AA10" s="28">
        <f t="shared" si="6"/>
        <v>33</v>
      </c>
      <c r="AB10" s="30">
        <f>AVERAGE([1]WD_大氣_原始_濕度_轉置!F9:AC9)</f>
        <v>82.442857142857164</v>
      </c>
      <c r="AC10" s="31">
        <f>AVERAGE([1]WD_大氣_原始_風速_轉置!F9:AC9)</f>
        <v>0.33333333333333331</v>
      </c>
      <c r="AD10" s="31">
        <v>0</v>
      </c>
      <c r="AE10" s="31">
        <f t="shared" si="7"/>
        <v>0</v>
      </c>
      <c r="AF10" s="17">
        <f>AVERAGE([1]WD_大氣_原始_露點_轉置!F9:AC9)</f>
        <v>20.523809523809526</v>
      </c>
    </row>
    <row r="11" spans="1:33" x14ac:dyDescent="0.25">
      <c r="A11" s="34">
        <v>1090125</v>
      </c>
      <c r="B11" s="1"/>
      <c r="C11" s="1"/>
      <c r="D11" s="1"/>
      <c r="E11" s="24">
        <f>MAX([1]微_原始_溫度_轉置!F10:AC10)</f>
        <v>25.21</v>
      </c>
      <c r="F11" s="24">
        <f>MIN([1]微_原始_溫度_轉置!F10:AC10)</f>
        <v>18.175999999999998</v>
      </c>
      <c r="G11" s="29">
        <f t="shared" si="4"/>
        <v>7.0340000000000025</v>
      </c>
      <c r="H11" s="24">
        <f>MAX([1]微_原始_濕度_轉置!F10:AC10)</f>
        <v>99.555999999999997</v>
      </c>
      <c r="I11" s="24">
        <f>MIN([1]微_原始_濕度_轉置!F10:AC10)</f>
        <v>69.917000000000002</v>
      </c>
      <c r="J11" s="29">
        <f t="shared" si="0"/>
        <v>29.638999999999996</v>
      </c>
      <c r="K11" s="17">
        <f>MAX([1]崁頂_大氣_原始_溫度_轉置!F10:AC10)</f>
        <v>25.5</v>
      </c>
      <c r="L11" s="17">
        <f>MIN([1]崁頂_大氣_原始_溫度_轉置!F10:AC10)</f>
        <v>18.5</v>
      </c>
      <c r="M11" s="28">
        <f t="shared" si="1"/>
        <v>7</v>
      </c>
      <c r="N11" s="17">
        <f>MAX([1]崁頂_大氣_原始_濕度_轉置!G10:AC10)</f>
        <v>100</v>
      </c>
      <c r="O11" s="17">
        <f>MIN([1]崁頂_大氣_原始_濕度_轉置!G10:AC10)</f>
        <v>69</v>
      </c>
      <c r="P11" s="28">
        <f t="shared" si="2"/>
        <v>31</v>
      </c>
      <c r="Q11" s="30">
        <f>AVERAGE([1]崁頂_大氣_原始_濕度_轉置!F10:AC10)</f>
        <v>87.7</v>
      </c>
      <c r="R11" s="31">
        <f>AVERAGE([1]崁頂_大氣_原始_風速_轉置!F10:AC10)</f>
        <v>1.1850000000000001</v>
      </c>
      <c r="S11" s="17">
        <v>0</v>
      </c>
      <c r="T11" s="31">
        <f t="shared" si="3"/>
        <v>0</v>
      </c>
      <c r="U11" s="30">
        <f>AVERAGE('[1]崁頂_大氣_原始_露點（計算而得）_轉置'!F10:AC10)</f>
        <v>19.920485782476028</v>
      </c>
      <c r="V11" s="17">
        <f>MAX([1]WD_大氣_原始_溫度_轉置!F10:AC10)</f>
        <v>25.1</v>
      </c>
      <c r="W11" s="17">
        <f>MIN([1]WD_大氣_原始_溫度_轉置!F10:AC10)</f>
        <v>17.899999999999999</v>
      </c>
      <c r="X11" s="28">
        <f t="shared" si="5"/>
        <v>7.2000000000000028</v>
      </c>
      <c r="Y11" s="17">
        <f>MAX([1]WD_大氣_原始_濕度_轉置!I10:AF10)</f>
        <v>99.9</v>
      </c>
      <c r="Z11" s="17">
        <f>MIN([1]WD_大氣_原始_濕度_轉置!I10:AF10)</f>
        <v>74.599999999999994</v>
      </c>
      <c r="AA11" s="28">
        <f t="shared" si="6"/>
        <v>25.300000000000011</v>
      </c>
      <c r="AB11" s="30">
        <f>AVERAGE([1]WD_大氣_原始_濕度_轉置!F10:AC10)</f>
        <v>91.461904761904748</v>
      </c>
      <c r="AC11" s="31">
        <f>AVERAGE([1]WD_大氣_原始_風速_轉置!F10:AC10)</f>
        <v>0.23809523809523808</v>
      </c>
      <c r="AD11" s="31">
        <v>0</v>
      </c>
      <c r="AE11" s="31">
        <f t="shared" si="7"/>
        <v>0</v>
      </c>
      <c r="AF11" s="17">
        <f>AVERAGE([1]WD_大氣_原始_露點_轉置!F10:AC10)</f>
        <v>19.871428571428574</v>
      </c>
    </row>
    <row r="12" spans="1:33" x14ac:dyDescent="0.25">
      <c r="A12" s="34">
        <v>1090126</v>
      </c>
      <c r="B12" s="8"/>
      <c r="C12" s="8"/>
      <c r="D12" s="8"/>
      <c r="E12" s="24">
        <f>MAX([1]微_原始_溫度_轉置!F11:AC11)</f>
        <v>28.32</v>
      </c>
      <c r="F12" s="24">
        <f>MIN([1]微_原始_溫度_轉置!F11:AC11)</f>
        <v>17.795999999999999</v>
      </c>
      <c r="G12" s="29">
        <f t="shared" si="4"/>
        <v>10.524000000000001</v>
      </c>
      <c r="H12" s="24">
        <f>MAX([1]微_原始_濕度_轉置!F11:AC11)</f>
        <v>99.028000000000006</v>
      </c>
      <c r="I12" s="24">
        <f>MIN([1]微_原始_濕度_轉置!F11:AC11)</f>
        <v>64.617000000000004</v>
      </c>
      <c r="J12" s="29">
        <f t="shared" si="0"/>
        <v>34.411000000000001</v>
      </c>
      <c r="K12" s="17">
        <f>MAX([1]崁頂_大氣_原始_溫度_轉置!F11:AC11)</f>
        <v>28</v>
      </c>
      <c r="L12" s="17">
        <f>MIN([1]崁頂_大氣_原始_溫度_轉置!F11:AC11)</f>
        <v>17.899999999999999</v>
      </c>
      <c r="M12" s="28">
        <f t="shared" si="1"/>
        <v>10.100000000000001</v>
      </c>
      <c r="N12" s="17">
        <f>MAX([1]崁頂_大氣_原始_濕度_轉置!G11:AC11)</f>
        <v>100</v>
      </c>
      <c r="O12" s="17">
        <f>MIN([1]崁頂_大氣_原始_濕度_轉置!G11:AC11)</f>
        <v>64</v>
      </c>
      <c r="P12" s="28">
        <f t="shared" si="2"/>
        <v>36</v>
      </c>
      <c r="Q12" s="30">
        <f>AVERAGE([1]崁頂_大氣_原始_濕度_轉置!F11:AC11)</f>
        <v>90.666666666666671</v>
      </c>
      <c r="R12" s="31">
        <f>AVERAGE([1]崁頂_大氣_原始_風速_轉置!F11:AC11)</f>
        <v>2.2047619047619049</v>
      </c>
      <c r="S12" s="17">
        <v>10.5</v>
      </c>
      <c r="T12" s="31">
        <f t="shared" si="3"/>
        <v>0.4375</v>
      </c>
      <c r="U12" s="30">
        <f>AVERAGE('[1]崁頂_大氣_原始_露點（計算而得）_轉置'!F11:AC11)</f>
        <v>19.862233274208037</v>
      </c>
      <c r="V12" s="17">
        <f>MAX([1]WD_大氣_原始_溫度_轉置!F11:AC11)</f>
        <v>27.9</v>
      </c>
      <c r="W12" s="17">
        <f>MIN([1]WD_大氣_原始_溫度_轉置!F11:AC11)</f>
        <v>17.3</v>
      </c>
      <c r="X12" s="28">
        <f t="shared" si="5"/>
        <v>10.599999999999998</v>
      </c>
      <c r="Y12" s="17">
        <f>MAX([1]WD_大氣_原始_濕度_轉置!I11:AF11)</f>
        <v>99.9</v>
      </c>
      <c r="Z12" s="17">
        <f>MIN([1]WD_大氣_原始_濕度_轉置!I11:AF11)</f>
        <v>68.099999999999994</v>
      </c>
      <c r="AA12" s="28">
        <f t="shared" si="6"/>
        <v>31.800000000000011</v>
      </c>
      <c r="AB12" s="30">
        <f>AVERAGE([1]WD_大氣_原始_濕度_轉置!F11:AC11)</f>
        <v>91.414285714285711</v>
      </c>
      <c r="AC12" s="31">
        <f>AVERAGE([1]WD_大氣_原始_風速_轉置!F11:AC11)</f>
        <v>2.0952380952380953</v>
      </c>
      <c r="AD12" s="31">
        <v>0</v>
      </c>
      <c r="AE12" s="31">
        <f t="shared" si="7"/>
        <v>0</v>
      </c>
      <c r="AF12" s="17">
        <f>AVERAGE([1]WD_大氣_原始_露點_轉置!F11:AC11)</f>
        <v>19.633333333333329</v>
      </c>
    </row>
    <row r="13" spans="1:33" x14ac:dyDescent="0.25">
      <c r="A13" s="34">
        <v>1090127</v>
      </c>
      <c r="B13" s="8"/>
      <c r="C13" s="8"/>
      <c r="D13" s="8"/>
      <c r="E13" s="24">
        <f>MAX([1]微_原始_溫度_轉置!F12:AC12)</f>
        <v>23.832999999999998</v>
      </c>
      <c r="F13" s="24">
        <f>MIN([1]微_原始_溫度_轉置!F12:AC12)</f>
        <v>16.414999999999999</v>
      </c>
      <c r="G13" s="29">
        <f t="shared" si="4"/>
        <v>7.4179999999999993</v>
      </c>
      <c r="H13" s="24">
        <f>MAX([1]微_原始_濕度_轉置!F12:AC12)</f>
        <v>93.751999999999995</v>
      </c>
      <c r="I13" s="24">
        <f>MIN([1]微_原始_濕度_轉置!F12:AC12)</f>
        <v>62.253</v>
      </c>
      <c r="J13" s="29">
        <f t="shared" si="0"/>
        <v>31.498999999999995</v>
      </c>
      <c r="K13" s="17">
        <f>MAX([1]崁頂_大氣_原始_溫度_轉置!F12:AC12)</f>
        <v>23.2</v>
      </c>
      <c r="L13" s="17">
        <f>MIN([1]崁頂_大氣_原始_溫度_轉置!F12:AC12)</f>
        <v>16.899999999999999</v>
      </c>
      <c r="M13" s="28">
        <f t="shared" si="1"/>
        <v>6.3000000000000007</v>
      </c>
      <c r="N13" s="17">
        <f>MAX([1]崁頂_大氣_原始_濕度_轉置!G12:AC12)</f>
        <v>95</v>
      </c>
      <c r="O13" s="17">
        <f>MIN([1]崁頂_大氣_原始_濕度_轉置!G12:AC12)</f>
        <v>61</v>
      </c>
      <c r="P13" s="28">
        <f t="shared" si="2"/>
        <v>34</v>
      </c>
      <c r="Q13" s="30">
        <f>AVERAGE([1]崁頂_大氣_原始_濕度_轉置!F12:AC12)</f>
        <v>81.55</v>
      </c>
      <c r="R13" s="31">
        <f>AVERAGE([1]崁頂_大氣_原始_風速_轉置!F12:AC12)</f>
        <v>2.8050000000000002</v>
      </c>
      <c r="S13" s="17">
        <v>3</v>
      </c>
      <c r="T13" s="31">
        <f t="shared" si="3"/>
        <v>0.125</v>
      </c>
      <c r="U13" s="30">
        <f>AVERAGE('[1]崁頂_大氣_原始_露點（計算而得）_轉置'!F12:AC12)</f>
        <v>16.259291225964567</v>
      </c>
      <c r="V13" s="17">
        <f>MAX([1]WD_大氣_原始_溫度_轉置!F12:AC12)</f>
        <v>23.5</v>
      </c>
      <c r="W13" s="17">
        <f>MIN([1]WD_大氣_原始_溫度_轉置!F12:AC12)</f>
        <v>16.399999999999999</v>
      </c>
      <c r="X13" s="28">
        <f t="shared" si="5"/>
        <v>7.1000000000000014</v>
      </c>
      <c r="Y13" s="17">
        <f>MAX([1]WD_大氣_原始_濕度_轉置!I12:AF12)</f>
        <v>94.8</v>
      </c>
      <c r="Z13" s="17">
        <f>MIN([1]WD_大氣_原始_濕度_轉置!I12:AF12)</f>
        <v>66.400000000000006</v>
      </c>
      <c r="AA13" s="28">
        <f t="shared" si="6"/>
        <v>28.399999999999991</v>
      </c>
      <c r="AB13" s="30">
        <f>AVERAGE([1]WD_大氣_原始_濕度_轉置!F12:AC12)</f>
        <v>82.519047619047612</v>
      </c>
      <c r="AC13" s="31">
        <f>AVERAGE([1]WD_大氣_原始_風速_轉置!F12:AC12)</f>
        <v>3.0476190476190474</v>
      </c>
      <c r="AD13" s="31">
        <v>0</v>
      </c>
      <c r="AE13" s="31">
        <f t="shared" si="7"/>
        <v>0</v>
      </c>
      <c r="AF13" s="17">
        <f>AVERAGE([1]WD_大氣_原始_露點_轉置!F12:AC12)</f>
        <v>16.219047619047615</v>
      </c>
    </row>
    <row r="14" spans="1:33" x14ac:dyDescent="0.25">
      <c r="A14" s="34">
        <v>1090128</v>
      </c>
      <c r="B14" s="8"/>
      <c r="C14" s="8"/>
      <c r="D14" s="8"/>
      <c r="E14" s="24">
        <f>MAX([1]微_原始_溫度_轉置!F13:AC13)</f>
        <v>18.675000000000001</v>
      </c>
      <c r="F14" s="24">
        <f>MIN([1]微_原始_溫度_轉置!F13:AC13)</f>
        <v>15.438000000000001</v>
      </c>
      <c r="G14" s="29">
        <f t="shared" si="4"/>
        <v>3.2370000000000001</v>
      </c>
      <c r="H14" s="24">
        <f>MAX([1]微_原始_濕度_轉置!F13:AC13)</f>
        <v>97.287000000000006</v>
      </c>
      <c r="I14" s="24">
        <f>MIN([1]微_原始_濕度_轉置!F13:AC13)</f>
        <v>85.477999999999994</v>
      </c>
      <c r="J14" s="29">
        <f t="shared" si="0"/>
        <v>11.809000000000012</v>
      </c>
      <c r="K14" s="17">
        <f>MAX([1]崁頂_大氣_原始_溫度_轉置!F13:AC13)</f>
        <v>18.8</v>
      </c>
      <c r="L14" s="17">
        <f>MIN([1]崁頂_大氣_原始_溫度_轉置!F13:AC13)</f>
        <v>15.5</v>
      </c>
      <c r="M14" s="28">
        <f t="shared" si="1"/>
        <v>3.3000000000000007</v>
      </c>
      <c r="N14" s="17">
        <f>MAX([1]崁頂_大氣_原始_濕度_轉置!G13:AC13)</f>
        <v>99</v>
      </c>
      <c r="O14" s="17">
        <f>MIN([1]崁頂_大氣_原始_濕度_轉置!G13:AC13)</f>
        <v>83</v>
      </c>
      <c r="P14" s="28">
        <f t="shared" si="2"/>
        <v>16</v>
      </c>
      <c r="Q14" s="30">
        <f>AVERAGE([1]崁頂_大氣_原始_濕度_轉置!F13:AC13)</f>
        <v>93.85</v>
      </c>
      <c r="R14" s="31">
        <f>AVERAGE([1]崁頂_大氣_原始_風速_轉置!F13:AC13)</f>
        <v>1.7350000000000001</v>
      </c>
      <c r="S14" s="17">
        <v>6.5</v>
      </c>
      <c r="T14" s="31">
        <f t="shared" si="3"/>
        <v>0.27083333333333331</v>
      </c>
      <c r="U14" s="30">
        <f>AVERAGE('[1]崁頂_大氣_原始_露點（計算而得）_轉置'!F13:AC13)</f>
        <v>15.850468015747589</v>
      </c>
      <c r="V14" s="17">
        <f>MAX([1]WD_大氣_原始_溫度_轉置!F13:AC13)</f>
        <v>18.100000000000001</v>
      </c>
      <c r="W14" s="17">
        <f>MIN([1]WD_大氣_原始_溫度_轉置!F13:AC13)</f>
        <v>14.9</v>
      </c>
      <c r="X14" s="28">
        <f t="shared" si="5"/>
        <v>3.2000000000000011</v>
      </c>
      <c r="Y14" s="17">
        <f>MAX([1]WD_大氣_原始_濕度_轉置!I13:AF13)</f>
        <v>97.8</v>
      </c>
      <c r="Z14" s="17">
        <f>MIN([1]WD_大氣_原始_濕度_轉置!I13:AF13)</f>
        <v>85.2</v>
      </c>
      <c r="AA14" s="28">
        <f t="shared" si="6"/>
        <v>12.599999999999994</v>
      </c>
      <c r="AB14" s="30">
        <f>AVERAGE([1]WD_大氣_原始_濕度_轉置!F13:AC13)</f>
        <v>93.67619047619047</v>
      </c>
      <c r="AC14" s="31">
        <f>AVERAGE([1]WD_大氣_原始_風速_轉置!F13:AC13)</f>
        <v>0.90476190476190477</v>
      </c>
      <c r="AD14" s="31">
        <v>0</v>
      </c>
      <c r="AE14" s="31">
        <f t="shared" si="7"/>
        <v>0</v>
      </c>
      <c r="AF14" s="17">
        <f>AVERAGE([1]WD_大氣_原始_露點_轉置!F13:AC13)</f>
        <v>15.161904761904758</v>
      </c>
    </row>
    <row r="15" spans="1:33" x14ac:dyDescent="0.25">
      <c r="A15" s="34">
        <v>1090129</v>
      </c>
      <c r="B15" s="8"/>
      <c r="C15" s="8"/>
      <c r="D15" s="8"/>
      <c r="E15" s="24">
        <f>MAX([1]微_原始_溫度_轉置!F14:AC14)</f>
        <v>21.032</v>
      </c>
      <c r="F15" s="24">
        <f>MIN([1]微_原始_溫度_轉置!F14:AC14)</f>
        <v>13.593999999999999</v>
      </c>
      <c r="G15" s="29">
        <f t="shared" si="4"/>
        <v>7.4380000000000006</v>
      </c>
      <c r="H15" s="24">
        <f>MAX([1]微_原始_濕度_轉置!F14:AC14)</f>
        <v>93.257999999999996</v>
      </c>
      <c r="I15" s="24">
        <f>MIN([1]微_原始_濕度_轉置!F14:AC14)</f>
        <v>65.882000000000005</v>
      </c>
      <c r="J15" s="29">
        <f t="shared" si="0"/>
        <v>27.375999999999991</v>
      </c>
      <c r="K15" s="17">
        <f>MAX([1]崁頂_大氣_原始_溫度_轉置!F14:AC14)</f>
        <v>20.399999999999999</v>
      </c>
      <c r="L15" s="17">
        <f>MIN([1]崁頂_大氣_原始_溫度_轉置!F14:AC14)</f>
        <v>13.9</v>
      </c>
      <c r="M15" s="28">
        <f t="shared" si="1"/>
        <v>6.4999999999999982</v>
      </c>
      <c r="N15" s="17">
        <f>MAX([1]崁頂_大氣_原始_濕度_轉置!G14:AC14)</f>
        <v>91</v>
      </c>
      <c r="O15" s="17">
        <f>MIN([1]崁頂_大氣_原始_濕度_轉置!G14:AC14)</f>
        <v>64</v>
      </c>
      <c r="P15" s="28">
        <f t="shared" si="2"/>
        <v>27</v>
      </c>
      <c r="Q15" s="30">
        <f>AVERAGE([1]崁頂_大氣_原始_濕度_轉置!F14:AC14)</f>
        <v>78</v>
      </c>
      <c r="R15" s="31">
        <f>AVERAGE([1]崁頂_大氣_原始_風速_轉置!F14:AC14)</f>
        <v>2.0333333333333332</v>
      </c>
      <c r="S15" s="17">
        <v>0</v>
      </c>
      <c r="T15" s="31">
        <f t="shared" si="3"/>
        <v>0</v>
      </c>
      <c r="U15" s="30">
        <f>AVERAGE('[1]崁頂_大氣_原始_露點（計算而得）_轉置'!F14:AC14)</f>
        <v>12.73723735522157</v>
      </c>
      <c r="V15" s="17">
        <f>MAX([1]WD_大氣_原始_溫度_轉置!F14:AC14)</f>
        <v>20.399999999999999</v>
      </c>
      <c r="W15" s="17">
        <f>MIN([1]WD_大氣_原始_溫度_轉置!F14:AC14)</f>
        <v>13.7</v>
      </c>
      <c r="X15" s="28">
        <f t="shared" si="5"/>
        <v>6.6999999999999993</v>
      </c>
      <c r="Y15" s="17">
        <f>MAX([1]WD_大氣_原始_濕度_轉置!I14:AF14)</f>
        <v>86.1</v>
      </c>
      <c r="Z15" s="17">
        <f>MIN([1]WD_大氣_原始_濕度_轉置!I14:AF14)</f>
        <v>66.2</v>
      </c>
      <c r="AA15" s="28">
        <f t="shared" si="6"/>
        <v>19.899999999999991</v>
      </c>
      <c r="AB15" s="30">
        <f>AVERAGE([1]WD_大氣_原始_濕度_轉置!F14:AC14)</f>
        <v>78.15238095238098</v>
      </c>
      <c r="AC15" s="31">
        <f>AVERAGE([1]WD_大氣_原始_風速_轉置!F14:AC14)</f>
        <v>2.4285714285714284</v>
      </c>
      <c r="AD15" s="31">
        <v>0</v>
      </c>
      <c r="AE15" s="31">
        <f t="shared" si="7"/>
        <v>0</v>
      </c>
      <c r="AF15" s="17">
        <f>AVERAGE([1]WD_大氣_原始_露點_轉置!F14:AC14)</f>
        <v>12.442857142857143</v>
      </c>
    </row>
    <row r="16" spans="1:33" x14ac:dyDescent="0.25">
      <c r="A16" s="34">
        <v>1090130</v>
      </c>
      <c r="B16" s="8">
        <v>0</v>
      </c>
      <c r="C16" s="8"/>
      <c r="D16" s="8"/>
      <c r="E16" s="24">
        <f>MAX([1]微_原始_溫度_轉置!F15:AC15)</f>
        <v>21.986999999999998</v>
      </c>
      <c r="F16" s="24">
        <f>MIN([1]微_原始_溫度_轉置!F15:AC15)</f>
        <v>11.127000000000001</v>
      </c>
      <c r="G16" s="29">
        <f t="shared" si="4"/>
        <v>10.859999999999998</v>
      </c>
      <c r="H16" s="24">
        <f>MAX([1]微_原始_濕度_轉置!F15:AC15)</f>
        <v>84.855999999999995</v>
      </c>
      <c r="I16" s="24">
        <f>MIN([1]微_原始_濕度_轉置!F15:AC15)</f>
        <v>54.677999999999997</v>
      </c>
      <c r="J16" s="29">
        <f t="shared" si="0"/>
        <v>30.177999999999997</v>
      </c>
      <c r="K16" s="17">
        <f>MAX([1]崁頂_大氣_原始_溫度_轉置!F15:AC15)</f>
        <v>20.9</v>
      </c>
      <c r="L16" s="17">
        <f>MIN([1]崁頂_大氣_原始_溫度_轉置!F15:AC15)</f>
        <v>11.7</v>
      </c>
      <c r="M16" s="28">
        <f t="shared" si="1"/>
        <v>9.1999999999999993</v>
      </c>
      <c r="N16" s="17">
        <f>MAX([1]崁頂_大氣_原始_濕度_轉置!G15:AC15)</f>
        <v>84</v>
      </c>
      <c r="O16" s="17">
        <f>MIN([1]崁頂_大氣_原始_濕度_轉置!G15:AC15)</f>
        <v>51</v>
      </c>
      <c r="P16" s="28">
        <f t="shared" si="2"/>
        <v>33</v>
      </c>
      <c r="Q16" s="30">
        <f>AVERAGE([1]崁頂_大氣_原始_濕度_轉置!F15:AC15)</f>
        <v>69.421052631578945</v>
      </c>
      <c r="R16" s="31">
        <f>AVERAGE([1]崁頂_大氣_原始_風速_轉置!F15:AC15)</f>
        <v>2.0157894736842108</v>
      </c>
      <c r="S16" s="17">
        <v>0</v>
      </c>
      <c r="T16" s="31">
        <f t="shared" si="3"/>
        <v>0</v>
      </c>
      <c r="U16" s="30">
        <f>AVERAGE('[1]崁頂_大氣_原始_露點（計算而得）_轉置'!F15:AC15)</f>
        <v>9.4392225933373428</v>
      </c>
      <c r="V16" s="17">
        <f>MAX([1]WD_大氣_原始_溫度_轉置!F15:AC15)</f>
        <v>21.4</v>
      </c>
      <c r="W16" s="17">
        <f>MIN([1]WD_大氣_原始_溫度_轉置!F15:AC15)</f>
        <v>11.1</v>
      </c>
      <c r="X16" s="28">
        <f t="shared" si="5"/>
        <v>10.299999999999999</v>
      </c>
      <c r="Y16" s="17">
        <f>MAX([1]WD_大氣_原始_濕度_轉置!I15:AF15)</f>
        <v>80.7</v>
      </c>
      <c r="Z16" s="17">
        <f>MIN([1]WD_大氣_原始_濕度_轉置!I15:AF15)</f>
        <v>54.9</v>
      </c>
      <c r="AA16" s="28">
        <f t="shared" si="6"/>
        <v>25.800000000000004</v>
      </c>
      <c r="AB16" s="30">
        <f>AVERAGE([1]WD_大氣_原始_濕度_轉置!F15:AC15)</f>
        <v>69.100000000000009</v>
      </c>
      <c r="AC16" s="31">
        <f>AVERAGE([1]WD_大氣_原始_風速_轉置!F15:AC15)</f>
        <v>2.1428571428571428</v>
      </c>
      <c r="AD16" s="31">
        <v>0</v>
      </c>
      <c r="AE16" s="31">
        <f t="shared" si="7"/>
        <v>0</v>
      </c>
      <c r="AF16" s="17">
        <f>AVERAGE([1]WD_大氣_原始_露點_轉置!F15:AC15)</f>
        <v>9.2714285714285722</v>
      </c>
    </row>
    <row r="17" spans="1:32" x14ac:dyDescent="0.25">
      <c r="A17" s="34">
        <v>1090131</v>
      </c>
      <c r="B17" s="8"/>
      <c r="C17" s="8"/>
      <c r="D17" s="8"/>
      <c r="E17" s="24">
        <f>MAX([1]微_原始_溫度_轉置!F16:AC16)</f>
        <v>21.056000000000001</v>
      </c>
      <c r="F17" s="24">
        <f>MIN([1]微_原始_溫度_轉置!F16:AC16)</f>
        <v>7.2930000000000001</v>
      </c>
      <c r="G17" s="29">
        <f t="shared" si="4"/>
        <v>13.763000000000002</v>
      </c>
      <c r="H17" s="24">
        <f>MAX([1]微_原始_濕度_轉置!F16:AC16)</f>
        <v>97.262</v>
      </c>
      <c r="I17" s="24">
        <f>MIN([1]微_原始_濕度_轉置!F16:AC16)</f>
        <v>54.676000000000002</v>
      </c>
      <c r="J17" s="29">
        <f t="shared" si="0"/>
        <v>42.585999999999999</v>
      </c>
      <c r="K17" s="17">
        <f>MAX([1]崁頂_大氣_原始_溫度_轉置!F16:AC16)</f>
        <v>19.7</v>
      </c>
      <c r="L17" s="17">
        <f>MIN([1]崁頂_大氣_原始_溫度_轉置!F16:AC16)</f>
        <v>9.4</v>
      </c>
      <c r="M17" s="28">
        <f t="shared" si="1"/>
        <v>10.299999999999999</v>
      </c>
      <c r="N17" s="17">
        <f>MAX([1]崁頂_大氣_原始_濕度_轉置!G16:AC16)</f>
        <v>89</v>
      </c>
      <c r="O17" s="17">
        <f>MIN([1]崁頂_大氣_原始_濕度_轉置!G16:AC16)</f>
        <v>52</v>
      </c>
      <c r="P17" s="28">
        <f t="shared" si="2"/>
        <v>37</v>
      </c>
      <c r="Q17" s="30">
        <f>AVERAGE([1]崁頂_大氣_原始_濕度_轉置!F16:AC16)</f>
        <v>72.142857142857139</v>
      </c>
      <c r="R17" s="31">
        <f>AVERAGE([1]崁頂_大氣_原始_風速_轉置!F16:AC16)</f>
        <v>1.8761904761904762</v>
      </c>
      <c r="S17" s="17">
        <v>0</v>
      </c>
      <c r="T17" s="31">
        <f t="shared" si="3"/>
        <v>0</v>
      </c>
      <c r="U17" s="30">
        <f>AVERAGE('[1]崁頂_大氣_原始_露點（計算而得）_轉置'!F16:AC16)</f>
        <v>10.148335763340233</v>
      </c>
      <c r="V17" s="17">
        <f>MAX([1]WD_大氣_原始_溫度_轉置!F16:AC16)</f>
        <v>20.3</v>
      </c>
      <c r="W17" s="17">
        <f>MIN([1]WD_大氣_原始_溫度_轉置!F16:AC16)</f>
        <v>7.9</v>
      </c>
      <c r="X17" s="28">
        <f t="shared" si="5"/>
        <v>12.4</v>
      </c>
      <c r="Y17" s="17">
        <f>MAX([1]WD_大氣_原始_濕度_轉置!I16:AF16)</f>
        <v>88.6</v>
      </c>
      <c r="Z17" s="17">
        <f>MIN([1]WD_大氣_原始_濕度_轉置!I16:AF16)</f>
        <v>56.5</v>
      </c>
      <c r="AA17" s="28">
        <f t="shared" si="6"/>
        <v>32.099999999999994</v>
      </c>
      <c r="AB17" s="30">
        <f>AVERAGE([1]WD_大氣_原始_濕度_轉置!F16:AC16)</f>
        <v>73.304761904761904</v>
      </c>
      <c r="AC17" s="31">
        <f>AVERAGE([1]WD_大氣_原始_風速_轉置!F16:AC16)</f>
        <v>0.19047619047619047</v>
      </c>
      <c r="AD17" s="31">
        <v>0</v>
      </c>
      <c r="AE17" s="31">
        <f t="shared" si="7"/>
        <v>0</v>
      </c>
      <c r="AF17" s="17">
        <f>AVERAGE([1]WD_大氣_原始_露點_轉置!F16:AC16)</f>
        <v>10.1</v>
      </c>
    </row>
    <row r="18" spans="1:32" x14ac:dyDescent="0.25">
      <c r="A18" s="34">
        <v>1090201</v>
      </c>
      <c r="B18" s="8"/>
      <c r="C18" s="8"/>
      <c r="D18" s="8"/>
      <c r="E18" s="24">
        <f>MAX([1]微_原始_溫度_轉置!F17:AC17)</f>
        <v>23.423999999999999</v>
      </c>
      <c r="F18" s="24">
        <f>MIN([1]微_原始_溫度_轉置!F17:AC17)</f>
        <v>9.952</v>
      </c>
      <c r="G18" s="29">
        <f t="shared" si="4"/>
        <v>13.472</v>
      </c>
      <c r="H18" s="24">
        <f>MAX([1]微_原始_濕度_轉置!F17:AC17)</f>
        <v>97.79</v>
      </c>
      <c r="I18" s="24">
        <f>MIN([1]微_原始_濕度_轉置!F17:AC17)</f>
        <v>45.42</v>
      </c>
      <c r="J18" s="29">
        <f t="shared" si="0"/>
        <v>52.370000000000005</v>
      </c>
      <c r="K18" s="17">
        <f>MAX([1]崁頂_大氣_原始_溫度_轉置!F17:AC17)</f>
        <v>22.6</v>
      </c>
      <c r="L18" s="17">
        <f>MIN([1]崁頂_大氣_原始_溫度_轉置!F17:AC17)</f>
        <v>11.4</v>
      </c>
      <c r="M18" s="28">
        <f t="shared" si="1"/>
        <v>11.200000000000001</v>
      </c>
      <c r="N18" s="17">
        <f>MAX([1]崁頂_大氣_原始_濕度_轉置!G17:AC17)</f>
        <v>91</v>
      </c>
      <c r="O18" s="17">
        <f>MIN([1]崁頂_大氣_原始_濕度_轉置!G17:AC17)</f>
        <v>42</v>
      </c>
      <c r="P18" s="28">
        <f t="shared" si="2"/>
        <v>49</v>
      </c>
      <c r="Q18" s="30">
        <f>AVERAGE([1]崁頂_大氣_原始_濕度_轉置!F17:AC17)</f>
        <v>68.904761904761898</v>
      </c>
      <c r="R18" s="31">
        <f>AVERAGE([1]崁頂_大氣_原始_風速_轉置!F17:AC17)</f>
        <v>2.1333333333333333</v>
      </c>
      <c r="S18" s="17">
        <v>0</v>
      </c>
      <c r="T18" s="31">
        <f t="shared" si="3"/>
        <v>0</v>
      </c>
      <c r="U18" s="30">
        <f>AVERAGE('[1]崁頂_大氣_原始_露點（計算而得）_轉置'!F17:AC17)</f>
        <v>11.136514329764017</v>
      </c>
      <c r="V18" s="17">
        <f>MAX([1]WD_大氣_原始_溫度_轉置!F17:AC17)</f>
        <v>22.8</v>
      </c>
      <c r="W18" s="17">
        <f>MIN([1]WD_大氣_原始_溫度_轉置!F17:AC17)</f>
        <v>10.6</v>
      </c>
      <c r="X18" s="28">
        <f t="shared" si="5"/>
        <v>12.200000000000001</v>
      </c>
      <c r="Y18" s="17">
        <f>MAX([1]WD_大氣_原始_濕度_轉置!I17:AF17)</f>
        <v>96.3</v>
      </c>
      <c r="Z18" s="17">
        <f>MIN([1]WD_大氣_原始_濕度_轉置!I17:AF17)</f>
        <v>47.2</v>
      </c>
      <c r="AA18" s="28">
        <f t="shared" si="6"/>
        <v>49.099999999999994</v>
      </c>
      <c r="AB18" s="30">
        <f>AVERAGE([1]WD_大氣_原始_濕度_轉置!F17:AC17)</f>
        <v>74.638095238095246</v>
      </c>
      <c r="AC18" s="31">
        <f>AVERAGE([1]WD_大氣_原始_風速_轉置!F17:AC17)</f>
        <v>0.2857142857142857</v>
      </c>
      <c r="AD18" s="31">
        <v>0</v>
      </c>
      <c r="AE18" s="31">
        <f t="shared" si="7"/>
        <v>0</v>
      </c>
      <c r="AF18" s="17">
        <f>AVERAGE([1]WD_大氣_原始_露點_轉置!F17:AC17)</f>
        <v>11.938095238095238</v>
      </c>
    </row>
    <row r="19" spans="1:32" x14ac:dyDescent="0.25">
      <c r="A19" s="34">
        <v>1090202</v>
      </c>
      <c r="B19" s="1"/>
      <c r="C19" s="1"/>
      <c r="D19" s="1"/>
      <c r="E19" s="24">
        <f>MAX([1]微_原始_溫度_轉置!F18:AC18)</f>
        <v>25.841000000000001</v>
      </c>
      <c r="F19" s="24">
        <f>MIN([1]微_原始_溫度_轉置!F18:AC18)</f>
        <v>9.9770000000000003</v>
      </c>
      <c r="G19" s="29">
        <f t="shared" si="4"/>
        <v>15.864000000000001</v>
      </c>
      <c r="H19" s="24">
        <f>MAX([1]微_原始_濕度_轉置!F18:AC18)</f>
        <v>98.94</v>
      </c>
      <c r="I19" s="24">
        <f>MIN([1]微_原始_濕度_轉置!F18:AC18)</f>
        <v>38.993000000000002</v>
      </c>
      <c r="J19" s="29">
        <f t="shared" si="0"/>
        <v>59.946999999999996</v>
      </c>
      <c r="K19" s="17">
        <f>MAX([1]崁頂_大氣_原始_溫度_轉置!F18:AC18)</f>
        <v>24.6</v>
      </c>
      <c r="L19" s="17">
        <f>MIN([1]崁頂_大氣_原始_溫度_轉置!F18:AC18)</f>
        <v>12.7</v>
      </c>
      <c r="M19" s="28">
        <f t="shared" si="1"/>
        <v>11.900000000000002</v>
      </c>
      <c r="N19" s="17">
        <f>MAX([1]崁頂_大氣_原始_濕度_轉置!G18:AC18)</f>
        <v>91</v>
      </c>
      <c r="O19" s="17">
        <f>MIN([1]崁頂_大氣_原始_濕度_轉置!G18:AC18)</f>
        <v>33</v>
      </c>
      <c r="P19" s="28">
        <f t="shared" si="2"/>
        <v>58</v>
      </c>
      <c r="Q19" s="30">
        <f>AVERAGE([1]崁頂_大氣_原始_濕度_轉置!F18:AC18)</f>
        <v>67.61904761904762</v>
      </c>
      <c r="R19" s="31">
        <f>AVERAGE([1]崁頂_大氣_原始_風速_轉置!F18:AC18)</f>
        <v>2.0476190476190474</v>
      </c>
      <c r="S19" s="17">
        <v>0</v>
      </c>
      <c r="T19" s="31">
        <f t="shared" si="3"/>
        <v>0</v>
      </c>
      <c r="U19" s="30">
        <f>AVERAGE('[1]崁頂_大氣_原始_露點（計算而得）_轉置'!F18:AC18)</f>
        <v>12.19553359155922</v>
      </c>
      <c r="V19" s="17">
        <f>MAX([1]WD_大氣_原始_溫度_轉置!F18:AC18)</f>
        <v>25.1</v>
      </c>
      <c r="W19" s="17">
        <f>MIN([1]WD_大氣_原始_溫度_轉置!F18:AC18)</f>
        <v>11.4</v>
      </c>
      <c r="X19" s="28">
        <f t="shared" si="5"/>
        <v>13.700000000000001</v>
      </c>
      <c r="Y19" s="17">
        <f>MAX([1]WD_大氣_原始_濕度_轉置!I18:AF18)</f>
        <v>95.7</v>
      </c>
      <c r="Z19" s="17">
        <f>MIN([1]WD_大氣_原始_濕度_轉置!I18:AF18)</f>
        <v>42.9</v>
      </c>
      <c r="AA19" s="28">
        <f t="shared" si="6"/>
        <v>52.800000000000004</v>
      </c>
      <c r="AB19" s="30">
        <f>AVERAGE([1]WD_大氣_原始_濕度_轉置!F18:AC18)</f>
        <v>73.314285714285717</v>
      </c>
      <c r="AC19" s="31">
        <f>AVERAGE([1]WD_大氣_原始_風速_轉置!F18:AC18)</f>
        <v>0.61904761904761907</v>
      </c>
      <c r="AD19" s="31">
        <v>0</v>
      </c>
      <c r="AE19" s="31">
        <f t="shared" si="7"/>
        <v>0</v>
      </c>
      <c r="AF19" s="17">
        <f>AVERAGE([1]WD_大氣_原始_露點_轉置!F18:AC18)</f>
        <v>12.852380952380951</v>
      </c>
    </row>
    <row r="20" spans="1:32" x14ac:dyDescent="0.25">
      <c r="A20" s="34">
        <v>1090203</v>
      </c>
      <c r="B20" s="36"/>
      <c r="C20" s="36"/>
      <c r="D20" s="36"/>
      <c r="E20" s="24">
        <f>MAX([1]微_原始_溫度_轉置!F19:AC19)</f>
        <v>25.817</v>
      </c>
      <c r="F20" s="24">
        <f>MIN([1]微_原始_溫度_轉置!F19:AC19)</f>
        <v>12.63</v>
      </c>
      <c r="G20" s="29">
        <f t="shared" si="4"/>
        <v>13.186999999999999</v>
      </c>
      <c r="H20" s="24">
        <f>MAX([1]微_原始_濕度_轉置!F19:AC19)</f>
        <v>98.274000000000001</v>
      </c>
      <c r="I20" s="24">
        <f>MIN([1]微_原始_濕度_轉置!F19:AC19)</f>
        <v>54.137999999999998</v>
      </c>
      <c r="J20" s="29">
        <f t="shared" si="0"/>
        <v>44.136000000000003</v>
      </c>
      <c r="K20" s="17">
        <f>MAX([1]崁頂_大氣_原始_溫度_轉置!F19:AC19)</f>
        <v>25.1</v>
      </c>
      <c r="L20" s="17">
        <f>MIN([1]崁頂_大氣_原始_溫度_轉置!F19:AC19)</f>
        <v>14.4</v>
      </c>
      <c r="M20" s="28">
        <f t="shared" si="1"/>
        <v>10.700000000000001</v>
      </c>
      <c r="N20" s="17">
        <f>MAX([1]崁頂_大氣_原始_濕度_轉置!G19:AC19)</f>
        <v>91</v>
      </c>
      <c r="O20" s="17">
        <f>MIN([1]崁頂_大氣_原始_濕度_轉置!G19:AC19)</f>
        <v>49</v>
      </c>
      <c r="P20" s="28">
        <f t="shared" si="2"/>
        <v>42</v>
      </c>
      <c r="Q20" s="30">
        <f>AVERAGE([1]崁頂_大氣_原始_濕度_轉置!F19:AC19)</f>
        <v>71.900000000000006</v>
      </c>
      <c r="R20" s="31">
        <f>AVERAGE([1]崁頂_大氣_原始_風速_轉置!F19:AC19)</f>
        <v>1.97</v>
      </c>
      <c r="S20" s="17">
        <v>0</v>
      </c>
      <c r="T20" s="31">
        <f t="shared" si="3"/>
        <v>0</v>
      </c>
      <c r="U20" s="30">
        <f>AVERAGE('[1]崁頂_大氣_原始_露點（計算而得）_轉置'!F19:AC19)</f>
        <v>14.582307587494066</v>
      </c>
      <c r="V20" s="17">
        <f>MAX([1]WD_大氣_原始_溫度_轉置!F19:AC19)</f>
        <v>25</v>
      </c>
      <c r="W20" s="17">
        <f>MIN([1]WD_大氣_原始_溫度_轉置!F19:AC19)</f>
        <v>13.2</v>
      </c>
      <c r="X20" s="28">
        <f t="shared" si="5"/>
        <v>11.8</v>
      </c>
      <c r="Y20" s="17">
        <f>MAX([1]WD_大氣_原始_濕度_轉置!I19:AF19)</f>
        <v>96.4</v>
      </c>
      <c r="Z20" s="17">
        <f>MIN([1]WD_大氣_原始_濕度_轉置!I19:AF19)</f>
        <v>58</v>
      </c>
      <c r="AA20" s="28">
        <f t="shared" si="6"/>
        <v>38.400000000000006</v>
      </c>
      <c r="AB20" s="30">
        <f>AVERAGE([1]WD_大氣_原始_濕度_轉置!F19:AC19)</f>
        <v>77.45714285714287</v>
      </c>
      <c r="AC20" s="31">
        <f>AVERAGE([1]WD_大氣_原始_風速_轉置!F19:AC19)</f>
        <v>0.19047619047619047</v>
      </c>
      <c r="AD20" s="31">
        <v>0</v>
      </c>
      <c r="AE20" s="31">
        <f t="shared" si="7"/>
        <v>0</v>
      </c>
      <c r="AF20" s="17">
        <f>AVERAGE([1]WD_大氣_原始_露點_轉置!F19:AC19)</f>
        <v>15.095238095238093</v>
      </c>
    </row>
    <row r="21" spans="1:32" x14ac:dyDescent="0.25">
      <c r="A21" s="34">
        <v>1090204</v>
      </c>
      <c r="B21" s="36"/>
      <c r="C21" s="36"/>
      <c r="D21" s="36"/>
      <c r="E21" s="24">
        <f>MAX([1]微_原始_溫度_轉置!F20:AC20)</f>
        <v>26.231000000000002</v>
      </c>
      <c r="F21" s="24">
        <f>MIN([1]微_原始_溫度_轉置!F20:AC20)</f>
        <v>13.978</v>
      </c>
      <c r="G21" s="29">
        <f t="shared" si="4"/>
        <v>12.253000000000002</v>
      </c>
      <c r="H21" s="24">
        <f>MAX([1]微_原始_濕度_轉置!F20:AC20)</f>
        <v>97.864000000000004</v>
      </c>
      <c r="I21" s="24">
        <f>MIN([1]微_原始_濕度_轉置!F20:AC20)</f>
        <v>59.298999999999999</v>
      </c>
      <c r="J21" s="29">
        <f t="shared" si="0"/>
        <v>38.565000000000005</v>
      </c>
      <c r="K21" s="17">
        <f>MAX([1]崁頂_大氣_原始_溫度_轉置!F20:AC20)</f>
        <v>25.5</v>
      </c>
      <c r="L21" s="17">
        <f>MIN([1]崁頂_大氣_原始_溫度_轉置!F20:AC20)</f>
        <v>15.3</v>
      </c>
      <c r="M21" s="28">
        <f t="shared" si="1"/>
        <v>10.199999999999999</v>
      </c>
      <c r="N21" s="17">
        <f>MAX([1]崁頂_大氣_原始_濕度_轉置!G20:AC20)</f>
        <v>97</v>
      </c>
      <c r="O21" s="17">
        <f>MIN([1]崁頂_大氣_原始_濕度_轉置!G20:AC20)</f>
        <v>51</v>
      </c>
      <c r="P21" s="28">
        <f t="shared" si="2"/>
        <v>46</v>
      </c>
      <c r="Q21" s="30">
        <f>AVERAGE([1]崁頂_大氣_原始_濕度_轉置!F20:AC20)</f>
        <v>76.61904761904762</v>
      </c>
      <c r="R21" s="31">
        <f>AVERAGE([1]崁頂_大氣_原始_風速_轉置!F20:AC20)</f>
        <v>1.861904761904762</v>
      </c>
      <c r="S21" s="17">
        <v>0</v>
      </c>
      <c r="T21" s="31">
        <f t="shared" si="3"/>
        <v>0</v>
      </c>
      <c r="U21" s="30">
        <f>AVERAGE('[1]崁頂_大氣_原始_露點（計算而得）_轉置'!F20:AC20)</f>
        <v>15.590981157826507</v>
      </c>
      <c r="V21" s="17">
        <f>MAX([1]WD_大氣_原始_溫度_轉置!F20:AC20)</f>
        <v>25.7</v>
      </c>
      <c r="W21" s="17">
        <f>MIN([1]WD_大氣_原始_溫度_轉置!F20:AC20)</f>
        <v>14.6</v>
      </c>
      <c r="X21" s="28">
        <f t="shared" si="5"/>
        <v>11.1</v>
      </c>
      <c r="Y21" s="17">
        <f>MAX([1]WD_大氣_原始_濕度_轉置!I20:AF20)</f>
        <v>97.2</v>
      </c>
      <c r="Z21" s="17">
        <f>MIN([1]WD_大氣_原始_濕度_轉置!I20:AF20)</f>
        <v>57.6</v>
      </c>
      <c r="AA21" s="28">
        <f t="shared" si="6"/>
        <v>39.6</v>
      </c>
      <c r="AB21" s="30">
        <f>AVERAGE([1]WD_大氣_原始_濕度_轉置!F20:AC20)</f>
        <v>78.833333333333343</v>
      </c>
      <c r="AC21" s="31">
        <f>AVERAGE([1]WD_大氣_原始_風速_轉置!F20:AC20)</f>
        <v>0.42857142857142855</v>
      </c>
      <c r="AD21" s="31">
        <v>0</v>
      </c>
      <c r="AE21" s="31">
        <f t="shared" si="7"/>
        <v>0</v>
      </c>
      <c r="AF21" s="17">
        <f>AVERAGE([1]WD_大氣_原始_露點_轉置!F20:AC20)</f>
        <v>15.961904761904762</v>
      </c>
    </row>
    <row r="22" spans="1:32" x14ac:dyDescent="0.25">
      <c r="A22" s="34">
        <v>1090205</v>
      </c>
      <c r="B22" s="36"/>
      <c r="C22" s="36"/>
      <c r="D22" s="36"/>
      <c r="E22" s="24">
        <f>MAX([1]微_原始_溫度_轉置!F21:AC21)</f>
        <v>24.895</v>
      </c>
      <c r="F22" s="24">
        <f>MIN([1]微_原始_溫度_轉置!F21:AC21)</f>
        <v>15.461</v>
      </c>
      <c r="G22" s="29">
        <f t="shared" si="4"/>
        <v>9.4339999999999993</v>
      </c>
      <c r="H22" s="24">
        <f>MAX([1]微_原始_濕度_轉置!F21:AC21)</f>
        <v>98.081000000000003</v>
      </c>
      <c r="I22" s="24">
        <f>MIN([1]微_原始_濕度_轉置!F21:AC21)</f>
        <v>67.968000000000004</v>
      </c>
      <c r="J22" s="29">
        <f t="shared" si="0"/>
        <v>30.113</v>
      </c>
      <c r="K22" s="17">
        <f>MAX([1]崁頂_大氣_原始_溫度_轉置!F21:AC21)</f>
        <v>24.7</v>
      </c>
      <c r="L22" s="17">
        <f>MIN([1]崁頂_大氣_原始_溫度_轉置!F21:AC21)</f>
        <v>16.2</v>
      </c>
      <c r="M22" s="28">
        <f t="shared" si="1"/>
        <v>8.5</v>
      </c>
      <c r="N22" s="17">
        <f>MAX([1]崁頂_大氣_原始_濕度_轉置!G21:AC21)</f>
        <v>99</v>
      </c>
      <c r="O22" s="17">
        <f>MIN([1]崁頂_大氣_原始_濕度_轉置!G21:AC21)</f>
        <v>64</v>
      </c>
      <c r="P22" s="28">
        <f t="shared" si="2"/>
        <v>35</v>
      </c>
      <c r="Q22" s="30">
        <f>AVERAGE([1]崁頂_大氣_原始_濕度_轉置!F21:AC21)</f>
        <v>81.904761904761898</v>
      </c>
      <c r="R22" s="31">
        <f>AVERAGE([1]崁頂_大氣_原始_風速_轉置!F21:AC21)</f>
        <v>1.7095238095238094</v>
      </c>
      <c r="S22" s="17">
        <v>0</v>
      </c>
      <c r="T22" s="31">
        <f t="shared" si="3"/>
        <v>0</v>
      </c>
      <c r="U22" s="30">
        <f>AVERAGE('[1]崁頂_大氣_原始_露點（計算而得）_轉置'!F21:AC21)</f>
        <v>16.973335162845132</v>
      </c>
      <c r="V22" s="17">
        <f>MAX([1]WD_大氣_原始_溫度_轉置!F21:AC21)</f>
        <v>25</v>
      </c>
      <c r="W22" s="17">
        <f>MIN([1]WD_大氣_原始_溫度_轉置!F21:AC21)</f>
        <v>15.7</v>
      </c>
      <c r="X22" s="28">
        <f t="shared" si="5"/>
        <v>9.3000000000000007</v>
      </c>
      <c r="Y22" s="17">
        <f>MAX([1]WD_大氣_原始_濕度_轉置!I21:AF21)</f>
        <v>97.9</v>
      </c>
      <c r="Z22" s="17">
        <f>MIN([1]WD_大氣_原始_濕度_轉置!I21:AF21)</f>
        <v>66.5</v>
      </c>
      <c r="AA22" s="28">
        <f t="shared" si="6"/>
        <v>31.400000000000006</v>
      </c>
      <c r="AB22" s="30">
        <f>AVERAGE([1]WD_大氣_原始_濕度_轉置!F21:AC21)</f>
        <v>82.614285714285714</v>
      </c>
      <c r="AC22" s="31">
        <f>AVERAGE([1]WD_大氣_原始_風速_轉置!F21:AC21)</f>
        <v>0.52380952380952384</v>
      </c>
      <c r="AD22" s="31">
        <v>0</v>
      </c>
      <c r="AE22" s="31">
        <f t="shared" si="7"/>
        <v>0</v>
      </c>
      <c r="AF22" s="17">
        <f>AVERAGE([1]WD_大氣_原始_露點_轉置!F21:AC21)</f>
        <v>16.923809523809524</v>
      </c>
    </row>
    <row r="23" spans="1:32" x14ac:dyDescent="0.25">
      <c r="A23" s="34">
        <v>1090206</v>
      </c>
      <c r="B23" s="36"/>
      <c r="C23" s="36"/>
      <c r="D23" s="36"/>
      <c r="E23" s="24">
        <f>MAX([1]微_原始_溫度_轉置!F22:AC22)</f>
        <v>24.556999999999999</v>
      </c>
      <c r="F23" s="24">
        <f>MIN([1]微_原始_溫度_轉置!F22:AC22)</f>
        <v>14.242000000000001</v>
      </c>
      <c r="G23" s="29">
        <f t="shared" si="4"/>
        <v>10.314999999999998</v>
      </c>
      <c r="H23" s="24">
        <f>MAX([1]微_原始_濕度_轉置!F22:AC22)</f>
        <v>97.037999999999997</v>
      </c>
      <c r="I23" s="24">
        <f>MIN([1]微_原始_濕度_轉置!F22:AC22)</f>
        <v>69.73</v>
      </c>
      <c r="J23" s="29">
        <f t="shared" si="0"/>
        <v>27.307999999999993</v>
      </c>
      <c r="K23" s="17">
        <f>MAX([1]崁頂_大氣_原始_溫度_轉置!F22:AC22)</f>
        <v>24.1</v>
      </c>
      <c r="L23" s="17">
        <f>MIN([1]崁頂_大氣_原始_溫度_轉置!F22:AC22)</f>
        <v>15.3</v>
      </c>
      <c r="M23" s="28">
        <f t="shared" si="1"/>
        <v>8.8000000000000007</v>
      </c>
      <c r="N23" s="17">
        <f>MAX([1]崁頂_大氣_原始_濕度_轉置!G22:AC22)</f>
        <v>95</v>
      </c>
      <c r="O23" s="17">
        <f>MIN([1]崁頂_大氣_原始_濕度_轉置!G22:AC22)</f>
        <v>67</v>
      </c>
      <c r="P23" s="28">
        <f t="shared" si="2"/>
        <v>28</v>
      </c>
      <c r="Q23" s="30">
        <f>AVERAGE([1]崁頂_大氣_原始_濕度_轉置!F22:AC22)</f>
        <v>81.571428571428569</v>
      </c>
      <c r="R23" s="31">
        <f>AVERAGE([1]崁頂_大氣_原始_風速_轉置!F22:AC22)</f>
        <v>1.4952380952380953</v>
      </c>
      <c r="S23" s="17">
        <v>0</v>
      </c>
      <c r="T23" s="31">
        <f t="shared" si="3"/>
        <v>0</v>
      </c>
      <c r="U23" s="30">
        <f>AVERAGE('[1]崁頂_大氣_原始_露點（計算而得）_轉置'!F22:AC22)</f>
        <v>16.701289954779128</v>
      </c>
      <c r="V23" s="17">
        <f>MAX([1]WD_大氣_原始_溫度_轉置!F22:AC22)</f>
        <v>24.7</v>
      </c>
      <c r="W23" s="17">
        <f>MIN([1]WD_大氣_原始_溫度_轉置!F22:AC22)</f>
        <v>14.4</v>
      </c>
      <c r="X23" s="28">
        <f t="shared" si="5"/>
        <v>10.299999999999999</v>
      </c>
      <c r="Y23" s="17">
        <f>MAX([1]WD_大氣_原始_濕度_轉置!I22:AF22)</f>
        <v>95.5</v>
      </c>
      <c r="Z23" s="17">
        <f>MIN([1]WD_大氣_原始_濕度_轉置!I22:AF22)</f>
        <v>67</v>
      </c>
      <c r="AA23" s="28">
        <f t="shared" si="6"/>
        <v>28.5</v>
      </c>
      <c r="AB23" s="30">
        <f>AVERAGE([1]WD_大氣_原始_濕度_轉置!F22:AC22)</f>
        <v>82.328571428571422</v>
      </c>
      <c r="AC23" s="31">
        <f>AVERAGE([1]WD_大氣_原始_風速_轉置!F22:AC22)</f>
        <v>0.33333333333333331</v>
      </c>
      <c r="AD23" s="31">
        <v>0</v>
      </c>
      <c r="AE23" s="31">
        <f t="shared" si="7"/>
        <v>0</v>
      </c>
      <c r="AF23" s="17">
        <f>AVERAGE([1]WD_大氣_原始_露點_轉置!F22:AC22)</f>
        <v>16.623809523809523</v>
      </c>
    </row>
    <row r="24" spans="1:32" x14ac:dyDescent="0.25">
      <c r="A24" s="34">
        <v>1090207</v>
      </c>
      <c r="B24" s="36">
        <v>0</v>
      </c>
      <c r="C24" s="36"/>
      <c r="D24" s="36"/>
      <c r="E24" s="24">
        <f>MAX([1]微_原始_溫度_轉置!F23:AC23)</f>
        <v>26.622</v>
      </c>
      <c r="F24" s="24">
        <f>MIN([1]微_原始_溫度_轉置!F23:AC23)</f>
        <v>16.225000000000001</v>
      </c>
      <c r="G24" s="29">
        <f t="shared" si="4"/>
        <v>10.396999999999998</v>
      </c>
      <c r="H24" s="24">
        <f>MAX([1]微_原始_濕度_轉置!F23:AC23)</f>
        <v>97.878</v>
      </c>
      <c r="I24" s="24">
        <f>MIN([1]微_原始_濕度_轉置!F23:AC23)</f>
        <v>63.793999999999997</v>
      </c>
      <c r="J24" s="29">
        <f t="shared" si="0"/>
        <v>34.084000000000003</v>
      </c>
      <c r="K24" s="17">
        <f>MAX([1]崁頂_大氣_原始_溫度_轉置!F23:AC23)</f>
        <v>26.3</v>
      </c>
      <c r="L24" s="17">
        <f>MIN([1]崁頂_大氣_原始_溫度_轉置!F23:AC23)</f>
        <v>16.600000000000001</v>
      </c>
      <c r="M24" s="28">
        <f t="shared" si="1"/>
        <v>9.6999999999999993</v>
      </c>
      <c r="N24" s="17">
        <f>MAX([1]崁頂_大氣_原始_濕度_轉置!G23:AC23)</f>
        <v>100</v>
      </c>
      <c r="O24" s="17">
        <f>MIN([1]崁頂_大氣_原始_濕度_轉置!G23:AC23)</f>
        <v>60</v>
      </c>
      <c r="P24" s="28">
        <f t="shared" si="2"/>
        <v>40</v>
      </c>
      <c r="Q24" s="30">
        <f>AVERAGE([1]崁頂_大氣_原始_濕度_轉置!F23:AC23)</f>
        <v>82.142857142857139</v>
      </c>
      <c r="R24" s="31">
        <f>AVERAGE([1]崁頂_大氣_原始_風速_轉置!F23:AC23)</f>
        <v>2.2238095238095239</v>
      </c>
      <c r="S24" s="17">
        <v>0</v>
      </c>
      <c r="T24" s="31">
        <f t="shared" si="3"/>
        <v>0</v>
      </c>
      <c r="U24" s="30">
        <f>AVERAGE('[1]崁頂_大氣_原始_露點（計算而得）_轉置'!F23:AC23)</f>
        <v>17.561152295266169</v>
      </c>
      <c r="V24" s="17">
        <f>MAX([1]WD_大氣_原始_溫度_轉置!F23:AC23)</f>
        <v>26.3</v>
      </c>
      <c r="W24" s="17">
        <f>MIN([1]WD_大氣_原始_溫度_轉置!F23:AC23)</f>
        <v>16.100000000000001</v>
      </c>
      <c r="X24" s="28">
        <f t="shared" si="5"/>
        <v>10.199999999999999</v>
      </c>
      <c r="Y24" s="17">
        <f>MAX([1]WD_大氣_原始_濕度_轉置!I23:AF23)</f>
        <v>99</v>
      </c>
      <c r="Z24" s="17">
        <f>MIN([1]WD_大氣_原始_濕度_轉置!I23:AF23)</f>
        <v>64.2</v>
      </c>
      <c r="AA24" s="28">
        <f t="shared" si="6"/>
        <v>34.799999999999997</v>
      </c>
      <c r="AB24" s="30">
        <f>AVERAGE([1]WD_大氣_原始_濕度_轉置!F23:AC23)</f>
        <v>83.061904761904756</v>
      </c>
      <c r="AC24" s="31">
        <f>AVERAGE([1]WD_大氣_原始_風速_轉置!F23:AC23)</f>
        <v>2.1428571428571428</v>
      </c>
      <c r="AD24" s="31">
        <v>0</v>
      </c>
      <c r="AE24" s="31">
        <f t="shared" si="7"/>
        <v>0</v>
      </c>
      <c r="AF24" s="17">
        <f>AVERAGE([1]WD_大氣_原始_露點_轉置!F23:AC23)</f>
        <v>17.485714285714288</v>
      </c>
    </row>
    <row r="25" spans="1:32" x14ac:dyDescent="0.25">
      <c r="A25" s="34">
        <v>1090208</v>
      </c>
      <c r="B25" s="1"/>
      <c r="C25" s="1"/>
      <c r="D25" s="1"/>
      <c r="E25" s="24">
        <f>MAX([1]微_原始_溫度_轉置!F24:AC24)</f>
        <v>25.331</v>
      </c>
      <c r="F25" s="24">
        <f>MIN([1]微_原始_溫度_轉置!F24:AC24)</f>
        <v>14.84</v>
      </c>
      <c r="G25" s="29">
        <f t="shared" si="4"/>
        <v>10.491</v>
      </c>
      <c r="H25" s="24">
        <f>MAX([1]微_原始_濕度_轉置!F24:AC24)</f>
        <v>97.861999999999995</v>
      </c>
      <c r="I25" s="24">
        <f>MIN([1]微_原始_濕度_轉置!F24:AC24)</f>
        <v>71.566999999999993</v>
      </c>
      <c r="J25" s="29">
        <f t="shared" si="0"/>
        <v>26.295000000000002</v>
      </c>
      <c r="K25" s="17">
        <f>MAX([1]崁頂_大氣_原始_溫度_轉置!F24:AC24)</f>
        <v>24</v>
      </c>
      <c r="L25" s="17">
        <f>MIN([1]崁頂_大氣_原始_溫度_轉置!F24:AC24)</f>
        <v>15.7</v>
      </c>
      <c r="M25" s="28">
        <f t="shared" si="1"/>
        <v>8.3000000000000007</v>
      </c>
      <c r="N25" s="17">
        <f>MAX([1]崁頂_大氣_原始_濕度_轉置!G24:AC24)</f>
        <v>98</v>
      </c>
      <c r="O25" s="17">
        <f>MIN([1]崁頂_大氣_原始_濕度_轉置!G24:AC24)</f>
        <v>68</v>
      </c>
      <c r="P25" s="28">
        <f t="shared" si="2"/>
        <v>30</v>
      </c>
      <c r="Q25" s="30">
        <f>AVERAGE([1]崁頂_大氣_原始_濕度_轉置!F24:AC24)</f>
        <v>83.095238095238102</v>
      </c>
      <c r="R25" s="31">
        <f>AVERAGE([1]崁頂_大氣_原始_風速_轉置!F24:AC24)</f>
        <v>1.8904761904761906</v>
      </c>
      <c r="S25" s="17">
        <v>0</v>
      </c>
      <c r="T25" s="31">
        <f t="shared" si="3"/>
        <v>0</v>
      </c>
      <c r="U25" s="30">
        <f>AVERAGE('[1]崁頂_大氣_原始_露點（計算而得）_轉置'!F24:AC24)</f>
        <v>16.409434194711597</v>
      </c>
      <c r="V25" s="17">
        <f>MAX([1]WD_大氣_原始_溫度_轉置!F24:AC24)</f>
        <v>24.4</v>
      </c>
      <c r="W25" s="17">
        <f>MIN([1]WD_大氣_原始_溫度_轉置!F24:AC24)</f>
        <v>14.8</v>
      </c>
      <c r="X25" s="28">
        <f t="shared" si="5"/>
        <v>9.5999999999999979</v>
      </c>
      <c r="Y25" s="17">
        <f>MAX([1]WD_大氣_原始_濕度_轉置!I24:AF24)</f>
        <v>98.4</v>
      </c>
      <c r="Z25" s="17">
        <f>MIN([1]WD_大氣_原始_濕度_轉置!I24:AF24)</f>
        <v>71.5</v>
      </c>
      <c r="AA25" s="28">
        <f t="shared" si="6"/>
        <v>26.900000000000006</v>
      </c>
      <c r="AB25" s="30">
        <f>AVERAGE([1]WD_大氣_原始_濕度_轉置!F24:AC24)</f>
        <v>83.671428571428564</v>
      </c>
      <c r="AC25" s="31">
        <f>AVERAGE([1]WD_大氣_原始_風速_轉置!F24:AC24)</f>
        <v>0.52380952380952384</v>
      </c>
      <c r="AD25" s="31">
        <v>0.2</v>
      </c>
      <c r="AE25" s="31">
        <f t="shared" si="7"/>
        <v>8.3333333333333332E-3</v>
      </c>
      <c r="AF25" s="17">
        <f>AVERAGE([1]WD_大氣_原始_露點_轉置!F24:AC24)</f>
        <v>16.295238095238094</v>
      </c>
    </row>
    <row r="26" spans="1:32" x14ac:dyDescent="0.25">
      <c r="A26" s="34">
        <v>1090209</v>
      </c>
      <c r="B26" s="36"/>
      <c r="C26" s="36"/>
      <c r="D26" s="36"/>
      <c r="E26" s="24">
        <f>MAX([1]微_原始_溫度_轉置!F25:AC25)</f>
        <v>23.593</v>
      </c>
      <c r="F26" s="24">
        <f>MIN([1]微_原始_溫度_轉置!F25:AC25)</f>
        <v>15.151</v>
      </c>
      <c r="G26" s="29">
        <f t="shared" si="4"/>
        <v>8.4420000000000002</v>
      </c>
      <c r="H26" s="24">
        <f>MAX([1]微_原始_濕度_轉置!F25:AC25)</f>
        <v>94.757999999999996</v>
      </c>
      <c r="I26" s="24">
        <f>MIN([1]微_原始_濕度_轉置!F25:AC25)</f>
        <v>71.055000000000007</v>
      </c>
      <c r="J26" s="29">
        <f t="shared" si="0"/>
        <v>23.702999999999989</v>
      </c>
      <c r="K26" s="17">
        <f>MAX([1]崁頂_大氣_原始_溫度_轉置!F25:AC25)</f>
        <v>22.7</v>
      </c>
      <c r="L26" s="17">
        <f>MIN([1]崁頂_大氣_原始_溫度_轉置!F25:AC25)</f>
        <v>16.100000000000001</v>
      </c>
      <c r="M26" s="28">
        <f t="shared" si="1"/>
        <v>6.5999999999999979</v>
      </c>
      <c r="N26" s="17">
        <f>MAX([1]崁頂_大氣_原始_濕度_轉置!G25:AC25)</f>
        <v>92</v>
      </c>
      <c r="O26" s="17">
        <f>MIN([1]崁頂_大氣_原始_濕度_轉置!G25:AC25)</f>
        <v>66</v>
      </c>
      <c r="P26" s="28">
        <f t="shared" si="2"/>
        <v>26</v>
      </c>
      <c r="Q26" s="30">
        <f>AVERAGE([1]崁頂_大氣_原始_濕度_轉置!F25:AC25)</f>
        <v>78.904761904761898</v>
      </c>
      <c r="R26" s="31">
        <f>AVERAGE([1]崁頂_大氣_原始_風速_轉置!F25:AC25)</f>
        <v>2.1</v>
      </c>
      <c r="S26" s="17">
        <v>0</v>
      </c>
      <c r="T26" s="31">
        <f t="shared" si="3"/>
        <v>0</v>
      </c>
      <c r="U26" s="30">
        <f>AVERAGE('[1]崁頂_大氣_原始_露點（計算而得）_轉置'!F25:AC25)</f>
        <v>15.585220893753247</v>
      </c>
      <c r="V26" s="17">
        <f>MAX([1]WD_大氣_原始_溫度_轉置!F25:AC25)</f>
        <v>23.5</v>
      </c>
      <c r="W26" s="17">
        <f>MIN([1]WD_大氣_原始_溫度_轉置!F25:AC25)</f>
        <v>15.1</v>
      </c>
      <c r="X26" s="28">
        <f t="shared" si="5"/>
        <v>8.4</v>
      </c>
      <c r="Y26" s="17">
        <f>MAX([1]WD_大氣_原始_濕度_轉置!I25:AF25)</f>
        <v>93.6</v>
      </c>
      <c r="Z26" s="17">
        <f>MIN([1]WD_大氣_原始_濕度_轉置!I25:AF25)</f>
        <v>67.8</v>
      </c>
      <c r="AA26" s="28">
        <f t="shared" si="6"/>
        <v>25.799999999999997</v>
      </c>
      <c r="AB26" s="30">
        <f>AVERAGE([1]WD_大氣_原始_濕度_轉置!F25:AC25)</f>
        <v>79.399999999999991</v>
      </c>
      <c r="AC26" s="31">
        <f>AVERAGE([1]WD_大氣_原始_風速_轉置!F25:AC25)</f>
        <v>0.23809523809523808</v>
      </c>
      <c r="AD26" s="31">
        <v>0</v>
      </c>
      <c r="AE26" s="31">
        <f t="shared" si="7"/>
        <v>0</v>
      </c>
      <c r="AF26" s="17">
        <f>AVERAGE([1]WD_大氣_原始_露點_轉置!F25:AC25)</f>
        <v>15.595238095238098</v>
      </c>
    </row>
    <row r="27" spans="1:32" x14ac:dyDescent="0.25">
      <c r="A27" s="34">
        <v>1090210</v>
      </c>
      <c r="B27" s="36"/>
      <c r="C27" s="36"/>
      <c r="D27" s="36"/>
      <c r="E27" s="24">
        <f>MAX([1]微_原始_溫度_轉置!F26:AC26)</f>
        <v>24.968</v>
      </c>
      <c r="F27" s="24">
        <f>MIN([1]微_原始_溫度_轉置!F26:AC26)</f>
        <v>13.738</v>
      </c>
      <c r="G27" s="29">
        <f t="shared" si="4"/>
        <v>11.23</v>
      </c>
      <c r="H27" s="24">
        <f>MAX([1]微_原始_濕度_轉置!F26:AC26)</f>
        <v>98.286000000000001</v>
      </c>
      <c r="I27" s="24">
        <f>MIN([1]微_原始_濕度_轉置!F26:AC26)</f>
        <v>67.501000000000005</v>
      </c>
      <c r="J27" s="29">
        <f t="shared" si="0"/>
        <v>30.784999999999997</v>
      </c>
      <c r="K27" s="17">
        <f>MAX([1]崁頂_大氣_原始_溫度_轉置!F26:AC26)</f>
        <v>23.7</v>
      </c>
      <c r="L27" s="17">
        <f>MIN([1]崁頂_大氣_原始_溫度_轉置!F26:AC26)</f>
        <v>15.5</v>
      </c>
      <c r="M27" s="28">
        <f t="shared" si="1"/>
        <v>8.1999999999999993</v>
      </c>
      <c r="N27" s="17">
        <f>MAX([1]崁頂_大氣_原始_濕度_轉置!G26:AC26)</f>
        <v>95</v>
      </c>
      <c r="O27" s="17">
        <f>MIN([1]崁頂_大氣_原始_濕度_轉置!G26:AC26)</f>
        <v>62</v>
      </c>
      <c r="P27" s="28">
        <f t="shared" si="2"/>
        <v>33</v>
      </c>
      <c r="Q27" s="30">
        <f>AVERAGE([1]崁頂_大氣_原始_濕度_轉置!F26:AC26)</f>
        <v>79.25</v>
      </c>
      <c r="R27" s="31">
        <f>AVERAGE([1]崁頂_大氣_原始_風速_轉置!F26:AC26)</f>
        <v>1.7350000000000001</v>
      </c>
      <c r="S27" s="17">
        <v>0</v>
      </c>
      <c r="T27" s="31">
        <f t="shared" si="3"/>
        <v>0</v>
      </c>
      <c r="U27" s="30">
        <f>AVERAGE('[1]崁頂_大氣_原始_露點（計算而得）_轉置'!F26:AC26)</f>
        <v>15.863763492705925</v>
      </c>
      <c r="V27" s="17">
        <f>MAX([1]WD_大氣_原始_溫度_轉置!F26:AC26)</f>
        <v>23.9</v>
      </c>
      <c r="W27" s="17">
        <f>MIN([1]WD_大氣_原始_溫度_轉置!F26:AC26)</f>
        <v>14.1</v>
      </c>
      <c r="X27" s="28">
        <f t="shared" si="5"/>
        <v>9.7999999999999989</v>
      </c>
      <c r="Y27" s="17">
        <f>MAX([1]WD_大氣_原始_濕度_轉置!I26:AF26)</f>
        <v>97.9</v>
      </c>
      <c r="Z27" s="17">
        <f>MIN([1]WD_大氣_原始_濕度_轉置!I26:AF26)</f>
        <v>68.8</v>
      </c>
      <c r="AA27" s="28">
        <f t="shared" si="6"/>
        <v>29.100000000000009</v>
      </c>
      <c r="AB27" s="30">
        <f>AVERAGE([1]WD_大氣_原始_濕度_轉置!F26:AC26)</f>
        <v>82.133333333333326</v>
      </c>
      <c r="AC27" s="31">
        <f>AVERAGE([1]WD_大氣_原始_風速_轉置!F26:AC26)</f>
        <v>0.23809523809523808</v>
      </c>
      <c r="AD27" s="31">
        <v>0</v>
      </c>
      <c r="AE27" s="31">
        <f t="shared" si="7"/>
        <v>0</v>
      </c>
      <c r="AF27" s="17">
        <f>AVERAGE([1]WD_大氣_原始_露點_轉置!F26:AC26)</f>
        <v>16.052380952380954</v>
      </c>
    </row>
    <row r="28" spans="1:32" x14ac:dyDescent="0.25">
      <c r="A28" s="34">
        <v>1090211</v>
      </c>
      <c r="B28" s="36"/>
      <c r="C28" s="36"/>
      <c r="D28" s="36"/>
      <c r="E28" s="24">
        <f>MAX([1]微_原始_溫度_轉置!F27:AC27)</f>
        <v>23.135999999999999</v>
      </c>
      <c r="F28" s="24">
        <f>MIN([1]微_原始_溫度_轉置!F27:AC27)</f>
        <v>15.294</v>
      </c>
      <c r="G28" s="29">
        <f t="shared" si="4"/>
        <v>7.8419999999999987</v>
      </c>
      <c r="H28" s="24">
        <f>MAX([1]微_原始_濕度_轉置!F27:AC27)</f>
        <v>98.936000000000007</v>
      </c>
      <c r="I28" s="24">
        <f>MIN([1]微_原始_濕度_轉置!F27:AC27)</f>
        <v>69.677999999999997</v>
      </c>
      <c r="J28" s="29">
        <f t="shared" si="0"/>
        <v>29.25800000000001</v>
      </c>
      <c r="K28" s="17">
        <f>MAX([1]崁頂_大氣_原始_溫度_轉置!F27:AC27)</f>
        <v>23.4</v>
      </c>
      <c r="L28" s="17">
        <f>MIN([1]崁頂_大氣_原始_溫度_轉置!F27:AC27)</f>
        <v>16.899999999999999</v>
      </c>
      <c r="M28" s="28">
        <f t="shared" si="1"/>
        <v>6.5</v>
      </c>
      <c r="N28" s="17">
        <f>MAX([1]崁頂_大氣_原始_濕度_轉置!G27:AC27)</f>
        <v>92</v>
      </c>
      <c r="O28" s="17">
        <f>MIN([1]崁頂_大氣_原始_濕度_轉置!G27:AC27)</f>
        <v>64</v>
      </c>
      <c r="P28" s="28">
        <f t="shared" si="2"/>
        <v>28</v>
      </c>
      <c r="Q28" s="30">
        <f>AVERAGE([1]崁頂_大氣_原始_濕度_轉置!F27:AC27)</f>
        <v>77.857142857142861</v>
      </c>
      <c r="R28" s="31">
        <f>AVERAGE([1]崁頂_大氣_原始_風速_轉置!F27:AC27)</f>
        <v>1.1523809523809523</v>
      </c>
      <c r="S28" s="17">
        <v>0</v>
      </c>
      <c r="T28" s="31">
        <f t="shared" si="3"/>
        <v>0</v>
      </c>
      <c r="U28" s="30">
        <f>AVERAGE('[1]崁頂_大氣_原始_露點（計算而得）_轉置'!F27:AC27)</f>
        <v>16.354012583788034</v>
      </c>
      <c r="V28" s="17">
        <f>MAX([1]WD_大氣_原始_溫度_轉置!F27:AC27)</f>
        <v>23</v>
      </c>
      <c r="W28" s="17">
        <f>MIN([1]WD_大氣_原始_溫度_轉置!F27:AC27)</f>
        <v>15.4</v>
      </c>
      <c r="X28" s="28">
        <f t="shared" si="5"/>
        <v>7.6</v>
      </c>
      <c r="Y28" s="17">
        <f>MAX([1]WD_大氣_原始_濕度_轉置!I27:AF27)</f>
        <v>96.8</v>
      </c>
      <c r="Z28" s="17">
        <f>MIN([1]WD_大氣_原始_濕度_轉置!I27:AF27)</f>
        <v>67.099999999999994</v>
      </c>
      <c r="AA28" s="28">
        <f t="shared" si="6"/>
        <v>29.700000000000003</v>
      </c>
      <c r="AB28" s="30">
        <f>AVERAGE([1]WD_大氣_原始_濕度_轉置!F27:AC27)</f>
        <v>82.785714285714292</v>
      </c>
      <c r="AC28" s="31">
        <f>AVERAGE([1]WD_大氣_原始_風速_轉置!F27:AC27)</f>
        <v>9.5238095238095233E-2</v>
      </c>
      <c r="AD28" s="31">
        <v>0</v>
      </c>
      <c r="AE28" s="31">
        <f t="shared" si="7"/>
        <v>0</v>
      </c>
      <c r="AF28" s="17">
        <f>AVERAGE([1]WD_大氣_原始_露點_轉置!F27:AC27)</f>
        <v>16.533333333333331</v>
      </c>
    </row>
    <row r="29" spans="1:32" x14ac:dyDescent="0.25">
      <c r="A29" s="34">
        <v>1090212</v>
      </c>
      <c r="B29" s="36"/>
      <c r="C29" s="36"/>
      <c r="D29" s="36"/>
      <c r="E29" s="24">
        <f>MAX([1]微_原始_溫度_轉置!F28:AC28)</f>
        <v>28.344999999999999</v>
      </c>
      <c r="F29" s="24">
        <f>MIN([1]微_原始_溫度_轉置!F28:AC28)</f>
        <v>16.414999999999999</v>
      </c>
      <c r="G29" s="29">
        <f t="shared" si="4"/>
        <v>11.93</v>
      </c>
      <c r="H29" s="24">
        <f>MAX([1]微_原始_濕度_轉置!F28:AC28)</f>
        <v>98.43</v>
      </c>
      <c r="I29" s="24">
        <f>MIN([1]微_原始_濕度_轉置!F28:AC28)</f>
        <v>61.609000000000002</v>
      </c>
      <c r="J29" s="29">
        <f t="shared" si="0"/>
        <v>36.821000000000005</v>
      </c>
      <c r="K29" s="17">
        <f>MAX([1]崁頂_大氣_原始_溫度_轉置!F28:AC28)</f>
        <v>28.3</v>
      </c>
      <c r="L29" s="17">
        <f>MIN([1]崁頂_大氣_原始_溫度_轉置!F28:AC28)</f>
        <v>17.7</v>
      </c>
      <c r="M29" s="28">
        <f t="shared" si="1"/>
        <v>10.600000000000001</v>
      </c>
      <c r="N29" s="17">
        <f>MAX([1]崁頂_大氣_原始_濕度_轉置!G28:AC28)</f>
        <v>96</v>
      </c>
      <c r="O29" s="17">
        <f>MIN([1]崁頂_大氣_原始_濕度_轉置!G28:AC28)</f>
        <v>55</v>
      </c>
      <c r="P29" s="28">
        <f t="shared" si="2"/>
        <v>41</v>
      </c>
      <c r="Q29" s="30">
        <f>AVERAGE([1]崁頂_大氣_原始_濕度_轉置!F28:AC28)</f>
        <v>73.285714285714292</v>
      </c>
      <c r="R29" s="31">
        <f>AVERAGE([1]崁頂_大氣_原始_風速_轉置!F28:AC28)</f>
        <v>2.638095238095238</v>
      </c>
      <c r="S29" s="17">
        <v>0</v>
      </c>
      <c r="T29" s="31">
        <f t="shared" si="3"/>
        <v>0</v>
      </c>
      <c r="U29" s="30">
        <f>AVERAGE('[1]崁頂_大氣_原始_露點（計算而得）_轉置'!F28:AC28)</f>
        <v>18.492305483237885</v>
      </c>
      <c r="V29" s="17">
        <f>MAX([1]WD_大氣_原始_溫度_轉置!F28:AC28)</f>
        <v>27.3</v>
      </c>
      <c r="W29" s="17">
        <f>MIN([1]WD_大氣_原始_溫度_轉置!F28:AC28)</f>
        <v>16.600000000000001</v>
      </c>
      <c r="X29" s="28">
        <f t="shared" si="5"/>
        <v>10.7</v>
      </c>
      <c r="Y29" s="17">
        <f>MAX([1]WD_大氣_原始_濕度_轉置!I28:AF28)</f>
        <v>98.3</v>
      </c>
      <c r="Z29" s="17">
        <f>MIN([1]WD_大氣_原始_濕度_轉置!I28:AF28)</f>
        <v>60.7</v>
      </c>
      <c r="AA29" s="28">
        <f t="shared" si="6"/>
        <v>37.599999999999994</v>
      </c>
      <c r="AB29" s="30">
        <f>AVERAGE([1]WD_大氣_原始_濕度_轉置!F28:AC28)</f>
        <v>79.933333333333337</v>
      </c>
      <c r="AC29" s="31">
        <f>AVERAGE([1]WD_大氣_原始_風速_轉置!F28:AC28)</f>
        <v>5.666666666666667</v>
      </c>
      <c r="AD29" s="31">
        <v>0</v>
      </c>
      <c r="AE29" s="31">
        <f t="shared" si="7"/>
        <v>0</v>
      </c>
      <c r="AF29" s="17">
        <f>AVERAGE([1]WD_大氣_原始_露點_轉置!F28:AC28)</f>
        <v>19.171428571428567</v>
      </c>
    </row>
    <row r="30" spans="1:32" x14ac:dyDescent="0.25">
      <c r="A30" s="34">
        <v>1090213</v>
      </c>
      <c r="B30" s="36"/>
      <c r="C30" s="36"/>
      <c r="D30" s="36"/>
      <c r="E30" s="24">
        <f>MAX([1]微_原始_溫度_轉置!F29:AC29)</f>
        <v>27.677</v>
      </c>
      <c r="F30" s="24">
        <f>MIN([1]微_原始_溫度_轉置!F29:AC29)</f>
        <v>18.841999999999999</v>
      </c>
      <c r="G30" s="29">
        <f t="shared" si="4"/>
        <v>8.8350000000000009</v>
      </c>
      <c r="H30" s="24">
        <f>MAX([1]微_原始_濕度_轉置!F29:AC29)</f>
        <v>98.247</v>
      </c>
      <c r="I30" s="24">
        <f>MIN([1]微_原始_濕度_轉置!F29:AC29)</f>
        <v>74.796999999999997</v>
      </c>
      <c r="J30" s="29">
        <f t="shared" si="0"/>
        <v>23.450000000000003</v>
      </c>
      <c r="K30" s="17">
        <f>MAX([1]崁頂_大氣_原始_溫度_轉置!F29:AC29)</f>
        <v>26.9</v>
      </c>
      <c r="L30" s="17">
        <f>MIN([1]崁頂_大氣_原始_溫度_轉置!F29:AC29)</f>
        <v>20.6</v>
      </c>
      <c r="M30" s="28">
        <f t="shared" si="1"/>
        <v>6.2999999999999972</v>
      </c>
      <c r="N30" s="17">
        <f>MAX([1]崁頂_大氣_原始_濕度_轉置!G29:AC29)</f>
        <v>94</v>
      </c>
      <c r="O30" s="17">
        <f>MIN([1]崁頂_大氣_原始_濕度_轉置!G29:AC29)</f>
        <v>78</v>
      </c>
      <c r="P30" s="28">
        <f t="shared" si="2"/>
        <v>16</v>
      </c>
      <c r="Q30" s="30">
        <f>AVERAGE([1]崁頂_大氣_原始_濕度_轉置!F29:AC29)</f>
        <v>84.238095238095241</v>
      </c>
      <c r="R30" s="31">
        <f>AVERAGE([1]崁頂_大氣_原始_風速_轉置!F29:AC29)</f>
        <v>3.1285714285714286</v>
      </c>
      <c r="S30" s="17">
        <v>0</v>
      </c>
      <c r="T30" s="31">
        <f t="shared" si="3"/>
        <v>0</v>
      </c>
      <c r="U30" s="30">
        <f>AVERAGE('[1]崁頂_大氣_原始_露點（計算而得）_轉置'!F29:AC29)</f>
        <v>21.467097742086299</v>
      </c>
      <c r="V30" s="17">
        <f>MAX([1]WD_大氣_原始_溫度_轉置!F29:AC29)</f>
        <v>26.7</v>
      </c>
      <c r="W30" s="17">
        <f>MIN([1]WD_大氣_原始_溫度_轉置!F29:AC29)</f>
        <v>19.3</v>
      </c>
      <c r="X30" s="28">
        <f t="shared" si="5"/>
        <v>7.3999999999999986</v>
      </c>
      <c r="Y30" s="17">
        <f>MAX([1]WD_大氣_原始_濕度_轉置!I29:AF29)</f>
        <v>98.4</v>
      </c>
      <c r="Z30" s="17">
        <f>MIN([1]WD_大氣_原始_濕度_轉置!I29:AF29)</f>
        <v>81.3</v>
      </c>
      <c r="AA30" s="28">
        <f t="shared" si="6"/>
        <v>17.100000000000009</v>
      </c>
      <c r="AB30" s="30">
        <f>AVERAGE([1]WD_大氣_原始_濕度_轉置!F29:AC29)</f>
        <v>88.247619047619054</v>
      </c>
      <c r="AC30" s="31">
        <f>AVERAGE([1]WD_大氣_原始_風速_轉置!F29:AC29)</f>
        <v>3.5714285714285716</v>
      </c>
      <c r="AD30" s="31">
        <v>0.2</v>
      </c>
      <c r="AE30" s="31">
        <f t="shared" si="7"/>
        <v>8.3333333333333332E-3</v>
      </c>
      <c r="AF30" s="17">
        <f>AVERAGE([1]WD_大氣_原始_露點_轉置!F29:AC29)</f>
        <v>21.528571428571428</v>
      </c>
    </row>
    <row r="31" spans="1:32" x14ac:dyDescent="0.25">
      <c r="A31" s="34">
        <v>1090214</v>
      </c>
      <c r="B31" s="36">
        <v>0</v>
      </c>
      <c r="C31" s="36"/>
      <c r="D31" s="36"/>
      <c r="E31" s="24">
        <f>MAX([1]微_原始_溫度_轉置!F30:AC30)</f>
        <v>28.791</v>
      </c>
      <c r="F31" s="24">
        <f>MIN([1]微_原始_溫度_轉置!F30:AC30)</f>
        <v>18.318999999999999</v>
      </c>
      <c r="G31" s="29">
        <f t="shared" si="4"/>
        <v>10.472000000000001</v>
      </c>
      <c r="H31" s="24">
        <f>MAX([1]微_原始_濕度_轉置!F30:AC30)</f>
        <v>99.01</v>
      </c>
      <c r="I31" s="24">
        <f>MIN([1]微_原始_濕度_轉置!F30:AC30)</f>
        <v>72.617000000000004</v>
      </c>
      <c r="J31" s="29">
        <f t="shared" si="0"/>
        <v>26.393000000000001</v>
      </c>
      <c r="K31" s="17">
        <f>MAX([1]崁頂_大氣_原始_溫度_轉置!F30:AC30)</f>
        <v>28.3</v>
      </c>
      <c r="L31" s="17">
        <f>MIN([1]崁頂_大氣_原始_溫度_轉置!F30:AC30)</f>
        <v>20.100000000000001</v>
      </c>
      <c r="M31" s="28">
        <f t="shared" si="1"/>
        <v>8.1999999999999993</v>
      </c>
      <c r="N31" s="17">
        <f>MAX([1]崁頂_大氣_原始_濕度_轉置!G30:AC30)</f>
        <v>96</v>
      </c>
      <c r="O31" s="17">
        <f>MIN([1]崁頂_大氣_原始_濕度_轉置!G30:AC30)</f>
        <v>64</v>
      </c>
      <c r="P31" s="28">
        <f t="shared" si="2"/>
        <v>32</v>
      </c>
      <c r="Q31" s="30">
        <f>AVERAGE([1]崁頂_大氣_原始_濕度_轉置!F30:AC30)</f>
        <v>82.857142857142861</v>
      </c>
      <c r="R31" s="31">
        <f>AVERAGE([1]崁頂_大氣_原始_風速_轉置!F30:AC30)</f>
        <v>3.0238095238095242</v>
      </c>
      <c r="S31" s="17">
        <v>0</v>
      </c>
      <c r="T31" s="31">
        <f t="shared" si="3"/>
        <v>0</v>
      </c>
      <c r="U31" s="30">
        <f>AVERAGE('[1]崁頂_大氣_原始_露點（計算而得）_轉置'!F30:AC30)</f>
        <v>21.790268698610969</v>
      </c>
      <c r="V31" s="17">
        <f>MAX([1]WD_大氣_原始_溫度_轉置!F30:AC30)</f>
        <v>27.8</v>
      </c>
      <c r="W31" s="17">
        <f>MIN([1]WD_大氣_原始_溫度_轉置!F30:AC30)</f>
        <v>18.899999999999999</v>
      </c>
      <c r="X31" s="28">
        <f t="shared" si="5"/>
        <v>8.9000000000000021</v>
      </c>
      <c r="Y31" s="17">
        <f>MAX([1]WD_大氣_原始_濕度_轉置!I30:AF30)</f>
        <v>98.9</v>
      </c>
      <c r="Z31" s="17">
        <f>MIN([1]WD_大氣_原始_濕度_轉置!I30:AF30)</f>
        <v>68.400000000000006</v>
      </c>
      <c r="AA31" s="28">
        <f t="shared" si="6"/>
        <v>30.5</v>
      </c>
      <c r="AB31" s="30">
        <f>AVERAGE([1]WD_大氣_原始_濕度_轉置!F30:AC30)</f>
        <v>87.719047619047643</v>
      </c>
      <c r="AC31" s="31">
        <f>AVERAGE([1]WD_大氣_原始_風速_轉置!F30:AC30)</f>
        <v>4.1428571428571432</v>
      </c>
      <c r="AD31" s="31">
        <v>0</v>
      </c>
      <c r="AE31" s="31">
        <f t="shared" si="7"/>
        <v>0</v>
      </c>
      <c r="AF31" s="17">
        <f>AVERAGE([1]WD_大氣_原始_露點_轉置!F30:AC30)</f>
        <v>22.033333333333339</v>
      </c>
    </row>
    <row r="32" spans="1:32" x14ac:dyDescent="0.25">
      <c r="A32" s="34">
        <v>1090215</v>
      </c>
      <c r="B32" s="1"/>
      <c r="C32" s="1"/>
      <c r="D32" s="1"/>
      <c r="E32" s="24">
        <f>MAX([1]微_原始_溫度_轉置!F31:AC31)</f>
        <v>29.765000000000001</v>
      </c>
      <c r="F32" s="24">
        <f>MIN([1]微_原始_溫度_轉置!F31:AC31)</f>
        <v>20.079000000000001</v>
      </c>
      <c r="G32" s="29">
        <f t="shared" si="4"/>
        <v>9.6859999999999999</v>
      </c>
      <c r="H32" s="24">
        <f>MAX([1]微_原始_濕度_轉置!F31:AC31)</f>
        <v>99.234999999999999</v>
      </c>
      <c r="I32" s="24">
        <f>MIN([1]微_原始_濕度_轉置!F31:AC31)</f>
        <v>69.718000000000004</v>
      </c>
      <c r="J32" s="29">
        <f t="shared" si="0"/>
        <v>29.516999999999996</v>
      </c>
      <c r="K32" s="17">
        <f>MAX([1]崁頂_大氣_原始_溫度_轉置!F31:AC31)</f>
        <v>30</v>
      </c>
      <c r="L32" s="17">
        <f>MIN([1]崁頂_大氣_原始_溫度_轉置!F31:AC31)</f>
        <v>21.5</v>
      </c>
      <c r="M32" s="28">
        <f t="shared" si="1"/>
        <v>8.5</v>
      </c>
      <c r="N32" s="17">
        <f>MAX([1]崁頂_大氣_原始_濕度_轉置!G31:AC31)</f>
        <v>96</v>
      </c>
      <c r="O32" s="17">
        <f>MIN([1]崁頂_大氣_原始_濕度_轉置!G31:AC31)</f>
        <v>63</v>
      </c>
      <c r="P32" s="28">
        <f t="shared" si="2"/>
        <v>33</v>
      </c>
      <c r="Q32" s="30">
        <f>AVERAGE([1]崁頂_大氣_原始_濕度_轉置!F31:AC31)</f>
        <v>77.523809523809518</v>
      </c>
      <c r="R32" s="31">
        <f>AVERAGE([1]崁頂_大氣_原始_風速_轉置!F31:AC31)</f>
        <v>2.7714285714285714</v>
      </c>
      <c r="S32" s="17">
        <v>0</v>
      </c>
      <c r="T32" s="31">
        <f t="shared" si="3"/>
        <v>0</v>
      </c>
      <c r="U32" s="30">
        <f>AVERAGE('[1]崁頂_大氣_原始_露點（計算而得）_轉置'!F31:AC31)</f>
        <v>21.881161242574922</v>
      </c>
      <c r="V32" s="17">
        <f>MAX([1]WD_大氣_原始_溫度_轉置!F31:AC31)</f>
        <v>28.6</v>
      </c>
      <c r="W32" s="17">
        <f>MIN([1]WD_大氣_原始_溫度_轉置!F31:AC31)</f>
        <v>20.100000000000001</v>
      </c>
      <c r="X32" s="28">
        <f t="shared" si="5"/>
        <v>8.5</v>
      </c>
      <c r="Y32" s="17">
        <f>MAX([1]WD_大氣_原始_濕度_轉置!I31:AF31)</f>
        <v>99.9</v>
      </c>
      <c r="Z32" s="17">
        <f>MIN([1]WD_大氣_原始_濕度_轉置!I31:AF31)</f>
        <v>74.400000000000006</v>
      </c>
      <c r="AA32" s="28">
        <f t="shared" si="6"/>
        <v>25.5</v>
      </c>
      <c r="AB32" s="30">
        <f>AVERAGE([1]WD_大氣_原始_濕度_轉置!F31:AC31)</f>
        <v>85.895238095238085</v>
      </c>
      <c r="AC32" s="31">
        <f>AVERAGE([1]WD_大氣_原始_風速_轉置!F31:AC31)</f>
        <v>6.666666666666667</v>
      </c>
      <c r="AD32" s="31">
        <v>0</v>
      </c>
      <c r="AE32" s="31">
        <f t="shared" si="7"/>
        <v>0</v>
      </c>
      <c r="AF32" s="17">
        <f>AVERAGE([1]WD_大氣_原始_露點_轉置!F31:AC31)</f>
        <v>22.504761904761907</v>
      </c>
    </row>
    <row r="33" spans="1:32" x14ac:dyDescent="0.25">
      <c r="A33" s="34">
        <v>1090216</v>
      </c>
      <c r="B33" s="36"/>
      <c r="C33" s="36"/>
      <c r="D33" s="36"/>
      <c r="E33" s="24">
        <f>MAX([1]微_原始_溫度_轉置!F32:AC32)</f>
        <v>29.89</v>
      </c>
      <c r="F33" s="24">
        <f>MIN([1]微_原始_溫度_轉置!F32:AC32)</f>
        <v>17.32</v>
      </c>
      <c r="G33" s="29">
        <f t="shared" si="4"/>
        <v>12.57</v>
      </c>
      <c r="H33" s="24">
        <f>MAX([1]微_原始_濕度_轉置!F32:AC32)</f>
        <v>97.888000000000005</v>
      </c>
      <c r="I33" s="24">
        <f>MIN([1]微_原始_濕度_轉置!F32:AC32)</f>
        <v>74.417000000000002</v>
      </c>
      <c r="J33" s="29">
        <f t="shared" si="0"/>
        <v>23.471000000000004</v>
      </c>
      <c r="K33" s="17">
        <f>MAX([1]崁頂_大氣_原始_溫度_轉置!F32:AC32)</f>
        <v>29.7</v>
      </c>
      <c r="L33" s="17">
        <f>MIN([1]崁頂_大氣_原始_溫度_轉置!F32:AC32)</f>
        <v>17.399999999999999</v>
      </c>
      <c r="M33" s="28">
        <f t="shared" si="1"/>
        <v>12.3</v>
      </c>
      <c r="N33" s="17">
        <f>MAX([1]崁頂_大氣_原始_濕度_轉置!G32:AC32)</f>
        <v>93</v>
      </c>
      <c r="O33" s="17">
        <f>MIN([1]崁頂_大氣_原始_濕度_轉置!G32:AC32)</f>
        <v>65</v>
      </c>
      <c r="P33" s="28">
        <f t="shared" si="2"/>
        <v>28</v>
      </c>
      <c r="Q33" s="30">
        <f>AVERAGE([1]崁頂_大氣_原始_濕度_轉置!F32:AC32)</f>
        <v>80.7</v>
      </c>
      <c r="R33" s="31">
        <f>AVERAGE([1]崁頂_大氣_原始_風速_轉置!F32:AC32)</f>
        <v>1.92</v>
      </c>
      <c r="S33" s="17">
        <v>1</v>
      </c>
      <c r="T33" s="31">
        <f t="shared" si="3"/>
        <v>4.1666666666666664E-2</v>
      </c>
      <c r="U33" s="30">
        <f>AVERAGE('[1]崁頂_大氣_原始_露點（計算而得）_轉置'!F32:AC32)</f>
        <v>19.951411499426531</v>
      </c>
      <c r="V33" s="17">
        <f>MAX([1]WD_大氣_原始_溫度_轉置!F32:AC32)</f>
        <v>30.2</v>
      </c>
      <c r="W33" s="17">
        <f>MIN([1]WD_大氣_原始_溫度_轉置!F32:AC32)</f>
        <v>17.100000000000001</v>
      </c>
      <c r="X33" s="28">
        <f t="shared" si="5"/>
        <v>13.099999999999998</v>
      </c>
      <c r="Y33" s="17">
        <f>MAX([1]WD_大氣_原始_濕度_轉置!I32:AF32)</f>
        <v>97.5</v>
      </c>
      <c r="Z33" s="17">
        <f>MIN([1]WD_大氣_原始_濕度_轉置!I32:AF32)</f>
        <v>68.599999999999994</v>
      </c>
      <c r="AA33" s="28">
        <f t="shared" si="6"/>
        <v>28.900000000000006</v>
      </c>
      <c r="AB33" s="30">
        <f>AVERAGE([1]WD_大氣_原始_濕度_轉置!F32:AC32)</f>
        <v>83.166666666666671</v>
      </c>
      <c r="AC33" s="31">
        <f>AVERAGE([1]WD_大氣_原始_風速_轉置!F32:AC32)</f>
        <v>1.1904761904761905</v>
      </c>
      <c r="AD33" s="31">
        <v>1.4</v>
      </c>
      <c r="AE33" s="31">
        <f t="shared" si="7"/>
        <v>5.8333333333333327E-2</v>
      </c>
      <c r="AF33" s="17">
        <f>AVERAGE([1]WD_大氣_原始_露點_轉置!F32:AC32)</f>
        <v>20.299999999999997</v>
      </c>
    </row>
    <row r="34" spans="1:32" x14ac:dyDescent="0.25">
      <c r="A34" s="34">
        <v>1090217</v>
      </c>
      <c r="B34" s="36"/>
      <c r="C34" s="36"/>
      <c r="D34" s="36"/>
      <c r="E34" s="24">
        <f>MAX([1]微_原始_溫度_轉置!F33:AC33)</f>
        <v>16.844000000000001</v>
      </c>
      <c r="F34" s="24">
        <f>MIN([1]微_原始_溫度_轉置!F33:AC33)</f>
        <v>12.63</v>
      </c>
      <c r="G34" s="29">
        <f t="shared" si="4"/>
        <v>4.2140000000000004</v>
      </c>
      <c r="H34" s="24">
        <f>MAX([1]微_原始_濕度_轉置!F33:AC33)</f>
        <v>97.644000000000005</v>
      </c>
      <c r="I34" s="24">
        <f>MIN([1]微_原始_濕度_轉置!F33:AC33)</f>
        <v>80.731999999999999</v>
      </c>
      <c r="J34" s="29">
        <f t="shared" si="0"/>
        <v>16.912000000000006</v>
      </c>
      <c r="K34" s="17">
        <f>MAX([1]崁頂_大氣_原始_溫度_轉置!F33:AC33)</f>
        <v>17.100000000000001</v>
      </c>
      <c r="L34" s="17">
        <f>MIN([1]崁頂_大氣_原始_溫度_轉置!F33:AC33)</f>
        <v>12.6</v>
      </c>
      <c r="M34" s="28">
        <f t="shared" si="1"/>
        <v>4.5000000000000018</v>
      </c>
      <c r="N34" s="17">
        <f>MAX([1]崁頂_大氣_原始_濕度_轉置!G33:AC33)</f>
        <v>100</v>
      </c>
      <c r="O34" s="17">
        <f>MIN([1]崁頂_大氣_原始_濕度_轉置!G33:AC33)</f>
        <v>77</v>
      </c>
      <c r="P34" s="28">
        <f t="shared" si="2"/>
        <v>23</v>
      </c>
      <c r="Q34" s="30">
        <f>AVERAGE([1]崁頂_大氣_原始_濕度_轉置!F33:AC33)</f>
        <v>91.35</v>
      </c>
      <c r="R34" s="31">
        <f>AVERAGE([1]崁頂_大氣_原始_風速_轉置!F33:AC33)</f>
        <v>1.6049999999999998</v>
      </c>
      <c r="S34" s="17">
        <v>1.5</v>
      </c>
      <c r="T34" s="31">
        <f t="shared" si="3"/>
        <v>6.25E-2</v>
      </c>
      <c r="U34" s="30">
        <f>AVERAGE('[1]崁頂_大氣_原始_露點（計算而得）_轉置'!F33:AC33)</f>
        <v>13.266743241640247</v>
      </c>
      <c r="V34" s="17">
        <f>MAX([1]WD_大氣_原始_溫度_轉置!F33:AC33)</f>
        <v>16.3</v>
      </c>
      <c r="W34" s="17">
        <f>MIN([1]WD_大氣_原始_溫度_轉置!F33:AC33)</f>
        <v>12.1</v>
      </c>
      <c r="X34" s="28">
        <f t="shared" si="5"/>
        <v>4.2000000000000011</v>
      </c>
      <c r="Y34" s="17">
        <f>MAX([1]WD_大氣_原始_濕度_轉置!I33:AF33)</f>
        <v>98.3</v>
      </c>
      <c r="Z34" s="17">
        <f>MIN([1]WD_大氣_原始_濕度_轉置!I33:AF33)</f>
        <v>79</v>
      </c>
      <c r="AA34" s="28">
        <f t="shared" si="6"/>
        <v>19.299999999999997</v>
      </c>
      <c r="AB34" s="30">
        <f>AVERAGE([1]WD_大氣_原始_濕度_轉置!F33:AC33)</f>
        <v>88.519047619047598</v>
      </c>
      <c r="AC34" s="31">
        <f>AVERAGE([1]WD_大氣_原始_風速_轉置!F33:AC33)</f>
        <v>1.0952380952380953</v>
      </c>
      <c r="AD34" s="31">
        <v>0.7</v>
      </c>
      <c r="AE34" s="31">
        <f t="shared" si="7"/>
        <v>2.9166666666666664E-2</v>
      </c>
      <c r="AF34" s="17">
        <f>AVERAGE([1]WD_大氣_原始_露點_轉置!F33:AC33)</f>
        <v>12.628571428571428</v>
      </c>
    </row>
    <row r="35" spans="1:32" x14ac:dyDescent="0.25">
      <c r="A35" s="34">
        <v>1090218</v>
      </c>
      <c r="B35" s="36"/>
      <c r="C35" s="36"/>
      <c r="D35" s="36"/>
      <c r="E35" s="24">
        <f>MAX([1]微_原始_溫度_轉置!F34:AC34)</f>
        <v>23.207999999999998</v>
      </c>
      <c r="F35" s="24">
        <f>MIN([1]微_原始_溫度_轉置!F34:AC34)</f>
        <v>12.461</v>
      </c>
      <c r="G35" s="29">
        <f t="shared" si="4"/>
        <v>10.746999999999998</v>
      </c>
      <c r="H35" s="24">
        <f>MAX([1]微_原始_濕度_轉置!F34:AC34)</f>
        <v>94.48</v>
      </c>
      <c r="I35" s="24">
        <f>MIN([1]微_原始_濕度_轉置!F34:AC34)</f>
        <v>67.816999999999993</v>
      </c>
      <c r="J35" s="29">
        <f t="shared" si="0"/>
        <v>26.663000000000011</v>
      </c>
      <c r="K35" s="17">
        <f>MAX([1]崁頂_大氣_原始_溫度_轉置!F34:AC34)</f>
        <v>20.3</v>
      </c>
      <c r="L35" s="17">
        <f>MIN([1]崁頂_大氣_原始_溫度_轉置!F34:AC34)</f>
        <v>13.2</v>
      </c>
      <c r="M35" s="28">
        <f t="shared" si="1"/>
        <v>7.1000000000000014</v>
      </c>
      <c r="N35" s="17">
        <f>MAX([1]崁頂_大氣_原始_濕度_轉置!G34:AC34)</f>
        <v>85</v>
      </c>
      <c r="O35" s="17">
        <f>MIN([1]崁頂_大氣_原始_濕度_轉置!G34:AC34)</f>
        <v>58</v>
      </c>
      <c r="P35" s="28">
        <f t="shared" si="2"/>
        <v>27</v>
      </c>
      <c r="Q35" s="30">
        <f>AVERAGE([1]崁頂_大氣_原始_濕度_轉置!F34:AC34)</f>
        <v>72.89473684210526</v>
      </c>
      <c r="R35" s="31">
        <f>AVERAGE([1]崁頂_大氣_原始_風速_轉置!F34:AC34)</f>
        <v>1.3789473684210527</v>
      </c>
      <c r="S35" s="17">
        <v>0</v>
      </c>
      <c r="T35" s="31">
        <f t="shared" si="3"/>
        <v>0</v>
      </c>
      <c r="U35" s="30">
        <f>AVERAGE('[1]崁頂_大氣_原始_露點（計算而得）_轉置'!F34:AC34)</f>
        <v>12.124845635299144</v>
      </c>
      <c r="V35" s="17">
        <f>MAX([1]WD_大氣_原始_溫度_轉置!F34:AC34)</f>
        <v>21.4</v>
      </c>
      <c r="W35" s="17">
        <f>MIN([1]WD_大氣_原始_溫度_轉置!F34:AC34)</f>
        <v>12.9</v>
      </c>
      <c r="X35" s="28">
        <f t="shared" si="5"/>
        <v>8.4999999999999982</v>
      </c>
      <c r="Y35" s="17">
        <f>MAX([1]WD_大氣_原始_濕度_轉置!I34:AF34)</f>
        <v>87.3</v>
      </c>
      <c r="Z35" s="17">
        <f>MIN([1]WD_大氣_原始_濕度_轉置!I34:AF34)</f>
        <v>62.8</v>
      </c>
      <c r="AA35" s="28">
        <f t="shared" si="6"/>
        <v>24.5</v>
      </c>
      <c r="AB35" s="30">
        <f>AVERAGE([1]WD_大氣_原始_濕度_轉置!F34:AC34)</f>
        <v>74.933333333333323</v>
      </c>
      <c r="AC35" s="31">
        <f>AVERAGE([1]WD_大氣_原始_風速_轉置!F34:AC34)</f>
        <v>4.7619047619047616E-2</v>
      </c>
      <c r="AD35" s="31">
        <v>0.2</v>
      </c>
      <c r="AE35" s="31">
        <f t="shared" si="7"/>
        <v>8.3333333333333332E-3</v>
      </c>
      <c r="AF35" s="17">
        <f>AVERAGE([1]WD_大氣_原始_露點_轉置!F34:AC34)</f>
        <v>12.428571428571429</v>
      </c>
    </row>
    <row r="36" spans="1:32" x14ac:dyDescent="0.25">
      <c r="A36" s="34">
        <v>1090219</v>
      </c>
      <c r="B36" s="36"/>
      <c r="C36" s="36"/>
      <c r="D36" s="36"/>
      <c r="E36" s="24">
        <f>MAX([1]微_原始_溫度_轉置!F35:AC35)</f>
        <v>24.05</v>
      </c>
      <c r="F36" s="24">
        <f>MIN([1]微_原始_溫度_轉置!F35:AC35)</f>
        <v>12.413</v>
      </c>
      <c r="G36" s="29">
        <f t="shared" si="4"/>
        <v>11.637</v>
      </c>
      <c r="H36" s="24">
        <f>MAX([1]微_原始_濕度_轉置!F35:AC35)</f>
        <v>99.231999999999999</v>
      </c>
      <c r="I36" s="24">
        <f>MIN([1]微_原始_濕度_轉置!F35:AC35)</f>
        <v>67.099999999999994</v>
      </c>
      <c r="J36" s="29">
        <f t="shared" si="0"/>
        <v>32.132000000000005</v>
      </c>
      <c r="K36" s="17">
        <f>MAX([1]崁頂_大氣_原始_溫度_轉置!F35:AC35)</f>
        <v>22.1</v>
      </c>
      <c r="L36" s="17">
        <f>MIN([1]崁頂_大氣_原始_溫度_轉置!F35:AC35)</f>
        <v>14.1</v>
      </c>
      <c r="M36" s="28">
        <f t="shared" si="1"/>
        <v>8.0000000000000018</v>
      </c>
      <c r="N36" s="17">
        <f>MAX([1]崁頂_大氣_原始_濕度_轉置!G35:AC35)</f>
        <v>95</v>
      </c>
      <c r="O36" s="17">
        <f>MIN([1]崁頂_大氣_原始_濕度_轉置!G35:AC35)</f>
        <v>60</v>
      </c>
      <c r="P36" s="28">
        <f t="shared" si="2"/>
        <v>35</v>
      </c>
      <c r="Q36" s="30">
        <f>AVERAGE([1]崁頂_大氣_原始_濕度_轉置!F35:AC35)</f>
        <v>76.19047619047619</v>
      </c>
      <c r="R36" s="31">
        <f>AVERAGE([1]崁頂_大氣_原始_風速_轉置!F35:AC35)</f>
        <v>1.6619047619047622</v>
      </c>
      <c r="S36" s="17">
        <v>0</v>
      </c>
      <c r="T36" s="31">
        <f t="shared" si="3"/>
        <v>0</v>
      </c>
      <c r="U36" s="30">
        <f>AVERAGE('[1]崁頂_大氣_原始_露點（計算而得）_轉置'!F35:AC35)</f>
        <v>14.415358906804364</v>
      </c>
      <c r="V36" s="17">
        <f>MAX([1]WD_大氣_原始_溫度_轉置!F35:AC35)</f>
        <v>22.9</v>
      </c>
      <c r="W36" s="17">
        <f>MIN([1]WD_大氣_原始_溫度_轉置!F35:AC35)</f>
        <v>12.8</v>
      </c>
      <c r="X36" s="28">
        <f t="shared" si="5"/>
        <v>10.099999999999998</v>
      </c>
      <c r="Y36" s="17">
        <f>MAX([1]WD_大氣_原始_濕度_轉置!I35:AF35)</f>
        <v>97.6</v>
      </c>
      <c r="Z36" s="17">
        <f>MIN([1]WD_大氣_原始_濕度_轉置!I35:AF35)</f>
        <v>62.5</v>
      </c>
      <c r="AA36" s="28">
        <f t="shared" si="6"/>
        <v>35.099999999999994</v>
      </c>
      <c r="AB36" s="30">
        <f>AVERAGE([1]WD_大氣_原始_濕度_轉置!F35:AC35)</f>
        <v>79.638095238095232</v>
      </c>
      <c r="AC36" s="31">
        <f>AVERAGE([1]WD_大氣_原始_風速_轉置!F35:AC35)</f>
        <v>0.42857142857142855</v>
      </c>
      <c r="AD36" s="31">
        <v>0</v>
      </c>
      <c r="AE36" s="31">
        <f t="shared" si="7"/>
        <v>0</v>
      </c>
      <c r="AF36" s="17">
        <f>AVERAGE([1]WD_大氣_原始_露點_轉置!F35:AC35)</f>
        <v>14.614285714285719</v>
      </c>
    </row>
    <row r="37" spans="1:32" x14ac:dyDescent="0.25">
      <c r="A37" s="34">
        <v>1090220</v>
      </c>
      <c r="B37" s="36"/>
      <c r="C37" s="36"/>
      <c r="D37" s="36"/>
      <c r="E37" s="24">
        <f>MAX([1]微_原始_溫度_轉置!F36:AC36)</f>
        <v>25.404</v>
      </c>
      <c r="F37" s="24">
        <f>MIN([1]微_原始_溫度_轉置!F36:AC36)</f>
        <v>13.353</v>
      </c>
      <c r="G37" s="29">
        <f t="shared" si="4"/>
        <v>12.051</v>
      </c>
      <c r="H37" s="24">
        <f>MAX([1]微_原始_濕度_轉置!F36:AC36)</f>
        <v>99.768000000000001</v>
      </c>
      <c r="I37" s="24">
        <f>MIN([1]微_原始_濕度_轉置!F36:AC36)</f>
        <v>65.007000000000005</v>
      </c>
      <c r="J37" s="29">
        <f t="shared" si="0"/>
        <v>34.760999999999996</v>
      </c>
      <c r="K37" s="17">
        <f>MAX([1]崁頂_大氣_原始_溫度_轉置!F36:AC36)</f>
        <v>23.8</v>
      </c>
      <c r="L37" s="17">
        <f>MIN([1]崁頂_大氣_原始_溫度_轉置!F36:AC36)</f>
        <v>15</v>
      </c>
      <c r="M37" s="28">
        <f t="shared" si="1"/>
        <v>8.8000000000000007</v>
      </c>
      <c r="N37" s="17">
        <f>MAX([1]崁頂_大氣_原始_濕度_轉置!G36:AC36)</f>
        <v>97</v>
      </c>
      <c r="O37" s="17">
        <f>MIN([1]崁頂_大氣_原始_濕度_轉置!G36:AC36)</f>
        <v>55</v>
      </c>
      <c r="P37" s="28">
        <f t="shared" si="2"/>
        <v>42</v>
      </c>
      <c r="Q37" s="30">
        <f>AVERAGE([1]崁頂_大氣_原始_濕度_轉置!F36:AC36)</f>
        <v>76.666666666666671</v>
      </c>
      <c r="R37" s="31">
        <f>AVERAGE([1]崁頂_大氣_原始_風速_轉置!F36:AC36)</f>
        <v>1.7476190476190474</v>
      </c>
      <c r="S37" s="17">
        <v>0</v>
      </c>
      <c r="T37" s="31">
        <f t="shared" si="3"/>
        <v>0</v>
      </c>
      <c r="U37" s="30">
        <f>AVERAGE('[1]崁頂_大氣_原始_露點（計算而得）_轉置'!F36:AC36)</f>
        <v>15.226445550159408</v>
      </c>
      <c r="V37" s="17">
        <f>MAX([1]WD_大氣_原始_溫度_轉置!F36:AC36)</f>
        <v>24.4</v>
      </c>
      <c r="W37" s="17">
        <f>MIN([1]WD_大氣_原始_溫度_轉置!F36:AC36)</f>
        <v>14.1</v>
      </c>
      <c r="X37" s="28">
        <f t="shared" si="5"/>
        <v>10.299999999999999</v>
      </c>
      <c r="Y37" s="17">
        <f>MAX([1]WD_大氣_原始_濕度_轉置!I36:AF36)</f>
        <v>98.5</v>
      </c>
      <c r="Z37" s="17">
        <f>MIN([1]WD_大氣_原始_濕度_轉置!I36:AF36)</f>
        <v>58.6</v>
      </c>
      <c r="AA37" s="28">
        <f t="shared" si="6"/>
        <v>39.9</v>
      </c>
      <c r="AB37" s="30">
        <f>AVERAGE([1]WD_大氣_原始_濕度_轉置!F36:AC36)</f>
        <v>80.5</v>
      </c>
      <c r="AC37" s="31">
        <f>AVERAGE([1]WD_大氣_原始_風速_轉置!F36:AC36)</f>
        <v>0.19047619047619047</v>
      </c>
      <c r="AD37" s="31">
        <v>0</v>
      </c>
      <c r="AE37" s="31">
        <f t="shared" si="7"/>
        <v>0</v>
      </c>
      <c r="AF37" s="17">
        <f>AVERAGE([1]WD_大氣_原始_露點_轉置!F36:AC36)</f>
        <v>15.595238095238095</v>
      </c>
    </row>
    <row r="38" spans="1:32" x14ac:dyDescent="0.25">
      <c r="A38" s="34">
        <v>1090221</v>
      </c>
      <c r="B38" s="36">
        <v>0.1</v>
      </c>
      <c r="C38" s="36"/>
      <c r="D38" s="36"/>
      <c r="E38" s="24">
        <f>MAX([1]微_原始_溫度_轉置!F37:AC37)</f>
        <v>28.196000000000002</v>
      </c>
      <c r="F38" s="24">
        <f>MIN([1]微_原始_溫度_轉置!F37:AC37)</f>
        <v>14.505000000000001</v>
      </c>
      <c r="G38" s="29">
        <f t="shared" si="4"/>
        <v>13.691000000000001</v>
      </c>
      <c r="H38" s="24">
        <f>MAX([1]微_原始_濕度_轉置!F37:AC37)</f>
        <v>100</v>
      </c>
      <c r="I38" s="24">
        <f>MIN([1]微_原始_濕度_轉置!F37:AC37)</f>
        <v>63.601999999999997</v>
      </c>
      <c r="J38" s="29">
        <f t="shared" si="0"/>
        <v>36.398000000000003</v>
      </c>
      <c r="K38" s="17">
        <f>MAX([1]崁頂_大氣_原始_溫度_轉置!F37:AC37)</f>
        <v>26.4</v>
      </c>
      <c r="L38" s="17">
        <f>MIN([1]崁頂_大氣_原始_溫度_轉置!F37:AC37)</f>
        <v>15.9</v>
      </c>
      <c r="M38" s="28">
        <f t="shared" si="1"/>
        <v>10.499999999999998</v>
      </c>
      <c r="N38" s="17">
        <f>MAX([1]崁頂_大氣_原始_濕度_轉置!G37:AC37)</f>
        <v>96</v>
      </c>
      <c r="O38" s="17">
        <f>MIN([1]崁頂_大氣_原始_濕度_轉置!G37:AC37)</f>
        <v>50</v>
      </c>
      <c r="P38" s="28">
        <f t="shared" si="2"/>
        <v>46</v>
      </c>
      <c r="Q38" s="30">
        <f>AVERAGE([1]崁頂_大氣_原始_濕度_轉置!F37:AC37)</f>
        <v>76.476190476190482</v>
      </c>
      <c r="R38" s="31">
        <f>AVERAGE([1]崁頂_大氣_原始_風速_轉置!F37:AC37)</f>
        <v>1.6761904761904762</v>
      </c>
      <c r="S38" s="17">
        <v>0</v>
      </c>
      <c r="T38" s="31">
        <f t="shared" si="3"/>
        <v>0</v>
      </c>
      <c r="U38" s="30">
        <f>AVERAGE('[1]崁頂_大氣_原始_露點（計算而得）_轉置'!F37:AC37)</f>
        <v>16.624922186742396</v>
      </c>
      <c r="V38" s="17">
        <f>MAX([1]WD_大氣_原始_溫度_轉置!F37:AC37)</f>
        <v>26.6</v>
      </c>
      <c r="W38" s="17">
        <f>MIN([1]WD_大氣_原始_溫度_轉置!F37:AC37)</f>
        <v>14.8</v>
      </c>
      <c r="X38" s="28">
        <f t="shared" si="5"/>
        <v>11.8</v>
      </c>
      <c r="Y38" s="17">
        <f>MAX([1]WD_大氣_原始_濕度_轉置!I37:AF37)</f>
        <v>100</v>
      </c>
      <c r="Z38" s="17">
        <f>MIN([1]WD_大氣_原始_濕度_轉置!I37:AF37)</f>
        <v>57.8</v>
      </c>
      <c r="AA38" s="28">
        <f t="shared" si="6"/>
        <v>42.2</v>
      </c>
      <c r="AB38" s="30">
        <f>AVERAGE([1]WD_大氣_原始_濕度_轉置!F37:AC37)</f>
        <v>81.471428571428589</v>
      </c>
      <c r="AC38" s="31">
        <f>AVERAGE([1]WD_大氣_原始_風速_轉置!F37:AC37)</f>
        <v>0.33333333333333331</v>
      </c>
      <c r="AD38" s="31">
        <v>0</v>
      </c>
      <c r="AE38" s="31">
        <f t="shared" si="7"/>
        <v>0</v>
      </c>
      <c r="AF38" s="17">
        <f>AVERAGE([1]WD_大氣_原始_露點_轉置!F37:AC37)</f>
        <v>17.209523809523812</v>
      </c>
    </row>
    <row r="39" spans="1:32" x14ac:dyDescent="0.25">
      <c r="A39" s="34">
        <v>1090222</v>
      </c>
      <c r="B39" s="1"/>
      <c r="C39" s="1"/>
      <c r="D39" s="1"/>
      <c r="E39" s="24">
        <f>MAX([1]微_原始_溫度_轉置!F38:AC38)</f>
        <v>27.603999999999999</v>
      </c>
      <c r="F39" s="24">
        <f>MIN([1]微_原始_溫度_轉置!F38:AC38)</f>
        <v>15.629</v>
      </c>
      <c r="G39" s="29">
        <f t="shared" si="4"/>
        <v>11.975</v>
      </c>
      <c r="H39" s="24">
        <f>MAX([1]微_原始_濕度_轉置!F38:AC38)</f>
        <v>99.468999999999994</v>
      </c>
      <c r="I39" s="24">
        <f>MIN([1]微_原始_濕度_轉置!F38:AC38)</f>
        <v>75.186000000000007</v>
      </c>
      <c r="J39" s="29">
        <f t="shared" si="0"/>
        <v>24.282999999999987</v>
      </c>
      <c r="K39" s="17">
        <f>MAX([1]崁頂_大氣_原始_溫度_轉置!F38:AC38)</f>
        <v>25</v>
      </c>
      <c r="L39" s="17">
        <f>MIN([1]崁頂_大氣_原始_溫度_轉置!F38:AC38)</f>
        <v>17.2</v>
      </c>
      <c r="M39" s="28">
        <f t="shared" si="1"/>
        <v>7.8000000000000007</v>
      </c>
      <c r="N39" s="17">
        <f>MAX([1]崁頂_大氣_原始_濕度_轉置!G38:AC38)</f>
        <v>96</v>
      </c>
      <c r="O39" s="17">
        <f>MIN([1]崁頂_大氣_原始_濕度_轉置!G38:AC38)</f>
        <v>70</v>
      </c>
      <c r="P39" s="28">
        <f t="shared" si="2"/>
        <v>26</v>
      </c>
      <c r="Q39" s="30">
        <f>AVERAGE([1]崁頂_大氣_原始_濕度_轉置!F38:AC38)</f>
        <v>82.714285714285708</v>
      </c>
      <c r="R39" s="31">
        <f>AVERAGE([1]崁頂_大氣_原始_風速_轉置!F38:AC38)</f>
        <v>1.7047619047619049</v>
      </c>
      <c r="S39" s="17">
        <v>0</v>
      </c>
      <c r="T39" s="31">
        <f t="shared" si="3"/>
        <v>0</v>
      </c>
      <c r="U39" s="30">
        <f>AVERAGE('[1]崁頂_大氣_原始_露點（計算而得）_轉置'!F38:AC38)</f>
        <v>18.347220794882396</v>
      </c>
      <c r="V39" s="17">
        <f>MAX([1]WD_大氣_原始_溫度_轉置!F38:AC38)</f>
        <v>25.6</v>
      </c>
      <c r="W39" s="17">
        <f>MIN([1]WD_大氣_原始_溫度_轉置!F38:AC38)</f>
        <v>15.6</v>
      </c>
      <c r="X39" s="28">
        <f t="shared" si="5"/>
        <v>10.000000000000002</v>
      </c>
      <c r="Y39" s="17">
        <f>MAX([1]WD_大氣_原始_濕度_轉置!I38:AF38)</f>
        <v>99.7</v>
      </c>
      <c r="Z39" s="17">
        <f>MIN([1]WD_大氣_原始_濕度_轉置!I38:AF38)</f>
        <v>71.7</v>
      </c>
      <c r="AA39" s="28">
        <f t="shared" si="6"/>
        <v>28</v>
      </c>
      <c r="AB39" s="30">
        <f>AVERAGE([1]WD_大氣_原始_濕度_轉置!F38:AC38)</f>
        <v>84.890476190476193</v>
      </c>
      <c r="AC39" s="31">
        <f>AVERAGE([1]WD_大氣_原始_風速_轉置!F38:AC38)</f>
        <v>0.14285714285714285</v>
      </c>
      <c r="AD39" s="31">
        <v>0</v>
      </c>
      <c r="AE39" s="31">
        <f t="shared" si="7"/>
        <v>0</v>
      </c>
      <c r="AF39" s="17">
        <f>AVERAGE([1]WD_大氣_原始_露點_轉置!F38:AC38)</f>
        <v>18.309523809523807</v>
      </c>
    </row>
    <row r="40" spans="1:32" x14ac:dyDescent="0.25">
      <c r="A40" s="34">
        <v>1090223</v>
      </c>
      <c r="B40" s="36"/>
      <c r="C40" s="36"/>
      <c r="D40" s="36"/>
      <c r="E40" s="24">
        <f>MAX([1]微_原始_溫度_轉置!F39:AC39)</f>
        <v>27.998000000000001</v>
      </c>
      <c r="F40" s="24">
        <f>MIN([1]微_原始_溫度_轉置!F39:AC39)</f>
        <v>17.201000000000001</v>
      </c>
      <c r="G40" s="29">
        <f t="shared" si="4"/>
        <v>10.797000000000001</v>
      </c>
      <c r="H40" s="24">
        <f>MAX([1]微_原始_濕度_轉置!F39:AC39)</f>
        <v>98.957999999999998</v>
      </c>
      <c r="I40" s="24">
        <f>MIN([1]微_原始_濕度_轉置!F39:AC39)</f>
        <v>73.977999999999994</v>
      </c>
      <c r="J40" s="29">
        <f t="shared" si="0"/>
        <v>24.980000000000004</v>
      </c>
      <c r="K40" s="17">
        <f>MAX([1]崁頂_大氣_原始_溫度_轉置!F39:AC39)</f>
        <v>25.4</v>
      </c>
      <c r="L40" s="17">
        <f>MIN([1]崁頂_大氣_原始_溫度_轉置!F39:AC39)</f>
        <v>18.5</v>
      </c>
      <c r="M40" s="28">
        <f t="shared" si="1"/>
        <v>6.8999999999999986</v>
      </c>
      <c r="N40" s="17">
        <f>MAX([1]崁頂_大氣_原始_濕度_轉置!G39:AC39)</f>
        <v>97</v>
      </c>
      <c r="O40" s="17">
        <f>MIN([1]崁頂_大氣_原始_濕度_轉置!G39:AC39)</f>
        <v>64</v>
      </c>
      <c r="P40" s="28">
        <f t="shared" si="2"/>
        <v>33</v>
      </c>
      <c r="Q40" s="30">
        <f>AVERAGE([1]崁頂_大氣_原始_濕度_轉置!F39:AC39)</f>
        <v>83.523809523809518</v>
      </c>
      <c r="R40" s="31">
        <f>AVERAGE([1]崁頂_大氣_原始_風速_轉置!F39:AC39)</f>
        <v>1.5095238095238097</v>
      </c>
      <c r="S40" s="17">
        <v>0</v>
      </c>
      <c r="T40" s="31">
        <f t="shared" si="3"/>
        <v>0</v>
      </c>
      <c r="U40" s="30">
        <f>AVERAGE('[1]崁頂_大氣_原始_露點（計算而得）_轉置'!F39:AC39)</f>
        <v>18.643033564194884</v>
      </c>
      <c r="V40" s="17">
        <f>MAX([1]WD_大氣_原始_溫度_轉置!F39:AC39)</f>
        <v>25.4</v>
      </c>
      <c r="W40" s="17">
        <f>MIN([1]WD_大氣_原始_溫度_轉置!F39:AC39)</f>
        <v>17.399999999999999</v>
      </c>
      <c r="X40" s="28">
        <f t="shared" si="5"/>
        <v>8</v>
      </c>
      <c r="Y40" s="17">
        <f>MAX([1]WD_大氣_原始_濕度_轉置!I39:AF39)</f>
        <v>98.6</v>
      </c>
      <c r="Z40" s="17">
        <f>MIN([1]WD_大氣_原始_濕度_轉置!I39:AF39)</f>
        <v>69.8</v>
      </c>
      <c r="AA40" s="28">
        <f t="shared" si="6"/>
        <v>28.799999999999997</v>
      </c>
      <c r="AB40" s="30">
        <f>AVERAGE([1]WD_大氣_原始_濕度_轉置!F39:AC39)</f>
        <v>86.390476190476178</v>
      </c>
      <c r="AC40" s="31">
        <f>AVERAGE([1]WD_大氣_原始_風速_轉置!F39:AC39)</f>
        <v>0.23809523809523808</v>
      </c>
      <c r="AD40" s="31">
        <v>0</v>
      </c>
      <c r="AE40" s="31">
        <f t="shared" si="7"/>
        <v>0</v>
      </c>
      <c r="AF40" s="17">
        <f>AVERAGE([1]WD_大氣_原始_露點_轉置!F39:AC39)</f>
        <v>18.623809523809523</v>
      </c>
    </row>
    <row r="41" spans="1:32" x14ac:dyDescent="0.25">
      <c r="A41" s="34">
        <v>1090224</v>
      </c>
      <c r="B41" s="36"/>
      <c r="C41" s="36"/>
      <c r="D41" s="36"/>
      <c r="E41" s="24">
        <f>MAX([1]微_原始_溫度_轉置!F40:AC40)</f>
        <v>28.841000000000001</v>
      </c>
      <c r="F41" s="24">
        <f>MIN([1]微_原始_溫度_轉置!F40:AC40)</f>
        <v>16.177</v>
      </c>
      <c r="G41" s="29">
        <f t="shared" si="4"/>
        <v>12.664000000000001</v>
      </c>
      <c r="H41" s="24">
        <f>MAX([1]微_原始_濕度_轉置!F40:AC40)</f>
        <v>100</v>
      </c>
      <c r="I41" s="24">
        <f>MIN([1]微_原始_濕度_轉置!F40:AC40)</f>
        <v>72.135000000000005</v>
      </c>
      <c r="J41" s="29">
        <f t="shared" si="0"/>
        <v>27.864999999999995</v>
      </c>
      <c r="K41" s="17">
        <f>MAX([1]崁頂_大氣_原始_溫度_轉置!F40:AC40)</f>
        <v>25.7</v>
      </c>
      <c r="L41" s="17">
        <f>MIN([1]崁頂_大氣_原始_溫度_轉置!F40:AC40)</f>
        <v>17.5</v>
      </c>
      <c r="M41" s="28">
        <f t="shared" si="1"/>
        <v>8.1999999999999993</v>
      </c>
      <c r="N41" s="17">
        <f>MAX([1]崁頂_大氣_原始_濕度_轉置!G40:AC40)</f>
        <v>98</v>
      </c>
      <c r="O41" s="17">
        <f>MIN([1]崁頂_大氣_原始_濕度_轉置!G40:AC40)</f>
        <v>68</v>
      </c>
      <c r="P41" s="28">
        <f t="shared" si="2"/>
        <v>30</v>
      </c>
      <c r="Q41" s="30">
        <f>AVERAGE([1]崁頂_大氣_原始_濕度_轉置!F40:AC40)</f>
        <v>83.78947368421052</v>
      </c>
      <c r="R41" s="31">
        <f>AVERAGE([1]崁頂_大氣_原始_風速_轉置!F40:AC40)</f>
        <v>1.8631578947368421</v>
      </c>
      <c r="S41" s="17">
        <v>0</v>
      </c>
      <c r="T41" s="31">
        <f t="shared" si="3"/>
        <v>0</v>
      </c>
      <c r="U41" s="30">
        <f>AVERAGE('[1]崁頂_大氣_原始_露點（計算而得）_轉置'!F40:AC40)</f>
        <v>19.126623917943931</v>
      </c>
      <c r="V41" s="17">
        <f>MAX([1]WD_大氣_原始_溫度_轉置!F40:AC40)</f>
        <v>26.3</v>
      </c>
      <c r="W41" s="17">
        <f>MIN([1]WD_大氣_原始_溫度_轉置!F40:AC40)</f>
        <v>16.8</v>
      </c>
      <c r="X41" s="28">
        <f t="shared" si="5"/>
        <v>9.5</v>
      </c>
      <c r="Y41" s="17">
        <f>MAX([1]WD_大氣_原始_濕度_轉置!I40:AF40)</f>
        <v>100</v>
      </c>
      <c r="Z41" s="17">
        <f>MIN([1]WD_大氣_原始_濕度_轉置!I40:AF40)</f>
        <v>70.8</v>
      </c>
      <c r="AA41" s="28">
        <f t="shared" si="6"/>
        <v>29.200000000000003</v>
      </c>
      <c r="AB41" s="30">
        <f>AVERAGE([1]WD_大氣_原始_濕度_轉置!F40:AC40)</f>
        <v>86.576190476190476</v>
      </c>
      <c r="AC41" s="31">
        <f>AVERAGE([1]WD_大氣_原始_風速_轉置!F40:AC40)</f>
        <v>0.52380952380952384</v>
      </c>
      <c r="AD41" s="31">
        <v>0</v>
      </c>
      <c r="AE41" s="31">
        <f t="shared" si="7"/>
        <v>0</v>
      </c>
      <c r="AF41" s="17">
        <f>AVERAGE([1]WD_大氣_原始_露點_轉置!F40:AC40)</f>
        <v>19.261904761904763</v>
      </c>
    </row>
    <row r="42" spans="1:32" x14ac:dyDescent="0.25">
      <c r="A42" s="34">
        <v>1090225</v>
      </c>
      <c r="B42" s="36"/>
      <c r="C42" s="36"/>
      <c r="D42" s="36"/>
      <c r="E42" s="24">
        <f>MAX([1]微_原始_溫度_轉置!F41:AC41)</f>
        <v>31.74</v>
      </c>
      <c r="F42" s="24">
        <f>MIN([1]微_原始_溫度_轉置!F41:AC41)</f>
        <v>17.748000000000001</v>
      </c>
      <c r="G42" s="29">
        <f t="shared" si="4"/>
        <v>13.991999999999997</v>
      </c>
      <c r="H42" s="24">
        <f>MAX([1]微_原始_濕度_轉置!F41:AC41)</f>
        <v>100</v>
      </c>
      <c r="I42" s="24">
        <f>MIN([1]微_原始_濕度_轉置!F41:AC41)</f>
        <v>66.433000000000007</v>
      </c>
      <c r="J42" s="29">
        <f t="shared" si="0"/>
        <v>33.566999999999993</v>
      </c>
      <c r="K42" s="17">
        <f>MAX([1]崁頂_大氣_原始_溫度_轉置!F41:AC41)</f>
        <v>29.5</v>
      </c>
      <c r="L42" s="17">
        <f>MIN([1]崁頂_大氣_原始_溫度_轉置!F41:AC41)</f>
        <v>19.5</v>
      </c>
      <c r="M42" s="28">
        <f t="shared" si="1"/>
        <v>10</v>
      </c>
      <c r="N42" s="17">
        <f>MAX([1]崁頂_大氣_原始_濕度_轉置!G41:AC41)</f>
        <v>96</v>
      </c>
      <c r="O42" s="17">
        <f>MIN([1]崁頂_大氣_原始_濕度_轉置!G41:AC41)</f>
        <v>57</v>
      </c>
      <c r="P42" s="28">
        <f t="shared" si="2"/>
        <v>39</v>
      </c>
      <c r="Q42" s="30">
        <f>AVERAGE([1]崁頂_大氣_原始_濕度_轉置!F41:AC41)</f>
        <v>77.555555555555557</v>
      </c>
      <c r="R42" s="31">
        <f>AVERAGE([1]崁頂_大氣_原始_風速_轉置!F41:AC41)</f>
        <v>1.9055555555555559</v>
      </c>
      <c r="S42" s="17">
        <v>0</v>
      </c>
      <c r="T42" s="31">
        <f t="shared" si="3"/>
        <v>0</v>
      </c>
      <c r="U42" s="30">
        <f>AVERAGE('[1]崁頂_大氣_原始_露點（計算而得）_轉置'!F41:AC41)</f>
        <v>19.843989450326873</v>
      </c>
      <c r="V42" s="17">
        <f>MAX([1]WD_大氣_原始_溫度_轉置!F41:AC41)</f>
        <v>29.1</v>
      </c>
      <c r="W42" s="17">
        <f>MIN([1]WD_大氣_原始_溫度_轉置!F41:AC41)</f>
        <v>18.2</v>
      </c>
      <c r="X42" s="28">
        <f t="shared" si="5"/>
        <v>10.900000000000002</v>
      </c>
      <c r="Y42" s="17">
        <f>MAX([1]WD_大氣_原始_濕度_轉置!I41:AF41)</f>
        <v>99.9</v>
      </c>
      <c r="Z42" s="17">
        <f>MIN([1]WD_大氣_原始_濕度_轉置!I41:AF41)</f>
        <v>63.8</v>
      </c>
      <c r="AA42" s="28">
        <f t="shared" si="6"/>
        <v>36.100000000000009</v>
      </c>
      <c r="AB42" s="30">
        <f>AVERAGE([1]WD_大氣_原始_濕度_轉置!F41:AC41)</f>
        <v>82.747619047619054</v>
      </c>
      <c r="AC42" s="31">
        <f>AVERAGE([1]WD_大氣_原始_風速_轉置!F41:AC41)</f>
        <v>0.33333333333333331</v>
      </c>
      <c r="AD42" s="31">
        <v>0</v>
      </c>
      <c r="AE42" s="31">
        <f t="shared" si="7"/>
        <v>0</v>
      </c>
      <c r="AF42" s="17">
        <f>AVERAGE([1]WD_大氣_原始_露點_轉置!F41:AC41)</f>
        <v>20.390476190476189</v>
      </c>
    </row>
    <row r="43" spans="1:32" x14ac:dyDescent="0.25">
      <c r="A43" s="34">
        <v>1090226</v>
      </c>
      <c r="B43" s="36"/>
      <c r="C43" s="36"/>
      <c r="D43" s="36"/>
      <c r="E43" s="24">
        <f>MAX([1]微_原始_溫度_轉置!F42:AC42)</f>
        <v>30.495000000000001</v>
      </c>
      <c r="F43" s="24">
        <f>MIN([1]微_原始_溫度_轉置!F42:AC42)</f>
        <v>17.890999999999998</v>
      </c>
      <c r="G43" s="29">
        <f t="shared" si="4"/>
        <v>12.604000000000003</v>
      </c>
      <c r="H43" s="24">
        <f>MAX([1]微_原始_濕度_轉置!F42:AC42)</f>
        <v>100</v>
      </c>
      <c r="I43" s="24">
        <f>MIN([1]微_原始_濕度_轉置!F42:AC42)</f>
        <v>71.438000000000002</v>
      </c>
      <c r="J43" s="29">
        <f t="shared" si="0"/>
        <v>28.561999999999998</v>
      </c>
      <c r="K43" s="17">
        <f>MAX([1]崁頂_大氣_原始_溫度_轉置!F42:AC42)</f>
        <v>28.2</v>
      </c>
      <c r="L43" s="17">
        <f>MIN([1]崁頂_大氣_原始_溫度_轉置!F42:AC42)</f>
        <v>20.3</v>
      </c>
      <c r="M43" s="28">
        <f t="shared" si="1"/>
        <v>7.8999999999999986</v>
      </c>
      <c r="N43" s="17">
        <f>MAX([1]崁頂_大氣_原始_濕度_轉置!G42:AC42)</f>
        <v>96</v>
      </c>
      <c r="O43" s="17">
        <f>MIN([1]崁頂_大氣_原始_濕度_轉置!G42:AC42)</f>
        <v>60</v>
      </c>
      <c r="P43" s="28">
        <f t="shared" si="2"/>
        <v>36</v>
      </c>
      <c r="Q43" s="30">
        <f>AVERAGE([1]崁頂_大氣_原始_濕度_轉置!F42:AC42)</f>
        <v>81.263157894736835</v>
      </c>
      <c r="R43" s="31">
        <f>AVERAGE([1]崁頂_大氣_原始_風速_轉置!F42:AC42)</f>
        <v>2.2105263157894739</v>
      </c>
      <c r="S43" s="17">
        <v>0</v>
      </c>
      <c r="T43" s="31">
        <f t="shared" si="3"/>
        <v>0</v>
      </c>
      <c r="U43" s="30">
        <f>AVERAGE('[1]崁頂_大氣_原始_露點（計算而得）_轉置'!F42:AC42)</f>
        <v>21.281903193620426</v>
      </c>
      <c r="V43" s="17">
        <f>MAX([1]WD_大氣_原始_溫度_轉置!F42:AC42)</f>
        <v>28.7</v>
      </c>
      <c r="W43" s="17">
        <f>MIN([1]WD_大氣_原始_溫度_轉置!F42:AC42)</f>
        <v>18.600000000000001</v>
      </c>
      <c r="X43" s="28">
        <f t="shared" si="5"/>
        <v>10.099999999999998</v>
      </c>
      <c r="Y43" s="17">
        <f>MAX([1]WD_大氣_原始_濕度_轉置!I42:AF42)</f>
        <v>99.9</v>
      </c>
      <c r="Z43" s="17">
        <f>MIN([1]WD_大氣_原始_濕度_轉置!I42:AF42)</f>
        <v>65.599999999999994</v>
      </c>
      <c r="AA43" s="28">
        <f t="shared" si="6"/>
        <v>34.300000000000011</v>
      </c>
      <c r="AB43" s="30">
        <f>AVERAGE([1]WD_大氣_原始_濕度_轉置!F42:AC42)</f>
        <v>85.533333333333317</v>
      </c>
      <c r="AC43" s="31">
        <f>AVERAGE([1]WD_大氣_原始_風速_轉置!F42:AC42)</f>
        <v>1.2857142857142858</v>
      </c>
      <c r="AD43" s="31">
        <v>0</v>
      </c>
      <c r="AE43" s="31">
        <f t="shared" si="7"/>
        <v>0</v>
      </c>
      <c r="AF43" s="17">
        <f>AVERAGE([1]WD_大氣_原始_露點_轉置!F42:AC42)</f>
        <v>21.485714285714288</v>
      </c>
    </row>
    <row r="44" spans="1:32" x14ac:dyDescent="0.25">
      <c r="A44" s="34">
        <v>1090227</v>
      </c>
      <c r="B44" s="36">
        <v>1.972</v>
      </c>
      <c r="C44" s="36"/>
      <c r="D44" s="36"/>
      <c r="E44" s="24">
        <f>MAX([1]微_原始_溫度_轉置!F43:AC43)</f>
        <v>29.815000000000001</v>
      </c>
      <c r="F44" s="24">
        <f>MIN([1]微_原始_溫度_轉置!F43:AC43)</f>
        <v>19.698</v>
      </c>
      <c r="G44" s="29">
        <f t="shared" si="4"/>
        <v>10.117000000000001</v>
      </c>
      <c r="H44" s="24">
        <f>MAX([1]微_原始_濕度_轉置!F43:AC43)</f>
        <v>100</v>
      </c>
      <c r="I44" s="24">
        <f>MIN([1]微_原始_濕度_轉置!F43:AC43)</f>
        <v>77.256</v>
      </c>
      <c r="J44" s="29">
        <f t="shared" si="0"/>
        <v>22.744</v>
      </c>
      <c r="K44" s="17">
        <f>MAX([1]崁頂_大氣_原始_溫度_轉置!F43:AC43)</f>
        <v>25.9</v>
      </c>
      <c r="L44" s="17">
        <f>MIN([1]崁頂_大氣_原始_溫度_轉置!F43:AC43)</f>
        <v>21.1</v>
      </c>
      <c r="M44" s="28">
        <f t="shared" si="1"/>
        <v>4.7999999999999972</v>
      </c>
      <c r="N44" s="17">
        <f>MAX([1]崁頂_大氣_原始_濕度_轉置!G43:AC43)</f>
        <v>98</v>
      </c>
      <c r="O44" s="17">
        <f>MIN([1]崁頂_大氣_原始_濕度_轉置!G43:AC43)</f>
        <v>76</v>
      </c>
      <c r="P44" s="28">
        <f t="shared" si="2"/>
        <v>22</v>
      </c>
      <c r="Q44" s="30">
        <f>AVERAGE([1]崁頂_大氣_原始_濕度_轉置!F43:AC43)</f>
        <v>87.45</v>
      </c>
      <c r="R44" s="31">
        <f>AVERAGE([1]崁頂_大氣_原始_風速_轉置!F43:AC43)</f>
        <v>1.39</v>
      </c>
      <c r="S44" s="17">
        <v>0</v>
      </c>
      <c r="T44" s="31">
        <f t="shared" si="3"/>
        <v>0</v>
      </c>
      <c r="U44" s="30">
        <f>AVERAGE('[1]崁頂_大氣_原始_露點（計算而得）_轉置'!F43:AC43)</f>
        <v>21.235767097121219</v>
      </c>
      <c r="V44" s="17">
        <f>MAX([1]WD_大氣_原始_溫度_轉置!F43:AC43)</f>
        <v>26.5</v>
      </c>
      <c r="W44" s="17">
        <f>MIN([1]WD_大氣_原始_溫度_轉置!F43:AC43)</f>
        <v>20.399999999999999</v>
      </c>
      <c r="X44" s="28">
        <f t="shared" si="5"/>
        <v>6.1000000000000014</v>
      </c>
      <c r="Y44" s="17">
        <f>MAX([1]WD_大氣_原始_濕度_轉置!I43:AF43)</f>
        <v>99.9</v>
      </c>
      <c r="Z44" s="17">
        <f>MIN([1]WD_大氣_原始_濕度_轉置!I43:AF43)</f>
        <v>78.2</v>
      </c>
      <c r="AA44" s="28">
        <f t="shared" si="6"/>
        <v>21.700000000000003</v>
      </c>
      <c r="AB44" s="30">
        <f>AVERAGE([1]WD_大氣_原始_濕度_轉置!F43:AC43)</f>
        <v>89.147619047619031</v>
      </c>
      <c r="AC44" s="31">
        <f>AVERAGE([1]WD_大氣_原始_風速_轉置!F43:AC43)</f>
        <v>0</v>
      </c>
      <c r="AD44" s="31">
        <v>0</v>
      </c>
      <c r="AE44" s="31">
        <f t="shared" si="7"/>
        <v>0</v>
      </c>
      <c r="AF44" s="17">
        <f>AVERAGE([1]WD_大氣_原始_露點_轉置!F43:AC43)</f>
        <v>21.11904761904762</v>
      </c>
    </row>
    <row r="45" spans="1:32" x14ac:dyDescent="0.25">
      <c r="A45" s="34">
        <v>1090228</v>
      </c>
      <c r="B45" s="36"/>
      <c r="C45" s="36"/>
      <c r="D45" s="36"/>
      <c r="E45" s="24">
        <f>MAX([1]微_原始_溫度_轉置!F44:AC44)</f>
        <v>30.748000000000001</v>
      </c>
      <c r="F45" s="24">
        <f>MIN([1]微_原始_溫度_轉置!F44:AC44)</f>
        <v>18.984999999999999</v>
      </c>
      <c r="G45" s="29">
        <f t="shared" si="4"/>
        <v>11.763000000000002</v>
      </c>
      <c r="H45" s="24">
        <f>MAX([1]微_原始_濕度_轉置!F44:AC44)</f>
        <v>100</v>
      </c>
      <c r="I45" s="24">
        <f>MIN([1]微_原始_濕度_轉置!F44:AC44)</f>
        <v>67.972999999999999</v>
      </c>
      <c r="J45" s="29">
        <f t="shared" si="0"/>
        <v>32.027000000000001</v>
      </c>
      <c r="K45" s="17">
        <f>MAX([1]崁頂_大氣_原始_溫度_轉置!F44:AC44)</f>
        <v>27</v>
      </c>
      <c r="L45" s="17">
        <f>MIN([1]崁頂_大氣_原始_溫度_轉置!F44:AC44)</f>
        <v>20.399999999999999</v>
      </c>
      <c r="M45" s="28">
        <f t="shared" si="1"/>
        <v>6.6000000000000014</v>
      </c>
      <c r="N45" s="17">
        <f>MAX([1]崁頂_大氣_原始_濕度_轉置!G44:AC44)</f>
        <v>96</v>
      </c>
      <c r="O45" s="17">
        <f>MIN([1]崁頂_大氣_原始_濕度_轉置!G44:AC44)</f>
        <v>68</v>
      </c>
      <c r="P45" s="28">
        <f t="shared" si="2"/>
        <v>28</v>
      </c>
      <c r="Q45" s="30">
        <f>AVERAGE([1]崁頂_大氣_原始_濕度_轉置!F44:AC44)</f>
        <v>81.428571428571431</v>
      </c>
      <c r="R45" s="31">
        <f>AVERAGE([1]崁頂_大氣_原始_風速_轉置!F44:AC44)</f>
        <v>1.7142857142857142</v>
      </c>
      <c r="S45" s="17">
        <v>0</v>
      </c>
      <c r="T45" s="31">
        <f t="shared" si="3"/>
        <v>0</v>
      </c>
      <c r="U45" s="30">
        <f>AVERAGE('[1]崁頂_大氣_原始_露點（計算而得）_轉置'!F44:AC44)</f>
        <v>20.499687596551677</v>
      </c>
      <c r="V45" s="17">
        <f>MAX([1]WD_大氣_原始_溫度_轉置!F44:AC44)</f>
        <v>27.5</v>
      </c>
      <c r="W45" s="17">
        <f>MIN([1]WD_大氣_原始_溫度_轉置!F44:AC44)</f>
        <v>19.3</v>
      </c>
      <c r="X45" s="28">
        <f t="shared" si="5"/>
        <v>8.1999999999999993</v>
      </c>
      <c r="Y45" s="17">
        <f>MAX([1]WD_大氣_原始_濕度_轉置!I44:AF44)</f>
        <v>98.9</v>
      </c>
      <c r="Z45" s="17">
        <f>MIN([1]WD_大氣_原始_濕度_轉置!I44:AF44)</f>
        <v>69.2</v>
      </c>
      <c r="AA45" s="28">
        <f t="shared" si="6"/>
        <v>29.700000000000003</v>
      </c>
      <c r="AB45" s="30">
        <f>AVERAGE([1]WD_大氣_原始_濕度_轉置!F44:AC44)</f>
        <v>83.36666666666666</v>
      </c>
      <c r="AC45" s="31">
        <f>AVERAGE([1]WD_大氣_原始_風速_轉置!F44:AC44)</f>
        <v>9.5238095238095233E-2</v>
      </c>
      <c r="AD45" s="31">
        <v>0</v>
      </c>
      <c r="AE45" s="31">
        <f t="shared" si="7"/>
        <v>0</v>
      </c>
      <c r="AF45" s="17">
        <f>AVERAGE([1]WD_大氣_原始_露點_轉置!F44:AC44)</f>
        <v>20.400000000000002</v>
      </c>
    </row>
    <row r="46" spans="1:32" x14ac:dyDescent="0.25">
      <c r="A46" s="34">
        <v>1090229</v>
      </c>
      <c r="B46" s="1"/>
      <c r="C46" s="1"/>
      <c r="D46" s="1"/>
      <c r="E46" s="24">
        <f>MAX([1]微_原始_溫度_轉置!F45:AC45)</f>
        <v>31.663</v>
      </c>
      <c r="F46" s="24">
        <f>MIN([1]微_原始_溫度_轉置!F45:AC45)</f>
        <v>18.937000000000001</v>
      </c>
      <c r="G46" s="29">
        <f t="shared" si="4"/>
        <v>12.725999999999999</v>
      </c>
      <c r="H46" s="24">
        <f>MAX([1]微_原始_濕度_轉置!F45:AC45)</f>
        <v>99.914000000000001</v>
      </c>
      <c r="I46" s="24">
        <f>MIN([1]微_原始_濕度_轉置!F45:AC45)</f>
        <v>65.076999999999998</v>
      </c>
      <c r="J46" s="29">
        <f t="shared" si="0"/>
        <v>34.837000000000003</v>
      </c>
      <c r="K46" s="17">
        <f>MAX([1]崁頂_大氣_原始_溫度_轉置!F45:AC45)</f>
        <v>27.8</v>
      </c>
      <c r="L46" s="17">
        <f>MIN([1]崁頂_大氣_原始_溫度_轉置!F45:AC45)</f>
        <v>20.7</v>
      </c>
      <c r="M46" s="28">
        <f t="shared" si="1"/>
        <v>7.1000000000000014</v>
      </c>
      <c r="N46" s="17">
        <f>MAX([1]崁頂_大氣_原始_濕度_轉置!G45:AC45)</f>
        <v>95</v>
      </c>
      <c r="O46" s="17">
        <f>MIN([1]崁頂_大氣_原始_濕度_轉置!G45:AC45)</f>
        <v>67</v>
      </c>
      <c r="P46" s="28">
        <f t="shared" si="2"/>
        <v>28</v>
      </c>
      <c r="Q46" s="30">
        <f>AVERAGE([1]崁頂_大氣_原始_濕度_轉置!F45:AC45)</f>
        <v>82.142857142857139</v>
      </c>
      <c r="R46" s="31">
        <f>AVERAGE([1]崁頂_大氣_原始_風速_轉置!F45:AC45)</f>
        <v>1.8714285714285712</v>
      </c>
      <c r="S46" s="17">
        <v>0</v>
      </c>
      <c r="T46" s="31">
        <f t="shared" si="3"/>
        <v>0</v>
      </c>
      <c r="U46" s="30">
        <f>AVERAGE('[1]崁頂_大氣_原始_露點（計算而得）_轉置'!F45:AC45)</f>
        <v>21.110618720627841</v>
      </c>
      <c r="V46" s="17">
        <f>MAX([1]WD_大氣_原始_溫度_轉置!F45:AC45)</f>
        <v>27.8</v>
      </c>
      <c r="W46" s="17">
        <f>MIN([1]WD_大氣_原始_溫度_轉置!F45:AC45)</f>
        <v>19.8</v>
      </c>
      <c r="X46" s="28">
        <f t="shared" si="5"/>
        <v>8</v>
      </c>
      <c r="Y46" s="17">
        <f>MAX([1]WD_大氣_原始_濕度_轉置!I45:AF45)</f>
        <v>98.6</v>
      </c>
      <c r="Z46" s="17">
        <f>MIN([1]WD_大氣_原始_濕度_轉置!I45:AF45)</f>
        <v>71</v>
      </c>
      <c r="AA46" s="28">
        <f t="shared" si="6"/>
        <v>27.599999999999994</v>
      </c>
      <c r="AB46" s="30">
        <f>AVERAGE([1]WD_大氣_原始_濕度_轉置!F45:AC45)</f>
        <v>86.371428571428581</v>
      </c>
      <c r="AC46" s="31">
        <f>AVERAGE([1]WD_大氣_原始_風速_轉置!F45:AC45)</f>
        <v>1.3809523809523809</v>
      </c>
      <c r="AD46" s="31">
        <v>0</v>
      </c>
      <c r="AE46" s="31">
        <f t="shared" si="7"/>
        <v>0</v>
      </c>
      <c r="AF46" s="17">
        <f>AVERAGE([1]WD_大氣_原始_露點_轉置!F45:AC45)</f>
        <v>21.276190476190475</v>
      </c>
    </row>
    <row r="47" spans="1:32" x14ac:dyDescent="0.25">
      <c r="A47" s="34">
        <v>1090301</v>
      </c>
      <c r="B47" s="36"/>
      <c r="C47" s="36"/>
      <c r="D47" s="36"/>
      <c r="E47" s="12">
        <v>31.052</v>
      </c>
      <c r="F47" s="12">
        <v>18.699000000000002</v>
      </c>
      <c r="G47" s="14">
        <v>12.352999999999998</v>
      </c>
      <c r="H47" s="12">
        <v>99.908000000000001</v>
      </c>
      <c r="I47" s="12">
        <v>66.228999999999999</v>
      </c>
      <c r="J47" s="14">
        <v>33.679000000000002</v>
      </c>
      <c r="K47" s="11">
        <v>29.6</v>
      </c>
      <c r="L47" s="11">
        <v>21.2</v>
      </c>
      <c r="M47" s="13">
        <v>8.4000000000000021</v>
      </c>
      <c r="N47" s="11">
        <v>94</v>
      </c>
      <c r="O47" s="11">
        <v>62</v>
      </c>
      <c r="P47" s="13">
        <v>32</v>
      </c>
      <c r="Q47" s="15">
        <v>80.583333333333329</v>
      </c>
      <c r="R47" s="16">
        <v>2.2291666666666665</v>
      </c>
      <c r="S47" s="16">
        <v>0</v>
      </c>
      <c r="T47" s="16">
        <v>0</v>
      </c>
      <c r="U47" s="15">
        <v>21.236410825478519</v>
      </c>
      <c r="V47" s="11">
        <v>29.4</v>
      </c>
      <c r="W47" s="11">
        <v>19.7</v>
      </c>
      <c r="X47" s="13">
        <v>9.6999999999999993</v>
      </c>
      <c r="Y47" s="11">
        <v>99.1</v>
      </c>
      <c r="Z47" s="11">
        <v>68.3</v>
      </c>
      <c r="AA47" s="13">
        <v>30.799999999999997</v>
      </c>
      <c r="AB47" s="15">
        <v>85.32083333333334</v>
      </c>
      <c r="AC47" s="16">
        <v>1.6666666666666667</v>
      </c>
      <c r="AD47" s="16">
        <v>0</v>
      </c>
      <c r="AE47" s="16">
        <v>0</v>
      </c>
      <c r="AF47" s="16">
        <v>21.466666666666669</v>
      </c>
    </row>
    <row r="48" spans="1:32" x14ac:dyDescent="0.25">
      <c r="A48" s="34">
        <v>1090302</v>
      </c>
      <c r="B48" s="36"/>
      <c r="C48" s="36"/>
      <c r="D48" s="36"/>
      <c r="E48" s="12">
        <v>29.966000000000001</v>
      </c>
      <c r="F48" s="12">
        <v>19.318000000000001</v>
      </c>
      <c r="G48" s="14">
        <v>10.648</v>
      </c>
      <c r="H48" s="12">
        <v>99.929000000000002</v>
      </c>
      <c r="I48" s="12">
        <v>67.53</v>
      </c>
      <c r="J48" s="14">
        <v>32.399000000000001</v>
      </c>
      <c r="K48" s="11">
        <v>26.1</v>
      </c>
      <c r="L48" s="11">
        <v>20.7</v>
      </c>
      <c r="M48" s="13">
        <v>5.4000000000000021</v>
      </c>
      <c r="N48" s="11">
        <v>98</v>
      </c>
      <c r="O48" s="11">
        <v>74</v>
      </c>
      <c r="P48" s="13">
        <v>24</v>
      </c>
      <c r="Q48" s="15">
        <v>86.521739130434781</v>
      </c>
      <c r="R48" s="16">
        <v>1.9434782608695651</v>
      </c>
      <c r="S48" s="16">
        <v>0</v>
      </c>
      <c r="T48" s="16">
        <v>0</v>
      </c>
      <c r="U48" s="15">
        <v>20.697434655281704</v>
      </c>
      <c r="V48" s="11">
        <v>26.8</v>
      </c>
      <c r="W48" s="11">
        <v>19.899999999999999</v>
      </c>
      <c r="X48" s="13">
        <v>6.9000000000000021</v>
      </c>
      <c r="Y48" s="11">
        <v>99.9</v>
      </c>
      <c r="Z48" s="11">
        <v>73.7</v>
      </c>
      <c r="AA48" s="13">
        <v>26.200000000000003</v>
      </c>
      <c r="AB48" s="15">
        <v>87.745833333333337</v>
      </c>
      <c r="AC48" s="16">
        <v>0.16666666666666666</v>
      </c>
      <c r="AD48" s="16">
        <v>0</v>
      </c>
      <c r="AE48" s="16">
        <v>0</v>
      </c>
      <c r="AF48" s="16">
        <v>20.537499999999998</v>
      </c>
    </row>
    <row r="49" spans="1:32" x14ac:dyDescent="0.25">
      <c r="A49" s="34">
        <v>1090303</v>
      </c>
      <c r="B49" s="36"/>
      <c r="C49" s="36"/>
      <c r="D49" s="36"/>
      <c r="E49" s="12">
        <v>30.696999999999999</v>
      </c>
      <c r="F49" s="12">
        <v>17.558</v>
      </c>
      <c r="G49" s="14">
        <v>13.138999999999999</v>
      </c>
      <c r="H49" s="12">
        <v>98.66</v>
      </c>
      <c r="I49" s="12">
        <v>64.891999999999996</v>
      </c>
      <c r="J49" s="14">
        <v>33.768000000000001</v>
      </c>
      <c r="K49" s="11">
        <v>26.1</v>
      </c>
      <c r="L49" s="11">
        <v>19.3</v>
      </c>
      <c r="M49" s="13">
        <v>6.8000000000000007</v>
      </c>
      <c r="N49" s="11">
        <v>91</v>
      </c>
      <c r="O49" s="11">
        <v>67</v>
      </c>
      <c r="P49" s="13">
        <v>24</v>
      </c>
      <c r="Q49" s="15">
        <v>78.375</v>
      </c>
      <c r="R49" s="16">
        <v>2.1166666666666663</v>
      </c>
      <c r="S49" s="16">
        <v>0</v>
      </c>
      <c r="T49" s="16">
        <v>0</v>
      </c>
      <c r="U49" s="15">
        <v>19.258055653605343</v>
      </c>
      <c r="V49" s="11">
        <v>27.1</v>
      </c>
      <c r="W49" s="11">
        <v>18.100000000000001</v>
      </c>
      <c r="X49" s="13">
        <v>9</v>
      </c>
      <c r="Y49" s="11">
        <v>92</v>
      </c>
      <c r="Z49" s="11">
        <v>67.900000000000006</v>
      </c>
      <c r="AA49" s="13">
        <v>24.099999999999994</v>
      </c>
      <c r="AB49" s="15">
        <v>81.30416666666666</v>
      </c>
      <c r="AC49" s="16">
        <v>0.41666666666666669</v>
      </c>
      <c r="AD49" s="16">
        <v>0</v>
      </c>
      <c r="AE49" s="16">
        <v>0</v>
      </c>
      <c r="AF49" s="16">
        <v>19.266666666666669</v>
      </c>
    </row>
    <row r="50" spans="1:32" x14ac:dyDescent="0.25">
      <c r="A50" s="34">
        <v>1090304</v>
      </c>
      <c r="B50" s="36"/>
      <c r="C50" s="36"/>
      <c r="D50" s="36"/>
      <c r="E50" s="12">
        <v>29.89</v>
      </c>
      <c r="F50" s="12">
        <v>19.222000000000001</v>
      </c>
      <c r="G50" s="14">
        <v>10.667999999999999</v>
      </c>
      <c r="H50" s="12">
        <v>98.897000000000006</v>
      </c>
      <c r="I50" s="12">
        <v>61.143999999999998</v>
      </c>
      <c r="J50" s="14">
        <v>37.753000000000007</v>
      </c>
      <c r="K50" s="11">
        <v>28.1</v>
      </c>
      <c r="L50" s="11">
        <v>19.7</v>
      </c>
      <c r="M50" s="13">
        <v>8.4000000000000021</v>
      </c>
      <c r="N50" s="11">
        <v>92</v>
      </c>
      <c r="O50" s="11">
        <v>60</v>
      </c>
      <c r="P50" s="13">
        <v>32</v>
      </c>
      <c r="Q50" s="15">
        <v>80.608695652173907</v>
      </c>
      <c r="R50" s="16">
        <v>1.7913043478260871</v>
      </c>
      <c r="S50" s="16">
        <v>0</v>
      </c>
      <c r="T50" s="16">
        <v>0</v>
      </c>
      <c r="U50" s="15">
        <v>20.118254218361443</v>
      </c>
      <c r="V50" s="11">
        <v>28</v>
      </c>
      <c r="W50" s="11">
        <v>19.899999999999999</v>
      </c>
      <c r="X50" s="13">
        <v>8.1000000000000014</v>
      </c>
      <c r="Y50" s="11">
        <v>97.2</v>
      </c>
      <c r="Z50" s="11">
        <v>67.7</v>
      </c>
      <c r="AA50" s="13">
        <v>29.5</v>
      </c>
      <c r="AB50" s="15">
        <v>84.30416666666666</v>
      </c>
      <c r="AC50" s="16">
        <v>0.70833333333333337</v>
      </c>
      <c r="AD50" s="16">
        <v>0</v>
      </c>
      <c r="AE50" s="16">
        <v>0</v>
      </c>
      <c r="AF50" s="16">
        <v>20.395833333333336</v>
      </c>
    </row>
    <row r="51" spans="1:32" x14ac:dyDescent="0.25">
      <c r="A51" s="34">
        <v>1090305</v>
      </c>
      <c r="B51" s="36"/>
      <c r="C51" s="36"/>
      <c r="D51" s="36"/>
      <c r="E51" s="12">
        <v>28.841000000000001</v>
      </c>
      <c r="F51" s="12">
        <v>17.629000000000001</v>
      </c>
      <c r="G51" s="14">
        <v>11.212</v>
      </c>
      <c r="H51" s="12">
        <v>97.03</v>
      </c>
      <c r="I51" s="12">
        <v>68.852999999999994</v>
      </c>
      <c r="J51" s="14">
        <v>28.177000000000007</v>
      </c>
      <c r="K51" s="11">
        <v>24.8</v>
      </c>
      <c r="L51" s="11">
        <v>18.100000000000001</v>
      </c>
      <c r="M51" s="13">
        <v>6.6999999999999993</v>
      </c>
      <c r="N51" s="11">
        <v>96</v>
      </c>
      <c r="O51" s="11">
        <v>71</v>
      </c>
      <c r="P51" s="13">
        <v>25</v>
      </c>
      <c r="Q51" s="15">
        <v>84.541666666666671</v>
      </c>
      <c r="R51" s="16">
        <v>1.6500000000000004</v>
      </c>
      <c r="S51" s="16">
        <v>0</v>
      </c>
      <c r="T51" s="16">
        <v>0</v>
      </c>
      <c r="U51" s="15">
        <v>18.523666863661848</v>
      </c>
      <c r="V51" s="11">
        <v>25.4</v>
      </c>
      <c r="W51" s="11">
        <v>17.399999999999999</v>
      </c>
      <c r="X51" s="13">
        <v>8</v>
      </c>
      <c r="Y51" s="11">
        <v>95.4</v>
      </c>
      <c r="Z51" s="11">
        <v>71.2</v>
      </c>
      <c r="AA51" s="13">
        <v>24.200000000000003</v>
      </c>
      <c r="AB51" s="15">
        <v>85.391666666666694</v>
      </c>
      <c r="AC51" s="16">
        <v>0.375</v>
      </c>
      <c r="AD51" s="16">
        <v>0</v>
      </c>
      <c r="AE51" s="16">
        <v>0</v>
      </c>
      <c r="AF51" s="16">
        <v>18.283333333333335</v>
      </c>
    </row>
    <row r="52" spans="1:32" x14ac:dyDescent="0.25">
      <c r="A52" s="34">
        <v>1090306</v>
      </c>
      <c r="B52" s="36">
        <v>26.54</v>
      </c>
      <c r="C52" s="36"/>
      <c r="D52" s="36"/>
      <c r="E52" s="12">
        <v>29.54</v>
      </c>
      <c r="F52" s="12">
        <v>17.652999999999999</v>
      </c>
      <c r="G52" s="14">
        <v>11.887</v>
      </c>
      <c r="H52" s="12">
        <v>98.272000000000006</v>
      </c>
      <c r="I52" s="12">
        <v>60.908999999999999</v>
      </c>
      <c r="J52" s="14">
        <v>37.363000000000007</v>
      </c>
      <c r="K52" s="11">
        <v>25.7</v>
      </c>
      <c r="L52" s="11">
        <v>19.100000000000001</v>
      </c>
      <c r="M52" s="13">
        <v>6.5999999999999979</v>
      </c>
      <c r="N52" s="11">
        <v>93</v>
      </c>
      <c r="O52" s="11">
        <v>69</v>
      </c>
      <c r="P52" s="13">
        <v>24</v>
      </c>
      <c r="Q52" s="15">
        <v>81.782608695652172</v>
      </c>
      <c r="R52" s="16">
        <v>1.4739130434782606</v>
      </c>
      <c r="S52" s="16">
        <v>0</v>
      </c>
      <c r="T52" s="16">
        <v>0</v>
      </c>
      <c r="U52" s="15">
        <v>18.853552222610894</v>
      </c>
      <c r="V52" s="11">
        <v>25.9</v>
      </c>
      <c r="W52" s="11">
        <v>17.8</v>
      </c>
      <c r="X52" s="13">
        <v>8.0999999999999979</v>
      </c>
      <c r="Y52" s="11">
        <v>96.1</v>
      </c>
      <c r="Z52" s="11">
        <v>69.400000000000006</v>
      </c>
      <c r="AA52" s="13">
        <v>26.699999999999989</v>
      </c>
      <c r="AB52" s="15">
        <v>84.404166666666669</v>
      </c>
      <c r="AC52" s="16">
        <v>8.3333333333333329E-2</v>
      </c>
      <c r="AD52" s="16">
        <v>0</v>
      </c>
      <c r="AE52" s="16">
        <v>0</v>
      </c>
      <c r="AF52" s="16">
        <v>18.779166666666669</v>
      </c>
    </row>
    <row r="53" spans="1:32" x14ac:dyDescent="0.25">
      <c r="A53" s="34">
        <v>1090307</v>
      </c>
      <c r="B53" s="36"/>
      <c r="C53" s="36"/>
      <c r="D53" s="36"/>
      <c r="E53" s="12">
        <v>31.280999999999999</v>
      </c>
      <c r="F53" s="12">
        <v>18.771000000000001</v>
      </c>
      <c r="G53" s="14">
        <v>12.509999999999998</v>
      </c>
      <c r="H53" s="12">
        <v>99.39</v>
      </c>
      <c r="I53" s="12">
        <v>63.686999999999998</v>
      </c>
      <c r="J53" s="14">
        <v>35.703000000000003</v>
      </c>
      <c r="K53" s="11">
        <v>28.2</v>
      </c>
      <c r="L53" s="11">
        <v>20.399999999999999</v>
      </c>
      <c r="M53" s="13">
        <v>7.8000000000000007</v>
      </c>
      <c r="N53" s="11">
        <v>93</v>
      </c>
      <c r="O53" s="11">
        <v>66</v>
      </c>
      <c r="P53" s="13">
        <v>27</v>
      </c>
      <c r="Q53" s="15">
        <v>82.458333333333329</v>
      </c>
      <c r="R53" s="16">
        <v>1.4208333333333332</v>
      </c>
      <c r="S53" s="16">
        <v>0</v>
      </c>
      <c r="T53" s="16">
        <v>0</v>
      </c>
      <c r="U53" s="15">
        <v>20.693664205025996</v>
      </c>
      <c r="V53" s="11">
        <v>28</v>
      </c>
      <c r="W53" s="11">
        <v>19.600000000000001</v>
      </c>
      <c r="X53" s="13">
        <v>8.3999999999999986</v>
      </c>
      <c r="Y53" s="11">
        <v>96.5</v>
      </c>
      <c r="Z53" s="11">
        <v>68.8</v>
      </c>
      <c r="AA53" s="13">
        <v>27.700000000000003</v>
      </c>
      <c r="AB53" s="15">
        <v>86.408333333333346</v>
      </c>
      <c r="AC53" s="16">
        <v>0.16666666666666666</v>
      </c>
      <c r="AD53" s="16">
        <v>0</v>
      </c>
      <c r="AE53" s="16">
        <v>0</v>
      </c>
      <c r="AF53" s="16">
        <v>20.758333333333333</v>
      </c>
    </row>
    <row r="54" spans="1:32" x14ac:dyDescent="0.25">
      <c r="A54" s="34">
        <v>1090308</v>
      </c>
      <c r="B54" s="36"/>
      <c r="C54" s="36"/>
      <c r="D54" s="36"/>
      <c r="E54" s="12">
        <v>31.433</v>
      </c>
      <c r="F54" s="12">
        <v>19.841000000000001</v>
      </c>
      <c r="G54" s="14">
        <v>11.591999999999999</v>
      </c>
      <c r="H54" s="12">
        <v>99.325999999999993</v>
      </c>
      <c r="I54" s="12">
        <v>65.417000000000002</v>
      </c>
      <c r="J54" s="14">
        <v>33.908999999999992</v>
      </c>
      <c r="K54" s="11">
        <v>27.6</v>
      </c>
      <c r="L54" s="11">
        <v>22.3</v>
      </c>
      <c r="M54" s="13">
        <v>5.3000000000000007</v>
      </c>
      <c r="N54" s="11">
        <v>91</v>
      </c>
      <c r="O54" s="11">
        <v>70</v>
      </c>
      <c r="P54" s="13">
        <v>21</v>
      </c>
      <c r="Q54" s="15">
        <v>82.291666666666671</v>
      </c>
      <c r="R54" s="16">
        <v>1.7583333333333335</v>
      </c>
      <c r="S54" s="16">
        <v>0</v>
      </c>
      <c r="T54" s="16">
        <v>0</v>
      </c>
      <c r="U54" s="15">
        <v>21.728793955643969</v>
      </c>
      <c r="V54" s="11">
        <v>28.1</v>
      </c>
      <c r="W54" s="11">
        <v>20.399999999999999</v>
      </c>
      <c r="X54" s="13">
        <v>7.7000000000000028</v>
      </c>
      <c r="Y54" s="11">
        <v>98.5</v>
      </c>
      <c r="Z54" s="11">
        <v>72.7</v>
      </c>
      <c r="AA54" s="13">
        <v>25.799999999999997</v>
      </c>
      <c r="AB54" s="15">
        <v>86.55</v>
      </c>
      <c r="AC54" s="16">
        <v>0.20833333333333334</v>
      </c>
      <c r="AD54" s="16">
        <v>0</v>
      </c>
      <c r="AE54" s="16">
        <v>0</v>
      </c>
      <c r="AF54" s="16">
        <v>21.75</v>
      </c>
    </row>
    <row r="55" spans="1:32" x14ac:dyDescent="0.25">
      <c r="A55" s="34">
        <v>1090309</v>
      </c>
      <c r="B55" s="36"/>
      <c r="C55" s="36"/>
      <c r="D55" s="36"/>
      <c r="E55" s="12">
        <v>30.443999999999999</v>
      </c>
      <c r="F55" s="12">
        <v>21.103000000000002</v>
      </c>
      <c r="G55" s="14">
        <v>9.3409999999999975</v>
      </c>
      <c r="H55" s="12">
        <v>100</v>
      </c>
      <c r="I55" s="12">
        <v>69.594999999999999</v>
      </c>
      <c r="J55" s="14">
        <v>30.405000000000001</v>
      </c>
      <c r="K55" s="11">
        <v>28</v>
      </c>
      <c r="L55" s="11">
        <v>22.1</v>
      </c>
      <c r="M55" s="13">
        <v>5.8999999999999986</v>
      </c>
      <c r="N55" s="11">
        <v>96</v>
      </c>
      <c r="O55" s="11">
        <v>74</v>
      </c>
      <c r="P55" s="13">
        <v>22</v>
      </c>
      <c r="Q55" s="15">
        <v>83.086956521739125</v>
      </c>
      <c r="R55" s="16">
        <v>1.7826086956521738</v>
      </c>
      <c r="S55" s="16">
        <v>0</v>
      </c>
      <c r="T55" s="16">
        <v>0</v>
      </c>
      <c r="U55" s="15">
        <v>22.417504837172903</v>
      </c>
      <c r="V55" s="11">
        <v>27</v>
      </c>
      <c r="W55" s="11">
        <v>20.9</v>
      </c>
      <c r="X55" s="13">
        <v>6.1000000000000014</v>
      </c>
      <c r="Y55" s="11">
        <v>100</v>
      </c>
      <c r="Z55" s="11">
        <v>82.9</v>
      </c>
      <c r="AA55" s="13">
        <v>17.099999999999994</v>
      </c>
      <c r="AB55" s="15">
        <v>89.745833333333323</v>
      </c>
      <c r="AC55" s="16">
        <v>1.7083333333333333</v>
      </c>
      <c r="AD55" s="16">
        <v>0</v>
      </c>
      <c r="AE55" s="16">
        <v>0</v>
      </c>
      <c r="AF55" s="16">
        <v>22.458333333333332</v>
      </c>
    </row>
    <row r="56" spans="1:32" x14ac:dyDescent="0.25">
      <c r="A56" s="34">
        <v>1090310</v>
      </c>
      <c r="B56" s="36"/>
      <c r="C56" s="36"/>
      <c r="D56" s="36"/>
      <c r="E56" s="12">
        <v>27.456</v>
      </c>
      <c r="F56" s="12">
        <v>20.555</v>
      </c>
      <c r="G56" s="14">
        <v>6.9009999999999998</v>
      </c>
      <c r="H56" s="12">
        <v>99.364999999999995</v>
      </c>
      <c r="I56" s="12">
        <v>85.897999999999996</v>
      </c>
      <c r="J56" s="14">
        <v>13.466999999999999</v>
      </c>
      <c r="K56" s="11">
        <v>26.3</v>
      </c>
      <c r="L56" s="11">
        <v>20.399999999999999</v>
      </c>
      <c r="M56" s="13">
        <v>5.9000000000000021</v>
      </c>
      <c r="N56" s="11">
        <v>98</v>
      </c>
      <c r="O56" s="11">
        <v>80</v>
      </c>
      <c r="P56" s="13">
        <v>18</v>
      </c>
      <c r="Q56" s="15">
        <v>88.782608695652172</v>
      </c>
      <c r="R56" s="16">
        <v>1.7304347826086954</v>
      </c>
      <c r="S56" s="16">
        <v>17.5</v>
      </c>
      <c r="T56" s="16">
        <v>0.72916666666666663</v>
      </c>
      <c r="U56" s="15">
        <v>22.261341895697718</v>
      </c>
      <c r="V56" s="11">
        <v>25.3</v>
      </c>
      <c r="W56" s="11">
        <v>21.1</v>
      </c>
      <c r="X56" s="13">
        <v>4.1999999999999993</v>
      </c>
      <c r="Y56" s="11">
        <v>99.6</v>
      </c>
      <c r="Z56" s="11">
        <v>86.3</v>
      </c>
      <c r="AA56" s="13">
        <v>13.299999999999997</v>
      </c>
      <c r="AB56" s="15">
        <v>92.283333333333317</v>
      </c>
      <c r="AC56" s="16">
        <v>0.125</v>
      </c>
      <c r="AD56" s="16">
        <v>15.4</v>
      </c>
      <c r="AE56" s="16">
        <v>0.64166666666666672</v>
      </c>
      <c r="AF56" s="16">
        <v>22.212499999999991</v>
      </c>
    </row>
    <row r="57" spans="1:32" x14ac:dyDescent="0.25">
      <c r="A57" s="34">
        <v>1090311</v>
      </c>
      <c r="B57" s="36"/>
      <c r="C57" s="36"/>
      <c r="D57" s="36"/>
      <c r="E57" s="12">
        <v>26.181999999999999</v>
      </c>
      <c r="F57" s="12">
        <v>19.27</v>
      </c>
      <c r="G57" s="14">
        <v>6.911999999999999</v>
      </c>
      <c r="H57" s="12">
        <v>96.736999999999995</v>
      </c>
      <c r="I57" s="12">
        <v>75.06</v>
      </c>
      <c r="J57" s="14">
        <v>21.676999999999992</v>
      </c>
      <c r="K57" s="11">
        <v>23.8</v>
      </c>
      <c r="L57" s="11">
        <v>19.899999999999999</v>
      </c>
      <c r="M57" s="13">
        <v>3.9000000000000021</v>
      </c>
      <c r="N57" s="11">
        <v>91</v>
      </c>
      <c r="O57" s="11">
        <v>73</v>
      </c>
      <c r="P57" s="13">
        <v>18</v>
      </c>
      <c r="Q57" s="15">
        <v>81.958333333333329</v>
      </c>
      <c r="R57" s="16">
        <v>1.4833333333333332</v>
      </c>
      <c r="S57" s="16">
        <v>0</v>
      </c>
      <c r="T57" s="16">
        <v>0</v>
      </c>
      <c r="U57" s="15">
        <v>18.747268311391959</v>
      </c>
      <c r="V57" s="11">
        <v>24.1</v>
      </c>
      <c r="W57" s="11">
        <v>19.100000000000001</v>
      </c>
      <c r="X57" s="13">
        <v>5</v>
      </c>
      <c r="Y57" s="11">
        <v>94.6</v>
      </c>
      <c r="Z57" s="11">
        <v>75.599999999999994</v>
      </c>
      <c r="AA57" s="13">
        <v>19</v>
      </c>
      <c r="AB57" s="15">
        <v>85.316666666666649</v>
      </c>
      <c r="AC57" s="16">
        <v>0.125</v>
      </c>
      <c r="AD57" s="16">
        <v>0</v>
      </c>
      <c r="AE57" s="16">
        <v>0</v>
      </c>
      <c r="AF57" s="16">
        <v>18.712499999999999</v>
      </c>
    </row>
    <row r="58" spans="1:32" x14ac:dyDescent="0.25">
      <c r="A58" s="34">
        <v>1090312</v>
      </c>
      <c r="B58" s="36"/>
      <c r="C58" s="36"/>
      <c r="D58" s="36"/>
      <c r="E58" s="12">
        <v>31.001000000000001</v>
      </c>
      <c r="F58" s="12">
        <v>17.677</v>
      </c>
      <c r="G58" s="14">
        <v>13.324000000000002</v>
      </c>
      <c r="H58" s="12">
        <v>100</v>
      </c>
      <c r="I58" s="12">
        <v>62.304000000000002</v>
      </c>
      <c r="J58" s="14">
        <v>37.695999999999998</v>
      </c>
      <c r="K58" s="11">
        <v>28.8</v>
      </c>
      <c r="L58" s="11">
        <v>19.5</v>
      </c>
      <c r="M58" s="13">
        <v>9.3000000000000007</v>
      </c>
      <c r="N58" s="11">
        <v>95</v>
      </c>
      <c r="O58" s="11">
        <v>65</v>
      </c>
      <c r="P58" s="13">
        <v>30</v>
      </c>
      <c r="Q58" s="15">
        <v>80.652173913043484</v>
      </c>
      <c r="R58" s="16">
        <v>1.7173913043478264</v>
      </c>
      <c r="S58" s="16">
        <v>0</v>
      </c>
      <c r="T58" s="16">
        <v>0</v>
      </c>
      <c r="U58" s="15">
        <v>20.476487469562645</v>
      </c>
      <c r="V58" s="11">
        <v>27.3</v>
      </c>
      <c r="W58" s="11">
        <v>18</v>
      </c>
      <c r="X58" s="13">
        <v>9.3000000000000007</v>
      </c>
      <c r="Y58" s="11">
        <v>99.4</v>
      </c>
      <c r="Z58" s="11">
        <v>71.3</v>
      </c>
      <c r="AA58" s="13">
        <v>28.100000000000009</v>
      </c>
      <c r="AB58" s="15">
        <v>86.808333333333337</v>
      </c>
      <c r="AC58" s="16">
        <v>1.4583333333333333</v>
      </c>
      <c r="AD58" s="16">
        <v>0</v>
      </c>
      <c r="AE58" s="16">
        <v>0</v>
      </c>
      <c r="AF58" s="16">
        <v>20.654166666666669</v>
      </c>
    </row>
    <row r="59" spans="1:32" x14ac:dyDescent="0.25">
      <c r="A59" s="34">
        <v>1090313</v>
      </c>
      <c r="B59" s="36">
        <v>36.72</v>
      </c>
      <c r="C59" s="36"/>
      <c r="D59" s="36"/>
      <c r="E59" s="12">
        <v>31.663</v>
      </c>
      <c r="F59" s="12">
        <v>20.913</v>
      </c>
      <c r="G59" s="14">
        <v>10.75</v>
      </c>
      <c r="H59" s="12">
        <v>99.564999999999998</v>
      </c>
      <c r="I59" s="12">
        <v>69.081000000000003</v>
      </c>
      <c r="J59" s="14">
        <v>30.483999999999995</v>
      </c>
      <c r="K59" s="11">
        <v>30.5</v>
      </c>
      <c r="L59" s="11">
        <v>22.8</v>
      </c>
      <c r="M59" s="13">
        <v>7.6999999999999993</v>
      </c>
      <c r="N59" s="11">
        <v>95</v>
      </c>
      <c r="O59" s="11">
        <v>66</v>
      </c>
      <c r="P59" s="13">
        <v>29</v>
      </c>
      <c r="Q59" s="15">
        <v>82.583333333333329</v>
      </c>
      <c r="R59" s="16">
        <v>1.7208333333333339</v>
      </c>
      <c r="S59" s="16">
        <v>0</v>
      </c>
      <c r="T59" s="16">
        <v>0</v>
      </c>
      <c r="U59" s="15">
        <v>22.588095146634473</v>
      </c>
      <c r="V59" s="11">
        <v>30.7</v>
      </c>
      <c r="W59" s="11">
        <v>21.3</v>
      </c>
      <c r="X59" s="13">
        <v>9.3999999999999986</v>
      </c>
      <c r="Y59" s="11">
        <v>99.8</v>
      </c>
      <c r="Z59" s="11">
        <v>68.099999999999994</v>
      </c>
      <c r="AA59" s="13">
        <v>31.700000000000003</v>
      </c>
      <c r="AB59" s="15">
        <v>86.820833333333326</v>
      </c>
      <c r="AC59" s="16">
        <v>0.83333333333333337</v>
      </c>
      <c r="AD59" s="16">
        <v>0</v>
      </c>
      <c r="AE59" s="16">
        <v>0</v>
      </c>
      <c r="AF59" s="16">
        <v>22.7</v>
      </c>
    </row>
    <row r="60" spans="1:32" x14ac:dyDescent="0.25">
      <c r="A60" s="34">
        <v>1090314</v>
      </c>
      <c r="B60" s="36"/>
      <c r="C60" s="36"/>
      <c r="D60" s="36"/>
      <c r="E60" s="12">
        <v>23.04</v>
      </c>
      <c r="F60" s="12">
        <v>17.890999999999998</v>
      </c>
      <c r="G60" s="14">
        <v>5.1490000000000009</v>
      </c>
      <c r="H60" s="12">
        <v>100</v>
      </c>
      <c r="I60" s="12">
        <v>96.619</v>
      </c>
      <c r="J60" s="14">
        <v>3.3810000000000002</v>
      </c>
      <c r="K60" s="11">
        <v>24</v>
      </c>
      <c r="L60" s="11">
        <v>18.2</v>
      </c>
      <c r="M60" s="13">
        <v>5.8000000000000007</v>
      </c>
      <c r="N60" s="11">
        <v>99</v>
      </c>
      <c r="O60" s="11">
        <v>90</v>
      </c>
      <c r="P60" s="13">
        <v>9</v>
      </c>
      <c r="Q60" s="15">
        <v>97.217391304347828</v>
      </c>
      <c r="R60" s="16">
        <v>1.3291666666666666</v>
      </c>
      <c r="S60" s="16">
        <v>4.5</v>
      </c>
      <c r="T60" s="16">
        <v>0.1875</v>
      </c>
      <c r="U60" s="15">
        <v>20.485974750621846</v>
      </c>
      <c r="V60" s="11">
        <v>23.4</v>
      </c>
      <c r="W60" s="11">
        <v>17.600000000000001</v>
      </c>
      <c r="X60" s="13">
        <v>5.7999999999999972</v>
      </c>
      <c r="Y60" s="11">
        <v>99.9</v>
      </c>
      <c r="Z60" s="11">
        <v>97</v>
      </c>
      <c r="AA60" s="13">
        <v>2.9000000000000057</v>
      </c>
      <c r="AB60" s="15">
        <v>98.375000000000014</v>
      </c>
      <c r="AC60" s="16">
        <v>0.29166666666666669</v>
      </c>
      <c r="AD60" s="16">
        <v>1.1000000000000001</v>
      </c>
      <c r="AE60" s="16">
        <v>4.5833333333333337E-2</v>
      </c>
      <c r="AF60" s="16">
        <v>20.170833333333331</v>
      </c>
    </row>
    <row r="61" spans="1:32" x14ac:dyDescent="0.25">
      <c r="A61" s="34">
        <v>1090315</v>
      </c>
      <c r="B61" s="36"/>
      <c r="C61" s="36"/>
      <c r="D61" s="36"/>
      <c r="E61" s="12">
        <v>26.231000000000002</v>
      </c>
      <c r="F61" s="12">
        <v>15.939</v>
      </c>
      <c r="G61" s="14">
        <v>10.292000000000002</v>
      </c>
      <c r="H61" s="12">
        <v>100</v>
      </c>
      <c r="I61" s="12">
        <v>69.912999999999997</v>
      </c>
      <c r="J61" s="14">
        <v>30.087000000000003</v>
      </c>
      <c r="K61" s="11">
        <v>22.3</v>
      </c>
      <c r="L61" s="11">
        <v>17.399999999999999</v>
      </c>
      <c r="M61" s="13">
        <v>4.9000000000000021</v>
      </c>
      <c r="N61" s="11">
        <v>96</v>
      </c>
      <c r="O61" s="11">
        <v>66</v>
      </c>
      <c r="P61" s="13">
        <v>30</v>
      </c>
      <c r="Q61" s="15">
        <v>78.36363636363636</v>
      </c>
      <c r="R61" s="16">
        <v>1.6217391304347826</v>
      </c>
      <c r="S61" s="16">
        <v>0</v>
      </c>
      <c r="T61" s="16">
        <v>0</v>
      </c>
      <c r="U61" s="15">
        <v>15.848916885555401</v>
      </c>
      <c r="V61" s="11">
        <v>23.2</v>
      </c>
      <c r="W61" s="11">
        <v>16.7</v>
      </c>
      <c r="X61" s="13">
        <v>6.5</v>
      </c>
      <c r="Y61" s="11">
        <v>94.6</v>
      </c>
      <c r="Z61" s="11">
        <v>68</v>
      </c>
      <c r="AA61" s="13">
        <v>26.599999999999994</v>
      </c>
      <c r="AB61" s="15">
        <v>80.608333333333334</v>
      </c>
      <c r="AC61" s="16">
        <v>0.25</v>
      </c>
      <c r="AD61" s="16">
        <v>0.6</v>
      </c>
      <c r="AE61" s="16">
        <v>2.4999999999999998E-2</v>
      </c>
      <c r="AF61" s="16">
        <v>15.758333333333335</v>
      </c>
    </row>
    <row r="62" spans="1:32" x14ac:dyDescent="0.25">
      <c r="A62" s="34">
        <v>1090316</v>
      </c>
      <c r="B62" s="36"/>
      <c r="C62" s="36"/>
      <c r="D62" s="36"/>
      <c r="E62" s="12">
        <v>28.047999999999998</v>
      </c>
      <c r="F62" s="12">
        <v>14.96</v>
      </c>
      <c r="G62" s="14">
        <v>13.087999999999997</v>
      </c>
      <c r="H62" s="12">
        <v>100</v>
      </c>
      <c r="I62" s="12">
        <v>60.31</v>
      </c>
      <c r="J62" s="14">
        <v>39.69</v>
      </c>
      <c r="K62" s="11">
        <v>25.6</v>
      </c>
      <c r="L62" s="11">
        <v>16.899999999999999</v>
      </c>
      <c r="M62" s="13">
        <v>8.7000000000000028</v>
      </c>
      <c r="N62" s="11">
        <v>98</v>
      </c>
      <c r="O62" s="11">
        <v>51</v>
      </c>
      <c r="P62" s="13">
        <v>47</v>
      </c>
      <c r="Q62" s="15">
        <v>73.375</v>
      </c>
      <c r="R62" s="16">
        <v>1.3374999999999997</v>
      </c>
      <c r="S62" s="16">
        <v>0</v>
      </c>
      <c r="T62" s="16">
        <v>0</v>
      </c>
      <c r="U62" s="15">
        <v>16.073856949058147</v>
      </c>
      <c r="V62" s="11">
        <v>26.2</v>
      </c>
      <c r="W62" s="11">
        <v>15.4</v>
      </c>
      <c r="X62" s="13">
        <v>10.799999999999999</v>
      </c>
      <c r="Y62" s="11">
        <v>100</v>
      </c>
      <c r="Z62" s="11">
        <v>58.8</v>
      </c>
      <c r="AA62" s="13">
        <v>41.2</v>
      </c>
      <c r="AB62" s="15">
        <v>79.55416666666666</v>
      </c>
      <c r="AC62" s="16">
        <v>0.41666666666666669</v>
      </c>
      <c r="AD62" s="16">
        <v>0</v>
      </c>
      <c r="AE62" s="16">
        <v>0</v>
      </c>
      <c r="AF62" s="16">
        <v>16.466666666666669</v>
      </c>
    </row>
    <row r="63" spans="1:32" x14ac:dyDescent="0.25">
      <c r="A63" s="34">
        <v>1090317</v>
      </c>
      <c r="B63" s="36"/>
      <c r="C63" s="36"/>
      <c r="D63" s="36"/>
      <c r="E63" s="12">
        <v>28.667000000000002</v>
      </c>
      <c r="F63" s="12">
        <v>15.891</v>
      </c>
      <c r="G63" s="14">
        <v>12.776000000000002</v>
      </c>
      <c r="H63" s="12">
        <v>100</v>
      </c>
      <c r="I63" s="12">
        <v>58.344000000000001</v>
      </c>
      <c r="J63" s="14">
        <v>41.655999999999999</v>
      </c>
      <c r="K63" s="11">
        <v>25.6</v>
      </c>
      <c r="L63" s="11">
        <v>18.3</v>
      </c>
      <c r="M63" s="13">
        <v>7.3000000000000007</v>
      </c>
      <c r="N63" s="11">
        <v>87</v>
      </c>
      <c r="O63" s="11">
        <v>50</v>
      </c>
      <c r="P63" s="13">
        <v>37</v>
      </c>
      <c r="Q63" s="15">
        <v>67.608695652173907</v>
      </c>
      <c r="R63" s="16">
        <v>1.6956521739130435</v>
      </c>
      <c r="S63" s="16">
        <v>0</v>
      </c>
      <c r="T63" s="16">
        <v>0</v>
      </c>
      <c r="U63" s="15">
        <v>15.833132460032173</v>
      </c>
      <c r="V63" s="11">
        <v>26.2</v>
      </c>
      <c r="W63" s="11">
        <v>15.8</v>
      </c>
      <c r="X63" s="13">
        <v>10.399999999999999</v>
      </c>
      <c r="Y63" s="11">
        <v>99</v>
      </c>
      <c r="Z63" s="11">
        <v>56.7</v>
      </c>
      <c r="AA63" s="13">
        <v>42.3</v>
      </c>
      <c r="AB63" s="15">
        <v>76.19583333333334</v>
      </c>
      <c r="AC63" s="16">
        <v>4.1666666666666664E-2</v>
      </c>
      <c r="AD63" s="16">
        <v>0</v>
      </c>
      <c r="AE63" s="16">
        <v>0</v>
      </c>
      <c r="AF63" s="16">
        <v>16.654166666666665</v>
      </c>
    </row>
    <row r="64" spans="1:32" x14ac:dyDescent="0.25">
      <c r="A64" s="34">
        <v>1090318</v>
      </c>
      <c r="B64" s="36"/>
      <c r="C64" s="36"/>
      <c r="D64" s="36"/>
      <c r="E64" s="12">
        <v>29.388999999999999</v>
      </c>
      <c r="F64" s="12">
        <v>17.748000000000001</v>
      </c>
      <c r="G64" s="14">
        <v>11.640999999999998</v>
      </c>
      <c r="H64" s="12">
        <v>99.454999999999998</v>
      </c>
      <c r="I64" s="12">
        <v>65.203999999999994</v>
      </c>
      <c r="J64" s="14">
        <v>34.251000000000005</v>
      </c>
      <c r="K64" s="11">
        <v>26.7</v>
      </c>
      <c r="L64" s="11">
        <v>19.5</v>
      </c>
      <c r="M64" s="13">
        <v>7.1999999999999993</v>
      </c>
      <c r="N64" s="11">
        <v>91</v>
      </c>
      <c r="O64" s="11">
        <v>61</v>
      </c>
      <c r="P64" s="13">
        <v>30</v>
      </c>
      <c r="Q64" s="15">
        <v>79.529411764705884</v>
      </c>
      <c r="R64" s="16">
        <v>1.4176470588235295</v>
      </c>
      <c r="S64" s="16">
        <v>0</v>
      </c>
      <c r="T64" s="16">
        <v>0</v>
      </c>
      <c r="U64" s="15">
        <v>19.128424658705967</v>
      </c>
      <c r="V64" s="11">
        <v>27.1</v>
      </c>
      <c r="W64" s="11">
        <v>18.3</v>
      </c>
      <c r="X64" s="13">
        <v>8.8000000000000007</v>
      </c>
      <c r="Y64" s="11">
        <v>99.5</v>
      </c>
      <c r="Z64" s="11">
        <v>67.7</v>
      </c>
      <c r="AA64" s="13">
        <v>31.799999999999997</v>
      </c>
      <c r="AB64" s="15">
        <v>87.36666666666666</v>
      </c>
      <c r="AC64" s="16">
        <v>8.3333333333333329E-2</v>
      </c>
      <c r="AD64" s="16">
        <v>0.2</v>
      </c>
      <c r="AE64" s="16">
        <v>8.3333333333333332E-3</v>
      </c>
      <c r="AF64" s="16">
        <v>19.87916666666667</v>
      </c>
    </row>
    <row r="65" spans="1:32" x14ac:dyDescent="0.25">
      <c r="A65" s="34">
        <v>1090319</v>
      </c>
      <c r="B65" s="36"/>
      <c r="C65" s="36"/>
      <c r="D65" s="36"/>
      <c r="E65" s="12">
        <v>30.9</v>
      </c>
      <c r="F65" s="12">
        <v>19.817</v>
      </c>
      <c r="G65" s="14">
        <v>11.082999999999998</v>
      </c>
      <c r="H65" s="12">
        <v>100</v>
      </c>
      <c r="I65" s="12">
        <v>70.953999999999994</v>
      </c>
      <c r="J65" s="14">
        <v>29.046000000000006</v>
      </c>
      <c r="K65" s="11">
        <v>28.6</v>
      </c>
      <c r="L65" s="11">
        <v>21.8</v>
      </c>
      <c r="M65" s="13">
        <v>6.8000000000000007</v>
      </c>
      <c r="N65" s="11">
        <v>91</v>
      </c>
      <c r="O65" s="11">
        <v>65</v>
      </c>
      <c r="P65" s="13">
        <v>26</v>
      </c>
      <c r="Q65" s="15">
        <v>77.444444444444443</v>
      </c>
      <c r="R65" s="16">
        <v>1.6888888888888891</v>
      </c>
      <c r="S65" s="16">
        <v>0</v>
      </c>
      <c r="T65" s="16">
        <v>0</v>
      </c>
      <c r="U65" s="15">
        <v>20.102359010498859</v>
      </c>
      <c r="V65" s="11">
        <v>29.1</v>
      </c>
      <c r="W65" s="11">
        <v>20.2</v>
      </c>
      <c r="X65" s="13">
        <v>8.9000000000000021</v>
      </c>
      <c r="Y65" s="11">
        <v>98.4</v>
      </c>
      <c r="Z65" s="11">
        <v>66.900000000000006</v>
      </c>
      <c r="AA65" s="13">
        <v>31.5</v>
      </c>
      <c r="AB65" s="15">
        <v>84.287499999999994</v>
      </c>
      <c r="AC65" s="16">
        <v>0.58333333333333337</v>
      </c>
      <c r="AD65" s="16">
        <v>0</v>
      </c>
      <c r="AE65" s="16">
        <v>0</v>
      </c>
      <c r="AF65" s="16">
        <v>20.925000000000001</v>
      </c>
    </row>
    <row r="66" spans="1:32" x14ac:dyDescent="0.25">
      <c r="A66" s="34">
        <v>1090320</v>
      </c>
      <c r="B66" s="36">
        <v>32.939999999999991</v>
      </c>
      <c r="C66" s="36"/>
      <c r="D66" s="36"/>
      <c r="E66" s="12">
        <v>30.216999999999999</v>
      </c>
      <c r="F66" s="12">
        <v>19.745999999999999</v>
      </c>
      <c r="G66" s="14">
        <v>10.471</v>
      </c>
      <c r="H66" s="12">
        <v>100</v>
      </c>
      <c r="I66" s="12">
        <v>72.361999999999995</v>
      </c>
      <c r="J66" s="14">
        <v>27.638000000000005</v>
      </c>
      <c r="K66" s="11">
        <v>27.4</v>
      </c>
      <c r="L66" s="11">
        <v>21.3</v>
      </c>
      <c r="M66" s="13">
        <v>6.0999999999999979</v>
      </c>
      <c r="N66" s="11">
        <v>95</v>
      </c>
      <c r="O66" s="11">
        <v>63</v>
      </c>
      <c r="P66" s="13">
        <v>32</v>
      </c>
      <c r="Q66" s="15">
        <v>80.63636363636364</v>
      </c>
      <c r="R66" s="16">
        <v>1.6227272727272726</v>
      </c>
      <c r="S66" s="16">
        <v>0</v>
      </c>
      <c r="T66" s="16">
        <v>0</v>
      </c>
      <c r="U66" s="15">
        <v>20.720067372272222</v>
      </c>
      <c r="V66" s="11">
        <v>27.7</v>
      </c>
      <c r="W66" s="11">
        <v>20.100000000000001</v>
      </c>
      <c r="X66" s="13">
        <v>7.5999999999999979</v>
      </c>
      <c r="Y66" s="11">
        <v>99.6</v>
      </c>
      <c r="Z66" s="11">
        <v>67.099999999999994</v>
      </c>
      <c r="AA66" s="13">
        <v>32.5</v>
      </c>
      <c r="AB66" s="15">
        <v>86.166666666666686</v>
      </c>
      <c r="AC66" s="16">
        <v>4.1666666666666664E-2</v>
      </c>
      <c r="AD66" s="16">
        <v>0</v>
      </c>
      <c r="AE66" s="16">
        <v>0</v>
      </c>
      <c r="AF66" s="16">
        <v>21.083333333333329</v>
      </c>
    </row>
    <row r="67" spans="1:32" x14ac:dyDescent="0.25">
      <c r="A67" s="34">
        <v>1090321</v>
      </c>
      <c r="B67" s="36"/>
      <c r="C67" s="36"/>
      <c r="D67" s="36"/>
      <c r="E67" s="12">
        <v>31.791</v>
      </c>
      <c r="F67" s="12">
        <v>19.555</v>
      </c>
      <c r="G67" s="14">
        <v>12.236000000000001</v>
      </c>
      <c r="H67" s="12">
        <v>100</v>
      </c>
      <c r="I67" s="12">
        <v>74.191999999999993</v>
      </c>
      <c r="J67" s="14">
        <v>25.808000000000007</v>
      </c>
      <c r="K67" s="11">
        <v>28</v>
      </c>
      <c r="L67" s="11">
        <v>21.3</v>
      </c>
      <c r="M67" s="13">
        <v>6.6999999999999993</v>
      </c>
      <c r="N67" s="11">
        <v>94</v>
      </c>
      <c r="O67" s="11">
        <v>68</v>
      </c>
      <c r="P67" s="13">
        <v>26</v>
      </c>
      <c r="Q67" s="15">
        <v>83.375</v>
      </c>
      <c r="R67" s="16">
        <v>1.5</v>
      </c>
      <c r="S67" s="16">
        <v>0</v>
      </c>
      <c r="T67" s="16">
        <v>0</v>
      </c>
      <c r="U67" s="15">
        <v>21.616753702446029</v>
      </c>
      <c r="V67" s="11">
        <v>28.3</v>
      </c>
      <c r="W67" s="11">
        <v>19.8</v>
      </c>
      <c r="X67" s="13">
        <v>8.5</v>
      </c>
      <c r="Y67" s="11">
        <v>99.6</v>
      </c>
      <c r="Z67" s="11">
        <v>74.400000000000006</v>
      </c>
      <c r="AA67" s="13">
        <v>25.199999999999989</v>
      </c>
      <c r="AB67" s="15">
        <v>89.104166666666671</v>
      </c>
      <c r="AC67" s="16">
        <v>0</v>
      </c>
      <c r="AD67" s="16">
        <v>0</v>
      </c>
      <c r="AE67" s="16">
        <v>0</v>
      </c>
      <c r="AF67" s="16">
        <v>21.854166666666668</v>
      </c>
    </row>
    <row r="68" spans="1:32" x14ac:dyDescent="0.25">
      <c r="A68" s="34">
        <v>1090322</v>
      </c>
      <c r="B68" s="36"/>
      <c r="C68" s="36"/>
      <c r="D68" s="36"/>
      <c r="E68" s="12">
        <v>32.561999999999998</v>
      </c>
      <c r="F68" s="12">
        <v>19.603000000000002</v>
      </c>
      <c r="G68" s="14">
        <v>12.958999999999996</v>
      </c>
      <c r="H68" s="12">
        <v>100</v>
      </c>
      <c r="I68" s="12">
        <v>71.831999999999994</v>
      </c>
      <c r="J68" s="14">
        <v>28.168000000000006</v>
      </c>
      <c r="K68" s="11">
        <v>30.1</v>
      </c>
      <c r="L68" s="11">
        <v>21.4</v>
      </c>
      <c r="M68" s="13">
        <v>8.7000000000000028</v>
      </c>
      <c r="N68" s="11">
        <v>96</v>
      </c>
      <c r="O68" s="11">
        <v>63</v>
      </c>
      <c r="P68" s="13">
        <v>33</v>
      </c>
      <c r="Q68" s="15">
        <v>81.916666666666671</v>
      </c>
      <c r="R68" s="16">
        <v>1.7916666666666663</v>
      </c>
      <c r="S68" s="16">
        <v>0</v>
      </c>
      <c r="T68" s="16">
        <v>0</v>
      </c>
      <c r="U68" s="15">
        <v>21.851515385494267</v>
      </c>
      <c r="V68" s="11">
        <v>30.5</v>
      </c>
      <c r="W68" s="11">
        <v>20.399999999999999</v>
      </c>
      <c r="X68" s="13">
        <v>10.100000000000001</v>
      </c>
      <c r="Y68" s="11">
        <v>100</v>
      </c>
      <c r="Z68" s="11">
        <v>66.099999999999994</v>
      </c>
      <c r="AA68" s="13">
        <v>33.900000000000006</v>
      </c>
      <c r="AB68" s="15">
        <v>86.783333333333317</v>
      </c>
      <c r="AC68" s="16">
        <v>0.625</v>
      </c>
      <c r="AD68" s="16">
        <v>0</v>
      </c>
      <c r="AE68" s="16">
        <v>0</v>
      </c>
      <c r="AF68" s="16">
        <v>22.175000000000001</v>
      </c>
    </row>
    <row r="69" spans="1:32" x14ac:dyDescent="0.25">
      <c r="A69" s="34">
        <v>1090323</v>
      </c>
      <c r="B69" s="36"/>
      <c r="C69" s="36"/>
      <c r="D69" s="36"/>
      <c r="E69" s="12">
        <v>32.484000000000002</v>
      </c>
      <c r="F69" s="12">
        <v>19.841000000000001</v>
      </c>
      <c r="G69" s="14">
        <v>12.643000000000001</v>
      </c>
      <c r="H69" s="12">
        <v>100</v>
      </c>
      <c r="I69" s="12">
        <v>72.549000000000007</v>
      </c>
      <c r="J69" s="14">
        <v>27.450999999999993</v>
      </c>
      <c r="K69" s="11">
        <v>30.5</v>
      </c>
      <c r="L69" s="11">
        <v>21.7</v>
      </c>
      <c r="M69" s="13">
        <v>8.8000000000000007</v>
      </c>
      <c r="N69" s="11">
        <v>94</v>
      </c>
      <c r="O69" s="11">
        <v>60</v>
      </c>
      <c r="P69" s="13">
        <v>34</v>
      </c>
      <c r="Q69" s="15">
        <v>79.958333333333329</v>
      </c>
      <c r="R69" s="16">
        <v>1.5750000000000002</v>
      </c>
      <c r="S69" s="16">
        <v>0</v>
      </c>
      <c r="T69" s="16">
        <v>0</v>
      </c>
      <c r="U69" s="15">
        <v>22.013670209525852</v>
      </c>
      <c r="V69" s="11">
        <v>31</v>
      </c>
      <c r="W69" s="11">
        <v>20.100000000000001</v>
      </c>
      <c r="X69" s="13">
        <v>10.899999999999999</v>
      </c>
      <c r="Y69" s="11">
        <v>99.9</v>
      </c>
      <c r="Z69" s="11">
        <v>63.4</v>
      </c>
      <c r="AA69" s="13">
        <v>36.500000000000007</v>
      </c>
      <c r="AB69" s="15">
        <v>83.491666666666674</v>
      </c>
      <c r="AC69" s="16">
        <v>4.1666666666666664E-2</v>
      </c>
      <c r="AD69" s="16">
        <v>0</v>
      </c>
      <c r="AE69" s="16">
        <v>0</v>
      </c>
      <c r="AF69" s="16">
        <v>22.099999999999994</v>
      </c>
    </row>
    <row r="70" spans="1:32" x14ac:dyDescent="0.25">
      <c r="A70" s="34">
        <v>1090324</v>
      </c>
      <c r="B70" s="36"/>
      <c r="C70" s="36"/>
      <c r="D70" s="36"/>
      <c r="E70" s="12">
        <v>30.925000000000001</v>
      </c>
      <c r="F70" s="12">
        <v>21.27</v>
      </c>
      <c r="G70" s="14">
        <v>9.6550000000000011</v>
      </c>
      <c r="H70" s="12">
        <v>100</v>
      </c>
      <c r="I70" s="12">
        <v>73.975999999999999</v>
      </c>
      <c r="J70" s="14">
        <v>26.024000000000001</v>
      </c>
      <c r="K70" s="11">
        <v>28.8</v>
      </c>
      <c r="L70" s="11">
        <v>22.8</v>
      </c>
      <c r="M70" s="13">
        <v>6</v>
      </c>
      <c r="N70" s="11">
        <v>95</v>
      </c>
      <c r="O70" s="11">
        <v>66</v>
      </c>
      <c r="P70" s="13">
        <v>29</v>
      </c>
      <c r="Q70" s="15">
        <v>80.916666666666671</v>
      </c>
      <c r="R70" s="16">
        <v>1.2749999999999999</v>
      </c>
      <c r="S70" s="16">
        <v>0</v>
      </c>
      <c r="T70" s="16">
        <v>0</v>
      </c>
      <c r="U70" s="15">
        <v>21.954582507001021</v>
      </c>
      <c r="V70" s="11">
        <v>29.1</v>
      </c>
      <c r="W70" s="11">
        <v>21.6</v>
      </c>
      <c r="X70" s="13">
        <v>7.5</v>
      </c>
      <c r="Y70" s="11">
        <v>98.9</v>
      </c>
      <c r="Z70" s="11">
        <v>70.2</v>
      </c>
      <c r="AA70" s="13">
        <v>28.700000000000003</v>
      </c>
      <c r="AB70" s="15">
        <v>86.358333333333334</v>
      </c>
      <c r="AC70" s="16">
        <v>0.125</v>
      </c>
      <c r="AD70" s="16">
        <v>0</v>
      </c>
      <c r="AE70" s="16">
        <v>0</v>
      </c>
      <c r="AF70" s="11">
        <v>22.191666666666663</v>
      </c>
    </row>
    <row r="71" spans="1:32" x14ac:dyDescent="0.25">
      <c r="A71" s="34">
        <v>1090325</v>
      </c>
      <c r="B71" s="36"/>
      <c r="C71" s="36"/>
      <c r="D71" s="36"/>
      <c r="E71" s="12">
        <v>32.046999999999997</v>
      </c>
      <c r="F71" s="12">
        <v>20.222000000000001</v>
      </c>
      <c r="G71" s="14">
        <v>11.824999999999996</v>
      </c>
      <c r="H71" s="12">
        <v>100</v>
      </c>
      <c r="I71" s="12">
        <v>72.89</v>
      </c>
      <c r="J71" s="14">
        <v>27.11</v>
      </c>
      <c r="K71" s="11">
        <v>28.9</v>
      </c>
      <c r="L71" s="11">
        <v>22</v>
      </c>
      <c r="M71" s="13">
        <v>6.8999999999999986</v>
      </c>
      <c r="N71" s="11">
        <v>94</v>
      </c>
      <c r="O71" s="11">
        <v>67</v>
      </c>
      <c r="P71" s="13">
        <v>27</v>
      </c>
      <c r="Q71" s="15">
        <v>85.045454545454547</v>
      </c>
      <c r="R71" s="16">
        <v>1.3409090909090911</v>
      </c>
      <c r="S71" s="16">
        <v>0</v>
      </c>
      <c r="T71" s="16">
        <v>0</v>
      </c>
      <c r="U71" s="15">
        <v>22.337385720735146</v>
      </c>
      <c r="V71" s="11">
        <v>29.4</v>
      </c>
      <c r="W71" s="11">
        <v>20.100000000000001</v>
      </c>
      <c r="X71" s="13">
        <v>9.2999999999999972</v>
      </c>
      <c r="Y71" s="11">
        <v>100</v>
      </c>
      <c r="Z71" s="11">
        <v>69.3</v>
      </c>
      <c r="AA71" s="13">
        <v>30.700000000000003</v>
      </c>
      <c r="AB71" s="15">
        <v>89.095833333333346</v>
      </c>
      <c r="AC71" s="16">
        <v>4.1666666666666664E-2</v>
      </c>
      <c r="AD71" s="16">
        <v>0</v>
      </c>
      <c r="AE71" s="16">
        <v>0</v>
      </c>
      <c r="AF71" s="11">
        <v>22.645833333333332</v>
      </c>
    </row>
    <row r="72" spans="1:32" x14ac:dyDescent="0.25">
      <c r="A72" s="34">
        <v>1090326</v>
      </c>
      <c r="B72" s="36"/>
      <c r="C72" s="36"/>
      <c r="D72" s="36"/>
      <c r="E72" s="12">
        <v>31.867999999999999</v>
      </c>
      <c r="F72" s="12">
        <v>20.436</v>
      </c>
      <c r="G72" s="14">
        <v>11.431999999999999</v>
      </c>
      <c r="H72" s="12">
        <v>100</v>
      </c>
      <c r="I72" s="12">
        <v>73.733999999999995</v>
      </c>
      <c r="J72" s="14">
        <v>26.266000000000005</v>
      </c>
      <c r="K72" s="11">
        <v>31.3</v>
      </c>
      <c r="L72" s="11">
        <v>22.3</v>
      </c>
      <c r="M72" s="13">
        <v>9</v>
      </c>
      <c r="N72" s="11">
        <v>95</v>
      </c>
      <c r="O72" s="11">
        <v>61</v>
      </c>
      <c r="P72" s="13">
        <v>34</v>
      </c>
      <c r="Q72" s="15">
        <v>77.208333333333329</v>
      </c>
      <c r="R72" s="16">
        <v>2.7416666666666667</v>
      </c>
      <c r="S72" s="16">
        <v>0</v>
      </c>
      <c r="T72" s="16">
        <v>0</v>
      </c>
      <c r="U72" s="15">
        <v>22.641181803954087</v>
      </c>
      <c r="V72" s="11">
        <v>29.6</v>
      </c>
      <c r="W72" s="11">
        <v>21.3</v>
      </c>
      <c r="X72" s="13">
        <v>8.3000000000000007</v>
      </c>
      <c r="Y72" s="11">
        <v>99.9</v>
      </c>
      <c r="Z72" s="11">
        <v>76.3</v>
      </c>
      <c r="AA72" s="13">
        <v>23.600000000000009</v>
      </c>
      <c r="AB72" s="15">
        <v>87.508333333333326</v>
      </c>
      <c r="AC72" s="16">
        <v>5.125</v>
      </c>
      <c r="AD72" s="16">
        <v>0</v>
      </c>
      <c r="AE72" s="16">
        <v>0</v>
      </c>
      <c r="AF72" s="11">
        <v>23.30416666666666</v>
      </c>
    </row>
    <row r="73" spans="1:32" x14ac:dyDescent="0.25">
      <c r="A73" s="34">
        <v>1090327</v>
      </c>
      <c r="B73" s="36">
        <v>24.020000000000003</v>
      </c>
      <c r="C73" s="36"/>
      <c r="D73" s="36"/>
      <c r="E73" s="12">
        <v>32.33</v>
      </c>
      <c r="F73" s="12">
        <v>21.413</v>
      </c>
      <c r="G73" s="14">
        <v>10.916999999999998</v>
      </c>
      <c r="H73" s="12">
        <v>100</v>
      </c>
      <c r="I73" s="12">
        <v>79.126999999999995</v>
      </c>
      <c r="J73" s="14">
        <v>20.873000000000005</v>
      </c>
      <c r="K73" s="11">
        <v>29.8</v>
      </c>
      <c r="L73" s="11">
        <v>23.5</v>
      </c>
      <c r="M73" s="13">
        <v>6.3000000000000007</v>
      </c>
      <c r="N73" s="11">
        <v>92</v>
      </c>
      <c r="O73" s="11">
        <v>71</v>
      </c>
      <c r="P73" s="13">
        <v>21</v>
      </c>
      <c r="Q73" s="15">
        <v>80.304347826086953</v>
      </c>
      <c r="R73" s="16">
        <v>2.3260869565217388</v>
      </c>
      <c r="S73" s="16">
        <v>0</v>
      </c>
      <c r="T73" s="16">
        <v>0</v>
      </c>
      <c r="U73" s="15">
        <v>23.658208300035589</v>
      </c>
      <c r="V73" s="11">
        <v>29.6</v>
      </c>
      <c r="W73" s="11">
        <v>21.6</v>
      </c>
      <c r="X73" s="13">
        <v>8</v>
      </c>
      <c r="Y73" s="11">
        <v>97.6</v>
      </c>
      <c r="Z73" s="11">
        <v>78.599999999999994</v>
      </c>
      <c r="AA73" s="13">
        <v>19</v>
      </c>
      <c r="AB73" s="15">
        <v>89.816666666666663</v>
      </c>
      <c r="AC73" s="16">
        <v>2.0833333333333335</v>
      </c>
      <c r="AD73" s="16">
        <v>0</v>
      </c>
      <c r="AE73" s="16">
        <v>0</v>
      </c>
      <c r="AF73" s="11">
        <v>24.150000000000002</v>
      </c>
    </row>
    <row r="74" spans="1:32" x14ac:dyDescent="0.25">
      <c r="A74" s="34">
        <v>1090328</v>
      </c>
      <c r="B74" s="36"/>
      <c r="C74" s="36"/>
      <c r="D74" s="36"/>
      <c r="E74" s="12">
        <v>32.226999999999997</v>
      </c>
      <c r="F74" s="12">
        <v>19.27</v>
      </c>
      <c r="G74" s="14">
        <v>12.956999999999997</v>
      </c>
      <c r="H74" s="12">
        <v>100</v>
      </c>
      <c r="I74" s="12">
        <v>77.775000000000006</v>
      </c>
      <c r="J74" s="14">
        <v>22.224999999999994</v>
      </c>
      <c r="K74" s="11">
        <v>31.7</v>
      </c>
      <c r="L74" s="11">
        <v>19.899999999999999</v>
      </c>
      <c r="M74" s="13">
        <v>11.8</v>
      </c>
      <c r="N74" s="11">
        <v>97</v>
      </c>
      <c r="O74" s="11">
        <v>56</v>
      </c>
      <c r="P74" s="13">
        <v>41</v>
      </c>
      <c r="Q74" s="15">
        <v>81.375</v>
      </c>
      <c r="R74" s="16">
        <v>1.7875000000000003</v>
      </c>
      <c r="S74" s="16">
        <v>10.5</v>
      </c>
      <c r="T74" s="16">
        <v>0.4375</v>
      </c>
      <c r="U74" s="15">
        <v>22.083497203105352</v>
      </c>
      <c r="V74" s="11">
        <v>31.2</v>
      </c>
      <c r="W74" s="11">
        <v>19.8</v>
      </c>
      <c r="X74" s="13">
        <v>11.399999999999999</v>
      </c>
      <c r="Y74" s="11">
        <v>99.9</v>
      </c>
      <c r="Z74" s="11">
        <v>66.099999999999994</v>
      </c>
      <c r="AA74" s="13">
        <v>33.800000000000011</v>
      </c>
      <c r="AB74" s="15">
        <v>87.162500000000009</v>
      </c>
      <c r="AC74" s="16">
        <v>1.4166666666666667</v>
      </c>
      <c r="AD74" s="16">
        <v>0</v>
      </c>
      <c r="AE74" s="16">
        <v>0</v>
      </c>
      <c r="AF74" s="11">
        <v>22.666666666666668</v>
      </c>
    </row>
    <row r="75" spans="1:32" x14ac:dyDescent="0.25">
      <c r="A75" s="34">
        <v>1090329</v>
      </c>
      <c r="B75" s="36"/>
      <c r="C75" s="36"/>
      <c r="D75" s="36"/>
      <c r="E75" s="12">
        <v>29.54</v>
      </c>
      <c r="F75" s="12">
        <v>17.510000000000002</v>
      </c>
      <c r="G75" s="14">
        <v>12.029999999999998</v>
      </c>
      <c r="H75" s="12">
        <v>100</v>
      </c>
      <c r="I75" s="12">
        <v>77.174999999999997</v>
      </c>
      <c r="J75" s="14">
        <v>22.825000000000003</v>
      </c>
      <c r="K75" s="11">
        <v>26</v>
      </c>
      <c r="L75" s="11">
        <v>18.100000000000001</v>
      </c>
      <c r="M75" s="13">
        <v>7.8999999999999986</v>
      </c>
      <c r="N75" s="11">
        <v>93</v>
      </c>
      <c r="O75" s="11">
        <v>70</v>
      </c>
      <c r="P75" s="13">
        <v>23</v>
      </c>
      <c r="Q75" s="15">
        <v>82.5</v>
      </c>
      <c r="R75" s="16">
        <v>1.7249999999999999</v>
      </c>
      <c r="S75" s="16">
        <v>0</v>
      </c>
      <c r="T75" s="16">
        <v>0</v>
      </c>
      <c r="U75" s="15">
        <v>19.157687018720988</v>
      </c>
      <c r="V75" s="11">
        <v>26.6</v>
      </c>
      <c r="W75" s="11">
        <v>17.7</v>
      </c>
      <c r="X75" s="13">
        <v>8.9000000000000021</v>
      </c>
      <c r="Y75" s="11">
        <v>94.9</v>
      </c>
      <c r="Z75" s="11">
        <v>71.599999999999994</v>
      </c>
      <c r="AA75" s="13">
        <v>23.300000000000011</v>
      </c>
      <c r="AB75" s="15">
        <v>85.15</v>
      </c>
      <c r="AC75" s="16">
        <v>0.125</v>
      </c>
      <c r="AD75" s="16">
        <v>0</v>
      </c>
      <c r="AE75" s="16">
        <v>0</v>
      </c>
      <c r="AF75" s="11">
        <v>19.345833333333331</v>
      </c>
    </row>
    <row r="76" spans="1:32" x14ac:dyDescent="0.25">
      <c r="A76" s="34">
        <v>1090330</v>
      </c>
      <c r="B76" s="36"/>
      <c r="C76" s="36"/>
      <c r="D76" s="36"/>
      <c r="E76" s="12">
        <v>30.873999999999999</v>
      </c>
      <c r="F76" s="12">
        <v>19.175000000000001</v>
      </c>
      <c r="G76" s="14">
        <v>11.698999999999998</v>
      </c>
      <c r="H76" s="12">
        <v>100</v>
      </c>
      <c r="I76" s="12">
        <v>78.165999999999997</v>
      </c>
      <c r="J76" s="14">
        <v>21.834000000000003</v>
      </c>
      <c r="K76" s="11">
        <v>29.3</v>
      </c>
      <c r="L76" s="11">
        <v>20.9</v>
      </c>
      <c r="M76" s="13">
        <v>8.4000000000000021</v>
      </c>
      <c r="N76" s="11">
        <v>91</v>
      </c>
      <c r="O76" s="11">
        <v>59</v>
      </c>
      <c r="P76" s="13">
        <v>32</v>
      </c>
      <c r="Q76" s="15">
        <v>78.375</v>
      </c>
      <c r="R76" s="16">
        <v>1.8125</v>
      </c>
      <c r="S76" s="16">
        <v>0</v>
      </c>
      <c r="T76" s="16">
        <v>0</v>
      </c>
      <c r="U76" s="15">
        <v>21.023995767062846</v>
      </c>
      <c r="V76" s="11">
        <v>29.4</v>
      </c>
      <c r="W76" s="11">
        <v>19.399999999999999</v>
      </c>
      <c r="X76" s="13">
        <v>10</v>
      </c>
      <c r="Y76" s="11">
        <v>98.5</v>
      </c>
      <c r="Z76" s="11">
        <v>68.400000000000006</v>
      </c>
      <c r="AA76" s="13">
        <v>30.099999999999994</v>
      </c>
      <c r="AB76" s="15">
        <v>85.512500000000003</v>
      </c>
      <c r="AC76" s="16">
        <v>0.20833333333333334</v>
      </c>
      <c r="AD76" s="16">
        <v>0</v>
      </c>
      <c r="AE76" s="16">
        <v>0</v>
      </c>
      <c r="AF76" s="11">
        <v>21.783333333333335</v>
      </c>
    </row>
    <row r="77" spans="1:32" x14ac:dyDescent="0.25">
      <c r="A77" s="34">
        <v>1090331</v>
      </c>
      <c r="B77" s="36">
        <v>18.739999999999998</v>
      </c>
      <c r="C77" s="36"/>
      <c r="D77" s="36"/>
      <c r="E77" s="12">
        <v>31.867999999999999</v>
      </c>
      <c r="F77" s="12">
        <v>20.841000000000001</v>
      </c>
      <c r="G77" s="14">
        <v>11.026999999999997</v>
      </c>
      <c r="H77" s="12">
        <v>100</v>
      </c>
      <c r="I77" s="12">
        <v>81.203999999999994</v>
      </c>
      <c r="J77" s="14">
        <v>18.796000000000006</v>
      </c>
      <c r="K77" s="11">
        <v>29.5</v>
      </c>
      <c r="L77" s="11">
        <v>21.9</v>
      </c>
      <c r="M77" s="13">
        <v>7.6000000000000014</v>
      </c>
      <c r="N77" s="11"/>
      <c r="O77" s="11"/>
      <c r="P77" s="13"/>
      <c r="Q77" s="15"/>
      <c r="R77" s="16">
        <v>1.9458333333333331</v>
      </c>
      <c r="S77" s="16">
        <v>0</v>
      </c>
      <c r="T77" s="16">
        <v>0</v>
      </c>
      <c r="U77" s="15">
        <v>22.29521161637112</v>
      </c>
      <c r="V77" s="11">
        <v>29.6</v>
      </c>
      <c r="W77" s="11">
        <v>21.2</v>
      </c>
      <c r="X77" s="13">
        <v>8.4000000000000021</v>
      </c>
      <c r="Y77" s="11">
        <v>99.3</v>
      </c>
      <c r="Z77" s="11">
        <v>72.7</v>
      </c>
      <c r="AA77" s="13">
        <v>26.599999999999994</v>
      </c>
      <c r="AB77" s="15">
        <v>87.674999999999997</v>
      </c>
      <c r="AC77" s="16">
        <v>4.1666666666666664E-2</v>
      </c>
      <c r="AD77" s="16">
        <v>0</v>
      </c>
      <c r="AE77" s="16">
        <v>0</v>
      </c>
      <c r="AF77" s="11">
        <v>22.787499999999998</v>
      </c>
    </row>
    <row r="78" spans="1:32" x14ac:dyDescent="0.25">
      <c r="A78" s="34">
        <v>1090401</v>
      </c>
      <c r="B78" s="36"/>
      <c r="C78" s="36"/>
      <c r="D78" s="36"/>
      <c r="E78" s="33">
        <f>MAX([2]微_原始_溫度_轉置!C2:Z2)</f>
        <v>31.280999999999999</v>
      </c>
      <c r="F78" s="33">
        <f>MIN([2]微_原始_溫度_轉置!C2:Z2)</f>
        <v>22.369</v>
      </c>
      <c r="G78" s="35">
        <f t="shared" ref="G78:G107" si="8">E78-F78</f>
        <v>8.911999999999999</v>
      </c>
      <c r="H78" s="33">
        <f>MAX([2]微_原始_濕度_轉置!C2:Z2)</f>
        <v>99.498000000000005</v>
      </c>
      <c r="I78" s="33">
        <f>MIN([2]微_原始_濕度_轉置!C2:Z2)</f>
        <v>80.375</v>
      </c>
      <c r="J78" s="35">
        <f t="shared" ref="J78:J107" si="9">H78-I78</f>
        <v>19.123000000000005</v>
      </c>
      <c r="K78" s="31">
        <f>MAX([2]崁頂_大氣_原始_溫度_轉置!C2:Z2)</f>
        <v>30.2</v>
      </c>
      <c r="L78" s="31">
        <f>MIN([2]崁頂_大氣_原始_溫度_轉置!C2:Z2)</f>
        <v>23.5</v>
      </c>
      <c r="M78" s="35">
        <f t="shared" ref="M78:M107" si="10">K78-L78</f>
        <v>6.6999999999999993</v>
      </c>
      <c r="N78" s="31">
        <f>MAX([2]崁頂_大氣_原始_濕度_轉置!D2:Z2)</f>
        <v>92</v>
      </c>
      <c r="O78" s="31">
        <f>MIN([2]崁頂_大氣_原始_濕度_轉置!D2:Z2)</f>
        <v>66</v>
      </c>
      <c r="P78" s="35">
        <f t="shared" ref="P78:P107" si="11">N78-O78</f>
        <v>26</v>
      </c>
      <c r="Q78" s="31">
        <f>AVERAGE([2]崁頂_大氣_原始_濕度_轉置!C2:Z2)</f>
        <v>80.916666666666671</v>
      </c>
      <c r="R78" s="31">
        <f>AVERAGE([2]崁頂_大氣_原始_風速_轉置!C2:Z2)</f>
        <v>2.0958333333333328</v>
      </c>
      <c r="S78" s="31">
        <v>0</v>
      </c>
      <c r="T78" s="31">
        <f t="shared" ref="T78:T107" si="12">S78/24</f>
        <v>0</v>
      </c>
      <c r="U78" s="31">
        <f>AVERAGE('[2]崁頂_大氣_原始_露點（計算而得）_轉置'!C2:Z2)</f>
        <v>22.396410287740384</v>
      </c>
      <c r="V78" s="31">
        <f>MAX([2]WD_大氣_原始_溫度_轉置!C2:Z2)</f>
        <v>30.5</v>
      </c>
      <c r="W78" s="31">
        <f>MIN([2]WD_大氣_原始_溫度_轉置!C2:Z2)</f>
        <v>22.8</v>
      </c>
      <c r="X78" s="35">
        <f t="shared" ref="X78:X107" si="13">V78-W78</f>
        <v>7.6999999999999993</v>
      </c>
      <c r="Y78" s="31">
        <f>MAX([2]WD_大氣_原始_濕度_轉置!F2:AC2)</f>
        <v>94.9</v>
      </c>
      <c r="Z78" s="31">
        <f>MIN([2]WD_大氣_原始_濕度_轉置!F2:AC2)</f>
        <v>69.7</v>
      </c>
      <c r="AA78" s="35">
        <f t="shared" ref="AA78:AA107" si="14">Y78-Z78</f>
        <v>25.200000000000003</v>
      </c>
      <c r="AB78" s="31">
        <f>AVERAGE([2]WD_大氣_原始_濕度_轉置!C2:Z2)</f>
        <v>85.183333333333337</v>
      </c>
      <c r="AC78" s="31">
        <f>AVERAGE([2]WD_大氣_原始_風速_轉置!C2:Z2)</f>
        <v>1.0416666666666667</v>
      </c>
      <c r="AD78" s="31">
        <v>0</v>
      </c>
      <c r="AE78" s="31">
        <f t="shared" ref="AE78:AE107" si="15">AD78/24</f>
        <v>0</v>
      </c>
      <c r="AF78" s="31">
        <f>AVERAGE([2]WD_大氣_原始_露點_轉置!C2:Z2)</f>
        <v>22.737500000000001</v>
      </c>
    </row>
    <row r="79" spans="1:32" x14ac:dyDescent="0.25">
      <c r="A79" s="34">
        <v>1090402</v>
      </c>
      <c r="B79" s="36"/>
      <c r="C79" s="36"/>
      <c r="D79" s="36"/>
      <c r="E79" s="33">
        <f>MAX([2]微_原始_溫度_轉置!C3:Z3)</f>
        <v>26.94</v>
      </c>
      <c r="F79" s="33">
        <f>MIN([2]微_原始_溫度_轉置!C3:Z3)</f>
        <v>21.556999999999999</v>
      </c>
      <c r="G79" s="35">
        <f t="shared" si="8"/>
        <v>5.3830000000000027</v>
      </c>
      <c r="H79" s="33">
        <f>MAX([2]微_原始_濕度_轉置!C3:Z3)</f>
        <v>100</v>
      </c>
      <c r="I79" s="33">
        <f>MIN([2]微_原始_濕度_轉置!C3:Z3)</f>
        <v>87.6</v>
      </c>
      <c r="J79" s="35">
        <f t="shared" si="9"/>
        <v>12.400000000000006</v>
      </c>
      <c r="K79" s="31">
        <f>MAX([2]崁頂_大氣_原始_溫度_轉置!C3:Z3)</f>
        <v>25.9</v>
      </c>
      <c r="L79" s="31">
        <f>MIN([2]崁頂_大氣_原始_溫度_轉置!C3:Z3)</f>
        <v>21.2</v>
      </c>
      <c r="M79" s="35">
        <f t="shared" si="10"/>
        <v>4.6999999999999993</v>
      </c>
      <c r="N79" s="31">
        <f>MAX([2]崁頂_大氣_原始_濕度_轉置!D3:Z3)</f>
        <v>96</v>
      </c>
      <c r="O79" s="31">
        <f>MIN([2]崁頂_大氣_原始_濕度_轉置!D3:Z3)</f>
        <v>73</v>
      </c>
      <c r="P79" s="35">
        <f t="shared" si="11"/>
        <v>23</v>
      </c>
      <c r="Q79" s="31">
        <f>AVERAGE([2]崁頂_大氣_原始_濕度_轉置!C3:Z3)</f>
        <v>83.181818181818187</v>
      </c>
      <c r="R79" s="31">
        <f>AVERAGE([2]崁頂_大氣_原始_風速_轉置!C3:Z3)</f>
        <v>1.3136363636363637</v>
      </c>
      <c r="S79" s="31">
        <v>0</v>
      </c>
      <c r="T79" s="31">
        <f t="shared" si="12"/>
        <v>0</v>
      </c>
      <c r="U79" s="31">
        <f>AVERAGE('[2]崁頂_大氣_原始_露點（計算而得）_轉置'!C3:Z3)</f>
        <v>20.409535352852853</v>
      </c>
      <c r="V79" s="31">
        <f>MAX([2]WD_大氣_原始_溫度_轉置!C3:Z3)</f>
        <v>25.4</v>
      </c>
      <c r="W79" s="31">
        <f>MIN([2]WD_大氣_原始_溫度_轉置!C3:Z3)</f>
        <v>20.5</v>
      </c>
      <c r="X79" s="35">
        <f t="shared" si="13"/>
        <v>4.8999999999999986</v>
      </c>
      <c r="Y79" s="31">
        <f>MAX([2]WD_大氣_原始_濕度_轉置!F3:AC3)</f>
        <v>99.7</v>
      </c>
      <c r="Z79" s="31">
        <f>MIN([2]WD_大氣_原始_濕度_轉置!F3:AC3)</f>
        <v>77.2</v>
      </c>
      <c r="AA79" s="35">
        <f t="shared" si="14"/>
        <v>22.5</v>
      </c>
      <c r="AB79" s="31">
        <f>AVERAGE([2]WD_大氣_原始_濕度_轉置!C3:Z3)</f>
        <v>88.49166666666666</v>
      </c>
      <c r="AC79" s="31">
        <f>AVERAGE([2]WD_大氣_原始_風速_轉置!C3:Z3)</f>
        <v>0.29166666666666669</v>
      </c>
      <c r="AD79" s="31">
        <v>0</v>
      </c>
      <c r="AE79" s="31">
        <f t="shared" si="15"/>
        <v>0</v>
      </c>
      <c r="AF79" s="31">
        <f>AVERAGE([2]WD_大氣_原始_露點_轉置!C3:Z3)</f>
        <v>20.654166666666669</v>
      </c>
    </row>
    <row r="80" spans="1:32" x14ac:dyDescent="0.25">
      <c r="A80" s="34">
        <v>1090403</v>
      </c>
      <c r="B80" s="36"/>
      <c r="C80" s="36"/>
      <c r="D80" s="36"/>
      <c r="E80" s="33">
        <f>MAX([2]微_原始_溫度_轉置!C4:Z4)</f>
        <v>29.49</v>
      </c>
      <c r="F80" s="33">
        <f>MIN([2]微_原始_溫度_轉置!C4:Z4)</f>
        <v>20.030999999999999</v>
      </c>
      <c r="G80" s="35">
        <f t="shared" si="8"/>
        <v>9.4589999999999996</v>
      </c>
      <c r="H80" s="33">
        <f>MAX([2]微_原始_濕度_轉置!C4:Z4)</f>
        <v>100</v>
      </c>
      <c r="I80" s="33">
        <f>MIN([2]微_原始_濕度_轉置!C4:Z4)</f>
        <v>81.686000000000007</v>
      </c>
      <c r="J80" s="35">
        <f t="shared" si="9"/>
        <v>18.313999999999993</v>
      </c>
      <c r="K80" s="31">
        <f>MAX([2]崁頂_大氣_原始_溫度_轉置!C4:Z4)</f>
        <v>26.8</v>
      </c>
      <c r="L80" s="31">
        <f>MIN([2]崁頂_大氣_原始_溫度_轉置!C4:Z4)</f>
        <v>21</v>
      </c>
      <c r="M80" s="35">
        <f t="shared" si="10"/>
        <v>5.8000000000000007</v>
      </c>
      <c r="N80" s="31">
        <f>MAX([2]崁頂_大氣_原始_濕度_轉置!D4:Z4)</f>
        <v>95</v>
      </c>
      <c r="O80" s="31">
        <f>MIN([2]崁頂_大氣_原始_濕度_轉置!D4:Z4)</f>
        <v>73</v>
      </c>
      <c r="P80" s="35">
        <f t="shared" si="11"/>
        <v>22</v>
      </c>
      <c r="Q80" s="31">
        <f>AVERAGE([2]崁頂_大氣_原始_濕度_轉置!C4:Z4)</f>
        <v>83.833333333333329</v>
      </c>
      <c r="R80" s="31">
        <f>AVERAGE([2]崁頂_大氣_原始_風速_轉置!C4:Z4)</f>
        <v>1.6958333333333335</v>
      </c>
      <c r="S80" s="31">
        <v>0</v>
      </c>
      <c r="T80" s="31">
        <f t="shared" si="12"/>
        <v>0</v>
      </c>
      <c r="U80" s="31">
        <f>AVERAGE('[2]崁頂_大氣_原始_露點（計算而得）_轉置'!C4:Z4)</f>
        <v>21.084303410328676</v>
      </c>
      <c r="V80" s="31">
        <f>MAX([2]WD_大氣_原始_溫度_轉置!C4:Z4)</f>
        <v>27.3</v>
      </c>
      <c r="W80" s="31">
        <f>MIN([2]WD_大氣_原始_溫度_轉置!C4:Z4)</f>
        <v>19.899999999999999</v>
      </c>
      <c r="X80" s="35">
        <f t="shared" si="13"/>
        <v>7.4000000000000021</v>
      </c>
      <c r="Y80" s="31">
        <f>MAX([2]WD_大氣_原始_濕度_轉置!F4:AC4)</f>
        <v>99.4</v>
      </c>
      <c r="Z80" s="31">
        <f>MIN([2]WD_大氣_原始_濕度_轉置!F4:AC4)</f>
        <v>75.599999999999994</v>
      </c>
      <c r="AA80" s="35">
        <f t="shared" si="14"/>
        <v>23.800000000000011</v>
      </c>
      <c r="AB80" s="31">
        <f>AVERAGE([2]WD_大氣_原始_濕度_轉置!C4:Z4)</f>
        <v>87.608333333333348</v>
      </c>
      <c r="AC80" s="31">
        <f>AVERAGE([2]WD_大氣_原始_風速_轉置!C4:Z4)</f>
        <v>0.125</v>
      </c>
      <c r="AD80" s="31">
        <v>0</v>
      </c>
      <c r="AE80" s="31">
        <f t="shared" si="15"/>
        <v>0</v>
      </c>
      <c r="AF80" s="31">
        <f>AVERAGE([2]WD_大氣_原始_露點_轉置!C4:Z4)</f>
        <v>21.345833333333335</v>
      </c>
    </row>
    <row r="81" spans="1:32" x14ac:dyDescent="0.25">
      <c r="A81" s="34">
        <v>1090404</v>
      </c>
      <c r="B81" s="36"/>
      <c r="C81" s="36"/>
      <c r="D81" s="36"/>
      <c r="E81" s="33">
        <f>MAX([2]微_原始_溫度_轉置!C5:Z5)</f>
        <v>31.331</v>
      </c>
      <c r="F81" s="33">
        <f>MIN([2]微_原始_溫度_轉置!C5:Z5)</f>
        <v>19.817</v>
      </c>
      <c r="G81" s="35">
        <f t="shared" si="8"/>
        <v>11.513999999999999</v>
      </c>
      <c r="H81" s="33">
        <f>MAX([2]微_原始_濕度_轉置!C5:Z5)</f>
        <v>100</v>
      </c>
      <c r="I81" s="33">
        <f>MIN([2]微_原始_濕度_轉置!C5:Z5)</f>
        <v>75.39</v>
      </c>
      <c r="J81" s="35">
        <f t="shared" si="9"/>
        <v>24.61</v>
      </c>
      <c r="K81" s="31">
        <f>MAX([2]崁頂_大氣_原始_溫度_轉置!C5:Z5)</f>
        <v>29.5</v>
      </c>
      <c r="L81" s="31">
        <f>MIN([2]崁頂_大氣_原始_溫度_轉置!C5:Z5)</f>
        <v>21.1</v>
      </c>
      <c r="M81" s="35">
        <f t="shared" si="10"/>
        <v>8.3999999999999986</v>
      </c>
      <c r="N81" s="31">
        <f>MAX([2]崁頂_大氣_原始_濕度_轉置!D5:Z5)</f>
        <v>95</v>
      </c>
      <c r="O81" s="31">
        <f>MIN([2]崁頂_大氣_原始_濕度_轉置!D5:Z5)</f>
        <v>57</v>
      </c>
      <c r="P81" s="35">
        <f t="shared" si="11"/>
        <v>38</v>
      </c>
      <c r="Q81" s="31">
        <f>AVERAGE([2]崁頂_大氣_原始_濕度_轉置!C5:Z5)</f>
        <v>79.217391304347828</v>
      </c>
      <c r="R81" s="31">
        <f>AVERAGE([2]崁頂_大氣_原始_風速_轉置!C5:Z5)</f>
        <v>1.7869565217391306</v>
      </c>
      <c r="S81" s="31">
        <v>0</v>
      </c>
      <c r="T81" s="31">
        <f t="shared" si="12"/>
        <v>0</v>
      </c>
      <c r="U81" s="31">
        <f>AVERAGE('[2]崁頂_大氣_原始_露點（計算而得）_轉置'!C5:Z5)</f>
        <v>20.354232574928325</v>
      </c>
      <c r="V81" s="31">
        <f>MAX([2]WD_大氣_原始_溫度_轉置!C5:Z5)</f>
        <v>29.7</v>
      </c>
      <c r="W81" s="31">
        <f>MIN([2]WD_大氣_原始_溫度_轉置!C5:Z5)</f>
        <v>19.8</v>
      </c>
      <c r="X81" s="35">
        <f t="shared" si="13"/>
        <v>9.8999999999999986</v>
      </c>
      <c r="Y81" s="31">
        <f>MAX([2]WD_大氣_原始_濕度_轉置!F5:AC5)</f>
        <v>99.9</v>
      </c>
      <c r="Z81" s="31">
        <f>MIN([2]WD_大氣_原始_濕度_轉置!F5:AC5)</f>
        <v>63.4</v>
      </c>
      <c r="AA81" s="35">
        <f t="shared" si="14"/>
        <v>36.500000000000007</v>
      </c>
      <c r="AB81" s="31">
        <f>AVERAGE([2]WD_大氣_原始_濕度_轉置!C5:Z5)</f>
        <v>83.412500000000009</v>
      </c>
      <c r="AC81" s="31">
        <f>AVERAGE([2]WD_大氣_原始_風速_轉置!C5:Z5)</f>
        <v>0.45833333333333331</v>
      </c>
      <c r="AD81" s="31">
        <v>0</v>
      </c>
      <c r="AE81" s="31">
        <f t="shared" si="15"/>
        <v>0</v>
      </c>
      <c r="AF81" s="31">
        <f>AVERAGE([2]WD_大氣_原始_露點_轉置!C5:Z5)</f>
        <v>20.95</v>
      </c>
    </row>
    <row r="82" spans="1:32" x14ac:dyDescent="0.25">
      <c r="A82" s="34">
        <v>1090405</v>
      </c>
      <c r="B82" s="36"/>
      <c r="C82" s="36"/>
      <c r="D82" s="36"/>
      <c r="E82" s="33">
        <f>MAX([2]微_原始_溫度_轉置!C6:Z6)</f>
        <v>29.463999999999999</v>
      </c>
      <c r="F82" s="33">
        <f>MIN([2]微_原始_溫度_轉置!C6:Z6)</f>
        <v>18.533000000000001</v>
      </c>
      <c r="G82" s="35">
        <f t="shared" si="8"/>
        <v>10.930999999999997</v>
      </c>
      <c r="H82" s="33">
        <f>MAX([2]微_原始_濕度_轉置!C6:Z6)</f>
        <v>99.733000000000004</v>
      </c>
      <c r="I82" s="33">
        <f>MIN([2]微_原始_濕度_轉置!C6:Z6)</f>
        <v>77.715999999999994</v>
      </c>
      <c r="J82" s="35">
        <f t="shared" si="9"/>
        <v>22.01700000000001</v>
      </c>
      <c r="K82" s="31">
        <f>MAX([2]崁頂_大氣_原始_溫度_轉置!C6:Z6)</f>
        <v>26.6</v>
      </c>
      <c r="L82" s="31">
        <f>MIN([2]崁頂_大氣_原始_溫度_轉置!C6:Z6)</f>
        <v>19</v>
      </c>
      <c r="M82" s="35">
        <f t="shared" si="10"/>
        <v>7.6000000000000014</v>
      </c>
      <c r="N82" s="31">
        <f>MAX([2]崁頂_大氣_原始_濕度_轉置!D6:Z6)</f>
        <v>92</v>
      </c>
      <c r="O82" s="31">
        <f>MIN([2]崁頂_大氣_原始_濕度_轉置!D6:Z6)</f>
        <v>65</v>
      </c>
      <c r="P82" s="35">
        <f t="shared" si="11"/>
        <v>27</v>
      </c>
      <c r="Q82" s="31">
        <f>AVERAGE([2]崁頂_大氣_原始_濕度_轉置!C6:Z6)</f>
        <v>79.434782608695656</v>
      </c>
      <c r="R82" s="31">
        <f>AVERAGE([2]崁頂_大氣_原始_風速_轉置!C6:Z6)</f>
        <v>1.9434782608695653</v>
      </c>
      <c r="S82" s="31">
        <v>0</v>
      </c>
      <c r="T82" s="31">
        <f t="shared" si="12"/>
        <v>0</v>
      </c>
      <c r="U82" s="31">
        <f>AVERAGE('[2]崁頂_大氣_原始_露點（計算而得）_轉置'!C6:Z6)</f>
        <v>18.887279305492392</v>
      </c>
      <c r="V82" s="31">
        <f>MAX([2]WD_大氣_原始_溫度_轉置!C6:Z6)</f>
        <v>27</v>
      </c>
      <c r="W82" s="31">
        <f>MIN([2]WD_大氣_原始_溫度_轉置!C6:Z6)</f>
        <v>18.2</v>
      </c>
      <c r="X82" s="35">
        <f t="shared" si="13"/>
        <v>8.8000000000000007</v>
      </c>
      <c r="Y82" s="31">
        <f>MAX([2]WD_大氣_原始_濕度_轉置!F6:AC6)</f>
        <v>93.9</v>
      </c>
      <c r="Z82" s="31">
        <f>MIN([2]WD_大氣_原始_濕度_轉置!F6:AC6)</f>
        <v>69.900000000000006</v>
      </c>
      <c r="AA82" s="35">
        <f t="shared" si="14"/>
        <v>24</v>
      </c>
      <c r="AB82" s="31">
        <f>AVERAGE([2]WD_大氣_原始_濕度_轉置!C6:Z6)</f>
        <v>83.24166666666666</v>
      </c>
      <c r="AC82" s="31">
        <f>AVERAGE([2]WD_大氣_原始_風速_轉置!C6:Z6)</f>
        <v>0.16666666666666666</v>
      </c>
      <c r="AD82" s="31">
        <v>0.2</v>
      </c>
      <c r="AE82" s="31">
        <f t="shared" si="15"/>
        <v>8.3333333333333332E-3</v>
      </c>
      <c r="AF82" s="31">
        <f>AVERAGE([2]WD_大氣_原始_露點_轉置!C6:Z6)</f>
        <v>19.320833333333329</v>
      </c>
    </row>
    <row r="83" spans="1:32" x14ac:dyDescent="0.25">
      <c r="A83" s="34">
        <v>1090406</v>
      </c>
      <c r="B83" s="36"/>
      <c r="C83" s="36"/>
      <c r="D83" s="36"/>
      <c r="E83" s="33">
        <f>MAX([2]微_原始_溫度_轉置!C7:Z7)</f>
        <v>22.992000000000001</v>
      </c>
      <c r="F83" s="33">
        <f>MIN([2]微_原始_溫度_轉置!C7:Z7)</f>
        <v>19.579000000000001</v>
      </c>
      <c r="G83" s="35">
        <f t="shared" si="8"/>
        <v>3.4130000000000003</v>
      </c>
      <c r="H83" s="33">
        <f>MAX([2]微_原始_濕度_轉置!C7:Z7)</f>
        <v>99.727000000000004</v>
      </c>
      <c r="I83" s="33">
        <f>MIN([2]微_原始_濕度_轉置!C7:Z7)</f>
        <v>91.406999999999996</v>
      </c>
      <c r="J83" s="35">
        <f t="shared" si="9"/>
        <v>8.3200000000000074</v>
      </c>
      <c r="K83" s="31">
        <f>MAX([2]崁頂_大氣_原始_溫度_轉置!C7:Z7)</f>
        <v>23.6</v>
      </c>
      <c r="L83" s="31">
        <f>MIN([2]崁頂_大氣_原始_溫度_轉置!C7:Z7)</f>
        <v>19.899999999999999</v>
      </c>
      <c r="M83" s="35">
        <f t="shared" si="10"/>
        <v>3.7000000000000028</v>
      </c>
      <c r="N83" s="31">
        <f>MAX([2]崁頂_大氣_原始_濕度_轉置!D7:Z7)</f>
        <v>99</v>
      </c>
      <c r="O83" s="31">
        <f>MIN([2]崁頂_大氣_原始_濕度_轉置!D7:Z7)</f>
        <v>83</v>
      </c>
      <c r="P83" s="35">
        <f t="shared" si="11"/>
        <v>16</v>
      </c>
      <c r="Q83" s="31">
        <f>AVERAGE([2]崁頂_大氣_原始_濕度_轉置!C7:Z7)</f>
        <v>88.083333333333329</v>
      </c>
      <c r="R83" s="31">
        <f>AVERAGE([2]崁頂_大氣_原始_風速_轉置!C7:Z7)</f>
        <v>1.2041666666666666</v>
      </c>
      <c r="S83" s="31">
        <v>6</v>
      </c>
      <c r="T83" s="31">
        <f t="shared" si="12"/>
        <v>0.25</v>
      </c>
      <c r="U83" s="31">
        <f>AVERAGE('[2]崁頂_大氣_原始_露點（計算而得）_轉置'!C7:Z7)</f>
        <v>19.616176272972805</v>
      </c>
      <c r="V83" s="31">
        <f>MAX([2]WD_大氣_原始_溫度_轉置!C7:Z7)</f>
        <v>23.5</v>
      </c>
      <c r="W83" s="31">
        <f>MIN([2]WD_大氣_原始_溫度_轉置!C7:Z7)</f>
        <v>18.899999999999999</v>
      </c>
      <c r="X83" s="35">
        <f t="shared" si="13"/>
        <v>4.6000000000000014</v>
      </c>
      <c r="Y83" s="31">
        <f>MAX([2]WD_大氣_原始_濕度_轉置!F7:AC7)</f>
        <v>99.9</v>
      </c>
      <c r="Z83" s="31">
        <f>MIN([2]WD_大氣_原始_濕度_轉置!F7:AC7)</f>
        <v>85.4</v>
      </c>
      <c r="AA83" s="35">
        <f t="shared" si="14"/>
        <v>14.5</v>
      </c>
      <c r="AB83" s="31">
        <f>AVERAGE([2]WD_大氣_原始_濕度_轉置!C7:Z7)</f>
        <v>92.287500000000009</v>
      </c>
      <c r="AC83" s="31">
        <f>AVERAGE([2]WD_大氣_原始_風速_轉置!C7:Z7)</f>
        <v>0.125</v>
      </c>
      <c r="AD83" s="31">
        <v>0</v>
      </c>
      <c r="AE83" s="31">
        <f t="shared" si="15"/>
        <v>0</v>
      </c>
      <c r="AF83" s="31">
        <f>AVERAGE([2]WD_大氣_原始_露點_轉置!C7:Z7)</f>
        <v>19.687499999999996</v>
      </c>
    </row>
    <row r="84" spans="1:32" x14ac:dyDescent="0.25">
      <c r="A84" s="34">
        <v>1090407</v>
      </c>
      <c r="B84" s="36"/>
      <c r="C84" s="36"/>
      <c r="D84" s="36"/>
      <c r="E84" s="33">
        <f>MAX([2]微_原始_溫度_轉置!C8:Z8)</f>
        <v>27.652999999999999</v>
      </c>
      <c r="F84" s="33">
        <f>MIN([2]微_原始_溫度_轉置!C8:Z8)</f>
        <v>19.032</v>
      </c>
      <c r="G84" s="35">
        <f t="shared" si="8"/>
        <v>8.6209999999999987</v>
      </c>
      <c r="H84" s="33">
        <f>MAX([2]微_原始_濕度_轉置!C8:Z8)</f>
        <v>100</v>
      </c>
      <c r="I84" s="33">
        <f>MIN([2]微_原始_濕度_轉置!C8:Z8)</f>
        <v>86.971999999999994</v>
      </c>
      <c r="J84" s="35">
        <f t="shared" si="9"/>
        <v>13.028000000000006</v>
      </c>
      <c r="K84" s="31">
        <f>MAX([2]崁頂_大氣_原始_溫度_轉置!C8:Z8)</f>
        <v>26.7</v>
      </c>
      <c r="L84" s="31">
        <f>MIN([2]崁頂_大氣_原始_溫度_轉置!C8:Z8)</f>
        <v>19.3</v>
      </c>
      <c r="M84" s="35">
        <f t="shared" si="10"/>
        <v>7.3999999999999986</v>
      </c>
      <c r="N84" s="31">
        <f>MAX([2]崁頂_大氣_原始_濕度_轉置!D8:Z8)</f>
        <v>100</v>
      </c>
      <c r="O84" s="31">
        <f>MIN([2]崁頂_大氣_原始_濕度_轉置!D8:Z8)</f>
        <v>70</v>
      </c>
      <c r="P84" s="35">
        <f t="shared" si="11"/>
        <v>30</v>
      </c>
      <c r="Q84" s="31">
        <f>AVERAGE([2]崁頂_大氣_原始_濕度_轉置!C8:Z8)</f>
        <v>86.75</v>
      </c>
      <c r="R84" s="31">
        <f>AVERAGE([2]崁頂_大氣_原始_風速_轉置!C8:Z8)</f>
        <v>1.7833333333333334</v>
      </c>
      <c r="S84" s="31">
        <v>23.5</v>
      </c>
      <c r="T84" s="31">
        <f t="shared" si="12"/>
        <v>0.97916666666666663</v>
      </c>
      <c r="U84" s="31">
        <f>AVERAGE('[2]崁頂_大氣_原始_露點（計算而得）_轉置'!C8:Z8)</f>
        <v>19.824372258962594</v>
      </c>
      <c r="V84" s="31">
        <f>MAX([2]WD_大氣_原始_溫度_轉置!C8:Z8)</f>
        <v>25.8</v>
      </c>
      <c r="W84" s="31">
        <f>MIN([2]WD_大氣_原始_溫度_轉置!C8:Z8)</f>
        <v>18.5</v>
      </c>
      <c r="X84" s="35">
        <f t="shared" si="13"/>
        <v>7.3000000000000007</v>
      </c>
      <c r="Y84" s="31">
        <f>MAX([2]WD_大氣_原始_濕度_轉置!F8:AC8)</f>
        <v>100</v>
      </c>
      <c r="Z84" s="31">
        <f>MIN([2]WD_大氣_原始_濕度_轉置!F8:AC8)</f>
        <v>77.599999999999994</v>
      </c>
      <c r="AA84" s="35">
        <f t="shared" si="14"/>
        <v>22.400000000000006</v>
      </c>
      <c r="AB84" s="31">
        <f>AVERAGE([2]WD_大氣_原始_濕度_轉置!C8:Z8)</f>
        <v>90.095833333333317</v>
      </c>
      <c r="AC84" s="31">
        <f>AVERAGE([2]WD_大氣_原始_風速_轉置!C8:Z8)</f>
        <v>0.375</v>
      </c>
      <c r="AD84" s="31">
        <v>0</v>
      </c>
      <c r="AE84" s="31">
        <f t="shared" si="15"/>
        <v>0</v>
      </c>
      <c r="AF84" s="31">
        <f>AVERAGE([2]WD_大氣_原始_露點_轉置!C8:Z8)</f>
        <v>19.862500000000001</v>
      </c>
    </row>
    <row r="85" spans="1:32" x14ac:dyDescent="0.25">
      <c r="A85" s="34">
        <v>1090408</v>
      </c>
      <c r="B85" s="36"/>
      <c r="C85" s="36"/>
      <c r="D85" s="36"/>
      <c r="E85" s="33">
        <f>MAX([2]微_原始_溫度_轉置!C9:Z9)</f>
        <v>28.443999999999999</v>
      </c>
      <c r="F85" s="33">
        <f>MIN([2]微_原始_溫度_轉置!C9:Z9)</f>
        <v>17.463000000000001</v>
      </c>
      <c r="G85" s="35">
        <f t="shared" si="8"/>
        <v>10.980999999999998</v>
      </c>
      <c r="H85" s="33">
        <f>MAX([2]微_原始_濕度_轉置!C9:Z9)</f>
        <v>100</v>
      </c>
      <c r="I85" s="33">
        <f>MIN([2]微_原始_濕度_轉置!C9:Z9)</f>
        <v>81.433000000000007</v>
      </c>
      <c r="J85" s="35">
        <f t="shared" si="9"/>
        <v>18.566999999999993</v>
      </c>
      <c r="K85" s="31">
        <f>MAX([2]崁頂_大氣_原始_溫度_轉置!C9:Z9)</f>
        <v>26.5</v>
      </c>
      <c r="L85" s="31">
        <f>MIN([2]崁頂_大氣_原始_溫度_轉置!C9:Z9)</f>
        <v>17.8</v>
      </c>
      <c r="M85" s="35">
        <f t="shared" si="10"/>
        <v>8.6999999999999993</v>
      </c>
      <c r="N85" s="31">
        <f>MAX([2]崁頂_大氣_原始_濕度_轉置!D9:Z9)</f>
        <v>96</v>
      </c>
      <c r="O85" s="31">
        <f>MIN([2]崁頂_大氣_原始_濕度_轉置!D9:Z9)</f>
        <v>67</v>
      </c>
      <c r="P85" s="35">
        <f t="shared" si="11"/>
        <v>29</v>
      </c>
      <c r="Q85" s="31">
        <f>AVERAGE([2]崁頂_大氣_原始_濕度_轉置!C9:Z9)</f>
        <v>82.625</v>
      </c>
      <c r="R85" s="31">
        <f>AVERAGE([2]崁頂_大氣_原始_風速_轉置!C9:Z9)</f>
        <v>1.6958333333333331</v>
      </c>
      <c r="S85" s="31">
        <v>0</v>
      </c>
      <c r="T85" s="31">
        <f t="shared" si="12"/>
        <v>0</v>
      </c>
      <c r="U85" s="31">
        <f>AVERAGE('[2]崁頂_大氣_原始_露點（計算而得）_轉置'!C9:Z9)</f>
        <v>19.251746933776161</v>
      </c>
      <c r="V85" s="31">
        <f>MAX([2]WD_大氣_原始_溫度_轉置!C9:Z9)</f>
        <v>27.4</v>
      </c>
      <c r="W85" s="31">
        <f>MIN([2]WD_大氣_原始_溫度_轉置!C9:Z9)</f>
        <v>17.3</v>
      </c>
      <c r="X85" s="35">
        <f t="shared" si="13"/>
        <v>10.099999999999998</v>
      </c>
      <c r="Y85" s="31">
        <f>MAX([2]WD_大氣_原始_濕度_轉置!F9:AC9)</f>
        <v>98.5</v>
      </c>
      <c r="Z85" s="31">
        <f>MIN([2]WD_大氣_原始_濕度_轉置!F9:AC9)</f>
        <v>69.3</v>
      </c>
      <c r="AA85" s="35">
        <f t="shared" si="14"/>
        <v>29.200000000000003</v>
      </c>
      <c r="AB85" s="31">
        <f>AVERAGE([2]WD_大氣_原始_濕度_轉置!C9:Z9)</f>
        <v>85.791666666666643</v>
      </c>
      <c r="AC85" s="31">
        <f>AVERAGE([2]WD_大氣_原始_風速_轉置!C9:Z9)</f>
        <v>0</v>
      </c>
      <c r="AD85" s="31">
        <v>0</v>
      </c>
      <c r="AE85" s="31">
        <f t="shared" si="15"/>
        <v>0</v>
      </c>
      <c r="AF85" s="31">
        <f>AVERAGE([2]WD_大氣_原始_露點_轉置!C9:Z9)</f>
        <v>19.454166666666669</v>
      </c>
    </row>
    <row r="86" spans="1:32" x14ac:dyDescent="0.25">
      <c r="A86" s="34">
        <v>1090409</v>
      </c>
      <c r="B86" s="36"/>
      <c r="C86" s="36"/>
      <c r="D86" s="36"/>
      <c r="E86" s="33">
        <f>MAX([2]微_原始_溫度_轉置!C10:Z10)</f>
        <v>30.696999999999999</v>
      </c>
      <c r="F86" s="33">
        <f>MIN([2]微_原始_溫度_轉置!C10:Z10)</f>
        <v>18.984999999999999</v>
      </c>
      <c r="G86" s="35">
        <f t="shared" si="8"/>
        <v>11.712</v>
      </c>
      <c r="H86" s="33">
        <f>MAX([2]微_原始_濕度_轉置!C10:Z10)</f>
        <v>100</v>
      </c>
      <c r="I86" s="33">
        <f>MIN([2]微_原始_濕度_轉置!C10:Z10)</f>
        <v>74.751000000000005</v>
      </c>
      <c r="J86" s="35">
        <f t="shared" si="9"/>
        <v>25.248999999999995</v>
      </c>
      <c r="K86" s="31">
        <f>MAX([2]崁頂_大氣_原始_溫度_轉置!C10:Z10)</f>
        <v>27.7</v>
      </c>
      <c r="L86" s="31">
        <f>MIN([2]崁頂_大氣_原始_溫度_轉置!C10:Z10)</f>
        <v>20.6</v>
      </c>
      <c r="M86" s="35">
        <f t="shared" si="10"/>
        <v>7.0999999999999979</v>
      </c>
      <c r="N86" s="31">
        <f>MAX([2]崁頂_大氣_原始_濕度_轉置!D10:Z10)</f>
        <v>95</v>
      </c>
      <c r="O86" s="31">
        <f>MIN([2]崁頂_大氣_原始_濕度_轉置!D10:Z10)</f>
        <v>58</v>
      </c>
      <c r="P86" s="35">
        <f t="shared" si="11"/>
        <v>37</v>
      </c>
      <c r="Q86" s="31">
        <f>AVERAGE([2]崁頂_大氣_原始_濕度_轉置!C10:Z10)</f>
        <v>80.25</v>
      </c>
      <c r="R86" s="31">
        <f>AVERAGE([2]崁頂_大氣_原始_風速_轉置!C10:Z10)</f>
        <v>1.8125000000000002</v>
      </c>
      <c r="S86" s="31">
        <v>0</v>
      </c>
      <c r="T86" s="31">
        <f t="shared" si="12"/>
        <v>0</v>
      </c>
      <c r="U86" s="31">
        <f>AVERAGE('[2]崁頂_大氣_原始_露點（計算而得）_轉置'!C10:Z10)</f>
        <v>20.272175667902594</v>
      </c>
      <c r="V86" s="31">
        <f>MAX([2]WD_大氣_原始_溫度_轉置!C10:Z10)</f>
        <v>28.4</v>
      </c>
      <c r="W86" s="31">
        <f>MIN([2]WD_大氣_原始_溫度_轉置!C10:Z10)</f>
        <v>19.399999999999999</v>
      </c>
      <c r="X86" s="35">
        <f t="shared" si="13"/>
        <v>9</v>
      </c>
      <c r="Y86" s="31">
        <f>MAX([2]WD_大氣_原始_濕度_轉置!F10:AC10)</f>
        <v>99.7</v>
      </c>
      <c r="Z86" s="31">
        <f>MIN([2]WD_大氣_原始_濕度_轉置!F10:AC10)</f>
        <v>68.3</v>
      </c>
      <c r="AA86" s="35">
        <f t="shared" si="14"/>
        <v>31.400000000000006</v>
      </c>
      <c r="AB86" s="31">
        <f>AVERAGE([2]WD_大氣_原始_濕度_轉置!C10:Z10)</f>
        <v>84.795833333333334</v>
      </c>
      <c r="AC86" s="31">
        <f>AVERAGE([2]WD_大氣_原始_風速_轉置!C10:Z10)</f>
        <v>0</v>
      </c>
      <c r="AD86" s="31">
        <v>0.2</v>
      </c>
      <c r="AE86" s="31">
        <f t="shared" si="15"/>
        <v>8.3333333333333332E-3</v>
      </c>
      <c r="AF86" s="31">
        <f>AVERAGE([2]WD_大氣_原始_露點_轉置!C10:Z10)</f>
        <v>20.645833333333332</v>
      </c>
    </row>
    <row r="87" spans="1:32" x14ac:dyDescent="0.25">
      <c r="A87" s="34">
        <v>1090410</v>
      </c>
      <c r="B87" s="36">
        <v>14.920000000000002</v>
      </c>
      <c r="C87" s="36"/>
      <c r="D87" s="36"/>
      <c r="E87" s="33">
        <f>MAX([2]微_原始_溫度_轉置!C11:Z11)</f>
        <v>30.545000000000002</v>
      </c>
      <c r="F87" s="33">
        <f>MIN([2]微_原始_溫度_轉置!C11:Z11)</f>
        <v>18.652000000000001</v>
      </c>
      <c r="G87" s="35">
        <f t="shared" si="8"/>
        <v>11.893000000000001</v>
      </c>
      <c r="H87" s="33">
        <f>MAX([2]微_原始_濕度_轉置!C11:Z11)</f>
        <v>100</v>
      </c>
      <c r="I87" s="33">
        <f>MIN([2]微_原始_濕度_轉置!C11:Z11)</f>
        <v>78.376000000000005</v>
      </c>
      <c r="J87" s="35">
        <f t="shared" si="9"/>
        <v>21.623999999999995</v>
      </c>
      <c r="K87" s="31">
        <f>MAX([2]崁頂_大氣_原始_溫度_轉置!C11:Z11)</f>
        <v>26.8</v>
      </c>
      <c r="L87" s="31">
        <f>MIN([2]崁頂_大氣_原始_溫度_轉置!C11:Z11)</f>
        <v>21.2</v>
      </c>
      <c r="M87" s="35">
        <f t="shared" si="10"/>
        <v>5.6000000000000014</v>
      </c>
      <c r="N87" s="31">
        <f>MAX([2]崁頂_大氣_原始_濕度_轉置!D11:Z11)</f>
        <v>95</v>
      </c>
      <c r="O87" s="31">
        <f>MIN([2]崁頂_大氣_原始_濕度_轉置!D11:Z11)</f>
        <v>68</v>
      </c>
      <c r="P87" s="35">
        <f t="shared" si="11"/>
        <v>27</v>
      </c>
      <c r="Q87" s="31">
        <f>AVERAGE([2]崁頂_大氣_原始_濕度_轉置!C11:Z11)</f>
        <v>81.833333333333329</v>
      </c>
      <c r="R87" s="31">
        <f>AVERAGE([2]崁頂_大氣_原始_風速_轉置!C11:Z11)</f>
        <v>1.6625000000000008</v>
      </c>
      <c r="S87" s="31">
        <v>0</v>
      </c>
      <c r="T87" s="31">
        <f t="shared" si="12"/>
        <v>0</v>
      </c>
      <c r="U87" s="31">
        <f>AVERAGE('[2]崁頂_大氣_原始_露點（計算而得）_轉置'!C11:Z11)</f>
        <v>20.792188670883228</v>
      </c>
      <c r="V87" s="31">
        <f>MAX([2]WD_大氣_原始_溫度_轉置!C11:Z11)</f>
        <v>27.8</v>
      </c>
      <c r="W87" s="31">
        <f>MIN([2]WD_大氣_原始_溫度_轉置!C11:Z11)</f>
        <v>19.2</v>
      </c>
      <c r="X87" s="35">
        <f t="shared" si="13"/>
        <v>8.6000000000000014</v>
      </c>
      <c r="Y87" s="31">
        <f>MAX([2]WD_大氣_原始_濕度_轉置!F11:AC11)</f>
        <v>100</v>
      </c>
      <c r="Z87" s="31">
        <f>MIN([2]WD_大氣_原始_濕度_轉置!F11:AC11)</f>
        <v>71.5</v>
      </c>
      <c r="AA87" s="35">
        <f t="shared" si="14"/>
        <v>28.5</v>
      </c>
      <c r="AB87" s="31">
        <f>AVERAGE([2]WD_大氣_原始_濕度_轉置!C11:Z11)</f>
        <v>86.5625</v>
      </c>
      <c r="AC87" s="31">
        <f>AVERAGE([2]WD_大氣_原始_風速_轉置!C11:Z11)</f>
        <v>0</v>
      </c>
      <c r="AD87" s="31">
        <v>0</v>
      </c>
      <c r="AE87" s="31">
        <f t="shared" si="15"/>
        <v>0</v>
      </c>
      <c r="AF87" s="31">
        <f>AVERAGE([2]WD_大氣_原始_露點_轉置!C11:Z11)</f>
        <v>21.099999999999998</v>
      </c>
    </row>
    <row r="88" spans="1:32" x14ac:dyDescent="0.25">
      <c r="A88" s="34">
        <v>1090411</v>
      </c>
      <c r="B88" s="1"/>
      <c r="C88" s="1"/>
      <c r="D88" s="1"/>
      <c r="E88" s="33">
        <f>MAX([2]微_原始_溫度_轉置!C12:Z12)</f>
        <v>30.167000000000002</v>
      </c>
      <c r="F88" s="33">
        <f>MIN([2]微_原始_溫度_轉置!C12:Z12)</f>
        <v>18.841999999999999</v>
      </c>
      <c r="G88" s="35">
        <f t="shared" si="8"/>
        <v>11.325000000000003</v>
      </c>
      <c r="H88" s="33">
        <f>MAX([2]微_原始_濕度_轉置!C12:Z12)</f>
        <v>100</v>
      </c>
      <c r="I88" s="33">
        <f>MIN([2]微_原始_濕度_轉置!C12:Z12)</f>
        <v>78.415000000000006</v>
      </c>
      <c r="J88" s="35">
        <f t="shared" si="9"/>
        <v>21.584999999999994</v>
      </c>
      <c r="K88" s="31">
        <f>MAX([2]崁頂_大氣_原始_溫度_轉置!C12:Z12)</f>
        <v>27.3</v>
      </c>
      <c r="L88" s="31">
        <f>MIN([2]崁頂_大氣_原始_溫度_轉置!C12:Z12)</f>
        <v>21.1</v>
      </c>
      <c r="M88" s="35">
        <f t="shared" si="10"/>
        <v>6.1999999999999993</v>
      </c>
      <c r="N88" s="31">
        <f>MAX([2]崁頂_大氣_原始_濕度_轉置!D12:Z12)</f>
        <v>93</v>
      </c>
      <c r="O88" s="31">
        <f>MIN([2]崁頂_大氣_原始_濕度_轉置!D12:Z12)</f>
        <v>66</v>
      </c>
      <c r="P88" s="35">
        <f t="shared" si="11"/>
        <v>27</v>
      </c>
      <c r="Q88" s="31">
        <f>AVERAGE([2]崁頂_大氣_原始_濕度_轉置!C12:Z12)</f>
        <v>82.666666666666671</v>
      </c>
      <c r="R88" s="31">
        <f>AVERAGE([2]崁頂_大氣_原始_風速_轉置!C12:Z12)</f>
        <v>1.9458333333333331</v>
      </c>
      <c r="S88" s="31">
        <v>0</v>
      </c>
      <c r="T88" s="31">
        <f t="shared" si="12"/>
        <v>0</v>
      </c>
      <c r="U88" s="31">
        <f>AVERAGE('[2]崁頂_大氣_原始_露點（計算而得）_轉置'!C12:Z12)</f>
        <v>20.844763740362186</v>
      </c>
      <c r="V88" s="31">
        <f>MAX([2]WD_大氣_原始_溫度_轉置!C12:Z12)</f>
        <v>27.9</v>
      </c>
      <c r="W88" s="31">
        <f>MIN([2]WD_大氣_原始_溫度_轉置!C12:Z12)</f>
        <v>19.5</v>
      </c>
      <c r="X88" s="35">
        <f t="shared" si="13"/>
        <v>8.3999999999999986</v>
      </c>
      <c r="Y88" s="31">
        <f>MAX([2]WD_大氣_原始_濕度_轉置!F12:AC12)</f>
        <v>100</v>
      </c>
      <c r="Z88" s="31">
        <f>MIN([2]WD_大氣_原始_濕度_轉置!F12:AC12)</f>
        <v>70.599999999999994</v>
      </c>
      <c r="AA88" s="35">
        <f t="shared" si="14"/>
        <v>29.400000000000006</v>
      </c>
      <c r="AB88" s="31">
        <f>AVERAGE([2]WD_大氣_原始_濕度_轉置!C12:Z12)</f>
        <v>87.562499999999986</v>
      </c>
      <c r="AC88" s="31">
        <f>AVERAGE([2]WD_大氣_原始_風速_轉置!C12:Z12)</f>
        <v>0.25</v>
      </c>
      <c r="AD88" s="31">
        <v>0</v>
      </c>
      <c r="AE88" s="31">
        <f t="shared" si="15"/>
        <v>0</v>
      </c>
      <c r="AF88" s="31">
        <f>AVERAGE([2]WD_大氣_原始_露點_轉置!C12:Z12)</f>
        <v>21.212500000000002</v>
      </c>
    </row>
    <row r="89" spans="1:32" x14ac:dyDescent="0.25">
      <c r="A89" s="34">
        <v>1090412</v>
      </c>
      <c r="B89" s="1"/>
      <c r="C89" s="1"/>
      <c r="D89" s="1"/>
      <c r="E89" s="33">
        <f>MAX([2]微_原始_溫度_轉置!C13:Z13)</f>
        <v>27.481000000000002</v>
      </c>
      <c r="F89" s="33">
        <f>MIN([2]微_原始_溫度_轉置!C13:Z13)</f>
        <v>17.629000000000001</v>
      </c>
      <c r="G89" s="35">
        <f t="shared" si="8"/>
        <v>9.8520000000000003</v>
      </c>
      <c r="H89" s="33">
        <f>MAX([2]微_原始_濕度_轉置!C13:Z13)</f>
        <v>97.825000000000003</v>
      </c>
      <c r="I89" s="33">
        <f>MIN([2]微_原始_濕度_轉置!C13:Z13)</f>
        <v>75.203999999999994</v>
      </c>
      <c r="J89" s="35">
        <f t="shared" si="9"/>
        <v>22.621000000000009</v>
      </c>
      <c r="K89" s="31">
        <f>MAX([2]崁頂_大氣_原始_溫度_轉置!C13:Z13)</f>
        <v>26.4</v>
      </c>
      <c r="L89" s="31">
        <f>MIN([2]崁頂_大氣_原始_溫度_轉置!C13:Z13)</f>
        <v>17.600000000000001</v>
      </c>
      <c r="M89" s="35">
        <f t="shared" si="10"/>
        <v>8.7999999999999972</v>
      </c>
      <c r="N89" s="31">
        <f>MAX([2]崁頂_大氣_原始_濕度_轉置!D13:Z13)</f>
        <v>93</v>
      </c>
      <c r="O89" s="31">
        <f>MIN([2]崁頂_大氣_原始_濕度_轉置!D13:Z13)</f>
        <v>60</v>
      </c>
      <c r="P89" s="35">
        <f t="shared" si="11"/>
        <v>33</v>
      </c>
      <c r="Q89" s="31">
        <f>AVERAGE([2]崁頂_大氣_原始_濕度_轉置!C13:Z13)</f>
        <v>76.043478260869563</v>
      </c>
      <c r="R89" s="31">
        <f>AVERAGE([2]崁頂_大氣_原始_風速_轉置!C13:Z13)</f>
        <v>2.4956521739130433</v>
      </c>
      <c r="S89" s="31">
        <v>0</v>
      </c>
      <c r="T89" s="31">
        <f t="shared" si="12"/>
        <v>0</v>
      </c>
      <c r="U89" s="31">
        <f>AVERAGE('[2]崁頂_大氣_原始_露點（計算而得）_轉置'!C13:Z13)</f>
        <v>17.682846087763679</v>
      </c>
      <c r="V89" s="31">
        <f>MAX([2]WD_大氣_原始_溫度_轉置!C13:Z13)</f>
        <v>26.7</v>
      </c>
      <c r="W89" s="31">
        <f>MIN([2]WD_大氣_原始_溫度_轉置!C13:Z13)</f>
        <v>17.2</v>
      </c>
      <c r="X89" s="35">
        <f t="shared" si="13"/>
        <v>9.5</v>
      </c>
      <c r="Y89" s="31">
        <f>MAX([2]WD_大氣_原始_濕度_轉置!F13:AC13)</f>
        <v>95.9</v>
      </c>
      <c r="Z89" s="31">
        <f>MIN([2]WD_大氣_原始_濕度_轉置!F13:AC13)</f>
        <v>63.4</v>
      </c>
      <c r="AA89" s="35">
        <f t="shared" si="14"/>
        <v>32.500000000000007</v>
      </c>
      <c r="AB89" s="31">
        <f>AVERAGE([2]WD_大氣_原始_濕度_轉置!C13:Z13)</f>
        <v>80.483333333333348</v>
      </c>
      <c r="AC89" s="31">
        <f>AVERAGE([2]WD_大氣_原始_風速_轉置!C13:Z13)</f>
        <v>3.25</v>
      </c>
      <c r="AD89" s="31">
        <v>0</v>
      </c>
      <c r="AE89" s="31">
        <f t="shared" si="15"/>
        <v>0</v>
      </c>
      <c r="AF89" s="31">
        <f>AVERAGE([2]WD_大氣_原始_露點_轉置!C13:Z13)</f>
        <v>18.212500000000002</v>
      </c>
    </row>
    <row r="90" spans="1:32" x14ac:dyDescent="0.25">
      <c r="A90" s="34">
        <v>1090413</v>
      </c>
      <c r="B90" s="1"/>
      <c r="C90" s="1"/>
      <c r="D90" s="1"/>
      <c r="E90" s="33">
        <f>MAX([2]微_原始_溫度_轉置!C14:Z14)</f>
        <v>28.023</v>
      </c>
      <c r="F90" s="33">
        <f>MIN([2]微_原始_溫度_轉置!C14:Z14)</f>
        <v>14.122</v>
      </c>
      <c r="G90" s="35">
        <f t="shared" si="8"/>
        <v>13.901</v>
      </c>
      <c r="H90" s="33">
        <f>MAX([2]微_原始_濕度_轉置!C14:Z14)</f>
        <v>100</v>
      </c>
      <c r="I90" s="33">
        <f>MIN([2]微_原始_濕度_轉置!C14:Z14)</f>
        <v>65.465999999999994</v>
      </c>
      <c r="J90" s="35">
        <f t="shared" si="9"/>
        <v>34.534000000000006</v>
      </c>
      <c r="K90" s="31">
        <f>MAX([2]崁頂_大氣_原始_溫度_轉置!C14:Z14)</f>
        <v>24.2</v>
      </c>
      <c r="L90" s="31">
        <f>MIN([2]崁頂_大氣_原始_溫度_轉置!C14:Z14)</f>
        <v>15.1</v>
      </c>
      <c r="M90" s="35">
        <f t="shared" si="10"/>
        <v>9.1</v>
      </c>
      <c r="N90" s="31">
        <f>MAX([2]崁頂_大氣_原始_濕度_轉置!D14:Z14)</f>
        <v>75</v>
      </c>
      <c r="O90" s="31">
        <f>MIN([2]崁頂_大氣_原始_濕度_轉置!D14:Z14)</f>
        <v>52</v>
      </c>
      <c r="P90" s="35">
        <f t="shared" si="11"/>
        <v>23</v>
      </c>
      <c r="Q90" s="31">
        <f>AVERAGE([2]崁頂_大氣_原始_濕度_轉置!C14:Z14)</f>
        <v>62.136363636363633</v>
      </c>
      <c r="R90" s="31">
        <f>AVERAGE([2]崁頂_大氣_原始_風速_轉置!C14:Z14)</f>
        <v>2.1545454545454543</v>
      </c>
      <c r="S90" s="31">
        <v>0</v>
      </c>
      <c r="T90" s="31">
        <f t="shared" si="12"/>
        <v>0</v>
      </c>
      <c r="U90" s="31">
        <f>AVERAGE('[2]崁頂_大氣_原始_露點（計算而得）_轉置'!C14:Z14)</f>
        <v>12.663853153684453</v>
      </c>
      <c r="V90" s="31">
        <f>MAX([2]WD_大氣_原始_溫度_轉置!C14:Z14)</f>
        <v>25.3</v>
      </c>
      <c r="W90" s="31">
        <f>MIN([2]WD_大氣_原始_溫度_轉置!C14:Z14)</f>
        <v>14.2</v>
      </c>
      <c r="X90" s="35">
        <f t="shared" si="13"/>
        <v>11.100000000000001</v>
      </c>
      <c r="Y90" s="31">
        <f>MAX([2]WD_大氣_原始_濕度_轉置!F14:AC14)</f>
        <v>79.400000000000006</v>
      </c>
      <c r="Z90" s="31">
        <f>MIN([2]WD_大氣_原始_濕度_轉置!F14:AC14)</f>
        <v>55.7</v>
      </c>
      <c r="AA90" s="35">
        <f t="shared" si="14"/>
        <v>23.700000000000003</v>
      </c>
      <c r="AB90" s="31">
        <f>AVERAGE([2]WD_大氣_原始_濕度_轉置!C14:Z14)</f>
        <v>67.979166666666686</v>
      </c>
      <c r="AC90" s="31">
        <f>AVERAGE([2]WD_大氣_原始_風速_轉置!C14:Z14)</f>
        <v>8.3333333333333329E-2</v>
      </c>
      <c r="AD90" s="31">
        <v>0</v>
      </c>
      <c r="AE90" s="31">
        <f t="shared" si="15"/>
        <v>0</v>
      </c>
      <c r="AF90" s="31">
        <f>AVERAGE([2]WD_大氣_原始_露點_轉置!C14:Z14)</f>
        <v>13.595833333333331</v>
      </c>
    </row>
    <row r="91" spans="1:32" x14ac:dyDescent="0.25">
      <c r="A91" s="34">
        <v>1090414</v>
      </c>
      <c r="B91" s="1"/>
      <c r="C91" s="1"/>
      <c r="D91" s="1"/>
      <c r="E91" s="33">
        <f>MAX([2]微_原始_溫度_轉置!C15:Z15)</f>
        <v>27.751000000000001</v>
      </c>
      <c r="F91" s="33">
        <f>MIN([2]微_原始_溫度_轉置!C15:Z15)</f>
        <v>15.27</v>
      </c>
      <c r="G91" s="35">
        <f t="shared" si="8"/>
        <v>12.481000000000002</v>
      </c>
      <c r="H91" s="33">
        <f>MAX([2]微_原始_濕度_轉置!C15:Z15)</f>
        <v>100</v>
      </c>
      <c r="I91" s="33">
        <f>MIN([2]微_原始_濕度_轉置!C15:Z15)</f>
        <v>74.563000000000002</v>
      </c>
      <c r="J91" s="35">
        <f t="shared" si="9"/>
        <v>25.436999999999998</v>
      </c>
      <c r="K91" s="31">
        <f>MAX([2]崁頂_大氣_原始_溫度_轉置!C15:Z15)</f>
        <v>25</v>
      </c>
      <c r="L91" s="31">
        <f>MIN([2]崁頂_大氣_原始_溫度_轉置!C15:Z15)</f>
        <v>16.8</v>
      </c>
      <c r="M91" s="35">
        <f t="shared" si="10"/>
        <v>8.1999999999999993</v>
      </c>
      <c r="N91" s="31">
        <f>MAX([2]崁頂_大氣_原始_濕度_轉置!D15:Z15)</f>
        <v>89</v>
      </c>
      <c r="O91" s="31">
        <f>MIN([2]崁頂_大氣_原始_濕度_轉置!D15:Z15)</f>
        <v>51</v>
      </c>
      <c r="P91" s="35">
        <f t="shared" si="11"/>
        <v>38</v>
      </c>
      <c r="Q91" s="31">
        <f>AVERAGE([2]崁頂_大氣_原始_濕度_轉置!C15:Z15)</f>
        <v>69</v>
      </c>
      <c r="R91" s="31">
        <f>AVERAGE([2]崁頂_大氣_原始_風速_轉置!C15:Z15)</f>
        <v>2.0250000000000004</v>
      </c>
      <c r="S91" s="31">
        <v>0</v>
      </c>
      <c r="T91" s="31">
        <f t="shared" si="12"/>
        <v>0</v>
      </c>
      <c r="U91" s="31">
        <f>AVERAGE('[2]崁頂_大氣_原始_露點（計算而得）_轉置'!C15:Z15)</f>
        <v>15.189646292971245</v>
      </c>
      <c r="V91" s="31">
        <f>MAX([2]WD_大氣_原始_溫度_轉置!C15:Z15)</f>
        <v>25.8</v>
      </c>
      <c r="W91" s="31">
        <f>MIN([2]WD_大氣_原始_溫度_轉置!C15:Z15)</f>
        <v>14.6</v>
      </c>
      <c r="X91" s="35">
        <f t="shared" si="13"/>
        <v>11.200000000000001</v>
      </c>
      <c r="Y91" s="31">
        <f>MAX([2]WD_大氣_原始_濕度_轉置!F15:AC15)</f>
        <v>98</v>
      </c>
      <c r="Z91" s="31">
        <f>MIN([2]WD_大氣_原始_濕度_轉置!F15:AC15)</f>
        <v>57.2</v>
      </c>
      <c r="AA91" s="35">
        <f t="shared" si="14"/>
        <v>40.799999999999997</v>
      </c>
      <c r="AB91" s="31">
        <f>AVERAGE([2]WD_大氣_原始_濕度_轉置!C15:Z15)</f>
        <v>77.045833333333334</v>
      </c>
      <c r="AC91" s="31">
        <f>AVERAGE([2]WD_大氣_原始_風速_轉置!C15:Z15)</f>
        <v>0.125</v>
      </c>
      <c r="AD91" s="31">
        <v>0</v>
      </c>
      <c r="AE91" s="31">
        <f t="shared" si="15"/>
        <v>0</v>
      </c>
      <c r="AF91" s="31">
        <f>AVERAGE([2]WD_大氣_原始_露點_轉置!C15:Z15)</f>
        <v>16.054166666666667</v>
      </c>
    </row>
    <row r="92" spans="1:32" x14ac:dyDescent="0.25">
      <c r="A92" s="34">
        <v>1090415</v>
      </c>
      <c r="B92" s="1"/>
      <c r="C92" s="1"/>
      <c r="D92" s="1"/>
      <c r="E92" s="33">
        <f>MAX([2]微_原始_溫度_轉置!C16:Z16)</f>
        <v>28.916</v>
      </c>
      <c r="F92" s="33">
        <f>MIN([2]微_原始_溫度_轉置!C16:Z16)</f>
        <v>15.795999999999999</v>
      </c>
      <c r="G92" s="35">
        <f t="shared" si="8"/>
        <v>13.120000000000001</v>
      </c>
      <c r="H92" s="33">
        <f>MAX([2]微_原始_濕度_轉置!C16:Z16)</f>
        <v>100</v>
      </c>
      <c r="I92" s="33">
        <f>MIN([2]微_原始_濕度_轉置!C16:Z16)</f>
        <v>69.138000000000005</v>
      </c>
      <c r="J92" s="35">
        <f t="shared" si="9"/>
        <v>30.861999999999995</v>
      </c>
      <c r="K92" s="31">
        <f>MAX([2]崁頂_大氣_原始_溫度_轉置!C16:Z16)</f>
        <v>28</v>
      </c>
      <c r="L92" s="31">
        <f>MIN([2]崁頂_大氣_原始_溫度_轉置!C16:Z16)</f>
        <v>18.3</v>
      </c>
      <c r="M92" s="35">
        <f t="shared" si="10"/>
        <v>9.6999999999999993</v>
      </c>
      <c r="N92" s="31">
        <f>MAX([2]崁頂_大氣_原始_濕度_轉置!D16:Z16)</f>
        <v>91</v>
      </c>
      <c r="O92" s="31">
        <f>MIN([2]崁頂_大氣_原始_濕度_轉置!D16:Z16)</f>
        <v>45</v>
      </c>
      <c r="P92" s="35">
        <f t="shared" si="11"/>
        <v>46</v>
      </c>
      <c r="Q92" s="31">
        <f>AVERAGE([2]崁頂_大氣_原始_濕度_轉置!C16:Z16)</f>
        <v>68.75</v>
      </c>
      <c r="R92" s="31">
        <f>AVERAGE([2]崁頂_大氣_原始_風速_轉置!C16:Z16)</f>
        <v>2.0749999999999997</v>
      </c>
      <c r="S92" s="31">
        <v>0</v>
      </c>
      <c r="T92" s="31">
        <f t="shared" si="12"/>
        <v>0</v>
      </c>
      <c r="U92" s="31">
        <f>AVERAGE('[2]崁頂_大氣_原始_露點（計算而得）_轉置'!C16:Z16)</f>
        <v>16.568925754431124</v>
      </c>
      <c r="V92" s="31">
        <f>MAX([2]WD_大氣_原始_溫度_轉置!C16:Z16)</f>
        <v>28.1</v>
      </c>
      <c r="W92" s="31">
        <f>MIN([2]WD_大氣_原始_溫度_轉置!C16:Z16)</f>
        <v>16.5</v>
      </c>
      <c r="X92" s="35">
        <f t="shared" si="13"/>
        <v>11.600000000000001</v>
      </c>
      <c r="Y92" s="31">
        <f>MAX([2]WD_大氣_原始_濕度_轉置!F16:AC16)</f>
        <v>98.7</v>
      </c>
      <c r="Z92" s="31">
        <f>MIN([2]WD_大氣_原始_濕度_轉置!F16:AC16)</f>
        <v>53.2</v>
      </c>
      <c r="AA92" s="35">
        <f t="shared" si="14"/>
        <v>45.5</v>
      </c>
      <c r="AB92" s="31">
        <f>AVERAGE([2]WD_大氣_原始_濕度_轉置!C16:Z16)</f>
        <v>77.691666666666677</v>
      </c>
      <c r="AC92" s="31">
        <f>AVERAGE([2]WD_大氣_原始_風速_轉置!C16:Z16)</f>
        <v>1.875</v>
      </c>
      <c r="AD92" s="31">
        <v>0</v>
      </c>
      <c r="AE92" s="31">
        <f t="shared" si="15"/>
        <v>0</v>
      </c>
      <c r="AF92" s="31">
        <f>AVERAGE([2]WD_大氣_原始_露點_轉置!C16:Z16)</f>
        <v>17.499999999999993</v>
      </c>
    </row>
    <row r="93" spans="1:32" x14ac:dyDescent="0.25">
      <c r="A93" s="34">
        <v>1090416</v>
      </c>
      <c r="B93" s="1"/>
      <c r="C93" s="1"/>
      <c r="D93" s="1"/>
      <c r="E93" s="33">
        <f>MAX([2]微_原始_溫度_轉置!C17:Z17)</f>
        <v>29.79</v>
      </c>
      <c r="F93" s="33">
        <f>MIN([2]微_原始_溫度_轉置!C17:Z17)</f>
        <v>15.676</v>
      </c>
      <c r="G93" s="35">
        <f t="shared" si="8"/>
        <v>14.113999999999999</v>
      </c>
      <c r="H93" s="33">
        <f>MAX([2]微_原始_濕度_轉置!C17:Z17)</f>
        <v>100</v>
      </c>
      <c r="I93" s="33">
        <f>MIN([2]微_原始_濕度_轉置!C17:Z17)</f>
        <v>75.879000000000005</v>
      </c>
      <c r="J93" s="35">
        <f t="shared" si="9"/>
        <v>24.120999999999995</v>
      </c>
      <c r="K93" s="31">
        <f>MAX([2]崁頂_大氣_原始_溫度_轉置!C17:Z17)</f>
        <v>27.5</v>
      </c>
      <c r="L93" s="31">
        <f>MIN([2]崁頂_大氣_原始_溫度_轉置!C17:Z17)</f>
        <v>18.3</v>
      </c>
      <c r="M93" s="35">
        <f t="shared" si="10"/>
        <v>9.1999999999999993</v>
      </c>
      <c r="N93" s="31">
        <f>MAX([2]崁頂_大氣_原始_濕度_轉置!D17:Z17)</f>
        <v>89</v>
      </c>
      <c r="O93" s="31">
        <f>MIN([2]崁頂_大氣_原始_濕度_轉置!D17:Z17)</f>
        <v>55</v>
      </c>
      <c r="P93" s="35">
        <f t="shared" si="11"/>
        <v>34</v>
      </c>
      <c r="Q93" s="31">
        <f>AVERAGE([2]崁頂_大氣_原始_濕度_轉置!C17:Z17)</f>
        <v>73.541666666666671</v>
      </c>
      <c r="R93" s="31">
        <f>AVERAGE([2]崁頂_大氣_原始_風速_轉置!C17:Z17)</f>
        <v>1.8217391304347825</v>
      </c>
      <c r="S93" s="31">
        <v>0</v>
      </c>
      <c r="T93" s="31">
        <f t="shared" si="12"/>
        <v>0</v>
      </c>
      <c r="U93" s="31">
        <f>AVERAGE('[2]崁頂_大氣_原始_露點（計算而得）_轉置'!C17:Z17)</f>
        <v>18.207449029161666</v>
      </c>
      <c r="V93" s="31">
        <f>MAX([2]WD_大氣_原始_溫度_轉置!C17:Z17)</f>
        <v>28.1</v>
      </c>
      <c r="W93" s="31">
        <f>MIN([2]WD_大氣_原始_溫度_轉置!C17:Z17)</f>
        <v>15.9</v>
      </c>
      <c r="X93" s="35">
        <f t="shared" si="13"/>
        <v>12.200000000000001</v>
      </c>
      <c r="Y93" s="31">
        <f>MAX([2]WD_大氣_原始_濕度_轉置!F17:AC17)</f>
        <v>99.5</v>
      </c>
      <c r="Z93" s="31">
        <f>MIN([2]WD_大氣_原始_濕度_轉置!F17:AC17)</f>
        <v>63</v>
      </c>
      <c r="AA93" s="35">
        <f t="shared" si="14"/>
        <v>36.5</v>
      </c>
      <c r="AB93" s="31">
        <f>AVERAGE([2]WD_大氣_原始_濕度_轉置!C17:Z17)</f>
        <v>82.945833333333326</v>
      </c>
      <c r="AC93" s="31">
        <f>AVERAGE([2]WD_大氣_原始_風速_轉置!C17:Z17)</f>
        <v>0</v>
      </c>
      <c r="AD93" s="31">
        <v>0</v>
      </c>
      <c r="AE93" s="31">
        <f t="shared" si="15"/>
        <v>0</v>
      </c>
      <c r="AF93" s="31">
        <f>AVERAGE([2]WD_大氣_原始_露點_轉置!C17:Z17)</f>
        <v>19.016666666666669</v>
      </c>
    </row>
    <row r="94" spans="1:32" x14ac:dyDescent="0.25">
      <c r="A94" s="34">
        <v>1090417</v>
      </c>
      <c r="B94" s="1">
        <v>14.360000000000003</v>
      </c>
      <c r="C94" s="1"/>
      <c r="D94" s="1"/>
      <c r="E94" s="33">
        <f>MAX([2]微_原始_溫度_轉置!C18:Z18)</f>
        <v>31.408000000000001</v>
      </c>
      <c r="F94" s="33">
        <f>MIN([2]微_原始_溫度_轉置!C18:Z18)</f>
        <v>17.106000000000002</v>
      </c>
      <c r="G94" s="35">
        <f t="shared" si="8"/>
        <v>14.302</v>
      </c>
      <c r="H94" s="33">
        <f>MAX([2]微_原始_濕度_轉置!C18:Z18)</f>
        <v>100</v>
      </c>
      <c r="I94" s="33">
        <f>MIN([2]微_原始_濕度_轉置!C18:Z18)</f>
        <v>74.298000000000002</v>
      </c>
      <c r="J94" s="35">
        <f t="shared" si="9"/>
        <v>25.701999999999998</v>
      </c>
      <c r="K94" s="31">
        <f>MAX([2]崁頂_大氣_原始_溫度_轉置!C18:Z18)</f>
        <v>30.3</v>
      </c>
      <c r="L94" s="31">
        <f>MIN([2]崁頂_大氣_原始_溫度_轉置!C18:Z18)</f>
        <v>20.100000000000001</v>
      </c>
      <c r="M94" s="35">
        <f t="shared" si="10"/>
        <v>10.199999999999999</v>
      </c>
      <c r="N94" s="31">
        <f>MAX([2]崁頂_大氣_原始_濕度_轉置!D18:Z18)</f>
        <v>91</v>
      </c>
      <c r="O94" s="31">
        <f>MIN([2]崁頂_大氣_原始_濕度_轉置!D18:Z18)</f>
        <v>53</v>
      </c>
      <c r="P94" s="35">
        <f t="shared" si="11"/>
        <v>38</v>
      </c>
      <c r="Q94" s="31">
        <f>AVERAGE([2]崁頂_大氣_原始_濕度_轉置!C18:Z18)</f>
        <v>74.434782608695656</v>
      </c>
      <c r="R94" s="31">
        <f>AVERAGE([2]崁頂_大氣_原始_風速_轉置!C18:Z18)</f>
        <v>1.7166666666666666</v>
      </c>
      <c r="S94" s="31">
        <v>0</v>
      </c>
      <c r="T94" s="31">
        <f t="shared" si="12"/>
        <v>0</v>
      </c>
      <c r="U94" s="31">
        <f>AVERAGE('[2]崁頂_大氣_原始_露點（計算而得）_轉置'!C18:Z18)</f>
        <v>20.054745420604757</v>
      </c>
      <c r="V94" s="31">
        <f>MAX([2]WD_大氣_原始_溫度_轉置!C18:Z18)</f>
        <v>30.6</v>
      </c>
      <c r="W94" s="31">
        <f>MIN([2]WD_大氣_原始_溫度_轉置!C18:Z18)</f>
        <v>18.3</v>
      </c>
      <c r="X94" s="35">
        <f t="shared" si="13"/>
        <v>12.3</v>
      </c>
      <c r="Y94" s="31">
        <f>MAX([2]WD_大氣_原始_濕度_轉置!F18:AC18)</f>
        <v>100</v>
      </c>
      <c r="Z94" s="31">
        <f>MIN([2]WD_大氣_原始_濕度_轉置!F18:AC18)</f>
        <v>61</v>
      </c>
      <c r="AA94" s="35">
        <f t="shared" si="14"/>
        <v>39</v>
      </c>
      <c r="AB94" s="31">
        <f>AVERAGE([2]WD_大氣_原始_濕度_轉置!C18:Z18)</f>
        <v>83.091666666666683</v>
      </c>
      <c r="AC94" s="31">
        <f>AVERAGE([2]WD_大氣_原始_風速_轉置!C18:Z18)</f>
        <v>0</v>
      </c>
      <c r="AD94" s="31">
        <v>0</v>
      </c>
      <c r="AE94" s="31">
        <f t="shared" si="15"/>
        <v>0</v>
      </c>
      <c r="AF94" s="31">
        <f>AVERAGE([2]WD_大氣_原始_露點_轉置!C18:Z18)</f>
        <v>20.758333333333333</v>
      </c>
    </row>
    <row r="95" spans="1:32" x14ac:dyDescent="0.25">
      <c r="A95" s="34">
        <v>1090418</v>
      </c>
      <c r="B95" s="1"/>
      <c r="C95" s="1"/>
      <c r="D95" s="1"/>
      <c r="E95" s="33">
        <f>MAX([2]微_原始_溫度_轉置!C19:Z19)</f>
        <v>32.124000000000002</v>
      </c>
      <c r="F95" s="33">
        <f>MIN([2]微_原始_溫度_轉置!C19:Z19)</f>
        <v>19.698</v>
      </c>
      <c r="G95" s="35">
        <f t="shared" si="8"/>
        <v>12.426000000000002</v>
      </c>
      <c r="H95" s="33">
        <f>MAX([2]微_原始_濕度_轉置!C19:Z19)</f>
        <v>100</v>
      </c>
      <c r="I95" s="33">
        <f>MIN([2]微_原始_濕度_轉置!C19:Z19)</f>
        <v>79.825999999999993</v>
      </c>
      <c r="J95" s="35">
        <f t="shared" si="9"/>
        <v>20.174000000000007</v>
      </c>
      <c r="K95" s="31">
        <f>MAX([2]崁頂_大氣_原始_溫度_轉置!C19:Z19)</f>
        <v>30.2</v>
      </c>
      <c r="L95" s="31">
        <f>MIN([2]崁頂_大氣_原始_溫度_轉置!C19:Z19)</f>
        <v>22.1</v>
      </c>
      <c r="M95" s="35">
        <f t="shared" si="10"/>
        <v>8.0999999999999979</v>
      </c>
      <c r="N95" s="31">
        <f>MAX([2]崁頂_大氣_原始_濕度_轉置!D19:Z19)</f>
        <v>91</v>
      </c>
      <c r="O95" s="31">
        <f>MIN([2]崁頂_大氣_原始_濕度_轉置!D19:Z19)</f>
        <v>58</v>
      </c>
      <c r="P95" s="35">
        <f t="shared" si="11"/>
        <v>33</v>
      </c>
      <c r="Q95" s="31">
        <f>AVERAGE([2]崁頂_大氣_原始_濕度_轉置!C19:Z19)</f>
        <v>79.083333333333329</v>
      </c>
      <c r="R95" s="31">
        <f>AVERAGE([2]崁頂_大氣_原始_風速_轉置!C19:Z19)</f>
        <v>2.1708333333333334</v>
      </c>
      <c r="S95" s="31">
        <v>0</v>
      </c>
      <c r="T95" s="31">
        <f t="shared" si="12"/>
        <v>0</v>
      </c>
      <c r="U95" s="31">
        <f>AVERAGE('[2]崁頂_大氣_原始_露點（計算而得）_轉置'!C19:Z19)</f>
        <v>22.429741375002692</v>
      </c>
      <c r="V95" s="31">
        <f>MAX([2]WD_大氣_原始_溫度_轉置!C19:Z19)</f>
        <v>30.3</v>
      </c>
      <c r="W95" s="31">
        <f>MIN([2]WD_大氣_原始_溫度_轉置!C19:Z19)</f>
        <v>20.100000000000001</v>
      </c>
      <c r="X95" s="35">
        <f t="shared" si="13"/>
        <v>10.199999999999999</v>
      </c>
      <c r="Y95" s="31">
        <f>MAX([2]WD_大氣_原始_濕度_轉置!F19:AC19)</f>
        <v>99.7</v>
      </c>
      <c r="Z95" s="31">
        <f>MIN([2]WD_大氣_原始_濕度_轉置!F19:AC19)</f>
        <v>67.599999999999994</v>
      </c>
      <c r="AA95" s="35">
        <f t="shared" si="14"/>
        <v>32.100000000000009</v>
      </c>
      <c r="AB95" s="31">
        <f>AVERAGE([2]WD_大氣_原始_濕度_轉置!C19:Z19)</f>
        <v>87.908333333333346</v>
      </c>
      <c r="AC95" s="31">
        <f>AVERAGE([2]WD_大氣_原始_風速_轉置!C19:Z19)</f>
        <v>1.25</v>
      </c>
      <c r="AD95" s="31">
        <v>0</v>
      </c>
      <c r="AE95" s="31">
        <f t="shared" si="15"/>
        <v>0</v>
      </c>
      <c r="AF95" s="31">
        <f>AVERAGE([2]WD_大氣_原始_露點_轉置!C19:Z19)</f>
        <v>23.137500000000003</v>
      </c>
    </row>
    <row r="96" spans="1:32" x14ac:dyDescent="0.25">
      <c r="A96" s="34">
        <v>1090419</v>
      </c>
      <c r="B96" s="1"/>
      <c r="C96" s="1"/>
      <c r="D96" s="1"/>
      <c r="E96" s="33">
        <f>MAX([2]微_原始_溫度_轉置!C20:Z20)</f>
        <v>32.741999999999997</v>
      </c>
      <c r="F96" s="33">
        <f>MIN([2]微_原始_溫度_轉置!C20:Z20)</f>
        <v>21.413</v>
      </c>
      <c r="G96" s="35">
        <f t="shared" si="8"/>
        <v>11.328999999999997</v>
      </c>
      <c r="H96" s="33">
        <f>MAX([2]微_原始_濕度_轉置!C20:Z20)</f>
        <v>100</v>
      </c>
      <c r="I96" s="33">
        <f>MIN([2]微_原始_濕度_轉置!C20:Z20)</f>
        <v>86.338999999999999</v>
      </c>
      <c r="J96" s="35">
        <f t="shared" si="9"/>
        <v>13.661000000000001</v>
      </c>
      <c r="K96" s="31">
        <f>MAX([2]崁頂_大氣_原始_溫度_轉置!C20:Z20)</f>
        <v>30.6</v>
      </c>
      <c r="L96" s="31">
        <f>MIN([2]崁頂_大氣_原始_溫度_轉置!C20:Z20)</f>
        <v>23.8</v>
      </c>
      <c r="M96" s="35">
        <f t="shared" si="10"/>
        <v>6.8000000000000007</v>
      </c>
      <c r="N96" s="31">
        <f>MAX([2]崁頂_大氣_原始_濕度_轉置!D20:Z20)</f>
        <v>92</v>
      </c>
      <c r="O96" s="31">
        <f>MIN([2]崁頂_大氣_原始_濕度_轉置!D20:Z20)</f>
        <v>69</v>
      </c>
      <c r="P96" s="35">
        <f t="shared" si="11"/>
        <v>23</v>
      </c>
      <c r="Q96" s="31">
        <f>AVERAGE([2]崁頂_大氣_原始_濕度_轉置!C20:Z20)</f>
        <v>83.63636363636364</v>
      </c>
      <c r="R96" s="31">
        <f>AVERAGE([2]崁頂_大氣_原始_風速_轉置!C20:Z20)</f>
        <v>1.6818181818181819</v>
      </c>
      <c r="S96" s="31">
        <v>0</v>
      </c>
      <c r="T96" s="31">
        <f t="shared" si="12"/>
        <v>0</v>
      </c>
      <c r="U96" s="31">
        <f>AVERAGE('[2]崁頂_大氣_原始_露點（計算而得）_轉置'!C20:Z20)</f>
        <v>24.314048055146092</v>
      </c>
      <c r="V96" s="31">
        <f>MAX([2]WD_大氣_原始_溫度_轉置!C20:Z20)</f>
        <v>30.2</v>
      </c>
      <c r="W96" s="31">
        <f>MIN([2]WD_大氣_原始_溫度_轉置!C20:Z20)</f>
        <v>22.3</v>
      </c>
      <c r="X96" s="35">
        <f t="shared" si="13"/>
        <v>7.8999999999999986</v>
      </c>
      <c r="Y96" s="31">
        <f>MAX([2]WD_大氣_原始_濕度_轉置!F20:AC20)</f>
        <v>99.9</v>
      </c>
      <c r="Z96" s="31">
        <f>MIN([2]WD_大氣_原始_濕度_轉置!F20:AC20)</f>
        <v>83.7</v>
      </c>
      <c r="AA96" s="35">
        <f t="shared" si="14"/>
        <v>16.200000000000003</v>
      </c>
      <c r="AB96" s="31">
        <f>AVERAGE([2]WD_大氣_原始_濕度_轉置!C20:Z20)</f>
        <v>92.975000000000009</v>
      </c>
      <c r="AC96" s="31">
        <f>AVERAGE([2]WD_大氣_原始_風速_轉置!C20:Z20)</f>
        <v>0.875</v>
      </c>
      <c r="AD96" s="31">
        <v>0</v>
      </c>
      <c r="AE96" s="31">
        <f t="shared" si="15"/>
        <v>0</v>
      </c>
      <c r="AF96" s="31">
        <f>AVERAGE([2]WD_大氣_原始_露點_轉置!C20:Z20)</f>
        <v>24.900000000000006</v>
      </c>
    </row>
    <row r="97" spans="1:32" x14ac:dyDescent="0.25">
      <c r="A97" s="34">
        <v>1090420</v>
      </c>
      <c r="B97" s="1"/>
      <c r="C97" s="1"/>
      <c r="D97" s="1"/>
      <c r="E97" s="33">
        <f>MAX([2]微_原始_溫度_轉置!C21:Z21)</f>
        <v>32.741999999999997</v>
      </c>
      <c r="F97" s="33">
        <f>MIN([2]微_原始_溫度_轉置!C21:Z21)</f>
        <v>20.722000000000001</v>
      </c>
      <c r="G97" s="35">
        <f t="shared" si="8"/>
        <v>12.019999999999996</v>
      </c>
      <c r="H97" s="33">
        <f>MAX([2]微_原始_濕度_轉置!C21:Z21)</f>
        <v>100</v>
      </c>
      <c r="I97" s="33">
        <f>MIN([2]微_原始_濕度_轉置!C21:Z21)</f>
        <v>79.736000000000004</v>
      </c>
      <c r="J97" s="35">
        <f t="shared" si="9"/>
        <v>20.263999999999996</v>
      </c>
      <c r="K97" s="31">
        <f>MAX([2]崁頂_大氣_原始_溫度_轉置!C21:Z21)</f>
        <v>30.4</v>
      </c>
      <c r="L97" s="31">
        <f>MIN([2]崁頂_大氣_原始_溫度_轉置!C21:Z21)</f>
        <v>23.4</v>
      </c>
      <c r="M97" s="35">
        <f t="shared" si="10"/>
        <v>7</v>
      </c>
      <c r="N97" s="31">
        <f>MAX([2]崁頂_大氣_原始_濕度_轉置!D21:Z21)</f>
        <v>93</v>
      </c>
      <c r="O97" s="31">
        <f>MIN([2]崁頂_大氣_原始_濕度_轉置!D21:Z21)</f>
        <v>61</v>
      </c>
      <c r="P97" s="35">
        <f t="shared" si="11"/>
        <v>32</v>
      </c>
      <c r="Q97" s="31">
        <f>AVERAGE([2]崁頂_大氣_原始_濕度_轉置!C21:Z21)</f>
        <v>79.125</v>
      </c>
      <c r="R97" s="31">
        <f>AVERAGE([2]崁頂_大氣_原始_風速_轉置!C21:Z21)</f>
        <v>1.7583333333333331</v>
      </c>
      <c r="S97" s="31">
        <v>0</v>
      </c>
      <c r="T97" s="31">
        <f t="shared" si="12"/>
        <v>0</v>
      </c>
      <c r="U97" s="31">
        <f>AVERAGE('[2]崁頂_大氣_原始_露點（計算而得）_轉置'!C21:Z21)</f>
        <v>22.716088383179109</v>
      </c>
      <c r="V97" s="31">
        <f>MAX([2]WD_大氣_原始_溫度_轉置!C21:Z21)</f>
        <v>30.3</v>
      </c>
      <c r="W97" s="31">
        <f>MIN([2]WD_大氣_原始_溫度_轉置!C21:Z21)</f>
        <v>21.6</v>
      </c>
      <c r="X97" s="35">
        <f t="shared" si="13"/>
        <v>8.6999999999999993</v>
      </c>
      <c r="Y97" s="31">
        <f>MAX([2]WD_大氣_原始_濕度_轉置!F21:AC21)</f>
        <v>99.9</v>
      </c>
      <c r="Z97" s="31">
        <f>MIN([2]WD_大氣_原始_濕度_轉置!F21:AC21)</f>
        <v>68</v>
      </c>
      <c r="AA97" s="35">
        <f t="shared" si="14"/>
        <v>31.900000000000006</v>
      </c>
      <c r="AB97" s="31">
        <f>AVERAGE([2]WD_大氣_原始_濕度_轉置!C21:Z21)</f>
        <v>87.004166666666663</v>
      </c>
      <c r="AC97" s="31">
        <f>AVERAGE([2]WD_大氣_原始_風速_轉置!C21:Z21)</f>
        <v>4.1666666666666664E-2</v>
      </c>
      <c r="AD97" s="31">
        <v>0</v>
      </c>
      <c r="AE97" s="31">
        <f t="shared" si="15"/>
        <v>0</v>
      </c>
      <c r="AF97" s="31">
        <f>AVERAGE([2]WD_大氣_原始_露點_轉置!C21:Z21)</f>
        <v>23.441666666666663</v>
      </c>
    </row>
    <row r="98" spans="1:32" x14ac:dyDescent="0.25">
      <c r="A98" s="34">
        <v>1090421</v>
      </c>
      <c r="B98" s="1"/>
      <c r="C98" s="1"/>
      <c r="D98" s="1"/>
      <c r="E98" s="33">
        <f>MAX([2]微_原始_溫度_轉置!C22:Z22)</f>
        <v>30.925000000000001</v>
      </c>
      <c r="F98" s="33">
        <f>MIN([2]微_原始_溫度_轉置!C22:Z22)</f>
        <v>21.318000000000001</v>
      </c>
      <c r="G98" s="35">
        <f t="shared" si="8"/>
        <v>9.6069999999999993</v>
      </c>
      <c r="H98" s="33">
        <f>MAX([2]微_原始_濕度_轉置!C22:Z22)</f>
        <v>100</v>
      </c>
      <c r="I98" s="33">
        <f>MIN([2]微_原始_濕度_轉置!C22:Z22)</f>
        <v>84.316999999999993</v>
      </c>
      <c r="J98" s="35">
        <f t="shared" si="9"/>
        <v>15.683000000000007</v>
      </c>
      <c r="K98" s="31">
        <f>MAX([2]崁頂_大氣_原始_溫度_轉置!C22:Z22)</f>
        <v>29.5</v>
      </c>
      <c r="L98" s="31">
        <f>MIN([2]崁頂_大氣_原始_溫度_轉置!C22:Z22)</f>
        <v>23.6</v>
      </c>
      <c r="M98" s="35">
        <f t="shared" si="10"/>
        <v>5.8999999999999986</v>
      </c>
      <c r="N98" s="31">
        <f>MAX([2]崁頂_大氣_原始_濕度_轉置!D22:Z22)</f>
        <v>90</v>
      </c>
      <c r="O98" s="31">
        <f>MIN([2]崁頂_大氣_原始_濕度_轉置!D22:Z22)</f>
        <v>67</v>
      </c>
      <c r="P98" s="35">
        <f t="shared" si="11"/>
        <v>23</v>
      </c>
      <c r="Q98" s="31">
        <f>AVERAGE([2]崁頂_大氣_原始_濕度_轉置!C22:Z22)</f>
        <v>79.347826086956516</v>
      </c>
      <c r="R98" s="31">
        <f>AVERAGE([2]崁頂_大氣_原始_風速_轉置!C22:Z22)</f>
        <v>1.9086956521739133</v>
      </c>
      <c r="S98" s="31">
        <v>0</v>
      </c>
      <c r="T98" s="31">
        <f t="shared" si="12"/>
        <v>0</v>
      </c>
      <c r="U98" s="31">
        <f>AVERAGE('[2]崁頂_大氣_原始_露點（計算而得）_轉置'!C22:Z22)</f>
        <v>22.84393930934953</v>
      </c>
      <c r="V98" s="31">
        <f>MAX([2]WD_大氣_原始_溫度_轉置!C22:Z22)</f>
        <v>29.9</v>
      </c>
      <c r="W98" s="31">
        <f>MIN([2]WD_大氣_原始_溫度_轉置!C22:Z22)</f>
        <v>22</v>
      </c>
      <c r="X98" s="35">
        <f t="shared" si="13"/>
        <v>7.8999999999999986</v>
      </c>
      <c r="Y98" s="31">
        <f>MAX([2]WD_大氣_原始_濕度_轉置!F22:AC22)</f>
        <v>98.8</v>
      </c>
      <c r="Z98" s="31">
        <f>MIN([2]WD_大氣_原始_濕度_轉置!F22:AC22)</f>
        <v>72</v>
      </c>
      <c r="AA98" s="35">
        <f t="shared" si="14"/>
        <v>26.799999999999997</v>
      </c>
      <c r="AB98" s="31">
        <f>AVERAGE([2]WD_大氣_原始_濕度_轉置!C22:Z22)</f>
        <v>86.720833333333346</v>
      </c>
      <c r="AC98" s="31">
        <f>AVERAGE([2]WD_大氣_原始_風速_轉置!C22:Z22)</f>
        <v>0.41666666666666669</v>
      </c>
      <c r="AD98" s="31">
        <v>0</v>
      </c>
      <c r="AE98" s="31">
        <f t="shared" si="15"/>
        <v>0</v>
      </c>
      <c r="AF98" s="31">
        <f>AVERAGE([2]WD_大氣_原始_露點_轉置!C22:Z22)</f>
        <v>23.491666666666664</v>
      </c>
    </row>
    <row r="99" spans="1:32" x14ac:dyDescent="0.25">
      <c r="A99" s="34">
        <v>1090422</v>
      </c>
      <c r="B99" s="1"/>
      <c r="C99" s="1"/>
      <c r="D99" s="1"/>
      <c r="E99" s="33">
        <f>MAX([2]微_原始_溫度_轉置!C23:Z23)</f>
        <v>30.748000000000001</v>
      </c>
      <c r="F99" s="33">
        <f>MIN([2]微_原始_溫度_轉置!C23:Z23)</f>
        <v>20.841000000000001</v>
      </c>
      <c r="G99" s="35">
        <f t="shared" si="8"/>
        <v>9.907</v>
      </c>
      <c r="H99" s="33">
        <f>MAX([2]微_原始_濕度_轉置!C23:Z23)</f>
        <v>100</v>
      </c>
      <c r="I99" s="33">
        <f>MIN([2]微_原始_濕度_轉置!C23:Z23)</f>
        <v>85.71</v>
      </c>
      <c r="J99" s="35">
        <f t="shared" si="9"/>
        <v>14.290000000000006</v>
      </c>
      <c r="K99" s="31">
        <f>MAX([2]崁頂_大氣_原始_溫度_轉置!C23:Z23)</f>
        <v>28</v>
      </c>
      <c r="L99" s="31">
        <f>MIN([2]崁頂_大氣_原始_溫度_轉置!C23:Z23)</f>
        <v>22.3</v>
      </c>
      <c r="M99" s="35">
        <f t="shared" si="10"/>
        <v>5.6999999999999993</v>
      </c>
      <c r="N99" s="31">
        <f>MAX([2]崁頂_大氣_原始_濕度_轉置!D23:Z23)</f>
        <v>96</v>
      </c>
      <c r="O99" s="31">
        <f>MIN([2]崁頂_大氣_原始_濕度_轉置!D23:Z23)</f>
        <v>73</v>
      </c>
      <c r="P99" s="35">
        <f t="shared" si="11"/>
        <v>23</v>
      </c>
      <c r="Q99" s="31">
        <f>AVERAGE([2]崁頂_大氣_原始_濕度_轉置!C23:Z23)</f>
        <v>84.791666666666671</v>
      </c>
      <c r="R99" s="31">
        <f>AVERAGE([2]崁頂_大氣_原始_風速_轉置!C23:Z23)</f>
        <v>2.041666666666667</v>
      </c>
      <c r="S99" s="31">
        <v>0</v>
      </c>
      <c r="T99" s="31">
        <f t="shared" si="12"/>
        <v>0</v>
      </c>
      <c r="U99" s="31">
        <f>AVERAGE('[2]崁頂_大氣_原始_露點（計算而得）_轉置'!C23:Z23)</f>
        <v>22.506073722615678</v>
      </c>
      <c r="V99" s="31">
        <f>MAX([2]WD_大氣_原始_溫度_轉置!C23:Z23)</f>
        <v>29.1</v>
      </c>
      <c r="W99" s="31">
        <f>MIN([2]WD_大氣_原始_溫度_轉置!C23:Z23)</f>
        <v>21.4</v>
      </c>
      <c r="X99" s="35">
        <f t="shared" si="13"/>
        <v>7.7000000000000028</v>
      </c>
      <c r="Y99" s="31">
        <f>MAX([2]WD_大氣_原始_濕度_轉置!F23:AC23)</f>
        <v>99.8</v>
      </c>
      <c r="Z99" s="31">
        <f>MIN([2]WD_大氣_原始_濕度_轉置!F23:AC23)</f>
        <v>74.7</v>
      </c>
      <c r="AA99" s="35">
        <f t="shared" si="14"/>
        <v>25.099999999999994</v>
      </c>
      <c r="AB99" s="31">
        <f>AVERAGE([2]WD_大氣_原始_濕度_轉置!C23:Z23)</f>
        <v>87.95</v>
      </c>
      <c r="AC99" s="31">
        <f>AVERAGE([2]WD_大氣_原始_風速_轉置!C23:Z23)</f>
        <v>8.3333333333333329E-2</v>
      </c>
      <c r="AD99" s="31">
        <v>0</v>
      </c>
      <c r="AE99" s="31">
        <f t="shared" si="15"/>
        <v>0</v>
      </c>
      <c r="AF99" s="31">
        <f>AVERAGE([2]WD_大氣_原始_露點_轉置!C23:Z23)</f>
        <v>22.895833333333332</v>
      </c>
    </row>
    <row r="100" spans="1:32" x14ac:dyDescent="0.25">
      <c r="A100" s="34">
        <v>1090423</v>
      </c>
      <c r="B100" s="1"/>
      <c r="C100" s="1"/>
      <c r="D100" s="1"/>
      <c r="E100" s="33">
        <f>MAX([2]微_原始_溫度_轉置!C24:Z24)</f>
        <v>28.122</v>
      </c>
      <c r="F100" s="33">
        <f>MIN([2]微_原始_溫度_轉置!C24:Z24)</f>
        <v>21.556999999999999</v>
      </c>
      <c r="G100" s="35">
        <f t="shared" si="8"/>
        <v>6.5650000000000013</v>
      </c>
      <c r="H100" s="33">
        <f>MAX([2]微_原始_濕度_轉置!C24:Z24)</f>
        <v>99.935000000000002</v>
      </c>
      <c r="I100" s="33">
        <f>MIN([2]微_原始_濕度_轉置!C24:Z24)</f>
        <v>87.784000000000006</v>
      </c>
      <c r="J100" s="35">
        <f t="shared" si="9"/>
        <v>12.150999999999996</v>
      </c>
      <c r="K100" s="31">
        <f>MAX([2]崁頂_大氣_原始_溫度_轉置!C24:Z24)</f>
        <v>27.6</v>
      </c>
      <c r="L100" s="31">
        <f>MIN([2]崁頂_大氣_原始_溫度_轉置!C24:Z24)</f>
        <v>22.6</v>
      </c>
      <c r="M100" s="35">
        <f t="shared" si="10"/>
        <v>5</v>
      </c>
      <c r="N100" s="31">
        <f>MAX([2]崁頂_大氣_原始_濕度_轉置!D24:Z24)</f>
        <v>87</v>
      </c>
      <c r="O100" s="31">
        <f>MIN([2]崁頂_大氣_原始_濕度_轉置!D24:Z24)</f>
        <v>70</v>
      </c>
      <c r="P100" s="35">
        <f t="shared" si="11"/>
        <v>17</v>
      </c>
      <c r="Q100" s="31">
        <f>AVERAGE([2]崁頂_大氣_原始_濕度_轉置!C24:Z24)</f>
        <v>79.652173913043484</v>
      </c>
      <c r="R100" s="31">
        <f>AVERAGE([2]崁頂_大氣_原始_風速_轉置!C24:Z24)</f>
        <v>1.6217391304347828</v>
      </c>
      <c r="S100" s="31">
        <v>0</v>
      </c>
      <c r="T100" s="31">
        <f t="shared" si="12"/>
        <v>0</v>
      </c>
      <c r="U100" s="31">
        <f>AVERAGE('[2]崁頂_大氣_原始_露點（計算而得）_轉置'!C24:Z24)</f>
        <v>21.046406832405168</v>
      </c>
      <c r="V100" s="31">
        <f>MAX([2]WD_大氣_原始_溫度_轉置!C24:Z24)</f>
        <v>27.4</v>
      </c>
      <c r="W100" s="31">
        <f>MIN([2]WD_大氣_原始_溫度_轉置!C24:Z24)</f>
        <v>21.8</v>
      </c>
      <c r="X100" s="35">
        <f t="shared" si="13"/>
        <v>5.5999999999999979</v>
      </c>
      <c r="Y100" s="31">
        <f>MAX([2]WD_大氣_原始_濕度_轉置!F24:AC24)</f>
        <v>92.4</v>
      </c>
      <c r="Z100" s="31">
        <f>MIN([2]WD_大氣_原始_濕度_轉置!F24:AC24)</f>
        <v>76</v>
      </c>
      <c r="AA100" s="35">
        <f t="shared" si="14"/>
        <v>16.400000000000006</v>
      </c>
      <c r="AB100" s="31">
        <f>AVERAGE([2]WD_大氣_原始_濕度_轉置!C24:Z24)</f>
        <v>85.412500000000009</v>
      </c>
      <c r="AC100" s="31">
        <f>AVERAGE([2]WD_大氣_原始_風速_轉置!C24:Z24)</f>
        <v>0.20833333333333334</v>
      </c>
      <c r="AD100" s="31">
        <v>0</v>
      </c>
      <c r="AE100" s="31">
        <f t="shared" si="15"/>
        <v>0</v>
      </c>
      <c r="AF100" s="31">
        <f>AVERAGE([2]WD_大氣_原始_露點_轉置!C24:Z24)</f>
        <v>21.500000000000004</v>
      </c>
    </row>
    <row r="101" spans="1:32" x14ac:dyDescent="0.25">
      <c r="A101" s="34">
        <v>1090424</v>
      </c>
      <c r="B101" s="1">
        <v>10.96</v>
      </c>
      <c r="C101" s="1"/>
      <c r="D101" s="1"/>
      <c r="E101" s="33">
        <f>MAX([2]微_原始_溫度_轉置!C25:Z25)</f>
        <v>24.847000000000001</v>
      </c>
      <c r="F101" s="33">
        <f>MIN([2]微_原始_溫度_轉置!C25:Z25)</f>
        <v>19.651</v>
      </c>
      <c r="G101" s="35">
        <f t="shared" si="8"/>
        <v>5.1960000000000015</v>
      </c>
      <c r="H101" s="33">
        <f>MAX([2]微_原始_濕度_轉置!C25:Z25)</f>
        <v>100</v>
      </c>
      <c r="I101" s="33">
        <f>MIN([2]微_原始_濕度_轉置!C25:Z25)</f>
        <v>88.766999999999996</v>
      </c>
      <c r="J101" s="35">
        <f t="shared" si="9"/>
        <v>11.233000000000004</v>
      </c>
      <c r="K101" s="31">
        <f>MAX([2]崁頂_大氣_原始_溫度_轉置!C25:Z25)</f>
        <v>25.4</v>
      </c>
      <c r="L101" s="31">
        <f>MIN([2]崁頂_大氣_原始_溫度_轉置!C25:Z25)</f>
        <v>20.100000000000001</v>
      </c>
      <c r="M101" s="35">
        <f t="shared" si="10"/>
        <v>5.2999999999999972</v>
      </c>
      <c r="N101" s="31">
        <f>MAX([2]崁頂_大氣_原始_濕度_轉置!D25:Z25)</f>
        <v>90</v>
      </c>
      <c r="O101" s="31">
        <f>MIN([2]崁頂_大氣_原始_濕度_轉置!D25:Z25)</f>
        <v>74</v>
      </c>
      <c r="P101" s="35">
        <f t="shared" si="11"/>
        <v>16</v>
      </c>
      <c r="Q101" s="31">
        <f>AVERAGE([2]崁頂_大氣_原始_濕度_轉置!C25:Z25)</f>
        <v>81.291666666666671</v>
      </c>
      <c r="R101" s="31">
        <f>AVERAGE([2]崁頂_大氣_原始_風速_轉置!C25:Z25)</f>
        <v>1.4166666666666663</v>
      </c>
      <c r="S101" s="31">
        <v>0</v>
      </c>
      <c r="T101" s="31">
        <f t="shared" si="12"/>
        <v>0</v>
      </c>
      <c r="U101" s="31">
        <f>AVERAGE('[2]崁頂_大氣_原始_露點（計算而得）_轉置'!C25:Z25)</f>
        <v>19.657383858845364</v>
      </c>
      <c r="V101" s="31">
        <f>MAX([2]WD_大氣_原始_溫度_轉置!C25:Z25)</f>
        <v>25.3</v>
      </c>
      <c r="W101" s="31">
        <f>MIN([2]WD_大氣_原始_溫度_轉置!C25:Z25)</f>
        <v>19.600000000000001</v>
      </c>
      <c r="X101" s="35">
        <f t="shared" si="13"/>
        <v>5.6999999999999993</v>
      </c>
      <c r="Y101" s="31">
        <f>MAX([2]WD_大氣_原始_濕度_轉置!F25:AC25)</f>
        <v>94.8</v>
      </c>
      <c r="Z101" s="31">
        <f>MIN([2]WD_大氣_原始_濕度_轉置!F25:AC25)</f>
        <v>78.2</v>
      </c>
      <c r="AA101" s="35">
        <f t="shared" si="14"/>
        <v>16.599999999999994</v>
      </c>
      <c r="AB101" s="31">
        <f>AVERAGE([2]WD_大氣_原始_濕度_轉置!C25:Z25)</f>
        <v>86.600000000000023</v>
      </c>
      <c r="AC101" s="31">
        <f>AVERAGE([2]WD_大氣_原始_風速_轉置!C25:Z25)</f>
        <v>0.25</v>
      </c>
      <c r="AD101" s="31">
        <v>0</v>
      </c>
      <c r="AE101" s="31">
        <f t="shared" si="15"/>
        <v>0</v>
      </c>
      <c r="AF101" s="31">
        <f>AVERAGE([2]WD_大氣_原始_露點_轉置!C25:Z25)</f>
        <v>20.004166666666666</v>
      </c>
    </row>
    <row r="102" spans="1:32" x14ac:dyDescent="0.25">
      <c r="A102" s="34">
        <v>1090425</v>
      </c>
      <c r="B102" s="1"/>
      <c r="C102" s="1"/>
      <c r="D102" s="1"/>
      <c r="E102" s="33">
        <f>MAX([2]微_原始_溫度_轉置!C26:Z26)</f>
        <v>29.49</v>
      </c>
      <c r="F102" s="33">
        <f>MIN([2]微_原始_溫度_轉置!C26:Z26)</f>
        <v>20.268999999999998</v>
      </c>
      <c r="G102" s="35">
        <f t="shared" si="8"/>
        <v>9.2210000000000001</v>
      </c>
      <c r="H102" s="33">
        <f>MAX([2]微_原始_濕度_轉置!C26:Z26)</f>
        <v>100</v>
      </c>
      <c r="I102" s="33">
        <f>MIN([2]微_原始_濕度_轉置!C26:Z26)</f>
        <v>78.616</v>
      </c>
      <c r="J102" s="35">
        <f t="shared" si="9"/>
        <v>21.384</v>
      </c>
      <c r="K102" s="31">
        <f>MAX([2]崁頂_大氣_原始_溫度_轉置!C26:Z26)</f>
        <v>27.9</v>
      </c>
      <c r="L102" s="31">
        <f>MIN([2]崁頂_大氣_原始_溫度_轉置!C26:Z26)</f>
        <v>21.3</v>
      </c>
      <c r="M102" s="35">
        <f t="shared" si="10"/>
        <v>6.5999999999999979</v>
      </c>
      <c r="N102" s="31">
        <f>MAX([2]崁頂_大氣_原始_濕度_轉置!D26:Z26)</f>
        <v>92</v>
      </c>
      <c r="O102" s="31">
        <f>MIN([2]崁頂_大氣_原始_濕度_轉置!D26:Z26)</f>
        <v>64</v>
      </c>
      <c r="P102" s="35">
        <f t="shared" si="11"/>
        <v>28</v>
      </c>
      <c r="Q102" s="31">
        <f>AVERAGE([2]崁頂_大氣_原始_濕度_轉置!C26:Z26)</f>
        <v>78.916666666666671</v>
      </c>
      <c r="R102" s="31">
        <f>AVERAGE([2]崁頂_大氣_原始_風速_轉置!C26:Z26)</f>
        <v>1.9000000000000001</v>
      </c>
      <c r="S102" s="31">
        <v>0</v>
      </c>
      <c r="T102" s="31">
        <f t="shared" si="12"/>
        <v>0</v>
      </c>
      <c r="U102" s="31">
        <f>AVERAGE('[2]崁頂_大氣_原始_露點（計算而得）_轉置'!C26:Z26)</f>
        <v>20.408558472550038</v>
      </c>
      <c r="V102" s="31">
        <f>MAX([2]WD_大氣_原始_溫度_轉置!C26:Z26)</f>
        <v>28.5</v>
      </c>
      <c r="W102" s="31">
        <f>MIN([2]WD_大氣_原始_溫度_轉置!C26:Z26)</f>
        <v>20.100000000000001</v>
      </c>
      <c r="X102" s="35">
        <f t="shared" si="13"/>
        <v>8.3999999999999986</v>
      </c>
      <c r="Y102" s="31">
        <f>MAX([2]WD_大氣_原始_濕度_轉置!F26:AC26)</f>
        <v>98.8</v>
      </c>
      <c r="Z102" s="31">
        <f>MIN([2]WD_大氣_原始_濕度_轉置!F26:AC26)</f>
        <v>69.099999999999994</v>
      </c>
      <c r="AA102" s="35">
        <f t="shared" si="14"/>
        <v>29.700000000000003</v>
      </c>
      <c r="AB102" s="31">
        <f>AVERAGE([2]WD_大氣_原始_濕度_轉置!C26:Z26)</f>
        <v>84.38333333333334</v>
      </c>
      <c r="AC102" s="31">
        <f>AVERAGE([2]WD_大氣_原始_風速_轉置!C26:Z26)</f>
        <v>0</v>
      </c>
      <c r="AD102" s="31">
        <v>0</v>
      </c>
      <c r="AE102" s="31">
        <f t="shared" si="15"/>
        <v>0</v>
      </c>
      <c r="AF102" s="31">
        <f>AVERAGE([2]WD_大氣_原始_露點_轉置!C26:Z26)</f>
        <v>20.991666666666664</v>
      </c>
    </row>
    <row r="103" spans="1:32" x14ac:dyDescent="0.25">
      <c r="A103" s="34">
        <v>1090426</v>
      </c>
      <c r="B103" s="1"/>
      <c r="C103" s="1"/>
      <c r="D103" s="1"/>
      <c r="E103" s="33">
        <f>MAX([2]微_原始_溫度_轉置!C27:Z27)</f>
        <v>31.663</v>
      </c>
      <c r="F103" s="33">
        <f>MIN([2]微_原始_溫度_轉置!C27:Z27)</f>
        <v>21.199000000000002</v>
      </c>
      <c r="G103" s="35">
        <f t="shared" si="8"/>
        <v>10.463999999999999</v>
      </c>
      <c r="H103" s="33">
        <f>MAX([2]微_原始_濕度_轉置!C27:Z27)</f>
        <v>100</v>
      </c>
      <c r="I103" s="33">
        <f>MIN([2]微_原始_濕度_轉置!C27:Z27)</f>
        <v>78.218999999999994</v>
      </c>
      <c r="J103" s="35">
        <f t="shared" si="9"/>
        <v>21.781000000000006</v>
      </c>
      <c r="K103" s="31">
        <f>MAX([2]崁頂_大氣_原始_溫度_轉置!C27:Z27)</f>
        <v>32.1</v>
      </c>
      <c r="L103" s="31">
        <f>MIN([2]崁頂_大氣_原始_溫度_轉置!C27:Z27)</f>
        <v>22.4</v>
      </c>
      <c r="M103" s="35">
        <f t="shared" si="10"/>
        <v>9.7000000000000028</v>
      </c>
      <c r="N103" s="31">
        <f>MAX([2]崁頂_大氣_原始_濕度_轉置!D27:Z27)</f>
        <v>92</v>
      </c>
      <c r="O103" s="31">
        <f>MIN([2]崁頂_大氣_原始_濕度_轉置!D27:Z27)</f>
        <v>52</v>
      </c>
      <c r="P103" s="35">
        <f t="shared" si="11"/>
        <v>40</v>
      </c>
      <c r="Q103" s="31">
        <f>AVERAGE([2]崁頂_大氣_原始_濕度_轉置!C27:Z27)</f>
        <v>72.086956521739125</v>
      </c>
      <c r="R103" s="31">
        <f>AVERAGE([2]崁頂_大氣_原始_風速_轉置!C27:Z27)</f>
        <v>1.7913043478260871</v>
      </c>
      <c r="S103" s="31">
        <v>0</v>
      </c>
      <c r="T103" s="31">
        <f t="shared" si="12"/>
        <v>0</v>
      </c>
      <c r="U103" s="31">
        <f>AVERAGE('[2]崁頂_大氣_原始_露點（計算而得）_轉置'!C27:Z27)</f>
        <v>20.953108910105616</v>
      </c>
      <c r="V103" s="31">
        <f>MAX([2]WD_大氣_原始_溫度_轉置!C27:Z27)</f>
        <v>32.200000000000003</v>
      </c>
      <c r="W103" s="31">
        <f>MIN([2]WD_大氣_原始_溫度_轉置!C27:Z27)</f>
        <v>21.3</v>
      </c>
      <c r="X103" s="35">
        <f t="shared" si="13"/>
        <v>10.900000000000002</v>
      </c>
      <c r="Y103" s="31">
        <f>MAX([2]WD_大氣_原始_濕度_轉置!F27:AC27)</f>
        <v>97.2</v>
      </c>
      <c r="Z103" s="31">
        <f>MIN([2]WD_大氣_原始_濕度_轉置!F27:AC27)</f>
        <v>59.5</v>
      </c>
      <c r="AA103" s="35">
        <f t="shared" si="14"/>
        <v>37.700000000000003</v>
      </c>
      <c r="AB103" s="31">
        <f>AVERAGE([2]WD_大氣_原始_濕度_轉置!C27:Z27)</f>
        <v>80.387500000000003</v>
      </c>
      <c r="AC103" s="31">
        <f>AVERAGE([2]WD_大氣_原始_風速_轉置!C27:Z27)</f>
        <v>1.125</v>
      </c>
      <c r="AD103" s="31">
        <v>0</v>
      </c>
      <c r="AE103" s="31">
        <f t="shared" si="15"/>
        <v>0</v>
      </c>
      <c r="AF103" s="31">
        <f>AVERAGE([2]WD_大氣_原始_露點_轉置!C27:Z27)</f>
        <v>21.904166666666665</v>
      </c>
    </row>
    <row r="104" spans="1:32" x14ac:dyDescent="0.25">
      <c r="A104" s="34">
        <v>1090427</v>
      </c>
      <c r="B104" s="1"/>
      <c r="C104" s="1"/>
      <c r="D104" s="1"/>
      <c r="E104" s="33">
        <f>MAX([2]微_原始_溫度_轉置!C28:Z28)</f>
        <v>30.318000000000001</v>
      </c>
      <c r="F104" s="33">
        <f>MIN([2]微_原始_溫度_轉置!C28:Z28)</f>
        <v>21.986999999999998</v>
      </c>
      <c r="G104" s="35">
        <f t="shared" si="8"/>
        <v>8.3310000000000031</v>
      </c>
      <c r="H104" s="33">
        <f>MAX([2]微_原始_濕度_轉置!C28:Z28)</f>
        <v>100</v>
      </c>
      <c r="I104" s="33">
        <f>MIN([2]微_原始_濕度_轉置!C28:Z28)</f>
        <v>79.671999999999997</v>
      </c>
      <c r="J104" s="35">
        <f t="shared" si="9"/>
        <v>20.328000000000003</v>
      </c>
      <c r="K104" s="31">
        <f>MAX([2]崁頂_大氣_原始_溫度_轉置!C28:Z28)</f>
        <v>28.6</v>
      </c>
      <c r="L104" s="31">
        <f>MIN([2]崁頂_大氣_原始_溫度_轉置!C28:Z28)</f>
        <v>23.7</v>
      </c>
      <c r="M104" s="35">
        <f t="shared" si="10"/>
        <v>4.9000000000000021</v>
      </c>
      <c r="N104" s="31">
        <f>MAX([2]崁頂_大氣_原始_濕度_轉置!D28:Z28)</f>
        <v>88</v>
      </c>
      <c r="O104" s="31">
        <f>MIN([2]崁頂_大氣_原始_濕度_轉置!D28:Z28)</f>
        <v>65</v>
      </c>
      <c r="P104" s="35">
        <f t="shared" si="11"/>
        <v>23</v>
      </c>
      <c r="Q104" s="31">
        <f>AVERAGE([2]崁頂_大氣_原始_濕度_轉置!C28:Z28)</f>
        <v>75.833333333333329</v>
      </c>
      <c r="R104" s="31">
        <f>AVERAGE([2]崁頂_大氣_原始_風速_轉置!C28:Z28)</f>
        <v>2.1</v>
      </c>
      <c r="S104" s="31">
        <v>0</v>
      </c>
      <c r="T104" s="31">
        <f t="shared" si="12"/>
        <v>0</v>
      </c>
      <c r="U104" s="31">
        <f>AVERAGE('[2]崁頂_大氣_原始_露點（計算而得）_轉置'!C28:Z28)</f>
        <v>21.793874944172803</v>
      </c>
      <c r="V104" s="31">
        <f>MAX([2]WD_大氣_原始_溫度_轉置!C28:Z28)</f>
        <v>29.3</v>
      </c>
      <c r="W104" s="31">
        <f>MIN([2]WD_大氣_原始_溫度_轉置!C28:Z28)</f>
        <v>22.7</v>
      </c>
      <c r="X104" s="35">
        <f t="shared" si="13"/>
        <v>6.6000000000000014</v>
      </c>
      <c r="Y104" s="31">
        <f>MAX([2]WD_大氣_原始_濕度_轉置!F28:AC28)</f>
        <v>93.8</v>
      </c>
      <c r="Z104" s="31">
        <f>MIN([2]WD_大氣_原始_濕度_轉置!F28:AC28)</f>
        <v>68.900000000000006</v>
      </c>
      <c r="AA104" s="35">
        <f t="shared" si="14"/>
        <v>24.899999999999991</v>
      </c>
      <c r="AB104" s="31">
        <f>AVERAGE([2]WD_大氣_原始_濕度_轉置!C28:Z28)</f>
        <v>81.979166666666671</v>
      </c>
      <c r="AC104" s="31">
        <f>AVERAGE([2]WD_大氣_原始_風速_轉置!C28:Z28)</f>
        <v>4.1666666666666664E-2</v>
      </c>
      <c r="AD104" s="31">
        <v>0</v>
      </c>
      <c r="AE104" s="31">
        <f t="shared" si="15"/>
        <v>0</v>
      </c>
      <c r="AF104" s="31">
        <f>AVERAGE([2]WD_大氣_原始_露點_轉置!C28:Z28)</f>
        <v>22.562499999999996</v>
      </c>
    </row>
    <row r="105" spans="1:32" x14ac:dyDescent="0.25">
      <c r="A105" s="34">
        <v>1090428</v>
      </c>
      <c r="B105" s="1"/>
      <c r="C105" s="1"/>
      <c r="D105" s="1"/>
      <c r="E105" s="33">
        <f>MAX([2]微_原始_溫度_轉置!C29:Z29)</f>
        <v>29.79</v>
      </c>
      <c r="F105" s="33">
        <f>MIN([2]微_原始_溫度_轉置!C29:Z29)</f>
        <v>21.628</v>
      </c>
      <c r="G105" s="35">
        <f t="shared" si="8"/>
        <v>8.161999999999999</v>
      </c>
      <c r="H105" s="33">
        <f>MAX([2]微_原始_濕度_轉置!C29:Z29)</f>
        <v>100</v>
      </c>
      <c r="I105" s="33">
        <f>MIN([2]微_原始_濕度_轉置!C29:Z29)</f>
        <v>82.471999999999994</v>
      </c>
      <c r="J105" s="35">
        <f t="shared" si="9"/>
        <v>17.528000000000006</v>
      </c>
      <c r="K105" s="31">
        <f>MAX([2]崁頂_大氣_原始_溫度_轉置!C29:Z29)</f>
        <v>28.7</v>
      </c>
      <c r="L105" s="31">
        <f>MIN([2]崁頂_大氣_原始_溫度_轉置!C29:Z29)</f>
        <v>24.5</v>
      </c>
      <c r="M105" s="35">
        <f t="shared" si="10"/>
        <v>4.1999999999999993</v>
      </c>
      <c r="N105" s="31">
        <f>MAX([2]崁頂_大氣_原始_濕度_轉置!D29:Z29)</f>
        <v>81</v>
      </c>
      <c r="O105" s="31">
        <f>MIN([2]崁頂_大氣_原始_濕度_轉置!D29:Z29)</f>
        <v>58</v>
      </c>
      <c r="P105" s="35">
        <f t="shared" si="11"/>
        <v>23</v>
      </c>
      <c r="Q105" s="31">
        <f>AVERAGE([2]崁頂_大氣_原始_濕度_轉置!C29:Z29)</f>
        <v>73</v>
      </c>
      <c r="R105" s="31">
        <f>AVERAGE([2]崁頂_大氣_原始_風速_轉置!C29:Z29)</f>
        <v>2.0434782608695654</v>
      </c>
      <c r="S105" s="31">
        <v>0</v>
      </c>
      <c r="T105" s="31">
        <f t="shared" si="12"/>
        <v>0</v>
      </c>
      <c r="U105" s="31">
        <f>AVERAGE('[2]崁頂_大氣_原始_露點（計算而得）_轉置'!C29:Z29)</f>
        <v>21.1218124552957</v>
      </c>
      <c r="V105" s="31">
        <f>MAX([2]WD_大氣_原始_溫度_轉置!C29:Z29)</f>
        <v>29.6</v>
      </c>
      <c r="W105" s="31">
        <f>MIN([2]WD_大氣_原始_溫度_轉置!C29:Z29)</f>
        <v>23.1</v>
      </c>
      <c r="X105" s="35">
        <f t="shared" si="13"/>
        <v>6.5</v>
      </c>
      <c r="Y105" s="31">
        <f>MAX([2]WD_大氣_原始_濕度_轉置!F29:AC29)</f>
        <v>93.3</v>
      </c>
      <c r="Z105" s="31">
        <f>MIN([2]WD_大氣_原始_濕度_轉置!F29:AC29)</f>
        <v>67.400000000000006</v>
      </c>
      <c r="AA105" s="35">
        <f t="shared" si="14"/>
        <v>25.899999999999991</v>
      </c>
      <c r="AB105" s="31">
        <f>AVERAGE([2]WD_大氣_原始_濕度_轉置!C29:Z29)</f>
        <v>82.270833333333329</v>
      </c>
      <c r="AC105" s="31">
        <f>AVERAGE([2]WD_大氣_原始_風速_轉置!C29:Z29)</f>
        <v>4.1666666666666664E-2</v>
      </c>
      <c r="AD105" s="31">
        <v>0</v>
      </c>
      <c r="AE105" s="31">
        <f t="shared" si="15"/>
        <v>0</v>
      </c>
      <c r="AF105" s="31">
        <f>AVERAGE([2]WD_大氣_原始_露點_轉置!C29:Z29)</f>
        <v>22.383333333333329</v>
      </c>
    </row>
    <row r="106" spans="1:32" x14ac:dyDescent="0.25">
      <c r="A106" s="34">
        <v>1090429</v>
      </c>
      <c r="B106" s="1"/>
      <c r="C106" s="1"/>
      <c r="D106" s="1"/>
      <c r="E106" s="33">
        <f>MAX([2]微_原始_溫度_轉置!C30:Z30)</f>
        <v>31.152999999999999</v>
      </c>
      <c r="F106" s="33">
        <f>MIN([2]微_原始_溫度_轉置!C30:Z30)</f>
        <v>20.46</v>
      </c>
      <c r="G106" s="35">
        <f t="shared" si="8"/>
        <v>10.692999999999998</v>
      </c>
      <c r="H106" s="33">
        <f>MAX([2]微_原始_濕度_轉置!C30:Z30)</f>
        <v>100</v>
      </c>
      <c r="I106" s="33">
        <f>MIN([2]微_原始_濕度_轉置!C30:Z30)</f>
        <v>81.899000000000001</v>
      </c>
      <c r="J106" s="35">
        <f t="shared" si="9"/>
        <v>18.100999999999999</v>
      </c>
      <c r="K106" s="31">
        <f>MAX([2]崁頂_大氣_原始_溫度_轉置!C30:Z30)</f>
        <v>28.9</v>
      </c>
      <c r="L106" s="31">
        <f>MIN([2]崁頂_大氣_原始_溫度_轉置!C30:Z30)</f>
        <v>22.7</v>
      </c>
      <c r="M106" s="35">
        <f t="shared" si="10"/>
        <v>6.1999999999999993</v>
      </c>
      <c r="N106" s="31">
        <f>MAX([2]崁頂_大氣_原始_濕度_轉置!D30:Z30)</f>
        <v>89</v>
      </c>
      <c r="O106" s="31">
        <f>MIN([2]崁頂_大氣_原始_濕度_轉置!D30:Z30)</f>
        <v>67</v>
      </c>
      <c r="P106" s="35">
        <f t="shared" si="11"/>
        <v>22</v>
      </c>
      <c r="Q106" s="31">
        <f>AVERAGE([2]崁頂_大氣_原始_濕度_轉置!C30:Z30)</f>
        <v>78.391304347826093</v>
      </c>
      <c r="R106" s="31">
        <f>AVERAGE([2]崁頂_大氣_原始_風速_轉置!C30:Z30)</f>
        <v>1.9913043478260872</v>
      </c>
      <c r="S106" s="31">
        <v>0</v>
      </c>
      <c r="T106" s="31">
        <f t="shared" si="12"/>
        <v>0</v>
      </c>
      <c r="U106" s="31">
        <f>AVERAGE('[2]崁頂_大氣_原始_露點（計算而得）_轉置'!C30:Z30)</f>
        <v>21.6642507271387</v>
      </c>
      <c r="V106" s="31">
        <f>MAX([2]WD_大氣_原始_溫度_轉置!C30:Z30)</f>
        <v>29.3</v>
      </c>
      <c r="W106" s="31">
        <f>MIN([2]WD_大氣_原始_溫度_轉置!C30:Z30)</f>
        <v>21.2</v>
      </c>
      <c r="X106" s="35">
        <f t="shared" si="13"/>
        <v>8.1000000000000014</v>
      </c>
      <c r="Y106" s="31">
        <f>MAX([2]WD_大氣_原始_濕度_轉置!F30:AC30)</f>
        <v>97.7</v>
      </c>
      <c r="Z106" s="31">
        <f>MIN([2]WD_大氣_原始_濕度_轉置!F30:AC30)</f>
        <v>70.900000000000006</v>
      </c>
      <c r="AA106" s="35">
        <f t="shared" si="14"/>
        <v>26.799999999999997</v>
      </c>
      <c r="AB106" s="31">
        <f>AVERAGE([2]WD_大氣_原始_濕度_轉置!C30:Z30)</f>
        <v>85.062500000000014</v>
      </c>
      <c r="AC106" s="31">
        <f>AVERAGE([2]WD_大氣_原始_風速_轉置!C30:Z30)</f>
        <v>0.16666666666666666</v>
      </c>
      <c r="AD106" s="31">
        <v>0</v>
      </c>
      <c r="AE106" s="31">
        <f t="shared" si="15"/>
        <v>0</v>
      </c>
      <c r="AF106" s="31">
        <f>AVERAGE([2]WD_大氣_原始_露點_轉置!C30:Z30)</f>
        <v>22.383333333333336</v>
      </c>
    </row>
    <row r="107" spans="1:32" x14ac:dyDescent="0.25">
      <c r="A107" s="34">
        <v>1090430</v>
      </c>
      <c r="B107" s="1"/>
      <c r="C107" s="1"/>
      <c r="D107" s="1"/>
      <c r="E107" s="33">
        <f>MAX([2]微_原始_溫度_轉置!C31:Z31)</f>
        <v>31.689</v>
      </c>
      <c r="F107" s="33">
        <f>MIN([2]微_原始_溫度_轉置!C31:Z31)</f>
        <v>21.079000000000001</v>
      </c>
      <c r="G107" s="35">
        <f t="shared" si="8"/>
        <v>10.61</v>
      </c>
      <c r="H107" s="33">
        <f>MAX([2]微_原始_濕度_轉置!C31:Z31)</f>
        <v>100</v>
      </c>
      <c r="I107" s="33">
        <f>MIN([2]微_原始_濕度_轉置!C31:Z31)</f>
        <v>78.034000000000006</v>
      </c>
      <c r="J107" s="35">
        <f t="shared" si="9"/>
        <v>21.965999999999994</v>
      </c>
      <c r="K107" s="31">
        <f>MAX([2]崁頂_大氣_原始_溫度_轉置!C31:Z31)</f>
        <v>30.1</v>
      </c>
      <c r="L107" s="31">
        <f>MIN([2]崁頂_大氣_原始_溫度_轉置!C31:Z31)</f>
        <v>23</v>
      </c>
      <c r="M107" s="35">
        <f t="shared" si="10"/>
        <v>7.1000000000000014</v>
      </c>
      <c r="N107" s="31">
        <f>MAX([2]崁頂_大氣_原始_濕度_轉置!D31:Z31)</f>
        <v>92</v>
      </c>
      <c r="O107" s="31">
        <f>MIN([2]崁頂_大氣_原始_濕度_轉置!D31:Z31)</f>
        <v>59</v>
      </c>
      <c r="P107" s="35">
        <f t="shared" si="11"/>
        <v>33</v>
      </c>
      <c r="Q107" s="31">
        <f>AVERAGE([2]崁頂_大氣_原始_濕度_轉置!C31:Z31)</f>
        <v>74.75</v>
      </c>
      <c r="R107" s="31">
        <f>AVERAGE([2]崁頂_大氣_原始_風速_轉置!C31:Z31)</f>
        <v>2.0375000000000001</v>
      </c>
      <c r="S107" s="31">
        <v>0</v>
      </c>
      <c r="T107" s="31">
        <f t="shared" si="12"/>
        <v>0</v>
      </c>
      <c r="U107" s="31">
        <f>AVERAGE('[2]崁頂_大氣_原始_露點（計算而得）_轉置'!C31:Z31)</f>
        <v>21.770256722152705</v>
      </c>
      <c r="V107" s="31">
        <f>MAX([2]WD_大氣_原始_溫度_轉置!C31:Z31)</f>
        <v>30.6</v>
      </c>
      <c r="W107" s="31">
        <f>MIN([2]WD_大氣_原始_溫度_轉置!C31:Z31)</f>
        <v>21.6</v>
      </c>
      <c r="X107" s="35">
        <f t="shared" si="13"/>
        <v>9</v>
      </c>
      <c r="Y107" s="31">
        <f>MAX([2]WD_大氣_原始_濕度_轉置!F31:AC31)</f>
        <v>99.4</v>
      </c>
      <c r="Z107" s="31">
        <f>MIN([2]WD_大氣_原始_濕度_轉置!F31:AC31)</f>
        <v>65</v>
      </c>
      <c r="AA107" s="35">
        <f t="shared" si="14"/>
        <v>34.400000000000006</v>
      </c>
      <c r="AB107" s="31">
        <f>AVERAGE([2]WD_大氣_原始_濕度_轉置!C31:Z31)</f>
        <v>82.908333333333317</v>
      </c>
      <c r="AC107" s="31">
        <f>AVERAGE([2]WD_大氣_原始_風速_轉置!C31:Z31)</f>
        <v>0</v>
      </c>
      <c r="AD107" s="31">
        <v>0</v>
      </c>
      <c r="AE107" s="31">
        <f t="shared" si="15"/>
        <v>0</v>
      </c>
      <c r="AF107" s="31">
        <f>AVERAGE([2]WD_大氣_原始_露點_轉置!C31:Z31)</f>
        <v>22.708333333333339</v>
      </c>
    </row>
    <row r="108" spans="1:32" x14ac:dyDescent="0.25">
      <c r="A108" s="34">
        <v>1090501</v>
      </c>
      <c r="B108" s="1">
        <v>11.079999999999998</v>
      </c>
      <c r="C108" s="1"/>
      <c r="D108" s="1">
        <v>0.6</v>
      </c>
      <c r="E108" s="24">
        <v>32.174999999999997</v>
      </c>
      <c r="F108" s="24">
        <v>21.675999999999998</v>
      </c>
      <c r="G108" s="29">
        <v>10.498999999999999</v>
      </c>
      <c r="H108" s="24">
        <v>100</v>
      </c>
      <c r="I108" s="24">
        <v>79.813000000000002</v>
      </c>
      <c r="J108" s="29">
        <v>20.186999999999998</v>
      </c>
      <c r="K108" s="17">
        <v>31.5</v>
      </c>
      <c r="L108" s="17">
        <v>23.5</v>
      </c>
      <c r="M108" s="28">
        <v>8</v>
      </c>
      <c r="N108" s="17">
        <v>86</v>
      </c>
      <c r="O108" s="17">
        <v>53</v>
      </c>
      <c r="P108" s="28">
        <v>33</v>
      </c>
      <c r="Q108" s="30">
        <v>72.916666666666671</v>
      </c>
      <c r="R108" s="31">
        <v>2.0791666666666666</v>
      </c>
      <c r="S108" s="17">
        <v>0</v>
      </c>
      <c r="T108" s="31">
        <v>0</v>
      </c>
      <c r="U108" s="30">
        <v>22.108027886672605</v>
      </c>
      <c r="V108" s="17">
        <v>32.299999999999997</v>
      </c>
      <c r="W108" s="17">
        <v>22.2</v>
      </c>
      <c r="X108" s="28">
        <v>10.099999999999998</v>
      </c>
      <c r="Y108" s="17">
        <v>97.3</v>
      </c>
      <c r="Z108" s="17">
        <v>62.7</v>
      </c>
      <c r="AA108" s="28">
        <v>34.599999999999994</v>
      </c>
      <c r="AB108" s="30">
        <v>81.524999999999991</v>
      </c>
      <c r="AC108" s="31">
        <v>4.1666666666666664E-2</v>
      </c>
      <c r="AD108" s="31">
        <v>0</v>
      </c>
      <c r="AE108" s="31">
        <v>0</v>
      </c>
      <c r="AF108" s="17">
        <v>23.241666666666671</v>
      </c>
    </row>
    <row r="109" spans="1:32" x14ac:dyDescent="0.25">
      <c r="A109" s="34">
        <v>1090502</v>
      </c>
      <c r="B109" s="1"/>
      <c r="C109" s="1"/>
      <c r="D109" s="1"/>
      <c r="E109" s="24">
        <v>32.304000000000002</v>
      </c>
      <c r="F109" s="24">
        <v>23.16</v>
      </c>
      <c r="G109" s="29">
        <v>9.1440000000000019</v>
      </c>
      <c r="H109" s="24">
        <v>100</v>
      </c>
      <c r="I109" s="24">
        <v>83.105000000000004</v>
      </c>
      <c r="J109" s="29">
        <v>16.894999999999996</v>
      </c>
      <c r="K109" s="17">
        <v>31.1</v>
      </c>
      <c r="L109" s="17">
        <v>25.2</v>
      </c>
      <c r="M109" s="28">
        <v>5.9000000000000021</v>
      </c>
      <c r="N109" s="17">
        <v>89</v>
      </c>
      <c r="O109" s="17">
        <v>66</v>
      </c>
      <c r="P109" s="28">
        <v>23</v>
      </c>
      <c r="Q109" s="30">
        <v>78.913043478260875</v>
      </c>
      <c r="R109" s="31">
        <v>2.2173913043478266</v>
      </c>
      <c r="S109" s="17">
        <v>0</v>
      </c>
      <c r="T109" s="31">
        <v>0</v>
      </c>
      <c r="U109" s="30">
        <v>24.553327543485842</v>
      </c>
      <c r="V109" s="17">
        <v>30.6</v>
      </c>
      <c r="W109" s="17">
        <v>23.4</v>
      </c>
      <c r="X109" s="28">
        <v>7.2000000000000028</v>
      </c>
      <c r="Y109" s="17">
        <v>98.6</v>
      </c>
      <c r="Z109" s="17">
        <v>75.8</v>
      </c>
      <c r="AA109" s="28">
        <v>22.799999999999997</v>
      </c>
      <c r="AB109" s="30">
        <v>88.304166666666674</v>
      </c>
      <c r="AC109" s="31">
        <v>0.70833333333333337</v>
      </c>
      <c r="AD109" s="31">
        <v>0</v>
      </c>
      <c r="AE109" s="31">
        <v>0</v>
      </c>
      <c r="AF109" s="17">
        <v>25.25833333333334</v>
      </c>
    </row>
    <row r="110" spans="1:32" x14ac:dyDescent="0.25">
      <c r="A110" s="34">
        <v>1090503</v>
      </c>
      <c r="B110" s="1"/>
      <c r="C110" s="1"/>
      <c r="D110" s="1"/>
      <c r="E110" s="24">
        <v>32.381</v>
      </c>
      <c r="F110" s="24">
        <v>22.033999999999999</v>
      </c>
      <c r="G110" s="29">
        <v>10.347000000000001</v>
      </c>
      <c r="H110" s="24">
        <v>100</v>
      </c>
      <c r="I110" s="24">
        <v>83.578000000000003</v>
      </c>
      <c r="J110" s="29">
        <v>16.421999999999997</v>
      </c>
      <c r="K110" s="17">
        <v>30.5</v>
      </c>
      <c r="L110" s="17">
        <v>23.8</v>
      </c>
      <c r="M110" s="28">
        <v>6.6999999999999993</v>
      </c>
      <c r="N110" s="17">
        <v>87</v>
      </c>
      <c r="O110" s="17">
        <v>69</v>
      </c>
      <c r="P110" s="28">
        <v>18</v>
      </c>
      <c r="Q110" s="30">
        <v>79.208333333333329</v>
      </c>
      <c r="R110" s="31">
        <v>2.1875000000000004</v>
      </c>
      <c r="S110" s="17">
        <v>0</v>
      </c>
      <c r="T110" s="31">
        <v>0</v>
      </c>
      <c r="U110" s="30">
        <v>23.770344607431969</v>
      </c>
      <c r="V110" s="17">
        <v>30.9</v>
      </c>
      <c r="W110" s="17">
        <v>22.4</v>
      </c>
      <c r="X110" s="28">
        <v>8.5</v>
      </c>
      <c r="Y110" s="17">
        <v>99.3</v>
      </c>
      <c r="Z110" s="17">
        <v>73</v>
      </c>
      <c r="AA110" s="28">
        <v>26.299999999999997</v>
      </c>
      <c r="AB110" s="30">
        <v>87.454166666666666</v>
      </c>
      <c r="AC110" s="31">
        <v>0.66666666666666663</v>
      </c>
      <c r="AD110" s="31">
        <v>0</v>
      </c>
      <c r="AE110" s="31">
        <v>0</v>
      </c>
      <c r="AF110" s="17">
        <v>24.595833333333331</v>
      </c>
    </row>
    <row r="111" spans="1:32" x14ac:dyDescent="0.25">
      <c r="A111" s="34">
        <v>1090504</v>
      </c>
      <c r="B111" s="1"/>
      <c r="C111" s="1"/>
      <c r="D111" s="1"/>
      <c r="E111" s="24">
        <v>32.587000000000003</v>
      </c>
      <c r="F111" s="24">
        <v>23.809000000000001</v>
      </c>
      <c r="G111" s="29">
        <v>8.7780000000000022</v>
      </c>
      <c r="H111" s="24">
        <v>100</v>
      </c>
      <c r="I111" s="24">
        <v>84.347999999999999</v>
      </c>
      <c r="J111" s="29">
        <v>15.652000000000001</v>
      </c>
      <c r="K111" s="17">
        <v>31.1</v>
      </c>
      <c r="L111" s="17">
        <v>25.8</v>
      </c>
      <c r="M111" s="28">
        <v>5.3000000000000007</v>
      </c>
      <c r="N111" s="17">
        <v>92</v>
      </c>
      <c r="O111" s="17">
        <v>68</v>
      </c>
      <c r="P111" s="28">
        <v>24</v>
      </c>
      <c r="Q111" s="30">
        <v>80.782608695652172</v>
      </c>
      <c r="R111" s="31">
        <v>2.2347826086956526</v>
      </c>
      <c r="S111" s="17">
        <v>0</v>
      </c>
      <c r="T111" s="31">
        <v>0</v>
      </c>
      <c r="U111" s="30">
        <v>24.477335586458047</v>
      </c>
      <c r="V111" s="17">
        <v>31.1</v>
      </c>
      <c r="W111" s="17">
        <v>24.3</v>
      </c>
      <c r="X111" s="28">
        <v>6.8000000000000007</v>
      </c>
      <c r="Y111" s="17">
        <v>98.1</v>
      </c>
      <c r="Z111" s="17">
        <v>73.2</v>
      </c>
      <c r="AA111" s="28">
        <v>24.899999999999991</v>
      </c>
      <c r="AB111" s="30">
        <v>86.716666666666654</v>
      </c>
      <c r="AC111" s="31">
        <v>0.25</v>
      </c>
      <c r="AD111" s="31">
        <v>0</v>
      </c>
      <c r="AE111" s="31">
        <v>0</v>
      </c>
      <c r="AF111" s="17">
        <v>25.162500000000005</v>
      </c>
    </row>
    <row r="112" spans="1:32" x14ac:dyDescent="0.25">
      <c r="A112" s="34">
        <v>1090505</v>
      </c>
      <c r="B112" s="1"/>
      <c r="C112" s="1"/>
      <c r="D112" s="1"/>
      <c r="E112" s="24">
        <v>32.716999999999999</v>
      </c>
      <c r="F112" s="24">
        <v>23.088000000000001</v>
      </c>
      <c r="G112" s="29">
        <v>9.6289999999999978</v>
      </c>
      <c r="H112" s="24">
        <v>100</v>
      </c>
      <c r="I112" s="24">
        <v>84.816999999999993</v>
      </c>
      <c r="J112" s="29">
        <v>15.183000000000007</v>
      </c>
      <c r="K112" s="17">
        <v>31.1</v>
      </c>
      <c r="L112" s="17">
        <v>25.1</v>
      </c>
      <c r="M112" s="28">
        <v>6</v>
      </c>
      <c r="N112" s="17">
        <v>92</v>
      </c>
      <c r="O112" s="17">
        <v>67</v>
      </c>
      <c r="P112" s="28">
        <v>25</v>
      </c>
      <c r="Q112" s="30">
        <v>80.333333333333329</v>
      </c>
      <c r="R112" s="31">
        <v>1.9666666666666666</v>
      </c>
      <c r="S112" s="17">
        <v>0</v>
      </c>
      <c r="T112" s="31">
        <v>0</v>
      </c>
      <c r="U112" s="30">
        <v>24.394651414409349</v>
      </c>
      <c r="V112" s="17">
        <v>31.6</v>
      </c>
      <c r="W112" s="17">
        <v>23.5</v>
      </c>
      <c r="X112" s="28">
        <v>8.1000000000000014</v>
      </c>
      <c r="Y112" s="17">
        <v>100</v>
      </c>
      <c r="Z112" s="17">
        <v>72.3</v>
      </c>
      <c r="AA112" s="28">
        <v>27.700000000000003</v>
      </c>
      <c r="AB112" s="30">
        <v>88.295833333333334</v>
      </c>
      <c r="AC112" s="31">
        <v>0.16666666666666666</v>
      </c>
      <c r="AD112" s="31">
        <v>0</v>
      </c>
      <c r="AE112" s="31">
        <v>0</v>
      </c>
      <c r="AF112" s="17">
        <v>25.262500000000003</v>
      </c>
    </row>
    <row r="113" spans="1:32" x14ac:dyDescent="0.25">
      <c r="A113" s="34">
        <v>1090506</v>
      </c>
      <c r="B113" s="1"/>
      <c r="C113" s="1"/>
      <c r="D113" s="1"/>
      <c r="E113" s="24">
        <v>33.573999999999998</v>
      </c>
      <c r="F113" s="24">
        <v>23.28</v>
      </c>
      <c r="G113" s="29">
        <v>10.293999999999997</v>
      </c>
      <c r="H113" s="24">
        <v>100</v>
      </c>
      <c r="I113" s="24">
        <v>81.325999999999993</v>
      </c>
      <c r="J113" s="29">
        <v>18.674000000000007</v>
      </c>
      <c r="K113" s="17">
        <v>33.799999999999997</v>
      </c>
      <c r="L113" s="17">
        <v>25.8</v>
      </c>
      <c r="M113" s="28">
        <v>7.9999999999999964</v>
      </c>
      <c r="N113" s="17">
        <v>87</v>
      </c>
      <c r="O113" s="17">
        <v>57</v>
      </c>
      <c r="P113" s="28">
        <v>30</v>
      </c>
      <c r="Q113" s="30">
        <v>76.304347826086953</v>
      </c>
      <c r="R113" s="31">
        <v>2.7043478260869565</v>
      </c>
      <c r="S113" s="17">
        <v>0</v>
      </c>
      <c r="T113" s="31">
        <v>0</v>
      </c>
      <c r="U113" s="30">
        <v>24.459571373136672</v>
      </c>
      <c r="V113" s="17">
        <v>33.700000000000003</v>
      </c>
      <c r="W113" s="17">
        <v>24.3</v>
      </c>
      <c r="X113" s="28">
        <v>9.4000000000000021</v>
      </c>
      <c r="Y113" s="17">
        <v>95.9</v>
      </c>
      <c r="Z113" s="17">
        <v>68.400000000000006</v>
      </c>
      <c r="AA113" s="28">
        <v>27.5</v>
      </c>
      <c r="AB113" s="30">
        <v>85.479166666666671</v>
      </c>
      <c r="AC113" s="31">
        <v>1.0416666666666667</v>
      </c>
      <c r="AD113" s="31">
        <v>0</v>
      </c>
      <c r="AE113" s="31">
        <v>0</v>
      </c>
      <c r="AF113" s="17">
        <v>25.487500000000001</v>
      </c>
    </row>
    <row r="114" spans="1:32" x14ac:dyDescent="0.25">
      <c r="A114" s="34">
        <v>1090507</v>
      </c>
      <c r="B114" s="1"/>
      <c r="C114" s="1"/>
      <c r="D114" s="1"/>
      <c r="E114" s="24">
        <v>32.948999999999998</v>
      </c>
      <c r="F114" s="24">
        <v>25.137</v>
      </c>
      <c r="G114" s="29">
        <v>7.8119999999999976</v>
      </c>
      <c r="H114" s="24">
        <v>100</v>
      </c>
      <c r="I114" s="24">
        <v>83.653000000000006</v>
      </c>
      <c r="J114" s="29">
        <v>16.346999999999994</v>
      </c>
      <c r="K114" s="17">
        <v>33.200000000000003</v>
      </c>
      <c r="L114" s="17">
        <v>26.2</v>
      </c>
      <c r="M114" s="28">
        <v>7.0000000000000036</v>
      </c>
      <c r="N114" s="17">
        <v>93</v>
      </c>
      <c r="O114" s="17">
        <v>56</v>
      </c>
      <c r="P114" s="28">
        <v>37</v>
      </c>
      <c r="Q114" s="30">
        <v>74.625</v>
      </c>
      <c r="R114" s="31">
        <v>2.1416666666666671</v>
      </c>
      <c r="S114" s="17">
        <v>0</v>
      </c>
      <c r="T114" s="31">
        <v>0</v>
      </c>
      <c r="U114" s="30">
        <v>24.736661046166148</v>
      </c>
      <c r="V114" s="17">
        <v>33.6</v>
      </c>
      <c r="W114" s="17">
        <v>25.3</v>
      </c>
      <c r="X114" s="28">
        <v>8.3000000000000007</v>
      </c>
      <c r="Y114" s="17">
        <v>99.9</v>
      </c>
      <c r="Z114" s="17">
        <v>67.099999999999994</v>
      </c>
      <c r="AA114" s="28">
        <v>32.800000000000011</v>
      </c>
      <c r="AB114" s="30">
        <v>84.674999999999983</v>
      </c>
      <c r="AC114" s="31">
        <v>0.29166666666666669</v>
      </c>
      <c r="AD114" s="31">
        <v>0</v>
      </c>
      <c r="AE114" s="31">
        <v>0</v>
      </c>
      <c r="AF114" s="17">
        <v>26.199999999999992</v>
      </c>
    </row>
    <row r="115" spans="1:32" x14ac:dyDescent="0.25">
      <c r="A115" s="34">
        <v>1090508</v>
      </c>
      <c r="B115" s="1">
        <v>8.1</v>
      </c>
      <c r="C115" s="1"/>
      <c r="D115" s="1">
        <v>0.72</v>
      </c>
      <c r="E115" s="24">
        <v>32.716999999999999</v>
      </c>
      <c r="F115" s="24">
        <v>24.315000000000001</v>
      </c>
      <c r="G115" s="29">
        <v>8.4019999999999975</v>
      </c>
      <c r="H115" s="24">
        <v>100</v>
      </c>
      <c r="I115" s="24">
        <v>86.144999999999996</v>
      </c>
      <c r="J115" s="29">
        <v>13.855000000000004</v>
      </c>
      <c r="K115" s="17">
        <v>31.1</v>
      </c>
      <c r="L115" s="17">
        <v>26.7</v>
      </c>
      <c r="M115" s="28">
        <v>4.4000000000000021</v>
      </c>
      <c r="N115" s="17">
        <v>89</v>
      </c>
      <c r="O115" s="17">
        <v>69</v>
      </c>
      <c r="P115" s="28">
        <v>20</v>
      </c>
      <c r="Q115" s="30">
        <v>80.333333333333329</v>
      </c>
      <c r="R115" s="31">
        <v>1.8916666666666666</v>
      </c>
      <c r="S115" s="17">
        <v>0</v>
      </c>
      <c r="T115" s="31">
        <v>0</v>
      </c>
      <c r="U115" s="30">
        <v>25.348093941581666</v>
      </c>
      <c r="V115" s="17">
        <v>31.7</v>
      </c>
      <c r="W115" s="17">
        <v>24.8</v>
      </c>
      <c r="X115" s="28">
        <v>6.8999999999999986</v>
      </c>
      <c r="Y115" s="17">
        <v>99.8</v>
      </c>
      <c r="Z115" s="17">
        <v>76.599999999999994</v>
      </c>
      <c r="AA115" s="28">
        <v>23.200000000000003</v>
      </c>
      <c r="AB115" s="30">
        <v>89.845833333333346</v>
      </c>
      <c r="AC115" s="31">
        <v>0.125</v>
      </c>
      <c r="AD115" s="31">
        <v>0</v>
      </c>
      <c r="AE115" s="31">
        <v>0</v>
      </c>
      <c r="AF115" s="17">
        <v>26.316666666666674</v>
      </c>
    </row>
    <row r="116" spans="1:32" x14ac:dyDescent="0.25">
      <c r="A116" s="34">
        <v>1090509</v>
      </c>
      <c r="B116" s="1"/>
      <c r="C116" s="1"/>
      <c r="D116" s="1"/>
      <c r="E116" s="24">
        <v>32.51</v>
      </c>
      <c r="F116" s="24">
        <v>24.507999999999999</v>
      </c>
      <c r="G116" s="29">
        <v>8.0019999999999989</v>
      </c>
      <c r="H116" s="24">
        <v>100</v>
      </c>
      <c r="I116" s="24">
        <v>88.070999999999998</v>
      </c>
      <c r="J116" s="29">
        <v>11.929000000000002</v>
      </c>
      <c r="K116" s="17">
        <v>33.4</v>
      </c>
      <c r="L116" s="17">
        <v>26.3</v>
      </c>
      <c r="M116" s="28">
        <v>7.0999999999999979</v>
      </c>
      <c r="N116" s="17">
        <v>90</v>
      </c>
      <c r="O116" s="17">
        <v>62</v>
      </c>
      <c r="P116" s="28">
        <v>28</v>
      </c>
      <c r="Q116" s="30">
        <v>77.958333333333329</v>
      </c>
      <c r="R116" s="31">
        <v>2.2624999999999997</v>
      </c>
      <c r="S116" s="17">
        <v>0</v>
      </c>
      <c r="T116" s="31">
        <v>0</v>
      </c>
      <c r="U116" s="30">
        <v>25.187439050558936</v>
      </c>
      <c r="V116" s="17">
        <v>32.700000000000003</v>
      </c>
      <c r="W116" s="17">
        <v>24.8</v>
      </c>
      <c r="X116" s="28">
        <v>7.9000000000000021</v>
      </c>
      <c r="Y116" s="17">
        <v>99.9</v>
      </c>
      <c r="Z116" s="17">
        <v>72.7</v>
      </c>
      <c r="AA116" s="28">
        <v>27.200000000000003</v>
      </c>
      <c r="AB116" s="30">
        <v>87.174999999999997</v>
      </c>
      <c r="AC116" s="31">
        <v>0.79166666666666663</v>
      </c>
      <c r="AD116" s="31">
        <v>0</v>
      </c>
      <c r="AE116" s="31">
        <v>0</v>
      </c>
      <c r="AF116" s="17">
        <v>26.199999999999992</v>
      </c>
    </row>
    <row r="117" spans="1:32" x14ac:dyDescent="0.25">
      <c r="A117" s="34">
        <v>1090510</v>
      </c>
      <c r="B117" s="37"/>
      <c r="C117" s="37"/>
      <c r="D117" s="37"/>
      <c r="E117" s="24">
        <v>33.000999999999998</v>
      </c>
      <c r="F117" s="24">
        <v>24.774000000000001</v>
      </c>
      <c r="G117" s="29">
        <v>8.2269999999999968</v>
      </c>
      <c r="H117" s="24">
        <v>100</v>
      </c>
      <c r="I117" s="24">
        <v>88.822999999999993</v>
      </c>
      <c r="J117" s="29">
        <v>11.177000000000007</v>
      </c>
      <c r="K117" s="17">
        <v>33.200000000000003</v>
      </c>
      <c r="L117" s="17">
        <v>26.7</v>
      </c>
      <c r="M117" s="28">
        <v>6.5000000000000036</v>
      </c>
      <c r="N117" s="17">
        <v>93</v>
      </c>
      <c r="O117" s="17">
        <v>62</v>
      </c>
      <c r="P117" s="28">
        <v>31</v>
      </c>
      <c r="Q117" s="30">
        <v>81.5</v>
      </c>
      <c r="R117" s="31">
        <v>2.4749999999999996</v>
      </c>
      <c r="S117" s="17">
        <v>0</v>
      </c>
      <c r="T117" s="31">
        <v>0</v>
      </c>
      <c r="U117" s="30">
        <v>25.819471778513485</v>
      </c>
      <c r="V117" s="17">
        <v>32.5</v>
      </c>
      <c r="W117" s="17">
        <v>25.5</v>
      </c>
      <c r="X117" s="28">
        <v>7</v>
      </c>
      <c r="Y117" s="17">
        <v>99.9</v>
      </c>
      <c r="Z117" s="17">
        <v>71.2</v>
      </c>
      <c r="AA117" s="28">
        <v>28.700000000000003</v>
      </c>
      <c r="AB117" s="30">
        <v>88.841666666666654</v>
      </c>
      <c r="AC117" s="31">
        <v>0.75</v>
      </c>
      <c r="AD117" s="31">
        <v>0</v>
      </c>
      <c r="AE117" s="31">
        <v>0</v>
      </c>
      <c r="AF117" s="17">
        <v>26.558333333333334</v>
      </c>
    </row>
    <row r="118" spans="1:32" x14ac:dyDescent="0.25">
      <c r="A118" s="34">
        <v>1090511</v>
      </c>
      <c r="B118" s="1"/>
      <c r="C118" s="1"/>
      <c r="D118" s="1"/>
      <c r="E118" s="24">
        <v>32.741999999999997</v>
      </c>
      <c r="F118" s="24">
        <v>26.036000000000001</v>
      </c>
      <c r="G118" s="29">
        <v>6.705999999999996</v>
      </c>
      <c r="H118" s="24">
        <v>100</v>
      </c>
      <c r="I118" s="24">
        <v>88.177999999999997</v>
      </c>
      <c r="J118" s="29">
        <v>11.822000000000003</v>
      </c>
      <c r="K118" s="17">
        <v>33.200000000000003</v>
      </c>
      <c r="L118" s="17">
        <v>27.6</v>
      </c>
      <c r="M118" s="28">
        <v>5.6000000000000014</v>
      </c>
      <c r="N118" s="17">
        <v>92</v>
      </c>
      <c r="O118" s="17">
        <v>65</v>
      </c>
      <c r="P118" s="28">
        <v>27</v>
      </c>
      <c r="Q118" s="30">
        <v>82.708333333333329</v>
      </c>
      <c r="R118" s="31">
        <v>2.1333333333333333</v>
      </c>
      <c r="S118" s="17">
        <v>0</v>
      </c>
      <c r="T118" s="31">
        <v>0</v>
      </c>
      <c r="U118" s="30">
        <v>26.253352637136249</v>
      </c>
      <c r="V118" s="17">
        <v>34.1</v>
      </c>
      <c r="W118" s="17">
        <v>26.2</v>
      </c>
      <c r="X118" s="28">
        <v>7.9000000000000021</v>
      </c>
      <c r="Y118" s="17">
        <v>99.9</v>
      </c>
      <c r="Z118" s="17">
        <v>68.7</v>
      </c>
      <c r="AA118" s="28">
        <v>31.200000000000003</v>
      </c>
      <c r="AB118" s="30">
        <v>89.845833333333346</v>
      </c>
      <c r="AC118" s="31">
        <v>4.1666666666666664E-2</v>
      </c>
      <c r="AD118" s="31">
        <v>0</v>
      </c>
      <c r="AE118" s="31">
        <v>0</v>
      </c>
      <c r="AF118" s="17">
        <v>27.016666666666669</v>
      </c>
    </row>
    <row r="119" spans="1:32" x14ac:dyDescent="0.25">
      <c r="A119" s="34">
        <v>1090512</v>
      </c>
      <c r="B119" s="1"/>
      <c r="C119" s="1"/>
      <c r="D119" s="1"/>
      <c r="E119" s="24">
        <v>31.561</v>
      </c>
      <c r="F119" s="24">
        <v>25.161999999999999</v>
      </c>
      <c r="G119" s="29">
        <v>6.3990000000000009</v>
      </c>
      <c r="H119" s="24">
        <v>100</v>
      </c>
      <c r="I119" s="24">
        <v>90.912000000000006</v>
      </c>
      <c r="J119" s="29">
        <v>9.0879999999999939</v>
      </c>
      <c r="K119" s="17">
        <v>32.4</v>
      </c>
      <c r="L119" s="17">
        <v>27</v>
      </c>
      <c r="M119" s="28">
        <v>5.3999999999999986</v>
      </c>
      <c r="N119" s="17">
        <v>96</v>
      </c>
      <c r="O119" s="17">
        <v>67</v>
      </c>
      <c r="P119" s="28">
        <v>29</v>
      </c>
      <c r="Q119" s="30">
        <v>83.083333333333329</v>
      </c>
      <c r="R119" s="31">
        <v>1.9416666666666667</v>
      </c>
      <c r="S119" s="17">
        <v>1</v>
      </c>
      <c r="T119" s="31">
        <v>4.1666666666666664E-2</v>
      </c>
      <c r="U119" s="30">
        <v>25.555192085995884</v>
      </c>
      <c r="V119" s="17">
        <v>32.200000000000003</v>
      </c>
      <c r="W119" s="17">
        <v>25.4</v>
      </c>
      <c r="X119" s="28">
        <v>6.8000000000000043</v>
      </c>
      <c r="Y119" s="17">
        <v>99.9</v>
      </c>
      <c r="Z119" s="17">
        <v>74.099999999999994</v>
      </c>
      <c r="AA119" s="28">
        <v>25.800000000000011</v>
      </c>
      <c r="AB119" s="30">
        <v>90.187499999999957</v>
      </c>
      <c r="AC119" s="31">
        <v>1.4166666666666667</v>
      </c>
      <c r="AD119" s="31">
        <v>0</v>
      </c>
      <c r="AE119" s="31">
        <v>0</v>
      </c>
      <c r="AF119" s="17">
        <v>26.099999999999994</v>
      </c>
    </row>
    <row r="120" spans="1:32" x14ac:dyDescent="0.25">
      <c r="A120" s="34">
        <v>1090513</v>
      </c>
      <c r="B120" s="1"/>
      <c r="C120" s="1"/>
      <c r="D120" s="1"/>
      <c r="E120" s="24">
        <v>31.254999999999999</v>
      </c>
      <c r="F120" s="24">
        <v>24.363</v>
      </c>
      <c r="G120" s="29">
        <v>6.8919999999999995</v>
      </c>
      <c r="H120" s="24">
        <v>100</v>
      </c>
      <c r="I120" s="24">
        <v>89.498999999999995</v>
      </c>
      <c r="J120" s="29">
        <v>10.501000000000005</v>
      </c>
      <c r="K120" s="17">
        <v>30.9</v>
      </c>
      <c r="L120" s="17">
        <v>26</v>
      </c>
      <c r="M120" s="28">
        <v>4.8999999999999986</v>
      </c>
      <c r="N120" s="17">
        <v>93</v>
      </c>
      <c r="O120" s="17">
        <v>70</v>
      </c>
      <c r="P120" s="28">
        <v>23</v>
      </c>
      <c r="Q120" s="30">
        <v>82.041666666666671</v>
      </c>
      <c r="R120" s="31">
        <v>1.9666666666666666</v>
      </c>
      <c r="S120" s="17">
        <v>0</v>
      </c>
      <c r="T120" s="31">
        <v>0</v>
      </c>
      <c r="U120" s="30">
        <v>24.769829563685818</v>
      </c>
      <c r="V120" s="17">
        <v>31.3</v>
      </c>
      <c r="W120" s="17">
        <v>24.6</v>
      </c>
      <c r="X120" s="28">
        <v>6.6999999999999993</v>
      </c>
      <c r="Y120" s="17">
        <v>99.9</v>
      </c>
      <c r="Z120" s="17">
        <v>73.900000000000006</v>
      </c>
      <c r="AA120" s="28">
        <v>26</v>
      </c>
      <c r="AB120" s="30">
        <v>87.25</v>
      </c>
      <c r="AC120" s="31">
        <v>4.1666666666666664E-2</v>
      </c>
      <c r="AD120" s="31">
        <v>0</v>
      </c>
      <c r="AE120" s="31">
        <v>0</v>
      </c>
      <c r="AF120" s="17">
        <v>25.333333333333339</v>
      </c>
    </row>
    <row r="121" spans="1:32" x14ac:dyDescent="0.25">
      <c r="A121" s="34">
        <v>1090514</v>
      </c>
      <c r="B121" s="1"/>
      <c r="C121" s="1"/>
      <c r="D121" s="1"/>
      <c r="E121" s="24">
        <v>32.716999999999999</v>
      </c>
      <c r="F121" s="24">
        <v>23.664999999999999</v>
      </c>
      <c r="G121" s="29">
        <v>9.0519999999999996</v>
      </c>
      <c r="H121" s="24">
        <v>100</v>
      </c>
      <c r="I121" s="24">
        <v>83.63</v>
      </c>
      <c r="J121" s="29">
        <v>16.370000000000005</v>
      </c>
      <c r="K121" s="17">
        <v>31.8</v>
      </c>
      <c r="L121" s="17">
        <v>25.4</v>
      </c>
      <c r="M121" s="28">
        <v>6.4000000000000021</v>
      </c>
      <c r="N121" s="17">
        <v>90</v>
      </c>
      <c r="O121" s="17">
        <v>64</v>
      </c>
      <c r="P121" s="28">
        <v>26</v>
      </c>
      <c r="Q121" s="30">
        <v>76.708333333333329</v>
      </c>
      <c r="R121" s="31">
        <v>1.9708333333333334</v>
      </c>
      <c r="S121" s="17">
        <v>0</v>
      </c>
      <c r="T121" s="31">
        <v>0</v>
      </c>
      <c r="U121" s="30">
        <v>24.172766729948709</v>
      </c>
      <c r="V121" s="17">
        <v>32.200000000000003</v>
      </c>
      <c r="W121" s="17">
        <v>23.9</v>
      </c>
      <c r="X121" s="28">
        <v>8.3000000000000043</v>
      </c>
      <c r="Y121" s="17">
        <v>99.9</v>
      </c>
      <c r="Z121" s="17">
        <v>69</v>
      </c>
      <c r="AA121" s="28">
        <v>30.900000000000006</v>
      </c>
      <c r="AB121" s="30">
        <v>84.920833333333334</v>
      </c>
      <c r="AC121" s="31">
        <v>0</v>
      </c>
      <c r="AD121" s="31">
        <v>0.5</v>
      </c>
      <c r="AE121" s="31">
        <v>2.0833333333333332E-2</v>
      </c>
      <c r="AF121" s="17">
        <v>25.058333333333326</v>
      </c>
    </row>
    <row r="122" spans="1:32" x14ac:dyDescent="0.25">
      <c r="A122" s="34">
        <v>1090515</v>
      </c>
      <c r="B122" s="1">
        <v>11.48</v>
      </c>
      <c r="C122" s="1"/>
      <c r="D122" s="1">
        <v>0.57999999999999996</v>
      </c>
      <c r="E122" s="24">
        <v>31.254999999999999</v>
      </c>
      <c r="F122" s="24">
        <v>23.568999999999999</v>
      </c>
      <c r="G122" s="29">
        <v>7.6859999999999999</v>
      </c>
      <c r="H122" s="24">
        <v>100</v>
      </c>
      <c r="I122" s="24">
        <v>91.302000000000007</v>
      </c>
      <c r="J122" s="29">
        <v>8.6979999999999933</v>
      </c>
      <c r="K122" s="17">
        <v>31.2</v>
      </c>
      <c r="L122" s="17">
        <v>25.4</v>
      </c>
      <c r="M122" s="28">
        <v>5.8000000000000007</v>
      </c>
      <c r="N122" s="17">
        <v>93</v>
      </c>
      <c r="O122" s="17">
        <v>59</v>
      </c>
      <c r="P122" s="28">
        <v>34</v>
      </c>
      <c r="Q122" s="30">
        <v>73.875</v>
      </c>
      <c r="R122" s="31">
        <v>2.5749999999999997</v>
      </c>
      <c r="S122" s="17">
        <v>0</v>
      </c>
      <c r="T122" s="31">
        <v>0</v>
      </c>
      <c r="U122" s="30">
        <v>24.435871192719418</v>
      </c>
      <c r="V122" s="17">
        <v>32.200000000000003</v>
      </c>
      <c r="W122" s="17">
        <v>24.3</v>
      </c>
      <c r="X122" s="28">
        <v>7.9000000000000021</v>
      </c>
      <c r="Y122" s="17">
        <v>99.9</v>
      </c>
      <c r="Z122" s="17">
        <v>73.099999999999994</v>
      </c>
      <c r="AA122" s="28">
        <v>26.800000000000011</v>
      </c>
      <c r="AB122" s="30">
        <v>91.708333333333329</v>
      </c>
      <c r="AC122" s="31">
        <v>0</v>
      </c>
      <c r="AD122" s="31">
        <v>0</v>
      </c>
      <c r="AE122" s="31">
        <v>0</v>
      </c>
      <c r="AF122" s="17">
        <v>25.058333333333337</v>
      </c>
    </row>
    <row r="123" spans="1:32" x14ac:dyDescent="0.25">
      <c r="E123" s="1"/>
      <c r="F123" s="1"/>
      <c r="G123" s="8"/>
      <c r="H123" s="1"/>
      <c r="I123" s="1"/>
      <c r="J123" s="8"/>
      <c r="M123" s="3"/>
      <c r="P123" s="3"/>
      <c r="Q123" s="1"/>
      <c r="R123" s="9"/>
      <c r="S123" s="9"/>
      <c r="T123" s="9"/>
      <c r="U123" s="1"/>
    </row>
    <row r="124" spans="1:32" x14ac:dyDescent="0.25">
      <c r="L124" s="39"/>
      <c r="M124" s="39"/>
      <c r="N124" s="39"/>
      <c r="O124" s="39"/>
      <c r="P124" s="39"/>
      <c r="Q124" s="39"/>
      <c r="R124" s="39"/>
    </row>
  </sheetData>
  <mergeCells count="5">
    <mergeCell ref="L124:R124"/>
    <mergeCell ref="E1:J1"/>
    <mergeCell ref="K1:U1"/>
    <mergeCell ref="V1:AF1"/>
    <mergeCell ref="B1:D1"/>
  </mergeCells>
  <phoneticPr fontId="1" type="noConversion"/>
  <pageMargins left="0.70866141732283472" right="0.70866141732283472" top="0.74803149606299213" bottom="0.74803149606299213" header="0.31496062992125984" footer="0.31496062992125984"/>
  <pageSetup paperSize="9" scale="55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Q32"/>
  <sheetViews>
    <sheetView topLeftCell="DA1" workbookViewId="0">
      <selection activeCell="DB1" sqref="DB1:DB1048576"/>
    </sheetView>
  </sheetViews>
  <sheetFormatPr defaultRowHeight="16.5" x14ac:dyDescent="0.25"/>
  <cols>
    <col min="1" max="16384" width="9" style="17"/>
  </cols>
  <sheetData>
    <row r="1" spans="1:121" x14ac:dyDescent="0.25">
      <c r="A1" s="18"/>
      <c r="B1" s="19" t="s">
        <v>57</v>
      </c>
      <c r="C1" s="18"/>
      <c r="D1" s="18"/>
      <c r="E1" s="18"/>
      <c r="F1" s="18"/>
      <c r="G1" s="18"/>
      <c r="H1" s="18"/>
      <c r="I1" s="18"/>
      <c r="K1" s="18"/>
      <c r="L1" s="18"/>
      <c r="M1" s="18"/>
      <c r="N1" s="18"/>
      <c r="O1" s="18"/>
      <c r="P1" s="18"/>
      <c r="Q1" s="19" t="s">
        <v>58</v>
      </c>
      <c r="R1" s="18"/>
      <c r="S1" s="18"/>
      <c r="T1" s="18"/>
      <c r="U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9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9" t="s">
        <v>107</v>
      </c>
      <c r="AU1" s="18"/>
      <c r="AV1" s="18"/>
      <c r="AW1" s="18"/>
      <c r="AX1" s="18"/>
      <c r="AY1" s="18"/>
      <c r="AZ1" s="18"/>
      <c r="BA1" s="18"/>
      <c r="BB1" s="19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9" t="s">
        <v>55</v>
      </c>
      <c r="BZ1" s="18"/>
      <c r="CA1" s="18"/>
      <c r="CB1" s="18"/>
      <c r="CC1" s="18"/>
      <c r="CD1" s="18"/>
      <c r="CE1" s="18"/>
      <c r="CF1" s="18"/>
      <c r="CG1" s="19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T1" s="18"/>
      <c r="CU1" s="18"/>
      <c r="CV1" s="18"/>
      <c r="CW1" s="18"/>
      <c r="CX1" s="18"/>
      <c r="CY1" s="18"/>
      <c r="CZ1" s="18"/>
      <c r="DA1" s="18"/>
      <c r="DB1" s="18"/>
      <c r="DC1" s="19" t="s">
        <v>113</v>
      </c>
      <c r="DD1" s="18"/>
      <c r="DE1" s="18"/>
      <c r="DF1" s="18"/>
      <c r="DG1" s="18"/>
      <c r="DH1" s="18"/>
      <c r="DI1" s="18"/>
      <c r="DJ1" s="18"/>
      <c r="DK1" s="19"/>
      <c r="DL1" s="18"/>
      <c r="DM1" s="18"/>
      <c r="DN1" s="18"/>
      <c r="DO1" s="18"/>
      <c r="DP1" s="18"/>
      <c r="DQ1" s="18"/>
    </row>
    <row r="2" spans="1:121" x14ac:dyDescent="0.25">
      <c r="A2" s="20" t="s">
        <v>59</v>
      </c>
      <c r="B2" s="20" t="s">
        <v>13</v>
      </c>
      <c r="C2" s="20" t="s">
        <v>14</v>
      </c>
      <c r="D2" s="20" t="s">
        <v>15</v>
      </c>
      <c r="E2" s="20" t="s">
        <v>16</v>
      </c>
      <c r="F2" s="20" t="s">
        <v>17</v>
      </c>
      <c r="G2" s="20" t="s">
        <v>18</v>
      </c>
      <c r="H2" s="20" t="s">
        <v>19</v>
      </c>
      <c r="I2" s="20" t="s">
        <v>60</v>
      </c>
      <c r="J2" s="20" t="s">
        <v>23</v>
      </c>
      <c r="K2" s="20" t="s">
        <v>24</v>
      </c>
      <c r="L2" s="20" t="s">
        <v>25</v>
      </c>
      <c r="M2" s="20" t="s">
        <v>26</v>
      </c>
      <c r="N2" s="20" t="s">
        <v>27</v>
      </c>
      <c r="O2" s="20" t="s">
        <v>28</v>
      </c>
      <c r="P2" s="20" t="s">
        <v>29</v>
      </c>
      <c r="Q2" s="20" t="s">
        <v>61</v>
      </c>
      <c r="R2" s="20" t="s">
        <v>30</v>
      </c>
      <c r="S2" s="20" t="s">
        <v>31</v>
      </c>
      <c r="T2" s="20" t="s">
        <v>0</v>
      </c>
      <c r="U2" s="20" t="s">
        <v>1</v>
      </c>
      <c r="V2" s="20" t="s">
        <v>2</v>
      </c>
      <c r="W2" s="20" t="s">
        <v>3</v>
      </c>
      <c r="X2" s="20" t="s">
        <v>4</v>
      </c>
      <c r="Y2" s="20" t="s">
        <v>5</v>
      </c>
      <c r="Z2" s="20" t="s">
        <v>6</v>
      </c>
      <c r="AA2" s="20" t="s">
        <v>7</v>
      </c>
      <c r="AB2" s="20" t="s">
        <v>8</v>
      </c>
      <c r="AC2" s="20" t="s">
        <v>9</v>
      </c>
      <c r="AD2" s="20" t="s">
        <v>10</v>
      </c>
      <c r="AE2" s="20" t="s">
        <v>11</v>
      </c>
      <c r="AF2" s="20" t="s">
        <v>12</v>
      </c>
      <c r="AG2" s="20" t="s">
        <v>13</v>
      </c>
      <c r="AH2" s="20" t="s">
        <v>14</v>
      </c>
      <c r="AI2" s="20" t="s">
        <v>15</v>
      </c>
      <c r="AJ2" s="20" t="s">
        <v>16</v>
      </c>
      <c r="AK2" s="20" t="s">
        <v>17</v>
      </c>
      <c r="AL2" s="20" t="s">
        <v>18</v>
      </c>
      <c r="AM2" s="20" t="s">
        <v>19</v>
      </c>
      <c r="AN2" s="20" t="s">
        <v>20</v>
      </c>
      <c r="AO2" s="20" t="s">
        <v>23</v>
      </c>
      <c r="AP2" s="20" t="s">
        <v>24</v>
      </c>
      <c r="AQ2" s="20" t="s">
        <v>25</v>
      </c>
      <c r="AR2" s="20" t="s">
        <v>26</v>
      </c>
      <c r="AS2" s="20" t="s">
        <v>27</v>
      </c>
      <c r="AT2" s="20" t="s">
        <v>108</v>
      </c>
      <c r="AU2" s="20" t="s">
        <v>30</v>
      </c>
      <c r="AV2" s="20" t="s">
        <v>31</v>
      </c>
      <c r="AW2" s="20" t="s">
        <v>0</v>
      </c>
      <c r="AX2" s="20" t="s">
        <v>1</v>
      </c>
      <c r="AY2" s="20" t="s">
        <v>2</v>
      </c>
      <c r="AZ2" s="20" t="s">
        <v>3</v>
      </c>
      <c r="BA2" s="20" t="s">
        <v>4</v>
      </c>
      <c r="BB2" s="20" t="s">
        <v>5</v>
      </c>
      <c r="BC2" s="20" t="s">
        <v>6</v>
      </c>
      <c r="BD2" s="20" t="s">
        <v>7</v>
      </c>
      <c r="BE2" s="20" t="s">
        <v>8</v>
      </c>
      <c r="BF2" s="20" t="s">
        <v>9</v>
      </c>
      <c r="BG2" s="20" t="s">
        <v>10</v>
      </c>
      <c r="BH2" s="20" t="s">
        <v>11</v>
      </c>
      <c r="BI2" s="20" t="s">
        <v>12</v>
      </c>
      <c r="BJ2" s="20" t="s">
        <v>13</v>
      </c>
      <c r="BK2" s="20" t="s">
        <v>14</v>
      </c>
      <c r="BL2" s="20" t="s">
        <v>15</v>
      </c>
      <c r="BM2" s="20" t="s">
        <v>16</v>
      </c>
      <c r="BN2" s="20" t="s">
        <v>17</v>
      </c>
      <c r="BO2" s="20" t="s">
        <v>18</v>
      </c>
      <c r="BP2" s="20" t="s">
        <v>19</v>
      </c>
      <c r="BQ2" s="20" t="s">
        <v>20</v>
      </c>
      <c r="BR2" s="20" t="s">
        <v>23</v>
      </c>
      <c r="BS2" s="20" t="s">
        <v>24</v>
      </c>
      <c r="BT2" s="20" t="s">
        <v>25</v>
      </c>
      <c r="BU2" s="20" t="s">
        <v>26</v>
      </c>
      <c r="BV2" s="20" t="s">
        <v>27</v>
      </c>
      <c r="BW2" s="20" t="s">
        <v>28</v>
      </c>
      <c r="BX2" s="20" t="s">
        <v>29</v>
      </c>
      <c r="BY2" s="20" t="s">
        <v>112</v>
      </c>
      <c r="BZ2" s="20" t="s">
        <v>30</v>
      </c>
      <c r="CA2" s="20" t="s">
        <v>31</v>
      </c>
      <c r="CB2" s="20" t="s">
        <v>0</v>
      </c>
      <c r="CC2" s="20" t="s">
        <v>1</v>
      </c>
      <c r="CD2" s="20" t="s">
        <v>2</v>
      </c>
      <c r="CE2" s="20" t="s">
        <v>3</v>
      </c>
      <c r="CF2" s="20" t="s">
        <v>4</v>
      </c>
      <c r="CG2" s="20" t="s">
        <v>5</v>
      </c>
      <c r="CH2" s="20" t="s">
        <v>6</v>
      </c>
      <c r="CI2" s="20" t="s">
        <v>7</v>
      </c>
      <c r="CJ2" s="20" t="s">
        <v>8</v>
      </c>
      <c r="CK2" s="20" t="s">
        <v>9</v>
      </c>
      <c r="CL2" s="20" t="s">
        <v>10</v>
      </c>
      <c r="CM2" s="20" t="s">
        <v>11</v>
      </c>
      <c r="CN2" s="20" t="s">
        <v>12</v>
      </c>
      <c r="CO2" s="20" t="s">
        <v>13</v>
      </c>
      <c r="CP2" s="20" t="s">
        <v>14</v>
      </c>
      <c r="CQ2" s="20" t="s">
        <v>15</v>
      </c>
      <c r="CR2" s="20" t="s">
        <v>16</v>
      </c>
      <c r="CS2" s="20" t="s">
        <v>17</v>
      </c>
      <c r="CT2" s="20" t="s">
        <v>18</v>
      </c>
      <c r="CU2" s="20" t="s">
        <v>19</v>
      </c>
      <c r="CV2" s="20" t="s">
        <v>20</v>
      </c>
      <c r="CW2" s="20" t="s">
        <v>23</v>
      </c>
      <c r="CX2" s="20" t="s">
        <v>24</v>
      </c>
      <c r="CY2" s="20" t="s">
        <v>25</v>
      </c>
      <c r="CZ2" s="20" t="s">
        <v>26</v>
      </c>
      <c r="DA2" s="20" t="s">
        <v>27</v>
      </c>
      <c r="DB2" s="20" t="s">
        <v>28</v>
      </c>
      <c r="DC2" s="20" t="s">
        <v>119</v>
      </c>
      <c r="DD2" s="20" t="s">
        <v>30</v>
      </c>
      <c r="DE2" s="20" t="s">
        <v>31</v>
      </c>
      <c r="DF2" s="20" t="s">
        <v>0</v>
      </c>
      <c r="DG2" s="20" t="s">
        <v>1</v>
      </c>
      <c r="DH2" s="20" t="s">
        <v>2</v>
      </c>
      <c r="DI2" s="20" t="s">
        <v>3</v>
      </c>
      <c r="DJ2" s="20" t="s">
        <v>4</v>
      </c>
      <c r="DK2" s="20" t="s">
        <v>5</v>
      </c>
      <c r="DL2" s="20" t="s">
        <v>6</v>
      </c>
      <c r="DM2" s="20" t="s">
        <v>7</v>
      </c>
      <c r="DN2" s="20" t="s">
        <v>8</v>
      </c>
      <c r="DO2" s="20" t="s">
        <v>9</v>
      </c>
      <c r="DP2" s="20" t="s">
        <v>10</v>
      </c>
      <c r="DQ2" s="20" t="s">
        <v>11</v>
      </c>
    </row>
    <row r="3" spans="1:121" x14ac:dyDescent="0.25">
      <c r="A3" s="21">
        <v>0</v>
      </c>
      <c r="H3" s="17">
        <v>20.399999999999999</v>
      </c>
      <c r="I3" s="17">
        <v>21.7</v>
      </c>
      <c r="J3" s="17">
        <v>20.100000000000001</v>
      </c>
      <c r="K3" s="17">
        <v>20.9</v>
      </c>
      <c r="L3" s="17">
        <v>17.100000000000001</v>
      </c>
      <c r="M3" s="17">
        <v>16</v>
      </c>
      <c r="N3" s="17">
        <v>15.2</v>
      </c>
      <c r="O3" s="17">
        <v>12.8</v>
      </c>
      <c r="P3" s="17">
        <v>11.2</v>
      </c>
      <c r="Q3" s="17">
        <v>13.2</v>
      </c>
      <c r="R3" s="17">
        <v>13.9</v>
      </c>
      <c r="S3" s="17">
        <v>15.6</v>
      </c>
      <c r="T3" s="17">
        <v>16.399999999999999</v>
      </c>
      <c r="U3" s="17">
        <v>17.600000000000001</v>
      </c>
      <c r="V3" s="17">
        <v>17.3</v>
      </c>
      <c r="W3" s="17">
        <v>17.7</v>
      </c>
      <c r="X3" s="17">
        <v>17.100000000000001</v>
      </c>
      <c r="Y3" s="17">
        <v>17</v>
      </c>
      <c r="Z3" s="17">
        <v>17</v>
      </c>
      <c r="AA3" s="17">
        <v>17</v>
      </c>
      <c r="AB3" s="17">
        <v>19.100000000000001</v>
      </c>
      <c r="AC3" s="17">
        <v>23.2</v>
      </c>
      <c r="AD3" s="17">
        <v>21.1</v>
      </c>
      <c r="AE3" s="17">
        <v>23.4</v>
      </c>
      <c r="AF3" s="17">
        <v>24.9</v>
      </c>
      <c r="AG3" s="17">
        <v>16.399999999999999</v>
      </c>
      <c r="AH3" s="17">
        <v>15.2</v>
      </c>
      <c r="AI3" s="17">
        <v>14.7</v>
      </c>
      <c r="AJ3" s="17">
        <v>15.9</v>
      </c>
      <c r="AK3" s="17">
        <v>16.399999999999999</v>
      </c>
      <c r="AL3" s="17">
        <v>18.100000000000001</v>
      </c>
      <c r="AM3" s="17">
        <v>18.7</v>
      </c>
      <c r="AN3" s="17">
        <v>18.100000000000001</v>
      </c>
      <c r="AO3" s="17">
        <v>19.899999999999999</v>
      </c>
      <c r="AP3" s="17">
        <v>20.5</v>
      </c>
      <c r="AQ3" s="17">
        <v>23.4</v>
      </c>
      <c r="AR3" s="17">
        <v>20.9</v>
      </c>
      <c r="AS3" s="17">
        <v>20.8</v>
      </c>
      <c r="AT3" s="17">
        <v>22.3</v>
      </c>
      <c r="AU3" s="17">
        <v>20.9</v>
      </c>
      <c r="AV3" s="17">
        <v>20.7</v>
      </c>
      <c r="AW3" s="17">
        <v>22.3</v>
      </c>
      <c r="AX3" s="17">
        <v>19.600000000000001</v>
      </c>
      <c r="AY3" s="17">
        <v>18.899999999999999</v>
      </c>
      <c r="AZ3" s="17">
        <v>20.2</v>
      </c>
      <c r="BA3" s="17">
        <v>21.9</v>
      </c>
      <c r="BB3" s="17">
        <v>21.9</v>
      </c>
      <c r="BC3" s="17">
        <v>24.5</v>
      </c>
      <c r="BD3" s="17">
        <v>20</v>
      </c>
      <c r="BE3" s="17">
        <v>19.8</v>
      </c>
      <c r="BF3" s="17">
        <v>23.3</v>
      </c>
      <c r="BG3" s="17">
        <v>23.4</v>
      </c>
      <c r="BH3" s="17">
        <v>17.5</v>
      </c>
      <c r="BI3" s="17">
        <v>17</v>
      </c>
      <c r="BJ3" s="17">
        <v>18.100000000000001</v>
      </c>
      <c r="BK3" s="17">
        <v>21.3</v>
      </c>
      <c r="BL3" s="17">
        <v>21.3</v>
      </c>
      <c r="BM3" s="17">
        <v>21.5</v>
      </c>
      <c r="BN3" s="17">
        <v>21.8</v>
      </c>
      <c r="BO3" s="17">
        <v>22.1</v>
      </c>
      <c r="BP3" s="17">
        <v>21.9</v>
      </c>
      <c r="BQ3" s="17">
        <v>23.1</v>
      </c>
      <c r="BR3" s="17">
        <v>22.3</v>
      </c>
      <c r="BS3" s="17">
        <v>22.4</v>
      </c>
      <c r="BT3" s="17">
        <v>25.4</v>
      </c>
      <c r="BU3" s="17">
        <v>24.3</v>
      </c>
      <c r="BV3" s="17">
        <v>19.7</v>
      </c>
      <c r="BW3" s="17">
        <v>21.3</v>
      </c>
      <c r="BX3" s="17">
        <v>22.2</v>
      </c>
      <c r="BY3" s="17">
        <v>24.5</v>
      </c>
      <c r="BZ3" s="17">
        <v>23.1</v>
      </c>
      <c r="CA3" s="17">
        <v>21.7</v>
      </c>
      <c r="CB3" s="17">
        <v>21.7</v>
      </c>
      <c r="CC3" s="17">
        <v>20.100000000000001</v>
      </c>
      <c r="CD3" s="17">
        <v>22.3</v>
      </c>
      <c r="CE3" s="17">
        <v>19</v>
      </c>
      <c r="CF3" s="17">
        <v>18.899999999999999</v>
      </c>
      <c r="CG3" s="17">
        <v>21.1</v>
      </c>
      <c r="CH3" s="17">
        <v>21.1</v>
      </c>
      <c r="CI3" s="17">
        <v>21.2</v>
      </c>
      <c r="CJ3" s="17">
        <v>22.7</v>
      </c>
      <c r="CK3" s="17">
        <v>16.399999999999999</v>
      </c>
      <c r="CL3" s="17">
        <v>16.8</v>
      </c>
      <c r="CM3" s="17">
        <v>18.8</v>
      </c>
      <c r="CN3" s="17">
        <v>18.600000000000001</v>
      </c>
      <c r="CO3" s="17">
        <v>20.6</v>
      </c>
      <c r="CP3" s="17">
        <v>21.8</v>
      </c>
      <c r="CQ3" s="17">
        <v>24.3</v>
      </c>
      <c r="CR3" s="17">
        <v>23.4</v>
      </c>
      <c r="CS3" s="17">
        <v>24.1</v>
      </c>
      <c r="CT3" s="17">
        <v>23.6</v>
      </c>
      <c r="CU3" s="17">
        <v>23.6</v>
      </c>
      <c r="CV3" s="17">
        <v>21.4</v>
      </c>
      <c r="CW3" s="17">
        <v>21.1</v>
      </c>
      <c r="CX3" s="17">
        <v>21.7</v>
      </c>
      <c r="CY3" s="17">
        <v>24.1</v>
      </c>
      <c r="CZ3" s="17">
        <v>23.7</v>
      </c>
      <c r="DA3" s="17">
        <v>21.9</v>
      </c>
      <c r="DB3" s="17">
        <v>23.4</v>
      </c>
      <c r="DC3" s="17">
        <v>24.2</v>
      </c>
      <c r="DD3" s="17">
        <v>26.6</v>
      </c>
      <c r="DE3" s="17">
        <v>24.8</v>
      </c>
      <c r="DF3" s="17">
        <v>26.3</v>
      </c>
      <c r="DG3" s="17">
        <v>25.3</v>
      </c>
      <c r="DH3" s="17">
        <v>25.5</v>
      </c>
      <c r="DI3" s="17">
        <v>26.2</v>
      </c>
      <c r="DJ3" s="17">
        <v>26.9</v>
      </c>
      <c r="DK3" s="17">
        <v>26.3</v>
      </c>
      <c r="DL3" s="17">
        <v>26.8</v>
      </c>
      <c r="DM3" s="17">
        <v>26.2</v>
      </c>
      <c r="DN3" s="17">
        <v>26.5</v>
      </c>
      <c r="DO3" s="17">
        <v>25.7</v>
      </c>
      <c r="DP3" s="17">
        <v>26.1</v>
      </c>
      <c r="DQ3" s="17">
        <v>25.7</v>
      </c>
    </row>
    <row r="4" spans="1:121" x14ac:dyDescent="0.25">
      <c r="A4" s="21">
        <v>4.1666666666666699E-2</v>
      </c>
      <c r="H4" s="17">
        <v>20.2</v>
      </c>
      <c r="I4" s="17">
        <v>21.3</v>
      </c>
      <c r="J4" s="17">
        <v>19.7</v>
      </c>
      <c r="K4" s="17">
        <v>20.6</v>
      </c>
      <c r="L4" s="17">
        <v>16.899999999999999</v>
      </c>
      <c r="M4" s="17">
        <v>16.100000000000001</v>
      </c>
      <c r="N4" s="17">
        <v>14.8</v>
      </c>
      <c r="O4" s="17">
        <v>12.6</v>
      </c>
      <c r="P4" s="17">
        <v>10.7</v>
      </c>
      <c r="Q4" s="17">
        <v>12.9</v>
      </c>
      <c r="R4" s="17">
        <v>13.3</v>
      </c>
      <c r="S4" s="17">
        <v>15.6</v>
      </c>
      <c r="T4" s="17">
        <v>16.100000000000001</v>
      </c>
      <c r="U4" s="17">
        <v>17.600000000000001</v>
      </c>
      <c r="V4" s="17">
        <v>16.5</v>
      </c>
      <c r="W4" s="17">
        <v>17.3</v>
      </c>
      <c r="X4" s="17">
        <v>16.399999999999999</v>
      </c>
      <c r="Y4" s="17">
        <v>16.5</v>
      </c>
      <c r="Z4" s="17">
        <v>16.3</v>
      </c>
      <c r="AA4" s="17">
        <v>16.8</v>
      </c>
      <c r="AB4" s="17">
        <v>18.899999999999999</v>
      </c>
      <c r="AC4" s="17">
        <v>22.2</v>
      </c>
      <c r="AD4" s="17">
        <v>20.399999999999999</v>
      </c>
      <c r="AE4" s="17">
        <v>21.9</v>
      </c>
      <c r="AF4" s="17">
        <v>24.6</v>
      </c>
      <c r="AG4" s="17">
        <v>15.6</v>
      </c>
      <c r="AH4" s="17">
        <v>15.2</v>
      </c>
      <c r="AI4" s="17">
        <v>14.8</v>
      </c>
      <c r="AJ4" s="17">
        <v>15.4</v>
      </c>
      <c r="AK4" s="17">
        <v>16.399999999999999</v>
      </c>
      <c r="AL4" s="17">
        <v>17.600000000000001</v>
      </c>
      <c r="AM4" s="17">
        <v>18.3</v>
      </c>
      <c r="AN4" s="17">
        <v>17.7</v>
      </c>
      <c r="AO4" s="17">
        <v>19.3</v>
      </c>
      <c r="AP4" s="17">
        <v>20.2</v>
      </c>
      <c r="AQ4" s="17">
        <v>22.1</v>
      </c>
      <c r="AR4" s="17">
        <v>20.5</v>
      </c>
      <c r="AS4" s="17">
        <v>20.7</v>
      </c>
      <c r="AT4" s="17">
        <v>21.8</v>
      </c>
      <c r="AU4" s="17">
        <v>20.8</v>
      </c>
      <c r="AV4" s="17">
        <v>20.100000000000001</v>
      </c>
      <c r="AW4" s="17">
        <v>21.7</v>
      </c>
      <c r="AX4" s="17">
        <v>19</v>
      </c>
      <c r="AY4" s="17">
        <v>18.7</v>
      </c>
      <c r="AZ4" s="17">
        <v>19.899999999999999</v>
      </c>
      <c r="BA4" s="17">
        <v>22.2</v>
      </c>
      <c r="BB4" s="17">
        <v>22.3</v>
      </c>
      <c r="BC4" s="17">
        <v>24</v>
      </c>
      <c r="BD4" s="17">
        <v>19.399999999999999</v>
      </c>
      <c r="BE4" s="17">
        <v>18.899999999999999</v>
      </c>
      <c r="BF4" s="17">
        <v>23.1</v>
      </c>
      <c r="BG4" s="17">
        <v>23.3</v>
      </c>
      <c r="BH4" s="17">
        <v>17.600000000000001</v>
      </c>
      <c r="BI4" s="17">
        <v>16.600000000000001</v>
      </c>
      <c r="BJ4" s="17">
        <v>16.899999999999999</v>
      </c>
      <c r="BK4" s="17">
        <v>21.4</v>
      </c>
      <c r="BL4" s="17">
        <v>21.1</v>
      </c>
      <c r="BM4" s="17">
        <v>20.9</v>
      </c>
      <c r="BN4" s="17">
        <v>21.1</v>
      </c>
      <c r="BO4" s="17">
        <v>22</v>
      </c>
      <c r="BP4" s="17">
        <v>21.7</v>
      </c>
      <c r="BQ4" s="17">
        <v>22.4</v>
      </c>
      <c r="BR4" s="17">
        <v>21.6</v>
      </c>
      <c r="BS4" s="17">
        <v>22.2</v>
      </c>
      <c r="BT4" s="17">
        <v>23.8</v>
      </c>
      <c r="BU4" s="17">
        <v>23.9</v>
      </c>
      <c r="BV4" s="17">
        <v>19.399999999999999</v>
      </c>
      <c r="BW4" s="17">
        <v>21.1</v>
      </c>
      <c r="BX4" s="17">
        <v>22.1</v>
      </c>
      <c r="BY4" s="17">
        <v>23.8</v>
      </c>
      <c r="BZ4" s="17">
        <v>23</v>
      </c>
      <c r="CA4" s="17">
        <v>21.3</v>
      </c>
      <c r="CB4" s="17">
        <v>21.4</v>
      </c>
      <c r="CC4" s="17">
        <v>19.7</v>
      </c>
      <c r="CD4" s="17">
        <v>20.7</v>
      </c>
      <c r="CE4" s="17">
        <v>19.100000000000001</v>
      </c>
      <c r="CF4" s="17">
        <v>18.3</v>
      </c>
      <c r="CG4" s="17">
        <v>20.8</v>
      </c>
      <c r="CH4" s="17">
        <v>20.6</v>
      </c>
      <c r="CI4" s="17">
        <v>20.9</v>
      </c>
      <c r="CJ4" s="17">
        <v>22.6</v>
      </c>
      <c r="CK4" s="17">
        <v>15.8</v>
      </c>
      <c r="CL4" s="17">
        <v>16.8</v>
      </c>
      <c r="CM4" s="17">
        <v>18.600000000000001</v>
      </c>
      <c r="CN4" s="17">
        <v>17.8</v>
      </c>
      <c r="CO4" s="17">
        <v>20.100000000000001</v>
      </c>
      <c r="CP4" s="17">
        <v>21.7</v>
      </c>
      <c r="CQ4" s="17">
        <v>24.2</v>
      </c>
      <c r="CR4" s="17">
        <v>22.9</v>
      </c>
      <c r="CS4" s="17">
        <v>23.6</v>
      </c>
      <c r="CT4" s="17">
        <v>23.2</v>
      </c>
      <c r="CU4" s="17">
        <v>22.8</v>
      </c>
      <c r="CV4" s="17">
        <v>21.1</v>
      </c>
      <c r="CW4" s="17">
        <v>21</v>
      </c>
      <c r="CX4" s="17">
        <v>22</v>
      </c>
      <c r="CY4" s="17">
        <v>24</v>
      </c>
      <c r="CZ4" s="17">
        <v>23.9</v>
      </c>
      <c r="DA4" s="17">
        <v>22.3</v>
      </c>
      <c r="DB4" s="17">
        <v>22.9</v>
      </c>
      <c r="DC4" s="17">
        <v>23.4</v>
      </c>
      <c r="DD4" s="17">
        <v>26.1</v>
      </c>
      <c r="DE4" s="17">
        <v>24.3</v>
      </c>
      <c r="DF4" s="17">
        <v>26.1</v>
      </c>
      <c r="DG4" s="17">
        <v>24.9</v>
      </c>
      <c r="DH4" s="17">
        <v>25.1</v>
      </c>
      <c r="DI4" s="17">
        <v>25.9</v>
      </c>
      <c r="DJ4" s="17">
        <v>26.1</v>
      </c>
      <c r="DK4" s="17">
        <v>26</v>
      </c>
      <c r="DL4" s="17">
        <v>27.2</v>
      </c>
      <c r="DM4" s="17">
        <v>26.7</v>
      </c>
      <c r="DN4" s="17">
        <v>26.6</v>
      </c>
      <c r="DO4" s="17">
        <v>25.3</v>
      </c>
      <c r="DP4" s="17">
        <v>25.6</v>
      </c>
      <c r="DQ4" s="17">
        <v>25.4</v>
      </c>
    </row>
    <row r="5" spans="1:121" x14ac:dyDescent="0.25">
      <c r="A5" s="21">
        <v>8.3333333333333301E-2</v>
      </c>
      <c r="H5" s="17">
        <v>19.7</v>
      </c>
      <c r="I5" s="17">
        <v>20.8</v>
      </c>
      <c r="J5" s="17">
        <v>19.2</v>
      </c>
      <c r="K5" s="17">
        <v>20.3</v>
      </c>
      <c r="L5" s="17">
        <v>16.8</v>
      </c>
      <c r="M5" s="17">
        <v>16</v>
      </c>
      <c r="N5" s="17">
        <v>14.3</v>
      </c>
      <c r="O5" s="17">
        <v>12.7</v>
      </c>
      <c r="P5" s="17">
        <v>10</v>
      </c>
      <c r="Q5" s="17">
        <v>12.4</v>
      </c>
      <c r="R5" s="17">
        <v>13.1</v>
      </c>
      <c r="S5" s="17">
        <v>15</v>
      </c>
      <c r="T5" s="17">
        <v>15.9</v>
      </c>
      <c r="U5" s="17">
        <v>17.100000000000001</v>
      </c>
      <c r="V5" s="17">
        <v>16.100000000000001</v>
      </c>
      <c r="W5" s="17">
        <v>17.100000000000001</v>
      </c>
      <c r="X5" s="17">
        <v>16.100000000000001</v>
      </c>
      <c r="Y5" s="17">
        <v>16.100000000000001</v>
      </c>
      <c r="Z5" s="17">
        <v>15.7</v>
      </c>
      <c r="AA5" s="17">
        <v>16.8</v>
      </c>
      <c r="AB5" s="17">
        <v>18.399999999999999</v>
      </c>
      <c r="AC5" s="17">
        <v>21.9</v>
      </c>
      <c r="AD5" s="17">
        <v>20.5</v>
      </c>
      <c r="AE5" s="17">
        <v>21.5</v>
      </c>
      <c r="AF5" s="17">
        <v>24.1</v>
      </c>
      <c r="AG5" s="17">
        <v>15.1</v>
      </c>
      <c r="AH5" s="17">
        <v>14.8</v>
      </c>
      <c r="AI5" s="17">
        <v>14.6</v>
      </c>
      <c r="AJ5" s="17">
        <v>15</v>
      </c>
      <c r="AK5" s="17">
        <v>16.2</v>
      </c>
      <c r="AL5" s="17">
        <v>17.3</v>
      </c>
      <c r="AM5" s="17">
        <v>17.8</v>
      </c>
      <c r="AN5" s="17">
        <v>17.2</v>
      </c>
      <c r="AO5" s="17">
        <v>19.3</v>
      </c>
      <c r="AP5" s="17">
        <v>19.899999999999999</v>
      </c>
      <c r="AQ5" s="17">
        <v>21.6</v>
      </c>
      <c r="AR5" s="17">
        <v>20.2</v>
      </c>
      <c r="AS5" s="17">
        <v>20.399999999999999</v>
      </c>
      <c r="AT5" s="17">
        <v>21.8</v>
      </c>
      <c r="AU5" s="17">
        <v>20.399999999999999</v>
      </c>
      <c r="AV5" s="17">
        <v>19.7</v>
      </c>
      <c r="AW5" s="17">
        <v>21.3</v>
      </c>
      <c r="AX5" s="17">
        <v>18.7</v>
      </c>
      <c r="AY5" s="17">
        <v>18.399999999999999</v>
      </c>
      <c r="AZ5" s="17">
        <v>19.600000000000001</v>
      </c>
      <c r="BA5" s="17">
        <v>21.3</v>
      </c>
      <c r="BB5" s="17">
        <v>21.8</v>
      </c>
      <c r="BC5" s="17">
        <v>23.3</v>
      </c>
      <c r="BD5" s="17">
        <v>19.3</v>
      </c>
      <c r="BE5" s="17">
        <v>18.8</v>
      </c>
      <c r="BF5" s="17">
        <v>22.2</v>
      </c>
      <c r="BG5" s="17">
        <v>23</v>
      </c>
      <c r="BH5" s="17">
        <v>17.600000000000001</v>
      </c>
      <c r="BI5" s="17">
        <v>16.399999999999999</v>
      </c>
      <c r="BJ5" s="17">
        <v>16.899999999999999</v>
      </c>
      <c r="BK5" s="17">
        <v>20.2</v>
      </c>
      <c r="BL5" s="17">
        <v>20.5</v>
      </c>
      <c r="BM5" s="17">
        <v>21</v>
      </c>
      <c r="BN5" s="17">
        <v>20.9</v>
      </c>
      <c r="BO5" s="17">
        <v>21.4</v>
      </c>
      <c r="BP5" s="17">
        <v>21.4</v>
      </c>
      <c r="BQ5" s="17">
        <v>21.9</v>
      </c>
      <c r="BR5" s="17">
        <v>21.3</v>
      </c>
      <c r="BS5" s="17">
        <v>21.9</v>
      </c>
      <c r="BT5" s="17">
        <v>22.8</v>
      </c>
      <c r="BU5" s="17">
        <v>23.4</v>
      </c>
      <c r="BV5" s="17">
        <v>18.600000000000001</v>
      </c>
      <c r="BW5" s="17">
        <v>21.4</v>
      </c>
      <c r="BX5" s="17">
        <v>22</v>
      </c>
      <c r="BY5" s="17">
        <v>23.1</v>
      </c>
      <c r="BZ5" s="17">
        <v>22.4</v>
      </c>
      <c r="CA5" s="17">
        <v>21.2</v>
      </c>
      <c r="CB5" s="17">
        <v>20.9</v>
      </c>
      <c r="CC5" s="17">
        <v>19.2</v>
      </c>
      <c r="CD5" s="17">
        <v>19.600000000000001</v>
      </c>
      <c r="CE5" s="17">
        <v>18.7</v>
      </c>
      <c r="CF5" s="17">
        <v>17.8</v>
      </c>
      <c r="CG5" s="17">
        <v>20.9</v>
      </c>
      <c r="CH5" s="17">
        <v>20.3</v>
      </c>
      <c r="CI5" s="17">
        <v>20.8</v>
      </c>
      <c r="CJ5" s="17">
        <v>22.3</v>
      </c>
      <c r="CK5" s="17">
        <v>15.6</v>
      </c>
      <c r="CL5" s="17">
        <v>15.9</v>
      </c>
      <c r="CM5" s="17">
        <v>17.600000000000001</v>
      </c>
      <c r="CN5" s="17">
        <v>17.399999999999999</v>
      </c>
      <c r="CO5" s="17">
        <v>19.600000000000001</v>
      </c>
      <c r="CP5" s="17">
        <v>21.4</v>
      </c>
      <c r="CQ5" s="17">
        <v>23.8</v>
      </c>
      <c r="CR5" s="17">
        <v>22.6</v>
      </c>
      <c r="CS5" s="17">
        <v>22.9</v>
      </c>
      <c r="CT5" s="17">
        <v>22.8</v>
      </c>
      <c r="CU5" s="17">
        <v>22.3</v>
      </c>
      <c r="CV5" s="17">
        <v>20.9</v>
      </c>
      <c r="CW5" s="17">
        <v>20.9</v>
      </c>
      <c r="CX5" s="17">
        <v>21.7</v>
      </c>
      <c r="CY5" s="17">
        <v>23.6</v>
      </c>
      <c r="CZ5" s="17">
        <v>23.8</v>
      </c>
      <c r="DA5" s="17">
        <v>21.8</v>
      </c>
      <c r="DB5" s="17">
        <v>22.7</v>
      </c>
      <c r="DC5" s="17">
        <v>22.8</v>
      </c>
      <c r="DD5" s="17">
        <v>25.8</v>
      </c>
      <c r="DE5" s="17">
        <v>23.8</v>
      </c>
      <c r="DF5" s="17">
        <v>26.2</v>
      </c>
      <c r="DG5" s="17">
        <v>24.9</v>
      </c>
      <c r="DH5" s="17">
        <v>24.7</v>
      </c>
      <c r="DI5" s="17">
        <v>25.8</v>
      </c>
      <c r="DJ5" s="17">
        <v>25.7</v>
      </c>
      <c r="DK5" s="17">
        <v>25.9</v>
      </c>
      <c r="DL5" s="17">
        <v>26.6</v>
      </c>
      <c r="DM5" s="17">
        <v>26.8</v>
      </c>
      <c r="DN5" s="17">
        <v>26.4</v>
      </c>
      <c r="DO5" s="17">
        <v>25.2</v>
      </c>
      <c r="DP5" s="17">
        <v>25.3</v>
      </c>
      <c r="DQ5" s="17">
        <v>25</v>
      </c>
    </row>
    <row r="6" spans="1:121" x14ac:dyDescent="0.25">
      <c r="A6" s="21">
        <v>0.125</v>
      </c>
      <c r="H6" s="17">
        <v>19.899999999999999</v>
      </c>
      <c r="I6" s="17">
        <v>20.8</v>
      </c>
      <c r="J6" s="17">
        <v>18.7</v>
      </c>
      <c r="K6" s="17">
        <v>20.2</v>
      </c>
      <c r="L6" s="17">
        <v>16.899999999999999</v>
      </c>
      <c r="M6" s="17">
        <v>16</v>
      </c>
      <c r="N6" s="17">
        <v>14.9</v>
      </c>
      <c r="O6" s="17">
        <v>12.1</v>
      </c>
      <c r="P6" s="17">
        <v>9.6</v>
      </c>
      <c r="Q6" s="17">
        <v>12</v>
      </c>
      <c r="R6" s="17">
        <v>13</v>
      </c>
      <c r="S6" s="17">
        <v>14.5</v>
      </c>
      <c r="T6" s="17">
        <v>15.4</v>
      </c>
      <c r="U6" s="17">
        <v>16.7</v>
      </c>
      <c r="V6" s="17">
        <v>15.7</v>
      </c>
      <c r="W6" s="17">
        <v>16.8</v>
      </c>
      <c r="X6" s="17">
        <v>15.8</v>
      </c>
      <c r="Y6" s="17">
        <v>15.9</v>
      </c>
      <c r="Z6" s="17">
        <v>15.3</v>
      </c>
      <c r="AA6" s="17">
        <v>16.600000000000001</v>
      </c>
      <c r="AB6" s="17">
        <v>17.600000000000001</v>
      </c>
      <c r="AC6" s="17">
        <v>20.9</v>
      </c>
      <c r="AD6" s="17">
        <v>20.2</v>
      </c>
      <c r="AE6" s="17">
        <v>21.4</v>
      </c>
      <c r="AF6" s="17">
        <v>22.6</v>
      </c>
      <c r="AG6" s="17">
        <v>14.2</v>
      </c>
      <c r="AH6" s="17">
        <v>14.3</v>
      </c>
      <c r="AI6" s="17">
        <v>14.2</v>
      </c>
      <c r="AJ6" s="17">
        <v>14.7</v>
      </c>
      <c r="AK6" s="17">
        <v>15.9</v>
      </c>
      <c r="AL6" s="17">
        <v>16.899999999999999</v>
      </c>
      <c r="AM6" s="17">
        <v>17.5</v>
      </c>
      <c r="AN6" s="17">
        <v>17</v>
      </c>
      <c r="AO6" s="17">
        <v>19</v>
      </c>
      <c r="AP6" s="17">
        <v>19.600000000000001</v>
      </c>
      <c r="AQ6" s="17">
        <v>21.6</v>
      </c>
      <c r="AR6" s="17">
        <v>19.7</v>
      </c>
      <c r="AS6" s="17">
        <v>20.5</v>
      </c>
      <c r="AT6" s="17">
        <v>21.2</v>
      </c>
      <c r="AU6" s="17">
        <v>19.899999999999999</v>
      </c>
      <c r="AV6" s="17">
        <v>19.100000000000001</v>
      </c>
      <c r="AW6" s="17">
        <v>20.9</v>
      </c>
      <c r="AX6" s="17">
        <v>18.3</v>
      </c>
      <c r="AY6" s="17">
        <v>17.8</v>
      </c>
      <c r="AZ6" s="17">
        <v>19.899999999999999</v>
      </c>
      <c r="BA6" s="17">
        <v>21.1</v>
      </c>
      <c r="BB6" s="17">
        <v>21.1</v>
      </c>
      <c r="BC6" s="17">
        <v>22.9</v>
      </c>
      <c r="BD6" s="17">
        <v>19.399999999999999</v>
      </c>
      <c r="BE6" s="17">
        <v>18.5</v>
      </c>
      <c r="BF6" s="17">
        <v>21.9</v>
      </c>
      <c r="BG6" s="17">
        <v>22.3</v>
      </c>
      <c r="BH6" s="17">
        <v>17.2</v>
      </c>
      <c r="BI6" s="17">
        <v>16.2</v>
      </c>
      <c r="BJ6" s="17">
        <v>16.8</v>
      </c>
      <c r="BK6" s="17">
        <v>19.8</v>
      </c>
      <c r="BL6" s="17">
        <v>20.3</v>
      </c>
      <c r="BM6" s="17">
        <v>20.6</v>
      </c>
      <c r="BN6" s="17">
        <v>20.7</v>
      </c>
      <c r="BO6" s="17">
        <v>20.9</v>
      </c>
      <c r="BP6" s="17">
        <v>20.7</v>
      </c>
      <c r="BQ6" s="17">
        <v>21.8</v>
      </c>
      <c r="BR6" s="17">
        <v>21</v>
      </c>
      <c r="BS6" s="17">
        <v>21.7</v>
      </c>
      <c r="BT6" s="17">
        <v>23</v>
      </c>
      <c r="BU6" s="17">
        <v>23.2</v>
      </c>
      <c r="BV6" s="17">
        <v>17.8</v>
      </c>
      <c r="BW6" s="17">
        <v>21.1</v>
      </c>
      <c r="BX6" s="17">
        <v>21.9</v>
      </c>
      <c r="BY6" s="17">
        <v>23</v>
      </c>
      <c r="BZ6" s="17">
        <v>22.3</v>
      </c>
      <c r="CA6" s="17">
        <v>20.8</v>
      </c>
      <c r="CB6" s="17">
        <v>21.1</v>
      </c>
      <c r="CC6" s="17">
        <v>18.5</v>
      </c>
      <c r="CD6" s="17">
        <v>19.7</v>
      </c>
      <c r="CE6" s="17">
        <v>18.600000000000001</v>
      </c>
      <c r="CF6" s="17">
        <v>17.600000000000001</v>
      </c>
      <c r="CG6" s="17">
        <v>20.6</v>
      </c>
      <c r="CH6" s="17">
        <v>19.899999999999999</v>
      </c>
      <c r="CI6" s="17">
        <v>20.399999999999999</v>
      </c>
      <c r="CJ6" s="17">
        <v>22.1</v>
      </c>
      <c r="CK6" s="17">
        <v>15.3</v>
      </c>
      <c r="CL6" s="17">
        <v>15.9</v>
      </c>
      <c r="CM6" s="17">
        <v>17.100000000000001</v>
      </c>
      <c r="CN6" s="17">
        <v>17</v>
      </c>
      <c r="CO6" s="17">
        <v>19.2</v>
      </c>
      <c r="CP6" s="17">
        <v>21.1</v>
      </c>
      <c r="CQ6" s="17">
        <v>23.2</v>
      </c>
      <c r="CR6" s="17">
        <v>22.7</v>
      </c>
      <c r="CS6" s="17">
        <v>22.6</v>
      </c>
      <c r="CT6" s="17">
        <v>22.3</v>
      </c>
      <c r="CU6" s="17">
        <v>21.8</v>
      </c>
      <c r="CV6" s="17">
        <v>20.7</v>
      </c>
      <c r="CW6" s="17">
        <v>20.7</v>
      </c>
      <c r="CX6" s="17">
        <v>21.8</v>
      </c>
      <c r="CY6" s="17">
        <v>23.4</v>
      </c>
      <c r="CZ6" s="17">
        <v>23.6</v>
      </c>
      <c r="DA6" s="17">
        <v>21.7</v>
      </c>
      <c r="DB6" s="17">
        <v>22.5</v>
      </c>
      <c r="DC6" s="17">
        <v>22.4</v>
      </c>
      <c r="DD6" s="17">
        <v>24.9</v>
      </c>
      <c r="DE6" s="17">
        <v>23.6</v>
      </c>
      <c r="DF6" s="17">
        <v>25.6</v>
      </c>
      <c r="DG6" s="17">
        <v>24.4</v>
      </c>
      <c r="DH6" s="17">
        <v>24.7</v>
      </c>
      <c r="DI6" s="17">
        <v>25.7</v>
      </c>
      <c r="DJ6" s="17">
        <v>25.9</v>
      </c>
      <c r="DK6" s="17">
        <v>25.6</v>
      </c>
      <c r="DL6" s="17">
        <v>26.2</v>
      </c>
      <c r="DM6" s="17">
        <v>27.3</v>
      </c>
      <c r="DN6" s="17">
        <v>26.6</v>
      </c>
      <c r="DO6" s="17">
        <v>24.9</v>
      </c>
      <c r="DP6" s="17">
        <v>25.2</v>
      </c>
      <c r="DQ6" s="17">
        <v>24.7</v>
      </c>
    </row>
    <row r="7" spans="1:121" x14ac:dyDescent="0.25">
      <c r="A7" s="21">
        <v>0.16666666666666699</v>
      </c>
      <c r="H7" s="17">
        <v>19.899999999999999</v>
      </c>
      <c r="I7" s="17">
        <v>20.8</v>
      </c>
      <c r="J7" s="17">
        <v>18.600000000000001</v>
      </c>
      <c r="K7" s="17">
        <v>19.899999999999999</v>
      </c>
      <c r="L7" s="17">
        <v>16.7</v>
      </c>
      <c r="M7" s="17">
        <v>15.9</v>
      </c>
      <c r="N7" s="17">
        <v>14.2</v>
      </c>
      <c r="O7" s="17">
        <v>11.6</v>
      </c>
      <c r="P7" s="17">
        <v>9.1</v>
      </c>
      <c r="Q7" s="17">
        <v>11.6</v>
      </c>
      <c r="R7" s="17">
        <v>12.7</v>
      </c>
      <c r="S7" s="17">
        <v>14.1</v>
      </c>
      <c r="T7" s="17">
        <v>15.6</v>
      </c>
      <c r="U7" s="17">
        <v>16.2</v>
      </c>
      <c r="V7" s="17">
        <v>14.9</v>
      </c>
      <c r="W7" s="17">
        <v>16.600000000000001</v>
      </c>
      <c r="X7" s="17">
        <v>15.8</v>
      </c>
      <c r="Y7" s="17">
        <v>15.7</v>
      </c>
      <c r="Z7" s="17">
        <v>14.8</v>
      </c>
      <c r="AA7" s="17">
        <v>15.9</v>
      </c>
      <c r="AB7" s="17">
        <v>17.5</v>
      </c>
      <c r="AC7" s="17">
        <v>20.2</v>
      </c>
      <c r="AD7" s="17">
        <v>19.7</v>
      </c>
      <c r="AE7" s="17">
        <v>20.8</v>
      </c>
      <c r="AF7" s="17">
        <v>21.7</v>
      </c>
      <c r="AG7" s="17">
        <v>14</v>
      </c>
      <c r="AH7" s="17">
        <v>13.7</v>
      </c>
      <c r="AI7" s="17">
        <v>14.2</v>
      </c>
      <c r="AJ7" s="17">
        <v>14.3</v>
      </c>
      <c r="AK7" s="17">
        <v>15.6</v>
      </c>
      <c r="AL7" s="17">
        <v>16.399999999999999</v>
      </c>
      <c r="AM7" s="17">
        <v>17.399999999999999</v>
      </c>
      <c r="AN7" s="17">
        <v>17</v>
      </c>
      <c r="AO7" s="17">
        <v>18.899999999999999</v>
      </c>
      <c r="AP7" s="17">
        <v>19.399999999999999</v>
      </c>
      <c r="AQ7" s="17">
        <v>20.9</v>
      </c>
      <c r="AR7" s="17">
        <v>19.3</v>
      </c>
      <c r="AS7" s="17">
        <v>20.100000000000001</v>
      </c>
      <c r="AT7" s="17">
        <v>20.7</v>
      </c>
      <c r="AU7" s="17">
        <v>19.899999999999999</v>
      </c>
      <c r="AV7" s="17">
        <v>19.100000000000001</v>
      </c>
      <c r="AW7" s="17">
        <v>21</v>
      </c>
      <c r="AX7" s="17">
        <v>17.7</v>
      </c>
      <c r="AY7" s="17">
        <v>18.2</v>
      </c>
      <c r="AZ7" s="17">
        <v>19.7</v>
      </c>
      <c r="BA7" s="17">
        <v>21.4</v>
      </c>
      <c r="BB7" s="17">
        <v>21</v>
      </c>
      <c r="BC7" s="17">
        <v>22.6</v>
      </c>
      <c r="BD7" s="17">
        <v>19.2</v>
      </c>
      <c r="BE7" s="17">
        <v>18.2</v>
      </c>
      <c r="BF7" s="17">
        <v>21.4</v>
      </c>
      <c r="BG7" s="17">
        <v>21.8</v>
      </c>
      <c r="BH7" s="17">
        <v>16.899999999999999</v>
      </c>
      <c r="BI7" s="17">
        <v>15.4</v>
      </c>
      <c r="BJ7" s="17">
        <v>16.2</v>
      </c>
      <c r="BK7" s="17">
        <v>18.8</v>
      </c>
      <c r="BL7" s="17">
        <v>20.399999999999999</v>
      </c>
      <c r="BM7" s="17">
        <v>21.2</v>
      </c>
      <c r="BN7" s="17">
        <v>20.3</v>
      </c>
      <c r="BO7" s="17">
        <v>20.7</v>
      </c>
      <c r="BP7" s="17">
        <v>20.3</v>
      </c>
      <c r="BQ7" s="17">
        <v>21.6</v>
      </c>
      <c r="BR7" s="17">
        <v>20.7</v>
      </c>
      <c r="BS7" s="17">
        <v>21.6</v>
      </c>
      <c r="BT7" s="17">
        <v>22.4</v>
      </c>
      <c r="BU7" s="17">
        <v>23.2</v>
      </c>
      <c r="BV7" s="17">
        <v>17.8</v>
      </c>
      <c r="BW7" s="17">
        <v>20.8</v>
      </c>
      <c r="BX7" s="17">
        <v>21.7</v>
      </c>
      <c r="BY7" s="17">
        <v>23.2</v>
      </c>
      <c r="BZ7" s="17">
        <v>22.2</v>
      </c>
      <c r="CA7" s="17">
        <v>20.7</v>
      </c>
      <c r="CB7" s="17">
        <v>20.399999999999999</v>
      </c>
      <c r="CC7" s="17">
        <v>18.2</v>
      </c>
      <c r="CD7" s="17">
        <v>19.899999999999999</v>
      </c>
      <c r="CE7" s="17">
        <v>18.5</v>
      </c>
      <c r="CF7" s="17">
        <v>17.899999999999999</v>
      </c>
      <c r="CG7" s="17">
        <v>19.7</v>
      </c>
      <c r="CH7" s="17">
        <v>19.899999999999999</v>
      </c>
      <c r="CI7" s="17">
        <v>20.100000000000001</v>
      </c>
      <c r="CJ7" s="17">
        <v>21.7</v>
      </c>
      <c r="CK7" s="17">
        <v>15.4</v>
      </c>
      <c r="CL7" s="17">
        <v>15.2</v>
      </c>
      <c r="CM7" s="17">
        <v>16.5</v>
      </c>
      <c r="CN7" s="17">
        <v>16.399999999999999</v>
      </c>
      <c r="CO7" s="17">
        <v>18.8</v>
      </c>
      <c r="CP7" s="17">
        <v>21.1</v>
      </c>
      <c r="CQ7" s="17">
        <v>22.7</v>
      </c>
      <c r="CR7" s="17">
        <v>21.8</v>
      </c>
      <c r="CS7" s="17">
        <v>22.5</v>
      </c>
      <c r="CT7" s="17">
        <v>21.9</v>
      </c>
      <c r="CU7" s="17">
        <v>22</v>
      </c>
      <c r="CV7" s="17">
        <v>20.100000000000001</v>
      </c>
      <c r="CW7" s="17">
        <v>20.3</v>
      </c>
      <c r="CX7" s="17">
        <v>21.3</v>
      </c>
      <c r="CY7" s="17">
        <v>23.2</v>
      </c>
      <c r="CZ7" s="17">
        <v>23.9</v>
      </c>
      <c r="DA7" s="17">
        <v>21.6</v>
      </c>
      <c r="DB7" s="17">
        <v>22.2</v>
      </c>
      <c r="DC7" s="17">
        <v>22.2</v>
      </c>
      <c r="DD7" s="17">
        <v>24.2</v>
      </c>
      <c r="DE7" s="17">
        <v>22.9</v>
      </c>
      <c r="DF7" s="17">
        <v>25.2</v>
      </c>
      <c r="DG7" s="17">
        <v>24.2</v>
      </c>
      <c r="DH7" s="17">
        <v>24.6</v>
      </c>
      <c r="DI7" s="17">
        <v>25.6</v>
      </c>
      <c r="DJ7" s="17">
        <v>26.1</v>
      </c>
      <c r="DK7" s="17">
        <v>25.2</v>
      </c>
      <c r="DL7" s="17">
        <v>25.8</v>
      </c>
      <c r="DM7" s="17">
        <v>27.1</v>
      </c>
      <c r="DN7" s="17">
        <v>26.8</v>
      </c>
      <c r="DO7" s="17">
        <v>24.7</v>
      </c>
      <c r="DP7" s="17">
        <v>24.5</v>
      </c>
      <c r="DQ7" s="17">
        <v>24.5</v>
      </c>
    </row>
    <row r="8" spans="1:121" x14ac:dyDescent="0.25">
      <c r="A8" s="21">
        <v>0.20833333333333301</v>
      </c>
      <c r="H8" s="17">
        <v>19.399999999999999</v>
      </c>
      <c r="I8" s="17">
        <v>20.100000000000001</v>
      </c>
      <c r="J8" s="17">
        <v>18.3</v>
      </c>
      <c r="K8" s="17">
        <v>19.399999999999999</v>
      </c>
      <c r="L8" s="17">
        <v>16.8</v>
      </c>
      <c r="M8" s="17">
        <v>15.2</v>
      </c>
      <c r="N8" s="17">
        <v>13.9</v>
      </c>
      <c r="O8" s="17">
        <v>11.3</v>
      </c>
      <c r="P8" s="17">
        <v>8.6</v>
      </c>
      <c r="Q8" s="17">
        <v>11.1</v>
      </c>
      <c r="R8" s="17">
        <v>11.9</v>
      </c>
      <c r="S8" s="17">
        <v>13.6</v>
      </c>
      <c r="T8" s="17">
        <v>15</v>
      </c>
      <c r="U8" s="17">
        <v>15.8</v>
      </c>
      <c r="V8" s="17">
        <v>14.9</v>
      </c>
      <c r="W8" s="17">
        <v>16.5</v>
      </c>
      <c r="X8" s="17">
        <v>15.2</v>
      </c>
      <c r="Y8" s="17">
        <v>15.8</v>
      </c>
      <c r="Z8" s="17">
        <v>14.4</v>
      </c>
      <c r="AA8" s="17">
        <v>15.4</v>
      </c>
      <c r="AB8" s="17">
        <v>17.399999999999999</v>
      </c>
      <c r="AC8" s="17">
        <v>19.600000000000001</v>
      </c>
      <c r="AD8" s="17">
        <v>18.899999999999999</v>
      </c>
      <c r="AE8" s="17">
        <v>20.6</v>
      </c>
      <c r="AF8" s="17">
        <v>21.6</v>
      </c>
      <c r="AG8" s="17">
        <v>13.8</v>
      </c>
      <c r="AH8" s="17">
        <v>13.4</v>
      </c>
      <c r="AI8" s="17">
        <v>13.4</v>
      </c>
      <c r="AJ8" s="17">
        <v>14.2</v>
      </c>
      <c r="AK8" s="17">
        <v>14.9</v>
      </c>
      <c r="AL8" s="17">
        <v>16.3</v>
      </c>
      <c r="AM8" s="17">
        <v>17.8</v>
      </c>
      <c r="AN8" s="17">
        <v>16.8</v>
      </c>
      <c r="AO8" s="17">
        <v>18.600000000000001</v>
      </c>
      <c r="AP8" s="17">
        <v>19.100000000000001</v>
      </c>
      <c r="AQ8" s="17">
        <v>20.8</v>
      </c>
      <c r="AR8" s="17">
        <v>19.3</v>
      </c>
      <c r="AS8" s="17">
        <v>19.8</v>
      </c>
      <c r="AT8" s="17">
        <v>20.399999999999999</v>
      </c>
      <c r="AU8" s="17">
        <v>19.899999999999999</v>
      </c>
      <c r="AV8" s="17">
        <v>18.899999999999999</v>
      </c>
      <c r="AW8" s="17">
        <v>20.6</v>
      </c>
      <c r="AX8" s="17">
        <v>17.399999999999999</v>
      </c>
      <c r="AY8" s="17">
        <v>18.2</v>
      </c>
      <c r="AZ8" s="17">
        <v>19.7</v>
      </c>
      <c r="BA8" s="17">
        <v>21.1</v>
      </c>
      <c r="BB8" s="17">
        <v>20.9</v>
      </c>
      <c r="BC8" s="17">
        <v>22.8</v>
      </c>
      <c r="BD8" s="17">
        <v>19.100000000000001</v>
      </c>
      <c r="BE8" s="17">
        <v>18.3</v>
      </c>
      <c r="BF8" s="17">
        <v>21.6</v>
      </c>
      <c r="BG8" s="17">
        <v>21.8</v>
      </c>
      <c r="BH8" s="17">
        <v>16.8</v>
      </c>
      <c r="BI8" s="17">
        <v>15.6</v>
      </c>
      <c r="BJ8" s="17">
        <v>15.8</v>
      </c>
      <c r="BK8" s="17">
        <v>18.600000000000001</v>
      </c>
      <c r="BL8" s="17">
        <v>20.5</v>
      </c>
      <c r="BM8" s="17">
        <v>20.8</v>
      </c>
      <c r="BN8" s="17">
        <v>20.3</v>
      </c>
      <c r="BO8" s="17">
        <v>20.399999999999999</v>
      </c>
      <c r="BP8" s="17">
        <v>20.100000000000001</v>
      </c>
      <c r="BQ8" s="17">
        <v>21.9</v>
      </c>
      <c r="BR8" s="17">
        <v>20.399999999999999</v>
      </c>
      <c r="BS8" s="17">
        <v>21.6</v>
      </c>
      <c r="BT8" s="17">
        <v>21.8</v>
      </c>
      <c r="BU8" s="17">
        <v>22.7</v>
      </c>
      <c r="BV8" s="17">
        <v>18.100000000000001</v>
      </c>
      <c r="BW8" s="17">
        <v>19.7</v>
      </c>
      <c r="BX8" s="17">
        <v>21.4</v>
      </c>
      <c r="BY8" s="17">
        <v>23.3</v>
      </c>
      <c r="BZ8" s="17">
        <v>22</v>
      </c>
      <c r="CA8" s="17">
        <v>20.399999999999999</v>
      </c>
      <c r="CB8" s="17">
        <v>20.2</v>
      </c>
      <c r="CC8" s="17">
        <v>18.5</v>
      </c>
      <c r="CD8" s="17">
        <v>20.100000000000001</v>
      </c>
      <c r="CE8" s="17">
        <v>18.600000000000001</v>
      </c>
      <c r="CF8" s="17">
        <v>17.7</v>
      </c>
      <c r="CG8" s="17">
        <v>19.8</v>
      </c>
      <c r="CH8" s="17">
        <v>19.600000000000001</v>
      </c>
      <c r="CI8" s="17">
        <v>19.8</v>
      </c>
      <c r="CJ8" s="17">
        <v>20.8</v>
      </c>
      <c r="CK8" s="17">
        <v>14.8</v>
      </c>
      <c r="CL8" s="17">
        <v>14.9</v>
      </c>
      <c r="CM8" s="17">
        <v>16.8</v>
      </c>
      <c r="CN8" s="17">
        <v>16.2</v>
      </c>
      <c r="CO8" s="17">
        <v>18.3</v>
      </c>
      <c r="CP8" s="17">
        <v>20.8</v>
      </c>
      <c r="CQ8" s="17">
        <v>22.4</v>
      </c>
      <c r="CR8" s="17">
        <v>21.6</v>
      </c>
      <c r="CS8" s="17">
        <v>22.2</v>
      </c>
      <c r="CT8" s="17">
        <v>21.4</v>
      </c>
      <c r="CU8" s="17">
        <v>21.9</v>
      </c>
      <c r="CV8" s="17">
        <v>19.7</v>
      </c>
      <c r="CW8" s="17">
        <v>20.399999999999999</v>
      </c>
      <c r="CX8" s="17">
        <v>21.4</v>
      </c>
      <c r="CY8" s="17">
        <v>23.1</v>
      </c>
      <c r="CZ8" s="17">
        <v>24.2</v>
      </c>
      <c r="DA8" s="17">
        <v>21.2</v>
      </c>
      <c r="DB8" s="17">
        <v>21.9</v>
      </c>
      <c r="DC8" s="17">
        <v>22.7</v>
      </c>
      <c r="DD8" s="17">
        <v>23.8</v>
      </c>
      <c r="DE8" s="17">
        <v>22.7</v>
      </c>
      <c r="DF8" s="17">
        <v>24.9</v>
      </c>
      <c r="DG8" s="17">
        <v>24</v>
      </c>
      <c r="DH8" s="17">
        <v>24.3</v>
      </c>
      <c r="DI8" s="17">
        <v>25.3</v>
      </c>
      <c r="DJ8" s="17">
        <v>25.6</v>
      </c>
      <c r="DK8" s="17">
        <v>25</v>
      </c>
      <c r="DL8" s="17">
        <v>25.7</v>
      </c>
      <c r="DM8" s="17">
        <v>26.2</v>
      </c>
      <c r="DN8" s="17">
        <v>26</v>
      </c>
      <c r="DO8" s="17">
        <v>24.7</v>
      </c>
      <c r="DP8" s="17">
        <v>24.2</v>
      </c>
      <c r="DQ8" s="17">
        <v>24.3</v>
      </c>
    </row>
    <row r="9" spans="1:121" x14ac:dyDescent="0.25">
      <c r="A9" s="21">
        <v>0.25</v>
      </c>
      <c r="H9" s="17">
        <v>19</v>
      </c>
      <c r="I9" s="17">
        <v>20.100000000000001</v>
      </c>
      <c r="J9" s="17">
        <v>17.899999999999999</v>
      </c>
      <c r="K9" s="17">
        <v>19.2</v>
      </c>
      <c r="L9" s="17">
        <v>16.8</v>
      </c>
      <c r="M9" s="17">
        <v>14.9</v>
      </c>
      <c r="N9" s="17">
        <v>14</v>
      </c>
      <c r="O9" s="17">
        <v>11.1</v>
      </c>
      <c r="P9" s="17">
        <v>7.9</v>
      </c>
      <c r="Q9" s="17">
        <v>10.7</v>
      </c>
      <c r="R9" s="17">
        <v>11.8</v>
      </c>
      <c r="S9" s="17">
        <v>13.2</v>
      </c>
      <c r="T9" s="17">
        <v>14.6</v>
      </c>
      <c r="U9" s="17">
        <v>15.7</v>
      </c>
      <c r="V9" s="17">
        <v>14.7</v>
      </c>
      <c r="W9" s="17">
        <v>16.2</v>
      </c>
      <c r="X9" s="17">
        <v>15</v>
      </c>
      <c r="Y9" s="17">
        <v>15.5</v>
      </c>
      <c r="Z9" s="17">
        <v>14.1</v>
      </c>
      <c r="AA9" s="17">
        <v>15.6</v>
      </c>
      <c r="AB9" s="17">
        <v>16.899999999999999</v>
      </c>
      <c r="AC9" s="17">
        <v>19.3</v>
      </c>
      <c r="AD9" s="17">
        <v>18.899999999999999</v>
      </c>
      <c r="AE9" s="17">
        <v>20.5</v>
      </c>
      <c r="AF9" s="17">
        <v>21.3</v>
      </c>
      <c r="AG9" s="17">
        <v>13.6</v>
      </c>
      <c r="AH9" s="17">
        <v>13.1</v>
      </c>
      <c r="AI9" s="17">
        <v>13.2</v>
      </c>
      <c r="AJ9" s="17">
        <v>14.2</v>
      </c>
      <c r="AK9" s="17">
        <v>14.8</v>
      </c>
      <c r="AL9" s="17">
        <v>15.9</v>
      </c>
      <c r="AM9" s="17">
        <v>17.8</v>
      </c>
      <c r="AN9" s="17">
        <v>16.899999999999999</v>
      </c>
      <c r="AO9" s="17">
        <v>18.3</v>
      </c>
      <c r="AP9" s="17">
        <v>18.600000000000001</v>
      </c>
      <c r="AQ9" s="17">
        <v>20.5</v>
      </c>
      <c r="AR9" s="17">
        <v>19.5</v>
      </c>
      <c r="AS9" s="17">
        <v>19.899999999999999</v>
      </c>
      <c r="AT9" s="17">
        <v>19.7</v>
      </c>
      <c r="AU9" s="17">
        <v>19.899999999999999</v>
      </c>
      <c r="AV9" s="17">
        <v>18.3</v>
      </c>
      <c r="AW9" s="17">
        <v>19.899999999999999</v>
      </c>
      <c r="AX9" s="17">
        <v>17.600000000000001</v>
      </c>
      <c r="AY9" s="17">
        <v>18.3</v>
      </c>
      <c r="AZ9" s="17">
        <v>19.600000000000001</v>
      </c>
      <c r="BA9" s="17">
        <v>20.399999999999999</v>
      </c>
      <c r="BB9" s="17">
        <v>21.1</v>
      </c>
      <c r="BC9" s="17">
        <v>22.8</v>
      </c>
      <c r="BD9" s="17">
        <v>19.100000000000001</v>
      </c>
      <c r="BE9" s="17">
        <v>18</v>
      </c>
      <c r="BF9" s="17">
        <v>21.3</v>
      </c>
      <c r="BG9" s="17">
        <v>21.7</v>
      </c>
      <c r="BH9" s="17">
        <v>16.7</v>
      </c>
      <c r="BI9" s="17">
        <v>15.5</v>
      </c>
      <c r="BJ9" s="17">
        <v>15.8</v>
      </c>
      <c r="BK9" s="17">
        <v>18.3</v>
      </c>
      <c r="BL9" s="17">
        <v>20.2</v>
      </c>
      <c r="BM9" s="17">
        <v>20.100000000000001</v>
      </c>
      <c r="BN9" s="17">
        <v>19.8</v>
      </c>
      <c r="BO9" s="17">
        <v>20.399999999999999</v>
      </c>
      <c r="BP9" s="17">
        <v>20.6</v>
      </c>
      <c r="BQ9" s="17">
        <v>21.7</v>
      </c>
      <c r="BR9" s="17">
        <v>20.100000000000001</v>
      </c>
      <c r="BS9" s="17">
        <v>21.3</v>
      </c>
      <c r="BT9" s="17">
        <v>21.6</v>
      </c>
      <c r="BU9" s="17">
        <v>22.3</v>
      </c>
      <c r="BV9" s="17">
        <v>17.7</v>
      </c>
      <c r="BW9" s="17">
        <v>19.399999999999999</v>
      </c>
      <c r="BX9" s="17">
        <v>21.2</v>
      </c>
      <c r="BY9" s="17">
        <v>23.8</v>
      </c>
      <c r="BZ9" s="17">
        <v>22.1</v>
      </c>
      <c r="CA9" s="17">
        <v>19.899999999999999</v>
      </c>
      <c r="CB9" s="17">
        <v>19.8</v>
      </c>
      <c r="CC9" s="17">
        <v>18.8</v>
      </c>
      <c r="CD9" s="17">
        <v>20.100000000000001</v>
      </c>
      <c r="CE9" s="17">
        <v>18.600000000000001</v>
      </c>
      <c r="CF9" s="17">
        <v>17.3</v>
      </c>
      <c r="CG9" s="17">
        <v>19.399999999999999</v>
      </c>
      <c r="CH9" s="17">
        <v>19.2</v>
      </c>
      <c r="CI9" s="17">
        <v>19.5</v>
      </c>
      <c r="CJ9" s="17">
        <v>20</v>
      </c>
      <c r="CK9" s="17">
        <v>14.2</v>
      </c>
      <c r="CL9" s="17">
        <v>14.6</v>
      </c>
      <c r="CM9" s="17">
        <v>16.5</v>
      </c>
      <c r="CN9" s="17">
        <v>15.9</v>
      </c>
      <c r="CO9" s="17">
        <v>18.3</v>
      </c>
      <c r="CP9" s="17">
        <v>20.100000000000001</v>
      </c>
      <c r="CQ9" s="17">
        <v>22.3</v>
      </c>
      <c r="CR9" s="17">
        <v>22.3</v>
      </c>
      <c r="CS9" s="17">
        <v>22</v>
      </c>
      <c r="CT9" s="17">
        <v>21.4</v>
      </c>
      <c r="CU9" s="17">
        <v>22.1</v>
      </c>
      <c r="CV9" s="17">
        <v>19.600000000000001</v>
      </c>
      <c r="CW9" s="17">
        <v>20.100000000000001</v>
      </c>
      <c r="CX9" s="17">
        <v>21.4</v>
      </c>
      <c r="CY9" s="17">
        <v>22.7</v>
      </c>
      <c r="CZ9" s="17">
        <v>23.7</v>
      </c>
      <c r="DA9" s="17">
        <v>21.3</v>
      </c>
      <c r="DB9" s="17">
        <v>21.6</v>
      </c>
      <c r="DC9" s="17">
        <v>22.9</v>
      </c>
      <c r="DD9" s="17">
        <v>23.4</v>
      </c>
      <c r="DE9" s="17">
        <v>22.4</v>
      </c>
      <c r="DF9" s="17">
        <v>24.3</v>
      </c>
      <c r="DG9" s="17">
        <v>23.5</v>
      </c>
      <c r="DH9" s="17">
        <v>24.3</v>
      </c>
      <c r="DI9" s="17">
        <v>25.4</v>
      </c>
      <c r="DJ9" s="17">
        <v>24.8</v>
      </c>
      <c r="DK9" s="17">
        <v>24.8</v>
      </c>
      <c r="DL9" s="17">
        <v>25.5</v>
      </c>
      <c r="DM9" s="17">
        <v>26.2</v>
      </c>
      <c r="DN9" s="17">
        <v>26</v>
      </c>
      <c r="DO9" s="17">
        <v>24.6</v>
      </c>
      <c r="DP9" s="17">
        <v>23.9</v>
      </c>
      <c r="DQ9" s="17">
        <v>24.3</v>
      </c>
    </row>
    <row r="10" spans="1:121" x14ac:dyDescent="0.25">
      <c r="A10" s="21">
        <v>0.29166666666666702</v>
      </c>
      <c r="H10" s="17">
        <v>18.2</v>
      </c>
      <c r="I10" s="17">
        <v>19.399999999999999</v>
      </c>
      <c r="J10" s="17">
        <v>17.899999999999999</v>
      </c>
      <c r="K10" s="17">
        <v>19.2</v>
      </c>
      <c r="L10" s="17">
        <v>16.5</v>
      </c>
      <c r="M10" s="17">
        <v>14.9</v>
      </c>
      <c r="N10" s="17">
        <v>14.3</v>
      </c>
      <c r="O10" s="17">
        <v>11.1</v>
      </c>
      <c r="P10" s="17">
        <v>8.1</v>
      </c>
      <c r="Q10" s="17">
        <v>10.6</v>
      </c>
      <c r="R10" s="17">
        <v>11.4</v>
      </c>
      <c r="S10" s="17">
        <v>13.2</v>
      </c>
      <c r="T10" s="17">
        <v>14.7</v>
      </c>
      <c r="U10" s="17">
        <v>15.7</v>
      </c>
      <c r="V10" s="17">
        <v>14.4</v>
      </c>
      <c r="W10" s="17">
        <v>16.100000000000001</v>
      </c>
      <c r="X10" s="17">
        <v>14.8</v>
      </c>
      <c r="Y10" s="17">
        <v>15.1</v>
      </c>
      <c r="Z10" s="17">
        <v>14.1</v>
      </c>
      <c r="AA10" s="17">
        <v>15.8</v>
      </c>
      <c r="AB10" s="17">
        <v>16.600000000000001</v>
      </c>
      <c r="AC10" s="17">
        <v>19.399999999999999</v>
      </c>
      <c r="AD10" s="17">
        <v>19.600000000000001</v>
      </c>
      <c r="AE10" s="17">
        <v>20.100000000000001</v>
      </c>
      <c r="AF10" s="17">
        <v>20.9</v>
      </c>
      <c r="AG10" s="17">
        <v>12.9</v>
      </c>
      <c r="AH10" s="17">
        <v>12.9</v>
      </c>
      <c r="AI10" s="17">
        <v>12.8</v>
      </c>
      <c r="AJ10" s="17">
        <v>14.1</v>
      </c>
      <c r="AK10" s="17">
        <v>14.9</v>
      </c>
      <c r="AL10" s="17">
        <v>15.6</v>
      </c>
      <c r="AM10" s="17">
        <v>18.2</v>
      </c>
      <c r="AN10" s="17">
        <v>17.100000000000001</v>
      </c>
      <c r="AO10" s="17">
        <v>18.2</v>
      </c>
      <c r="AP10" s="17">
        <v>18.8</v>
      </c>
      <c r="AQ10" s="17">
        <v>20.399999999999999</v>
      </c>
      <c r="AR10" s="17">
        <v>19.399999999999999</v>
      </c>
      <c r="AS10" s="17">
        <v>19.899999999999999</v>
      </c>
      <c r="AT10" s="17">
        <v>19.899999999999999</v>
      </c>
      <c r="AU10" s="17">
        <v>19.899999999999999</v>
      </c>
      <c r="AV10" s="17">
        <v>18.100000000000001</v>
      </c>
      <c r="AW10" s="17">
        <v>20.3</v>
      </c>
      <c r="AX10" s="17">
        <v>17.600000000000001</v>
      </c>
      <c r="AY10" s="17">
        <v>18.3</v>
      </c>
      <c r="AZ10" s="17">
        <v>19.7</v>
      </c>
      <c r="BA10" s="17">
        <v>20.399999999999999</v>
      </c>
      <c r="BB10" s="17">
        <v>20.9</v>
      </c>
      <c r="BC10" s="17">
        <v>22.8</v>
      </c>
      <c r="BD10" s="17">
        <v>19.399999999999999</v>
      </c>
      <c r="BE10" s="17">
        <v>18.2</v>
      </c>
      <c r="BF10" s="17">
        <v>21.7</v>
      </c>
      <c r="BG10" s="17">
        <v>22.1</v>
      </c>
      <c r="BH10" s="17">
        <v>16.7</v>
      </c>
      <c r="BI10" s="17">
        <v>15.7</v>
      </c>
      <c r="BJ10" s="17">
        <v>16.3</v>
      </c>
      <c r="BK10" s="17">
        <v>18.3</v>
      </c>
      <c r="BL10" s="17">
        <v>20.2</v>
      </c>
      <c r="BM10" s="17">
        <v>20.3</v>
      </c>
      <c r="BN10" s="17">
        <v>20.2</v>
      </c>
      <c r="BO10" s="17">
        <v>21.1</v>
      </c>
      <c r="BP10" s="17">
        <v>21.2</v>
      </c>
      <c r="BQ10" s="17">
        <v>22.2</v>
      </c>
      <c r="BR10" s="17">
        <v>20.5</v>
      </c>
      <c r="BS10" s="17">
        <v>21.6</v>
      </c>
      <c r="BT10" s="17">
        <v>22.6</v>
      </c>
      <c r="BU10" s="17">
        <v>22.8</v>
      </c>
      <c r="BV10" s="17">
        <v>17.8</v>
      </c>
      <c r="BW10" s="17">
        <v>20.100000000000001</v>
      </c>
      <c r="BX10" s="17">
        <v>21.6</v>
      </c>
      <c r="BY10" s="17">
        <v>24</v>
      </c>
      <c r="BZ10" s="17">
        <v>21.7</v>
      </c>
      <c r="CA10" s="17">
        <v>20.100000000000001</v>
      </c>
      <c r="CB10" s="17">
        <v>20.399999999999999</v>
      </c>
      <c r="CC10" s="17">
        <v>19.3</v>
      </c>
      <c r="CD10" s="17">
        <v>19.899999999999999</v>
      </c>
      <c r="CE10" s="17">
        <v>18.8</v>
      </c>
      <c r="CF10" s="17">
        <v>17.3</v>
      </c>
      <c r="CG10" s="17">
        <v>19.7</v>
      </c>
      <c r="CH10" s="17">
        <v>19.899999999999999</v>
      </c>
      <c r="CI10" s="17">
        <v>19.899999999999999</v>
      </c>
      <c r="CJ10" s="17">
        <v>19.7</v>
      </c>
      <c r="CK10" s="17">
        <v>14.5</v>
      </c>
      <c r="CL10" s="17">
        <v>15.8</v>
      </c>
      <c r="CM10" s="17">
        <v>17.399999999999999</v>
      </c>
      <c r="CN10" s="17">
        <v>17.2</v>
      </c>
      <c r="CO10" s="17">
        <v>18.899999999999999</v>
      </c>
      <c r="CP10" s="17">
        <v>21.1</v>
      </c>
      <c r="CQ10" s="17">
        <v>23.2</v>
      </c>
      <c r="CR10" s="17">
        <v>22.7</v>
      </c>
      <c r="CS10" s="17">
        <v>22.7</v>
      </c>
      <c r="CT10" s="17">
        <v>22.3</v>
      </c>
      <c r="CU10" s="17">
        <v>22.7</v>
      </c>
      <c r="CV10" s="17">
        <v>19.899999999999999</v>
      </c>
      <c r="CW10" s="17">
        <v>20.7</v>
      </c>
      <c r="CX10" s="17">
        <v>21.9</v>
      </c>
      <c r="CY10" s="17">
        <v>23.1</v>
      </c>
      <c r="CZ10" s="17">
        <v>24.3</v>
      </c>
      <c r="DA10" s="17">
        <v>21.9</v>
      </c>
      <c r="DB10" s="17">
        <v>22.5</v>
      </c>
      <c r="DC10" s="17">
        <v>23.7</v>
      </c>
      <c r="DD10" s="17">
        <v>24.7</v>
      </c>
      <c r="DE10" s="17">
        <v>23.4</v>
      </c>
      <c r="DF10" s="17">
        <v>24.9</v>
      </c>
      <c r="DG10" s="17">
        <v>24.3</v>
      </c>
      <c r="DH10" s="17">
        <v>25.3</v>
      </c>
      <c r="DI10" s="17">
        <v>26.3</v>
      </c>
      <c r="DJ10" s="17">
        <v>25.9</v>
      </c>
      <c r="DK10" s="17">
        <v>25.9</v>
      </c>
      <c r="DL10" s="17">
        <v>26.6</v>
      </c>
      <c r="DM10" s="17">
        <v>26.8</v>
      </c>
      <c r="DN10" s="17">
        <v>26.4</v>
      </c>
      <c r="DO10" s="17">
        <v>25.5</v>
      </c>
      <c r="DP10" s="17">
        <v>25.1</v>
      </c>
      <c r="DQ10" s="17">
        <v>25.5</v>
      </c>
    </row>
    <row r="11" spans="1:121" x14ac:dyDescent="0.25">
      <c r="A11" s="21">
        <v>0.33333333333333298</v>
      </c>
      <c r="H11" s="17">
        <v>20.100000000000001</v>
      </c>
      <c r="I11" s="17">
        <v>21.1</v>
      </c>
      <c r="J11" s="17">
        <v>17.899999999999999</v>
      </c>
      <c r="K11" s="17">
        <v>18.899999999999999</v>
      </c>
      <c r="L11" s="17">
        <v>16.399999999999999</v>
      </c>
      <c r="M11" s="17">
        <v>15.2</v>
      </c>
      <c r="N11" s="17">
        <v>14.6</v>
      </c>
      <c r="O11" s="17">
        <v>11.2</v>
      </c>
      <c r="P11" s="17">
        <v>10</v>
      </c>
      <c r="Q11" s="17">
        <v>12.4</v>
      </c>
      <c r="R11" s="17">
        <v>13.3</v>
      </c>
      <c r="S11" s="17">
        <v>14.9</v>
      </c>
      <c r="T11" s="17">
        <v>16.100000000000001</v>
      </c>
      <c r="U11" s="17">
        <v>16.600000000000001</v>
      </c>
      <c r="V11" s="17">
        <v>15.6</v>
      </c>
      <c r="W11" s="17">
        <v>17.100000000000001</v>
      </c>
      <c r="X11" s="17">
        <v>15.8</v>
      </c>
      <c r="Y11" s="17">
        <v>16.2</v>
      </c>
      <c r="Z11" s="17">
        <v>15.7</v>
      </c>
      <c r="AA11" s="17">
        <v>16.5</v>
      </c>
      <c r="AB11" s="17">
        <v>18.7</v>
      </c>
      <c r="AC11" s="17">
        <v>21.5</v>
      </c>
      <c r="AD11" s="17">
        <v>21.7</v>
      </c>
      <c r="AE11" s="17">
        <v>22.4</v>
      </c>
      <c r="AF11" s="17">
        <v>23</v>
      </c>
      <c r="AG11" s="17">
        <v>12.2</v>
      </c>
      <c r="AH11" s="17">
        <v>13.3</v>
      </c>
      <c r="AI11" s="17">
        <v>14.6</v>
      </c>
      <c r="AJ11" s="17">
        <v>15.7</v>
      </c>
      <c r="AK11" s="17">
        <v>16.600000000000001</v>
      </c>
      <c r="AL11" s="17">
        <v>17.5</v>
      </c>
      <c r="AM11" s="17">
        <v>19.100000000000001</v>
      </c>
      <c r="AN11" s="17">
        <v>18.399999999999999</v>
      </c>
      <c r="AO11" s="17">
        <v>20.6</v>
      </c>
      <c r="AP11" s="17">
        <v>20.399999999999999</v>
      </c>
      <c r="AQ11" s="17">
        <v>21.5</v>
      </c>
      <c r="AR11" s="17">
        <v>20.7</v>
      </c>
      <c r="AS11" s="17">
        <v>21.9</v>
      </c>
      <c r="AT11" s="17">
        <v>22.6</v>
      </c>
      <c r="AU11" s="17">
        <v>21.1</v>
      </c>
      <c r="AV11" s="17">
        <v>20.100000000000001</v>
      </c>
      <c r="AW11" s="17">
        <v>21.6</v>
      </c>
      <c r="AX11" s="17">
        <v>18.100000000000001</v>
      </c>
      <c r="AY11" s="17">
        <v>19.3</v>
      </c>
      <c r="AZ11" s="17">
        <v>20.3</v>
      </c>
      <c r="BA11" s="17">
        <v>23.1</v>
      </c>
      <c r="BB11" s="17">
        <v>24.2</v>
      </c>
      <c r="BC11" s="17">
        <v>24</v>
      </c>
      <c r="BD11" s="17">
        <v>20.100000000000001</v>
      </c>
      <c r="BE11" s="17">
        <v>20.3</v>
      </c>
      <c r="BF11" s="17">
        <v>23.4</v>
      </c>
      <c r="BG11" s="17">
        <v>22.2</v>
      </c>
      <c r="BH11" s="17">
        <v>16.899999999999999</v>
      </c>
      <c r="BI11" s="17">
        <v>17.899999999999999</v>
      </c>
      <c r="BJ11" s="17">
        <v>19.2</v>
      </c>
      <c r="BK11" s="17">
        <v>20.2</v>
      </c>
      <c r="BL11" s="17">
        <v>21.6</v>
      </c>
      <c r="BM11" s="17">
        <v>22.2</v>
      </c>
      <c r="BN11" s="17">
        <v>22.4</v>
      </c>
      <c r="BO11" s="17">
        <v>23.2</v>
      </c>
      <c r="BP11" s="17">
        <v>23.8</v>
      </c>
      <c r="BQ11" s="17">
        <v>23.9</v>
      </c>
      <c r="BR11" s="17">
        <v>22.9</v>
      </c>
      <c r="BS11" s="17">
        <v>24.1</v>
      </c>
      <c r="BT11" s="17">
        <v>25.9</v>
      </c>
      <c r="BU11" s="17">
        <v>22.6</v>
      </c>
      <c r="BV11" s="17">
        <v>19.7</v>
      </c>
      <c r="BW11" s="17">
        <v>22.6</v>
      </c>
      <c r="BX11" s="17">
        <v>23.1</v>
      </c>
      <c r="BY11" s="17">
        <v>24.1</v>
      </c>
      <c r="BZ11" s="17">
        <v>21.9</v>
      </c>
      <c r="CA11" s="17">
        <v>21.5</v>
      </c>
      <c r="CB11" s="17">
        <v>22.7</v>
      </c>
      <c r="CC11" s="17">
        <v>20.5</v>
      </c>
      <c r="CD11" s="17">
        <v>20.3</v>
      </c>
      <c r="CE11" s="17">
        <v>19.399999999999999</v>
      </c>
      <c r="CF11" s="17">
        <v>18.8</v>
      </c>
      <c r="CG11" s="17">
        <v>21.1</v>
      </c>
      <c r="CH11" s="17">
        <v>22.3</v>
      </c>
      <c r="CI11" s="17">
        <v>21.8</v>
      </c>
      <c r="CJ11" s="17">
        <v>20.3</v>
      </c>
      <c r="CK11" s="17">
        <v>16.899999999999999</v>
      </c>
      <c r="CL11" s="17">
        <v>18.100000000000001</v>
      </c>
      <c r="CM11" s="17">
        <v>19.8</v>
      </c>
      <c r="CN11" s="17">
        <v>19.7</v>
      </c>
      <c r="CO11" s="17">
        <v>21.4</v>
      </c>
      <c r="CP11" s="17">
        <v>23.2</v>
      </c>
      <c r="CQ11" s="17">
        <v>25.9</v>
      </c>
      <c r="CR11" s="17">
        <v>24.4</v>
      </c>
      <c r="CS11" s="17">
        <v>24.6</v>
      </c>
      <c r="CT11" s="17">
        <v>23.3</v>
      </c>
      <c r="CU11" s="17">
        <v>24.3</v>
      </c>
      <c r="CV11" s="17">
        <v>20.9</v>
      </c>
      <c r="CW11" s="17">
        <v>22.7</v>
      </c>
      <c r="CX11" s="17">
        <v>23.4</v>
      </c>
      <c r="CY11" s="17">
        <v>24.7</v>
      </c>
      <c r="CZ11" s="17">
        <v>25.2</v>
      </c>
      <c r="DA11" s="17">
        <v>23.9</v>
      </c>
      <c r="DB11" s="17">
        <v>24.8</v>
      </c>
      <c r="DC11" s="17">
        <v>25.7</v>
      </c>
      <c r="DD11" s="17">
        <v>27.1</v>
      </c>
      <c r="DE11" s="17">
        <v>25.6</v>
      </c>
      <c r="DF11" s="17">
        <v>26.8</v>
      </c>
      <c r="DG11" s="17">
        <v>26.3</v>
      </c>
      <c r="DH11" s="17">
        <v>27.6</v>
      </c>
      <c r="DI11" s="17">
        <v>28</v>
      </c>
      <c r="DJ11" s="17">
        <v>27.3</v>
      </c>
      <c r="DK11" s="17">
        <v>27.8</v>
      </c>
      <c r="DL11" s="17">
        <v>28.4</v>
      </c>
      <c r="DM11" s="17">
        <v>28.5</v>
      </c>
      <c r="DN11" s="17">
        <v>27.2</v>
      </c>
      <c r="DO11" s="17">
        <v>27.1</v>
      </c>
      <c r="DP11" s="17">
        <v>26.8</v>
      </c>
      <c r="DQ11" s="17">
        <v>27.2</v>
      </c>
    </row>
    <row r="12" spans="1:121" x14ac:dyDescent="0.25">
      <c r="A12" s="22">
        <v>0.375</v>
      </c>
      <c r="H12" s="17">
        <v>22.8</v>
      </c>
      <c r="I12" s="17">
        <v>24.6</v>
      </c>
      <c r="J12" s="17">
        <v>18.899999999999999</v>
      </c>
      <c r="K12" s="17">
        <v>18.899999999999999</v>
      </c>
      <c r="L12" s="17">
        <v>17.3</v>
      </c>
      <c r="M12" s="17">
        <v>15.4</v>
      </c>
      <c r="N12" s="17">
        <v>14.9</v>
      </c>
      <c r="O12" s="17">
        <v>12.5</v>
      </c>
      <c r="P12" s="17">
        <v>12.7</v>
      </c>
      <c r="Q12" s="17">
        <v>15.5</v>
      </c>
      <c r="R12" s="17">
        <v>16.2</v>
      </c>
      <c r="S12" s="17">
        <v>18.100000000000001</v>
      </c>
      <c r="T12" s="17">
        <v>18.8</v>
      </c>
      <c r="U12" s="17">
        <v>18.7</v>
      </c>
      <c r="V12" s="17">
        <v>18.5</v>
      </c>
      <c r="W12" s="17">
        <v>19.2</v>
      </c>
      <c r="X12" s="17">
        <v>16.7</v>
      </c>
      <c r="Y12" s="17">
        <v>18.399999999999999</v>
      </c>
      <c r="Z12" s="17">
        <v>18.3</v>
      </c>
      <c r="AA12" s="17">
        <v>18.100000000000001</v>
      </c>
      <c r="AB12" s="17">
        <v>21.9</v>
      </c>
      <c r="AC12" s="17">
        <v>24.9</v>
      </c>
      <c r="AD12" s="17">
        <v>24.4</v>
      </c>
      <c r="AE12" s="17">
        <v>24.9</v>
      </c>
      <c r="AF12" s="17">
        <v>25.4</v>
      </c>
      <c r="AG12" s="17">
        <v>12.1</v>
      </c>
      <c r="AH12" s="17">
        <v>14.6</v>
      </c>
      <c r="AI12" s="17">
        <v>17.8</v>
      </c>
      <c r="AJ12" s="17">
        <v>18.399999999999999</v>
      </c>
      <c r="AK12" s="17">
        <v>19.600000000000001</v>
      </c>
      <c r="AL12" s="17">
        <v>20.100000000000001</v>
      </c>
      <c r="AM12" s="17">
        <v>21.1</v>
      </c>
      <c r="AN12" s="17">
        <v>21.4</v>
      </c>
      <c r="AO12" s="17">
        <v>22.8</v>
      </c>
      <c r="AP12" s="17">
        <v>23.9</v>
      </c>
      <c r="AQ12" s="17">
        <v>23.5</v>
      </c>
      <c r="AR12" s="17">
        <v>23.2</v>
      </c>
      <c r="AS12" s="17">
        <v>25.2</v>
      </c>
      <c r="AT12" s="17">
        <v>24.9</v>
      </c>
      <c r="AU12" s="17">
        <v>23.1</v>
      </c>
      <c r="AV12" s="17">
        <v>22.7</v>
      </c>
      <c r="AW12" s="17">
        <v>23.9</v>
      </c>
      <c r="AX12" s="17">
        <v>19.7</v>
      </c>
      <c r="AY12" s="17">
        <v>20.399999999999999</v>
      </c>
      <c r="AZ12" s="17">
        <v>21.8</v>
      </c>
      <c r="BA12" s="17">
        <v>25.2</v>
      </c>
      <c r="BB12" s="17">
        <v>25.8</v>
      </c>
      <c r="BC12" s="17">
        <v>25.3</v>
      </c>
      <c r="BD12" s="17">
        <v>20.7</v>
      </c>
      <c r="BE12" s="17">
        <v>22.1</v>
      </c>
      <c r="BF12" s="17">
        <v>25.7</v>
      </c>
      <c r="BG12" s="17">
        <v>21.9</v>
      </c>
      <c r="BH12" s="17">
        <v>17.8</v>
      </c>
      <c r="BI12" s="17">
        <v>20.9</v>
      </c>
      <c r="BJ12" s="17">
        <v>22.4</v>
      </c>
      <c r="BK12" s="17">
        <v>22.9</v>
      </c>
      <c r="BL12" s="17">
        <v>23.6</v>
      </c>
      <c r="BM12" s="17">
        <v>24.3</v>
      </c>
      <c r="BN12" s="17">
        <v>25.3</v>
      </c>
      <c r="BO12" s="17">
        <v>25.2</v>
      </c>
      <c r="BP12" s="17">
        <v>26</v>
      </c>
      <c r="BQ12" s="17">
        <v>25.2</v>
      </c>
      <c r="BR12" s="17">
        <v>25.2</v>
      </c>
      <c r="BS12" s="17">
        <v>27</v>
      </c>
      <c r="BT12" s="17">
        <v>28.3</v>
      </c>
      <c r="BU12" s="17">
        <v>22.3</v>
      </c>
      <c r="BV12" s="17">
        <v>22.6</v>
      </c>
      <c r="BW12" s="17">
        <v>25.4</v>
      </c>
      <c r="BX12" s="17">
        <v>25.1</v>
      </c>
      <c r="BY12" s="17">
        <v>25.6</v>
      </c>
      <c r="BZ12" s="17">
        <v>22.4</v>
      </c>
      <c r="CA12" s="17">
        <v>23.6</v>
      </c>
      <c r="CB12" s="17">
        <v>23.7</v>
      </c>
      <c r="CC12" s="17">
        <v>22.2</v>
      </c>
      <c r="CD12" s="17">
        <v>20.8</v>
      </c>
      <c r="CE12" s="17">
        <v>20.5</v>
      </c>
      <c r="CF12" s="17">
        <v>21.6</v>
      </c>
      <c r="CG12" s="17">
        <v>22.9</v>
      </c>
      <c r="CH12" s="17">
        <v>24.9</v>
      </c>
      <c r="CI12" s="17">
        <v>24.1</v>
      </c>
      <c r="CJ12" s="17">
        <v>21.2</v>
      </c>
      <c r="CK12" s="17">
        <v>19.899999999999999</v>
      </c>
      <c r="CL12" s="17">
        <v>21.2</v>
      </c>
      <c r="CM12" s="17">
        <v>22.6</v>
      </c>
      <c r="CN12" s="17">
        <v>22.9</v>
      </c>
      <c r="CO12" s="17">
        <v>24.6</v>
      </c>
      <c r="CP12" s="17">
        <v>26</v>
      </c>
      <c r="CQ12" s="17">
        <v>27.6</v>
      </c>
      <c r="CR12" s="17">
        <v>26.4</v>
      </c>
      <c r="CS12" s="17">
        <v>27.3</v>
      </c>
      <c r="CT12" s="17">
        <v>25.2</v>
      </c>
      <c r="CU12" s="17">
        <v>24.9</v>
      </c>
      <c r="CV12" s="17">
        <v>23.3</v>
      </c>
      <c r="CW12" s="17">
        <v>24.4</v>
      </c>
      <c r="CX12" s="17">
        <v>24.7</v>
      </c>
      <c r="CY12" s="17">
        <v>26.8</v>
      </c>
      <c r="CZ12" s="17">
        <v>26.9</v>
      </c>
      <c r="DA12" s="17">
        <v>26.9</v>
      </c>
      <c r="DB12" s="17">
        <v>27.3</v>
      </c>
      <c r="DC12" s="17">
        <v>28.1</v>
      </c>
      <c r="DD12" s="17">
        <v>28.8</v>
      </c>
      <c r="DE12" s="17">
        <v>28.2</v>
      </c>
      <c r="DF12" s="17">
        <v>28.6</v>
      </c>
      <c r="DG12" s="17">
        <v>28.1</v>
      </c>
      <c r="DH12" s="17">
        <v>29.7</v>
      </c>
      <c r="DI12" s="17">
        <v>30.2</v>
      </c>
      <c r="DJ12" s="17">
        <v>28.9</v>
      </c>
      <c r="DK12" s="17">
        <v>29.7</v>
      </c>
      <c r="DL12" s="17">
        <v>30.4</v>
      </c>
      <c r="DM12" s="17">
        <v>30.2</v>
      </c>
      <c r="DN12" s="17">
        <v>28.1</v>
      </c>
      <c r="DO12" s="17">
        <v>28.9</v>
      </c>
      <c r="DP12" s="17">
        <v>29.1</v>
      </c>
      <c r="DQ12" s="17">
        <v>29.8</v>
      </c>
    </row>
    <row r="13" spans="1:121" x14ac:dyDescent="0.25">
      <c r="A13" s="22">
        <v>0.41666666666666702</v>
      </c>
      <c r="H13" s="17">
        <v>25.9</v>
      </c>
      <c r="I13" s="17">
        <v>26.3</v>
      </c>
      <c r="J13" s="17">
        <v>21.2</v>
      </c>
      <c r="K13" s="17">
        <v>19.3</v>
      </c>
      <c r="L13" s="17">
        <v>19.100000000000001</v>
      </c>
      <c r="M13" s="17">
        <v>16.2</v>
      </c>
      <c r="N13" s="17">
        <v>15.7</v>
      </c>
      <c r="O13" s="17">
        <v>14.5</v>
      </c>
      <c r="P13" s="17">
        <v>16.3</v>
      </c>
      <c r="Q13" s="17">
        <v>18.399999999999999</v>
      </c>
      <c r="R13" s="17">
        <v>18.899999999999999</v>
      </c>
      <c r="S13" s="17">
        <v>21.5</v>
      </c>
      <c r="T13" s="17">
        <v>21.9</v>
      </c>
      <c r="U13" s="17">
        <v>20.100000000000001</v>
      </c>
      <c r="V13" s="17">
        <v>21.7</v>
      </c>
      <c r="W13" s="17">
        <v>21.6</v>
      </c>
      <c r="X13" s="17">
        <v>18.2</v>
      </c>
      <c r="Y13" s="17">
        <v>21</v>
      </c>
      <c r="Z13" s="17">
        <v>20.9</v>
      </c>
      <c r="AA13" s="17">
        <v>19.899999999999999</v>
      </c>
      <c r="AB13" s="17">
        <v>24.3</v>
      </c>
      <c r="AC13" s="17">
        <v>25.9</v>
      </c>
      <c r="AD13" s="17">
        <v>27.1</v>
      </c>
      <c r="AE13" s="17">
        <v>27.6</v>
      </c>
      <c r="AF13" s="17">
        <v>27.1</v>
      </c>
      <c r="AG13" s="17">
        <v>12.9</v>
      </c>
      <c r="AH13" s="17">
        <v>16.100000000000001</v>
      </c>
      <c r="AI13" s="17">
        <v>20.7</v>
      </c>
      <c r="AJ13" s="17">
        <v>20.9</v>
      </c>
      <c r="AK13" s="17">
        <v>21.9</v>
      </c>
      <c r="AL13" s="17">
        <v>23</v>
      </c>
      <c r="AM13" s="17">
        <v>22.8</v>
      </c>
      <c r="AN13" s="17">
        <v>24.1</v>
      </c>
      <c r="AO13" s="17">
        <v>25.3</v>
      </c>
      <c r="AP13" s="17">
        <v>27.2</v>
      </c>
      <c r="AQ13" s="17">
        <v>25.6</v>
      </c>
      <c r="AR13" s="17">
        <v>25.3</v>
      </c>
      <c r="AS13" s="17">
        <v>26.8</v>
      </c>
      <c r="AT13" s="17">
        <v>27</v>
      </c>
      <c r="AU13" s="17">
        <v>25.5</v>
      </c>
      <c r="AV13" s="17">
        <v>24.4</v>
      </c>
      <c r="AW13" s="17">
        <v>25.7</v>
      </c>
      <c r="AX13" s="17">
        <v>21.4</v>
      </c>
      <c r="AY13" s="17">
        <v>22.6</v>
      </c>
      <c r="AZ13" s="17">
        <v>24.1</v>
      </c>
      <c r="BA13" s="17">
        <v>27.6</v>
      </c>
      <c r="BB13" s="17">
        <v>26.3</v>
      </c>
      <c r="BC13" s="17">
        <v>25.1</v>
      </c>
      <c r="BD13" s="17">
        <v>22.3</v>
      </c>
      <c r="BE13" s="17">
        <v>24</v>
      </c>
      <c r="BF13" s="17">
        <v>27.7</v>
      </c>
      <c r="BG13" s="17">
        <v>21.6</v>
      </c>
      <c r="BH13" s="17">
        <v>19.399999999999999</v>
      </c>
      <c r="BI13" s="17">
        <v>23.5</v>
      </c>
      <c r="BJ13" s="17">
        <v>24.1</v>
      </c>
      <c r="BK13" s="17">
        <v>25.1</v>
      </c>
      <c r="BL13" s="17">
        <v>26.2</v>
      </c>
      <c r="BM13" s="17">
        <v>25.8</v>
      </c>
      <c r="BN13" s="17">
        <v>26.3</v>
      </c>
      <c r="BO13" s="17">
        <v>27.1</v>
      </c>
      <c r="BP13" s="17">
        <v>27.9</v>
      </c>
      <c r="BQ13" s="17">
        <v>26.8</v>
      </c>
      <c r="BR13" s="17">
        <v>27.7</v>
      </c>
      <c r="BS13" s="17">
        <v>28.5</v>
      </c>
      <c r="BT13" s="17">
        <v>28.6</v>
      </c>
      <c r="BU13" s="17">
        <v>24.8</v>
      </c>
      <c r="BV13" s="17">
        <v>24.1</v>
      </c>
      <c r="BW13" s="17">
        <v>27.8</v>
      </c>
      <c r="BX13" s="17">
        <v>27.6</v>
      </c>
      <c r="BY13" s="17">
        <v>27.1</v>
      </c>
      <c r="BZ13" s="17">
        <v>22.3</v>
      </c>
      <c r="CA13" s="17">
        <v>25.8</v>
      </c>
      <c r="CB13" s="17">
        <v>24.9</v>
      </c>
      <c r="CC13" s="17">
        <v>24.4</v>
      </c>
      <c r="CD13" s="17">
        <v>21.2</v>
      </c>
      <c r="CE13" s="17">
        <v>22.8</v>
      </c>
      <c r="CF13" s="17">
        <v>24.3</v>
      </c>
      <c r="CG13" s="17">
        <v>25.1</v>
      </c>
      <c r="CH13" s="17">
        <v>26.8</v>
      </c>
      <c r="CI13" s="17">
        <v>26.2</v>
      </c>
      <c r="CJ13" s="17">
        <v>21.6</v>
      </c>
      <c r="CK13" s="17">
        <v>22.3</v>
      </c>
      <c r="CL13" s="17">
        <v>23.8</v>
      </c>
      <c r="CM13" s="17">
        <v>24.9</v>
      </c>
      <c r="CN13" s="17">
        <v>26.2</v>
      </c>
      <c r="CO13" s="17">
        <v>27.3</v>
      </c>
      <c r="CP13" s="17">
        <v>28.8</v>
      </c>
      <c r="CQ13" s="17">
        <v>28.1</v>
      </c>
      <c r="CR13" s="17">
        <v>28.7</v>
      </c>
      <c r="CS13" s="17">
        <v>29.5</v>
      </c>
      <c r="CT13" s="17">
        <v>27.6</v>
      </c>
      <c r="CU13" s="17">
        <v>25.8</v>
      </c>
      <c r="CV13" s="17">
        <v>25.2</v>
      </c>
      <c r="CW13" s="17">
        <v>26.6</v>
      </c>
      <c r="CX13" s="17">
        <v>27.4</v>
      </c>
      <c r="CY13" s="17">
        <v>28.7</v>
      </c>
      <c r="CZ13" s="17">
        <v>27.6</v>
      </c>
      <c r="DA13" s="17">
        <v>28.8</v>
      </c>
      <c r="DB13" s="17">
        <v>29.5</v>
      </c>
      <c r="DC13" s="17">
        <v>30.2</v>
      </c>
      <c r="DD13" s="17">
        <v>30.6</v>
      </c>
      <c r="DE13" s="17">
        <v>30.2</v>
      </c>
      <c r="DF13" s="17">
        <v>30.8</v>
      </c>
      <c r="DG13" s="17">
        <v>29.1</v>
      </c>
      <c r="DH13" s="17">
        <v>31.2</v>
      </c>
      <c r="DI13" s="17">
        <v>32.299999999999997</v>
      </c>
      <c r="DJ13" s="17">
        <v>30.2</v>
      </c>
      <c r="DK13" s="17">
        <v>30.8</v>
      </c>
      <c r="DL13" s="17">
        <v>31.6</v>
      </c>
      <c r="DM13" s="17">
        <v>28.6</v>
      </c>
      <c r="DN13" s="17">
        <v>29.1</v>
      </c>
      <c r="DO13" s="17">
        <v>30.1</v>
      </c>
      <c r="DP13" s="17">
        <v>30.7</v>
      </c>
      <c r="DQ13" s="17">
        <v>31.4</v>
      </c>
    </row>
    <row r="14" spans="1:121" x14ac:dyDescent="0.25">
      <c r="A14" s="22">
        <v>0.45833333333333298</v>
      </c>
      <c r="H14" s="17">
        <v>27.5</v>
      </c>
      <c r="I14" s="17">
        <v>27.9</v>
      </c>
      <c r="J14" s="17">
        <v>22.7</v>
      </c>
      <c r="K14" s="17">
        <v>20.3</v>
      </c>
      <c r="L14" s="17">
        <v>20.6</v>
      </c>
      <c r="M14" s="17">
        <v>16.3</v>
      </c>
      <c r="N14" s="17">
        <v>17.5</v>
      </c>
      <c r="O14" s="17">
        <v>16.3</v>
      </c>
      <c r="P14" s="17">
        <v>18.8</v>
      </c>
      <c r="Q14" s="17">
        <v>20.3</v>
      </c>
      <c r="R14" s="17">
        <v>21.2</v>
      </c>
      <c r="S14" s="17">
        <v>23.4</v>
      </c>
      <c r="T14" s="17">
        <v>24.6</v>
      </c>
      <c r="U14" s="17">
        <v>22.3</v>
      </c>
      <c r="V14" s="17">
        <v>22.6</v>
      </c>
      <c r="W14" s="17">
        <v>23.1</v>
      </c>
      <c r="X14" s="17">
        <v>20.9</v>
      </c>
      <c r="Y14" s="17">
        <v>22.4</v>
      </c>
      <c r="Z14" s="17">
        <v>22.4</v>
      </c>
      <c r="AA14" s="17">
        <v>22</v>
      </c>
      <c r="AB14" s="17">
        <v>26.4</v>
      </c>
      <c r="AC14" s="17">
        <v>26.3</v>
      </c>
      <c r="AD14" s="17">
        <v>27.6</v>
      </c>
      <c r="AE14" s="17">
        <v>28.2</v>
      </c>
      <c r="AF14" s="17">
        <v>28.7</v>
      </c>
      <c r="AG14" s="17">
        <v>14.3</v>
      </c>
      <c r="AH14" s="17">
        <v>17.899999999999999</v>
      </c>
      <c r="AI14" s="17">
        <v>22.4</v>
      </c>
      <c r="AJ14" s="17">
        <v>23.4</v>
      </c>
      <c r="AK14" s="17">
        <v>24.2</v>
      </c>
      <c r="AL14" s="17">
        <v>24.7</v>
      </c>
      <c r="AM14" s="17">
        <v>25.4</v>
      </c>
      <c r="AN14" s="17">
        <v>25.4</v>
      </c>
      <c r="AO14" s="17">
        <v>27.6</v>
      </c>
      <c r="AP14" s="17">
        <v>28.6</v>
      </c>
      <c r="AQ14" s="17">
        <v>26.5</v>
      </c>
      <c r="AR14" s="17">
        <v>25.8</v>
      </c>
      <c r="AS14" s="17">
        <v>27.8</v>
      </c>
      <c r="AT14" s="17">
        <v>28.6</v>
      </c>
      <c r="AU14" s="17">
        <v>26.3</v>
      </c>
      <c r="AV14" s="17">
        <v>24.8</v>
      </c>
      <c r="AW14" s="17">
        <v>27.4</v>
      </c>
      <c r="AX14" s="17">
        <v>24.1</v>
      </c>
      <c r="AY14" s="17">
        <v>24.9</v>
      </c>
      <c r="AZ14" s="17">
        <v>27.1</v>
      </c>
      <c r="BA14" s="17">
        <v>27.9</v>
      </c>
      <c r="BB14" s="17">
        <v>26.8</v>
      </c>
      <c r="BC14" s="17">
        <v>22.7</v>
      </c>
      <c r="BD14" s="17">
        <v>23.1</v>
      </c>
      <c r="BE14" s="17">
        <v>26.1</v>
      </c>
      <c r="BF14" s="17">
        <v>28.5</v>
      </c>
      <c r="BG14" s="17">
        <v>20.9</v>
      </c>
      <c r="BH14" s="17">
        <v>20.9</v>
      </c>
      <c r="BI14" s="17">
        <v>24.9</v>
      </c>
      <c r="BJ14" s="17">
        <v>25.2</v>
      </c>
      <c r="BK14" s="17">
        <v>26.6</v>
      </c>
      <c r="BL14" s="17">
        <v>27.5</v>
      </c>
      <c r="BM14" s="17">
        <v>26.6</v>
      </c>
      <c r="BN14" s="17">
        <v>27.5</v>
      </c>
      <c r="BO14" s="17">
        <v>28.6</v>
      </c>
      <c r="BP14" s="17">
        <v>28.5</v>
      </c>
      <c r="BQ14" s="17">
        <v>26.1</v>
      </c>
      <c r="BR14" s="17">
        <v>28.6</v>
      </c>
      <c r="BS14" s="17">
        <v>28.9</v>
      </c>
      <c r="BT14" s="17">
        <v>29.3</v>
      </c>
      <c r="BU14" s="17">
        <v>27.9</v>
      </c>
      <c r="BV14" s="17">
        <v>25.2</v>
      </c>
      <c r="BW14" s="17">
        <v>28.7</v>
      </c>
      <c r="BX14" s="17">
        <v>29.3</v>
      </c>
      <c r="BY14" s="17">
        <v>28.6</v>
      </c>
      <c r="BZ14" s="17">
        <v>21.3</v>
      </c>
      <c r="CA14" s="17">
        <v>26.4</v>
      </c>
      <c r="CB14" s="17">
        <v>27.7</v>
      </c>
      <c r="CC14" s="17">
        <v>25.3</v>
      </c>
      <c r="CD14" s="17">
        <v>21.6</v>
      </c>
      <c r="CE14" s="17">
        <v>23.4</v>
      </c>
      <c r="CF14" s="17">
        <v>26.6</v>
      </c>
      <c r="CG14" s="17">
        <v>27.2</v>
      </c>
      <c r="CH14" s="17">
        <v>27.2</v>
      </c>
      <c r="CI14" s="17">
        <v>27.3</v>
      </c>
      <c r="CJ14" s="17">
        <v>22.5</v>
      </c>
      <c r="CK14" s="17">
        <v>24.5</v>
      </c>
      <c r="CL14" s="17">
        <v>25.6</v>
      </c>
      <c r="CM14" s="17">
        <v>26.6</v>
      </c>
      <c r="CN14" s="17">
        <v>27.4</v>
      </c>
      <c r="CO14" s="17">
        <v>29.1</v>
      </c>
      <c r="CP14" s="17">
        <v>30.3</v>
      </c>
      <c r="CQ14" s="17">
        <v>28.9</v>
      </c>
      <c r="CR14" s="17">
        <v>30.1</v>
      </c>
      <c r="CS14" s="17">
        <v>29.8</v>
      </c>
      <c r="CT14" s="17">
        <v>27.9</v>
      </c>
      <c r="CU14" s="17">
        <v>27.2</v>
      </c>
      <c r="CV14" s="17">
        <v>25.3</v>
      </c>
      <c r="CW14" s="17">
        <v>28.5</v>
      </c>
      <c r="CX14" s="17">
        <v>28.8</v>
      </c>
      <c r="CY14" s="17">
        <v>29.2</v>
      </c>
      <c r="CZ14" s="17">
        <v>29.1</v>
      </c>
      <c r="DA14" s="17">
        <v>29</v>
      </c>
      <c r="DB14" s="17">
        <v>29.2</v>
      </c>
      <c r="DC14" s="17">
        <v>31.3</v>
      </c>
      <c r="DD14" s="17">
        <v>30.4</v>
      </c>
      <c r="DE14" s="17">
        <v>30.5</v>
      </c>
      <c r="DF14" s="17">
        <v>30.9</v>
      </c>
      <c r="DG14" s="17">
        <v>29.8</v>
      </c>
      <c r="DH14" s="17">
        <v>32.1</v>
      </c>
      <c r="DI14" s="17">
        <v>32.299999999999997</v>
      </c>
      <c r="DJ14" s="17">
        <v>31</v>
      </c>
      <c r="DK14" s="17">
        <v>32.200000000000003</v>
      </c>
      <c r="DL14" s="17">
        <v>32.5</v>
      </c>
      <c r="DM14" s="17">
        <v>31.2</v>
      </c>
      <c r="DN14" s="17">
        <v>29.7</v>
      </c>
      <c r="DO14" s="17">
        <v>31.2</v>
      </c>
      <c r="DP14" s="17">
        <v>31.2</v>
      </c>
      <c r="DQ14" s="17">
        <v>32.200000000000003</v>
      </c>
    </row>
    <row r="15" spans="1:121" x14ac:dyDescent="0.25">
      <c r="A15" s="22">
        <v>0.5</v>
      </c>
      <c r="H15" s="17">
        <v>27.9</v>
      </c>
      <c r="I15" s="17">
        <v>28.3</v>
      </c>
      <c r="J15" s="17">
        <v>23.5</v>
      </c>
      <c r="K15" s="17">
        <v>22.5</v>
      </c>
      <c r="L15" s="17">
        <v>22.1</v>
      </c>
      <c r="M15" s="17">
        <v>16</v>
      </c>
      <c r="N15" s="17">
        <v>18.899999999999999</v>
      </c>
      <c r="O15" s="17">
        <v>18.2</v>
      </c>
      <c r="P15" s="17">
        <v>19.899999999999999</v>
      </c>
      <c r="Q15" s="17">
        <v>22.1</v>
      </c>
      <c r="R15" s="17">
        <v>23.1</v>
      </c>
      <c r="S15" s="17">
        <v>24.1</v>
      </c>
      <c r="T15" s="17">
        <v>25.5</v>
      </c>
      <c r="U15" s="17">
        <v>24.2</v>
      </c>
      <c r="V15" s="17">
        <v>23.8</v>
      </c>
      <c r="W15" s="17">
        <v>24.9</v>
      </c>
      <c r="X15" s="17">
        <v>23.1</v>
      </c>
      <c r="Y15" s="17">
        <v>22.5</v>
      </c>
      <c r="Z15" s="17">
        <v>23.4</v>
      </c>
      <c r="AA15" s="17">
        <v>22.1</v>
      </c>
      <c r="AB15" s="17">
        <v>26.8</v>
      </c>
      <c r="AC15" s="17">
        <v>26.4</v>
      </c>
      <c r="AD15" s="17">
        <v>27.8</v>
      </c>
      <c r="AE15" s="17">
        <v>28.6</v>
      </c>
      <c r="AF15" s="17">
        <v>29.3</v>
      </c>
      <c r="AG15" s="17">
        <v>14.2</v>
      </c>
      <c r="AH15" s="17">
        <v>19.399999999999999</v>
      </c>
      <c r="AI15" s="17">
        <v>22.5</v>
      </c>
      <c r="AJ15" s="17">
        <v>24.2</v>
      </c>
      <c r="AK15" s="17">
        <v>25.6</v>
      </c>
      <c r="AL15" s="17">
        <v>25</v>
      </c>
      <c r="AM15" s="17">
        <v>24.6</v>
      </c>
      <c r="AN15" s="17">
        <v>25.8</v>
      </c>
      <c r="AO15" s="17">
        <v>28.1</v>
      </c>
      <c r="AP15" s="17">
        <v>28.3</v>
      </c>
      <c r="AQ15" s="17">
        <v>25.3</v>
      </c>
      <c r="AR15" s="17">
        <v>27</v>
      </c>
      <c r="AS15" s="17">
        <v>27.8</v>
      </c>
      <c r="AT15" s="17">
        <v>28.5</v>
      </c>
      <c r="AU15" s="17">
        <v>26.8</v>
      </c>
      <c r="AV15" s="17">
        <v>26.2</v>
      </c>
      <c r="AW15" s="17">
        <v>27.6</v>
      </c>
      <c r="AX15" s="17">
        <v>25</v>
      </c>
      <c r="AY15" s="17">
        <v>25.9</v>
      </c>
      <c r="AZ15" s="17">
        <v>28</v>
      </c>
      <c r="BA15" s="17">
        <v>28.1</v>
      </c>
      <c r="BB15" s="17">
        <v>27</v>
      </c>
      <c r="BC15" s="17">
        <v>22.3</v>
      </c>
      <c r="BD15" s="17">
        <v>24.1</v>
      </c>
      <c r="BE15" s="17">
        <v>27.1</v>
      </c>
      <c r="BF15" s="17">
        <v>29.4</v>
      </c>
      <c r="BG15" s="17">
        <v>19.7</v>
      </c>
      <c r="BH15" s="17">
        <v>22.4</v>
      </c>
      <c r="BI15" s="17">
        <v>25.4</v>
      </c>
      <c r="BJ15" s="17">
        <v>25.8</v>
      </c>
      <c r="BK15" s="17">
        <v>27.1</v>
      </c>
      <c r="BL15" s="17">
        <v>28.1</v>
      </c>
      <c r="BM15" s="17">
        <v>27.2</v>
      </c>
      <c r="BN15" s="17">
        <v>27.9</v>
      </c>
      <c r="BO15" s="17">
        <v>29.6</v>
      </c>
      <c r="BP15" s="17">
        <v>29.3</v>
      </c>
      <c r="BQ15" s="17">
        <v>26.8</v>
      </c>
      <c r="BR15" s="17">
        <v>29.2</v>
      </c>
      <c r="BS15" s="17">
        <v>29.2</v>
      </c>
      <c r="BT15" s="17">
        <v>29.6</v>
      </c>
      <c r="BU15" s="17">
        <v>30.3</v>
      </c>
      <c r="BV15" s="17">
        <v>25.7</v>
      </c>
      <c r="BW15" s="17">
        <v>28.1</v>
      </c>
      <c r="BX15" s="17">
        <v>29.6</v>
      </c>
      <c r="BY15" s="17">
        <v>30.3</v>
      </c>
      <c r="BZ15" s="17">
        <v>20.5</v>
      </c>
      <c r="CA15" s="17">
        <v>26.8</v>
      </c>
      <c r="CB15" s="17">
        <v>28.6</v>
      </c>
      <c r="CC15" s="17">
        <v>26.9</v>
      </c>
      <c r="CD15" s="17">
        <v>21.7</v>
      </c>
      <c r="CE15" s="17">
        <v>24.8</v>
      </c>
      <c r="CF15" s="17">
        <v>26.7</v>
      </c>
      <c r="CG15" s="17">
        <v>28.4</v>
      </c>
      <c r="CH15" s="17">
        <v>27.7</v>
      </c>
      <c r="CI15" s="17">
        <v>27.9</v>
      </c>
      <c r="CJ15" s="17">
        <v>23.9</v>
      </c>
      <c r="CK15" s="17">
        <v>24.7</v>
      </c>
      <c r="CL15" s="17">
        <v>25.8</v>
      </c>
      <c r="CM15" s="17">
        <v>28.1</v>
      </c>
      <c r="CN15" s="17">
        <v>27.8</v>
      </c>
      <c r="CO15" s="17">
        <v>29.7</v>
      </c>
      <c r="CP15" s="17">
        <v>29.9</v>
      </c>
      <c r="CQ15" s="17">
        <v>29</v>
      </c>
      <c r="CR15" s="17">
        <v>30.1</v>
      </c>
      <c r="CS15" s="17">
        <v>29.8</v>
      </c>
      <c r="CT15" s="17">
        <v>28.7</v>
      </c>
      <c r="CU15" s="17">
        <v>27.4</v>
      </c>
      <c r="CV15" s="17">
        <v>25.3</v>
      </c>
      <c r="CW15" s="17">
        <v>27.7</v>
      </c>
      <c r="CX15" s="17">
        <v>30.7</v>
      </c>
      <c r="CY15" s="17">
        <v>28.8</v>
      </c>
      <c r="CZ15" s="17">
        <v>29.6</v>
      </c>
      <c r="DA15" s="17">
        <v>29.3</v>
      </c>
      <c r="DB15" s="17">
        <v>29.6</v>
      </c>
      <c r="DC15" s="17">
        <v>31.3</v>
      </c>
      <c r="DD15" s="17">
        <v>30.6</v>
      </c>
      <c r="DE15" s="17">
        <v>30.4</v>
      </c>
      <c r="DF15" s="17">
        <v>31.1</v>
      </c>
      <c r="DG15" s="17">
        <v>30.2</v>
      </c>
      <c r="DH15" s="17">
        <v>33.1</v>
      </c>
      <c r="DI15" s="17">
        <v>33.200000000000003</v>
      </c>
      <c r="DJ15" s="17">
        <v>31.4</v>
      </c>
      <c r="DK15" s="17">
        <v>32.6</v>
      </c>
      <c r="DL15" s="17">
        <v>32.299999999999997</v>
      </c>
      <c r="DM15" s="17">
        <v>32.6</v>
      </c>
      <c r="DN15" s="17">
        <v>30.6</v>
      </c>
      <c r="DO15" s="17">
        <v>31.3</v>
      </c>
      <c r="DP15" s="17">
        <v>32.1</v>
      </c>
    </row>
    <row r="16" spans="1:121" x14ac:dyDescent="0.25">
      <c r="A16" s="22">
        <v>0.54166666666666696</v>
      </c>
      <c r="H16" s="17">
        <v>27.6</v>
      </c>
      <c r="I16" s="17">
        <v>27.6</v>
      </c>
      <c r="J16" s="17">
        <v>24.9</v>
      </c>
      <c r="K16" s="17">
        <v>23.9</v>
      </c>
      <c r="L16" s="17">
        <v>23.2</v>
      </c>
      <c r="M16" s="17">
        <v>16.2</v>
      </c>
      <c r="N16" s="17">
        <v>20.399999999999999</v>
      </c>
      <c r="O16" s="17">
        <v>19.600000000000001</v>
      </c>
      <c r="P16" s="17">
        <v>20.3</v>
      </c>
      <c r="Q16" s="17">
        <v>22.6</v>
      </c>
      <c r="R16" s="17">
        <v>24.3</v>
      </c>
      <c r="S16" s="17">
        <v>24.5</v>
      </c>
      <c r="T16" s="17">
        <v>25.7</v>
      </c>
      <c r="U16" s="17">
        <v>25</v>
      </c>
      <c r="V16" s="17">
        <v>24.6</v>
      </c>
      <c r="W16" s="17">
        <v>25.7</v>
      </c>
      <c r="X16" s="17">
        <v>24.4</v>
      </c>
      <c r="Y16" s="17">
        <v>22.8</v>
      </c>
      <c r="Z16" s="17">
        <v>23.4</v>
      </c>
      <c r="AA16" s="17">
        <v>22.3</v>
      </c>
      <c r="AB16" s="17">
        <v>27.3</v>
      </c>
      <c r="AC16" s="17">
        <v>26.7</v>
      </c>
      <c r="AD16" s="17">
        <v>27.3</v>
      </c>
      <c r="AE16" s="17">
        <v>28.2</v>
      </c>
      <c r="AF16" s="17">
        <v>30.2</v>
      </c>
      <c r="AG16" s="17">
        <v>14</v>
      </c>
      <c r="AH16" s="17">
        <v>20.8</v>
      </c>
      <c r="AI16" s="17">
        <v>22.8</v>
      </c>
      <c r="AJ16" s="17">
        <v>24.4</v>
      </c>
      <c r="AK16" s="17">
        <v>25.5</v>
      </c>
      <c r="AL16" s="17">
        <v>25.2</v>
      </c>
      <c r="AM16" s="17">
        <v>25.1</v>
      </c>
      <c r="AN16" s="17">
        <v>26.3</v>
      </c>
      <c r="AO16" s="17">
        <v>29.1</v>
      </c>
      <c r="AP16" s="17">
        <v>28.2</v>
      </c>
      <c r="AQ16" s="17">
        <v>25.2</v>
      </c>
      <c r="AR16" s="17">
        <v>27.5</v>
      </c>
      <c r="AS16" s="17">
        <v>27.8</v>
      </c>
      <c r="AT16" s="17">
        <v>29.3</v>
      </c>
      <c r="AU16" s="17">
        <v>26.3</v>
      </c>
      <c r="AV16" s="17">
        <v>27.1</v>
      </c>
      <c r="AW16" s="17">
        <v>27.4</v>
      </c>
      <c r="AX16" s="17">
        <v>24.8</v>
      </c>
      <c r="AY16" s="17">
        <v>25.9</v>
      </c>
      <c r="AZ16" s="17">
        <v>27.5</v>
      </c>
      <c r="BA16" s="17">
        <v>27.9</v>
      </c>
      <c r="BB16" s="17">
        <v>26.9</v>
      </c>
      <c r="BC16" s="17">
        <v>24</v>
      </c>
      <c r="BD16" s="17">
        <v>23.8</v>
      </c>
      <c r="BE16" s="17">
        <v>27.2</v>
      </c>
      <c r="BF16" s="17">
        <v>30.1</v>
      </c>
      <c r="BG16" s="17">
        <v>18.8</v>
      </c>
      <c r="BH16" s="17">
        <v>23.1</v>
      </c>
      <c r="BI16" s="17">
        <v>25.5</v>
      </c>
      <c r="BJ16" s="17">
        <v>25.8</v>
      </c>
      <c r="BK16" s="17">
        <v>26.8</v>
      </c>
      <c r="BL16" s="17">
        <v>28.8</v>
      </c>
      <c r="BM16" s="17">
        <v>27.1</v>
      </c>
      <c r="BN16" s="17">
        <v>28.3</v>
      </c>
      <c r="BO16" s="17">
        <v>30.5</v>
      </c>
      <c r="BP16" s="17">
        <v>29.6</v>
      </c>
      <c r="BQ16" s="17">
        <v>28.1</v>
      </c>
      <c r="BR16" s="17">
        <v>29.4</v>
      </c>
      <c r="BS16" s="17">
        <v>29.4</v>
      </c>
      <c r="BT16" s="17">
        <v>29.4</v>
      </c>
      <c r="BU16" s="17">
        <v>31.2</v>
      </c>
      <c r="BV16" s="17">
        <v>25.8</v>
      </c>
      <c r="BW16" s="17">
        <v>28.6</v>
      </c>
      <c r="BX16" s="17">
        <v>29.2</v>
      </c>
      <c r="BY16" s="17">
        <v>30.5</v>
      </c>
      <c r="BZ16" s="17">
        <v>22.2</v>
      </c>
      <c r="CA16" s="17">
        <v>26.7</v>
      </c>
      <c r="CB16" s="17">
        <v>28.7</v>
      </c>
      <c r="CC16" s="17">
        <v>27</v>
      </c>
      <c r="CD16" s="17">
        <v>22.3</v>
      </c>
      <c r="CE16" s="17">
        <v>25.7</v>
      </c>
      <c r="CF16" s="17">
        <v>27.4</v>
      </c>
      <c r="CG16" s="17">
        <v>27.8</v>
      </c>
      <c r="CH16" s="17">
        <v>27.6</v>
      </c>
      <c r="CI16" s="17">
        <v>27.5</v>
      </c>
      <c r="CJ16" s="17">
        <v>24.5</v>
      </c>
      <c r="CK16" s="17">
        <v>24.9</v>
      </c>
      <c r="CL16" s="17">
        <v>25.7</v>
      </c>
      <c r="CM16" s="17">
        <v>28.1</v>
      </c>
      <c r="CN16" s="17">
        <v>27.7</v>
      </c>
      <c r="CO16" s="17">
        <v>29.6</v>
      </c>
      <c r="CP16" s="17">
        <v>29.7</v>
      </c>
      <c r="CQ16" s="17">
        <v>29.9</v>
      </c>
      <c r="CR16" s="17">
        <v>30.3</v>
      </c>
      <c r="CS16" s="17">
        <v>29.8</v>
      </c>
      <c r="CT16" s="17">
        <v>29.1</v>
      </c>
      <c r="CU16" s="17">
        <v>26.9</v>
      </c>
      <c r="CV16" s="17">
        <v>24.9</v>
      </c>
      <c r="CW16" s="17">
        <v>27.9</v>
      </c>
      <c r="CX16" s="17">
        <v>31.6</v>
      </c>
      <c r="CY16" s="17">
        <v>29.1</v>
      </c>
      <c r="CZ16" s="17">
        <v>28.5</v>
      </c>
      <c r="DA16" s="17">
        <v>28.7</v>
      </c>
      <c r="DB16" s="17">
        <v>30.2</v>
      </c>
      <c r="DC16" s="17">
        <v>31.5</v>
      </c>
      <c r="DD16" s="17">
        <v>30.4</v>
      </c>
      <c r="DE16" s="17">
        <v>30.7</v>
      </c>
      <c r="DF16" s="17">
        <v>31</v>
      </c>
      <c r="DG16" s="17">
        <v>30.4</v>
      </c>
      <c r="DH16" s="17">
        <v>33.700000000000003</v>
      </c>
      <c r="DI16" s="17">
        <v>33</v>
      </c>
      <c r="DJ16" s="17">
        <v>31.7</v>
      </c>
      <c r="DK16" s="17">
        <v>32.700000000000003</v>
      </c>
      <c r="DL16" s="17">
        <v>32.299999999999997</v>
      </c>
      <c r="DM16" s="17">
        <v>33</v>
      </c>
      <c r="DN16" s="17">
        <v>31.6</v>
      </c>
      <c r="DO16" s="17">
        <v>31.3</v>
      </c>
      <c r="DP16" s="17">
        <v>32.200000000000003</v>
      </c>
    </row>
    <row r="17" spans="1:121" x14ac:dyDescent="0.25">
      <c r="A17" s="22">
        <v>0.58333333333333304</v>
      </c>
      <c r="G17" s="17">
        <v>27.7</v>
      </c>
      <c r="H17" s="17">
        <v>27.1</v>
      </c>
      <c r="I17" s="17">
        <v>27.9</v>
      </c>
      <c r="J17" s="17">
        <v>25.1</v>
      </c>
      <c r="K17" s="17">
        <v>26.7</v>
      </c>
      <c r="L17" s="17">
        <v>23.5</v>
      </c>
      <c r="M17" s="17">
        <v>16.600000000000001</v>
      </c>
      <c r="N17" s="17">
        <v>20.3</v>
      </c>
      <c r="O17" s="17">
        <v>20.7</v>
      </c>
      <c r="P17" s="17">
        <v>20.2</v>
      </c>
      <c r="Q17" s="17">
        <v>22.8</v>
      </c>
      <c r="R17" s="17">
        <v>25.1</v>
      </c>
      <c r="S17" s="17">
        <v>25</v>
      </c>
      <c r="T17" s="17">
        <v>25.2</v>
      </c>
      <c r="U17" s="17">
        <v>24.2</v>
      </c>
      <c r="V17" s="17">
        <v>24.7</v>
      </c>
      <c r="W17" s="17">
        <v>26.2</v>
      </c>
      <c r="X17" s="17">
        <v>24</v>
      </c>
      <c r="Y17" s="17">
        <v>23.5</v>
      </c>
      <c r="Z17" s="17">
        <v>23.6</v>
      </c>
      <c r="AA17" s="17">
        <v>22.5</v>
      </c>
      <c r="AB17" s="17">
        <v>26.9</v>
      </c>
      <c r="AC17" s="17">
        <v>26.6</v>
      </c>
      <c r="AD17" s="17">
        <v>27.1</v>
      </c>
      <c r="AE17" s="17">
        <v>28.3</v>
      </c>
      <c r="AF17" s="17">
        <v>28.4</v>
      </c>
      <c r="AG17" s="17">
        <v>14.8</v>
      </c>
      <c r="AH17" s="17">
        <v>21.4</v>
      </c>
      <c r="AI17" s="17">
        <v>22.9</v>
      </c>
      <c r="AJ17" s="17">
        <v>24.4</v>
      </c>
      <c r="AK17" s="17">
        <v>26.6</v>
      </c>
      <c r="AL17" s="17">
        <v>25.6</v>
      </c>
      <c r="AM17" s="17">
        <v>24.8</v>
      </c>
      <c r="AN17" s="17">
        <v>26.3</v>
      </c>
      <c r="AO17" s="17">
        <v>29.1</v>
      </c>
      <c r="AP17" s="17">
        <v>27.8</v>
      </c>
      <c r="AQ17" s="17">
        <v>24.4</v>
      </c>
      <c r="AR17" s="17">
        <v>27.2</v>
      </c>
      <c r="AS17" s="17">
        <v>26.9</v>
      </c>
      <c r="AT17" s="17">
        <v>29.4</v>
      </c>
      <c r="AU17" s="17">
        <v>25.8</v>
      </c>
      <c r="AV17" s="17">
        <v>26.3</v>
      </c>
      <c r="AW17" s="17">
        <v>28</v>
      </c>
      <c r="AX17" s="17">
        <v>25.4</v>
      </c>
      <c r="AY17" s="17">
        <v>25.9</v>
      </c>
      <c r="AZ17" s="17">
        <v>27.7</v>
      </c>
      <c r="BA17" s="17">
        <v>28.1</v>
      </c>
      <c r="BB17" s="17">
        <v>26.5</v>
      </c>
      <c r="BC17" s="17">
        <v>24.9</v>
      </c>
      <c r="BD17" s="17">
        <v>23.3</v>
      </c>
      <c r="BE17" s="17">
        <v>26.9</v>
      </c>
      <c r="BF17" s="17">
        <v>30.7</v>
      </c>
      <c r="BG17" s="17">
        <v>18.5</v>
      </c>
      <c r="BH17" s="17">
        <v>23.2</v>
      </c>
      <c r="BI17" s="17">
        <v>26.2</v>
      </c>
      <c r="BJ17" s="17">
        <v>26.2</v>
      </c>
      <c r="BK17" s="17">
        <v>26.6</v>
      </c>
      <c r="BL17" s="17">
        <v>28.7</v>
      </c>
      <c r="BM17" s="17">
        <v>27.4</v>
      </c>
      <c r="BN17" s="17">
        <v>28.3</v>
      </c>
      <c r="BO17" s="17">
        <v>29.9</v>
      </c>
      <c r="BP17" s="17">
        <v>30.7</v>
      </c>
      <c r="BQ17" s="17">
        <v>29.1</v>
      </c>
      <c r="BR17" s="17">
        <v>28.9</v>
      </c>
      <c r="BS17" s="17">
        <v>29.6</v>
      </c>
      <c r="BT17" s="17">
        <v>29.1</v>
      </c>
      <c r="BU17" s="17">
        <v>31.2</v>
      </c>
      <c r="BV17" s="17">
        <v>26.6</v>
      </c>
      <c r="BW17" s="17">
        <v>28.8</v>
      </c>
      <c r="BX17" s="17">
        <v>29.4</v>
      </c>
      <c r="BY17" s="17">
        <v>29.9</v>
      </c>
      <c r="BZ17" s="17">
        <v>24.9</v>
      </c>
      <c r="CA17" s="17">
        <v>27.3</v>
      </c>
      <c r="CB17" s="17">
        <v>29.2</v>
      </c>
      <c r="CC17" s="17">
        <v>26.8</v>
      </c>
      <c r="CD17" s="17">
        <v>22.3</v>
      </c>
      <c r="CE17" s="17">
        <v>24.8</v>
      </c>
      <c r="CF17" s="17">
        <v>26.7</v>
      </c>
      <c r="CG17" s="17">
        <v>28.1</v>
      </c>
      <c r="CH17" s="17">
        <v>27.8</v>
      </c>
      <c r="CI17" s="17">
        <v>27.3</v>
      </c>
      <c r="CJ17" s="17">
        <v>25.6</v>
      </c>
      <c r="CK17" s="17">
        <v>25.1</v>
      </c>
      <c r="CL17" s="17">
        <v>25.3</v>
      </c>
      <c r="CM17" s="17">
        <v>27.8</v>
      </c>
      <c r="CN17" s="17">
        <v>28</v>
      </c>
      <c r="CO17" s="17">
        <v>29.7</v>
      </c>
      <c r="CP17" s="17">
        <v>29.8</v>
      </c>
      <c r="CQ17" s="17">
        <v>30.2</v>
      </c>
      <c r="CR17" s="17">
        <v>29.8</v>
      </c>
      <c r="CS17" s="17">
        <v>29.9</v>
      </c>
      <c r="CT17" s="17">
        <v>28.7</v>
      </c>
      <c r="CU17" s="17">
        <v>26.9</v>
      </c>
      <c r="CV17" s="17">
        <v>25.1</v>
      </c>
      <c r="CW17" s="17">
        <v>27.3</v>
      </c>
      <c r="CX17" s="17">
        <v>32.200000000000003</v>
      </c>
      <c r="CY17" s="17">
        <v>28.9</v>
      </c>
      <c r="CZ17" s="17">
        <v>28.1</v>
      </c>
      <c r="DA17" s="17">
        <v>28.8</v>
      </c>
      <c r="DB17" s="17">
        <v>30.6</v>
      </c>
      <c r="DC17" s="17">
        <v>32</v>
      </c>
      <c r="DD17" s="17">
        <v>30.6</v>
      </c>
      <c r="DE17" s="17">
        <v>30.9</v>
      </c>
      <c r="DF17" s="17">
        <v>30.9</v>
      </c>
      <c r="DG17" s="17">
        <v>31</v>
      </c>
      <c r="DH17" s="17">
        <v>33.299999999999997</v>
      </c>
      <c r="DI17" s="17">
        <v>33.200000000000003</v>
      </c>
      <c r="DJ17" s="17">
        <v>31.6</v>
      </c>
      <c r="DK17" s="17">
        <v>32.6</v>
      </c>
      <c r="DL17" s="17">
        <v>32.1</v>
      </c>
      <c r="DM17" s="17">
        <v>33.6</v>
      </c>
      <c r="DN17" s="17">
        <v>32.200000000000003</v>
      </c>
      <c r="DO17" s="17">
        <v>30.9</v>
      </c>
      <c r="DP17" s="17">
        <v>32.200000000000003</v>
      </c>
    </row>
    <row r="18" spans="1:121" x14ac:dyDescent="0.25">
      <c r="A18" s="21">
        <v>0.625</v>
      </c>
      <c r="G18" s="17">
        <v>26.3</v>
      </c>
      <c r="H18" s="17">
        <v>26.8</v>
      </c>
      <c r="I18" s="17">
        <v>27.9</v>
      </c>
      <c r="J18" s="17">
        <v>24.1</v>
      </c>
      <c r="K18" s="17">
        <v>27.5</v>
      </c>
      <c r="L18" s="17">
        <v>23.2</v>
      </c>
      <c r="M18" s="17">
        <v>17.399999999999999</v>
      </c>
      <c r="N18" s="17">
        <v>19.8</v>
      </c>
      <c r="O18" s="17">
        <v>21.4</v>
      </c>
      <c r="P18" s="17">
        <v>19.7</v>
      </c>
      <c r="Q18" s="17">
        <v>22.5</v>
      </c>
      <c r="R18" s="17">
        <v>24.8</v>
      </c>
      <c r="S18" s="17">
        <v>25</v>
      </c>
      <c r="T18" s="17">
        <v>24.7</v>
      </c>
      <c r="U18" s="17">
        <v>23.7</v>
      </c>
      <c r="V18" s="17">
        <v>24.3</v>
      </c>
      <c r="W18" s="17">
        <v>26.3</v>
      </c>
      <c r="X18" s="17">
        <v>23.7</v>
      </c>
      <c r="Y18" s="17">
        <v>23.2</v>
      </c>
      <c r="Z18" s="17">
        <v>23.9</v>
      </c>
      <c r="AA18" s="17">
        <v>22.9</v>
      </c>
      <c r="AB18" s="17">
        <v>26.7</v>
      </c>
      <c r="AC18" s="17">
        <v>26.6</v>
      </c>
      <c r="AD18" s="17">
        <v>27.1</v>
      </c>
      <c r="AE18" s="17">
        <v>28.2</v>
      </c>
      <c r="AF18" s="17">
        <v>27.6</v>
      </c>
      <c r="AG18" s="17">
        <v>15.6</v>
      </c>
      <c r="AH18" s="17">
        <v>20.3</v>
      </c>
      <c r="AI18" s="17">
        <v>22.8</v>
      </c>
      <c r="AJ18" s="17">
        <v>23.9</v>
      </c>
      <c r="AK18" s="17">
        <v>26.6</v>
      </c>
      <c r="AL18" s="17">
        <v>25.2</v>
      </c>
      <c r="AM18" s="17">
        <v>24</v>
      </c>
      <c r="AN18" s="17">
        <v>26.2</v>
      </c>
      <c r="AO18" s="17">
        <v>28.7</v>
      </c>
      <c r="AP18" s="17">
        <v>26.8</v>
      </c>
      <c r="AQ18" s="17">
        <v>24.3</v>
      </c>
      <c r="AR18" s="17">
        <v>26.9</v>
      </c>
      <c r="AS18" s="17">
        <v>25.7</v>
      </c>
      <c r="AT18" s="17">
        <v>29</v>
      </c>
      <c r="AU18" s="17">
        <v>25</v>
      </c>
      <c r="AV18" s="17">
        <v>25.8</v>
      </c>
      <c r="AW18" s="17">
        <v>26.3</v>
      </c>
      <c r="AX18" s="17">
        <v>24.1</v>
      </c>
      <c r="AY18" s="17">
        <v>25.8</v>
      </c>
      <c r="AZ18" s="17">
        <v>27.4</v>
      </c>
      <c r="BA18" s="17">
        <v>27.7</v>
      </c>
      <c r="BB18" s="17">
        <v>26.8</v>
      </c>
      <c r="BC18" s="17">
        <v>25.2</v>
      </c>
      <c r="BD18" s="17">
        <v>23.4</v>
      </c>
      <c r="BE18" s="17">
        <v>27.3</v>
      </c>
      <c r="BF18" s="17">
        <v>29.9</v>
      </c>
      <c r="BG18" s="17">
        <v>18.600000000000001</v>
      </c>
      <c r="BH18" s="17">
        <v>23</v>
      </c>
      <c r="BI18" s="17">
        <v>25.7</v>
      </c>
      <c r="BJ18" s="17">
        <v>25.8</v>
      </c>
      <c r="BK18" s="17">
        <v>25.4</v>
      </c>
      <c r="BL18" s="17">
        <v>29.1</v>
      </c>
      <c r="BM18" s="17">
        <v>27.7</v>
      </c>
      <c r="BN18" s="17">
        <v>27.7</v>
      </c>
      <c r="BO18" s="17">
        <v>29.6</v>
      </c>
      <c r="BP18" s="17">
        <v>30.8</v>
      </c>
      <c r="BQ18" s="17">
        <v>28.9</v>
      </c>
      <c r="BR18" s="17">
        <v>28.7</v>
      </c>
      <c r="BS18" s="17">
        <v>29.2</v>
      </c>
      <c r="BT18" s="17">
        <v>28.5</v>
      </c>
      <c r="BU18" s="17">
        <v>31</v>
      </c>
      <c r="BV18" s="17">
        <v>26.6</v>
      </c>
      <c r="BW18" s="17">
        <v>29.4</v>
      </c>
      <c r="BX18" s="17">
        <v>29</v>
      </c>
      <c r="BY18" s="17">
        <v>29.1</v>
      </c>
      <c r="BZ18" s="17">
        <v>24.9</v>
      </c>
      <c r="CA18" s="17">
        <v>27.3</v>
      </c>
      <c r="CB18" s="17">
        <v>29.2</v>
      </c>
      <c r="CC18" s="17">
        <v>25.9</v>
      </c>
      <c r="CD18" s="17">
        <v>22.8</v>
      </c>
      <c r="CE18" s="17">
        <v>25.3</v>
      </c>
      <c r="CF18" s="17">
        <v>25.5</v>
      </c>
      <c r="CG18" s="17">
        <v>28.1</v>
      </c>
      <c r="CH18" s="17">
        <v>27.6</v>
      </c>
      <c r="CI18" s="17">
        <v>27</v>
      </c>
      <c r="CJ18" s="17">
        <v>26.7</v>
      </c>
      <c r="CK18" s="17">
        <v>25.2</v>
      </c>
      <c r="CL18" s="17">
        <v>25.1</v>
      </c>
      <c r="CM18" s="17">
        <v>27.7</v>
      </c>
      <c r="CN18" s="17">
        <v>28.1</v>
      </c>
      <c r="CO18" s="17">
        <v>30.1</v>
      </c>
      <c r="CP18" s="17">
        <v>29.2</v>
      </c>
      <c r="CQ18" s="17">
        <v>29.6</v>
      </c>
      <c r="CR18" s="17">
        <v>29.8</v>
      </c>
      <c r="CS18" s="17">
        <v>29.4</v>
      </c>
      <c r="CT18" s="17">
        <v>28.5</v>
      </c>
      <c r="CU18" s="17">
        <v>26.1</v>
      </c>
      <c r="CV18" s="17">
        <v>23.8</v>
      </c>
      <c r="CW18" s="17">
        <v>27.2</v>
      </c>
      <c r="CX18" s="17">
        <v>31.4</v>
      </c>
      <c r="CY18" s="17">
        <v>29.3</v>
      </c>
      <c r="CZ18" s="17">
        <v>27.8</v>
      </c>
      <c r="DA18" s="17">
        <v>28.9</v>
      </c>
      <c r="DB18" s="17">
        <v>30.4</v>
      </c>
      <c r="DC18" s="17">
        <v>32.299999999999997</v>
      </c>
      <c r="DD18" s="17">
        <v>30.1</v>
      </c>
      <c r="DE18" s="17">
        <v>30.7</v>
      </c>
      <c r="DF18" s="17">
        <v>30.9</v>
      </c>
      <c r="DG18" s="17">
        <v>30.6</v>
      </c>
      <c r="DH18" s="17">
        <v>32.200000000000003</v>
      </c>
      <c r="DI18" s="17">
        <v>33.6</v>
      </c>
      <c r="DJ18" s="17">
        <v>30.9</v>
      </c>
      <c r="DK18" s="17">
        <v>32.299999999999997</v>
      </c>
      <c r="DL18" s="17">
        <v>32.1</v>
      </c>
      <c r="DM18" s="17">
        <v>33.4</v>
      </c>
      <c r="DN18" s="17">
        <v>31.3</v>
      </c>
      <c r="DO18" s="17">
        <v>30.9</v>
      </c>
      <c r="DP18" s="17">
        <v>31.4</v>
      </c>
    </row>
    <row r="19" spans="1:121" x14ac:dyDescent="0.25">
      <c r="A19" s="21">
        <v>0.66666666666666696</v>
      </c>
      <c r="G19" s="17">
        <v>26.4</v>
      </c>
      <c r="H19" s="17">
        <v>26.3</v>
      </c>
      <c r="I19" s="17">
        <v>27</v>
      </c>
      <c r="J19" s="17">
        <v>24.2</v>
      </c>
      <c r="K19" s="17">
        <v>27.9</v>
      </c>
      <c r="L19" s="17">
        <v>23</v>
      </c>
      <c r="M19" s="17">
        <v>18.100000000000001</v>
      </c>
      <c r="N19" s="17">
        <v>19.399999999999999</v>
      </c>
      <c r="O19" s="17">
        <v>20.7</v>
      </c>
      <c r="P19" s="17">
        <v>19.600000000000001</v>
      </c>
      <c r="Q19" s="17">
        <v>22.4</v>
      </c>
      <c r="R19" s="17">
        <v>23.1</v>
      </c>
      <c r="S19" s="17">
        <v>24.9</v>
      </c>
      <c r="T19" s="17">
        <v>24.2</v>
      </c>
      <c r="U19" s="17">
        <v>22.9</v>
      </c>
      <c r="V19" s="17">
        <v>23.9</v>
      </c>
      <c r="W19" s="17">
        <v>26.1</v>
      </c>
      <c r="X19" s="17">
        <v>23.4</v>
      </c>
      <c r="Y19" s="17">
        <v>22.6</v>
      </c>
      <c r="Z19" s="17">
        <v>23.4</v>
      </c>
      <c r="AA19" s="17">
        <v>23</v>
      </c>
      <c r="AB19" s="17">
        <v>26.3</v>
      </c>
      <c r="AC19" s="17">
        <v>25.6</v>
      </c>
      <c r="AD19" s="17">
        <v>26.9</v>
      </c>
      <c r="AE19" s="17">
        <v>27.7</v>
      </c>
      <c r="AF19" s="17">
        <v>27.1</v>
      </c>
      <c r="AG19" s="17">
        <v>15.8</v>
      </c>
      <c r="AH19" s="17">
        <v>20.100000000000001</v>
      </c>
      <c r="AI19" s="17">
        <v>22.6</v>
      </c>
      <c r="AJ19" s="17">
        <v>23.2</v>
      </c>
      <c r="AK19" s="17">
        <v>26.1</v>
      </c>
      <c r="AL19" s="17">
        <v>24.4</v>
      </c>
      <c r="AM19" s="17">
        <v>23.4</v>
      </c>
      <c r="AN19" s="17">
        <v>25.8</v>
      </c>
      <c r="AO19" s="17">
        <v>28.1</v>
      </c>
      <c r="AP19" s="17">
        <v>28.7</v>
      </c>
      <c r="AQ19" s="17">
        <v>23.7</v>
      </c>
      <c r="AR19" s="17">
        <v>26.9</v>
      </c>
      <c r="AS19" s="17">
        <v>25.3</v>
      </c>
      <c r="AT19" s="17">
        <v>27.8</v>
      </c>
      <c r="AU19" s="17">
        <v>24.2</v>
      </c>
      <c r="AV19" s="17">
        <v>26.4</v>
      </c>
      <c r="AW19" s="17">
        <v>24.8</v>
      </c>
      <c r="AX19" s="17">
        <v>23.2</v>
      </c>
      <c r="AY19" s="17">
        <v>25.6</v>
      </c>
      <c r="AZ19" s="17">
        <v>26.9</v>
      </c>
      <c r="BA19" s="17">
        <v>27.9</v>
      </c>
      <c r="BB19" s="17">
        <v>26.4</v>
      </c>
      <c r="BC19" s="17">
        <v>25.2</v>
      </c>
      <c r="BD19" s="17">
        <v>23.6</v>
      </c>
      <c r="BE19" s="17">
        <v>27.2</v>
      </c>
      <c r="BF19" s="17">
        <v>28.8</v>
      </c>
      <c r="BG19" s="17">
        <v>18.8</v>
      </c>
      <c r="BH19" s="17">
        <v>22.7</v>
      </c>
      <c r="BI19" s="17">
        <v>25.1</v>
      </c>
      <c r="BJ19" s="17">
        <v>25.3</v>
      </c>
      <c r="BK19" s="17">
        <v>24.9</v>
      </c>
      <c r="BL19" s="17">
        <v>28.7</v>
      </c>
      <c r="BM19" s="17">
        <v>27.2</v>
      </c>
      <c r="BN19" s="17">
        <v>27.2</v>
      </c>
      <c r="BO19" s="17">
        <v>28.9</v>
      </c>
      <c r="BP19" s="17">
        <v>31</v>
      </c>
      <c r="BQ19" s="17">
        <v>28</v>
      </c>
      <c r="BR19" s="17">
        <v>28.5</v>
      </c>
      <c r="BS19" s="17">
        <v>28.6</v>
      </c>
      <c r="BT19" s="17">
        <v>28.3</v>
      </c>
      <c r="BU19" s="17">
        <v>30.2</v>
      </c>
      <c r="BV19" s="17">
        <v>25.1</v>
      </c>
      <c r="BW19" s="17">
        <v>28.9</v>
      </c>
      <c r="BX19" s="17">
        <v>28.4</v>
      </c>
      <c r="BY19" s="17">
        <v>26.8</v>
      </c>
      <c r="BZ19" s="17">
        <v>25.3</v>
      </c>
      <c r="CA19" s="17">
        <v>27.2</v>
      </c>
      <c r="CB19" s="17">
        <v>29.7</v>
      </c>
      <c r="CC19" s="17">
        <v>26.1</v>
      </c>
      <c r="CD19" s="17">
        <v>23.5</v>
      </c>
      <c r="CE19" s="17">
        <v>25.4</v>
      </c>
      <c r="CF19" s="17">
        <v>26.3</v>
      </c>
      <c r="CG19" s="17">
        <v>27.1</v>
      </c>
      <c r="CH19" s="17">
        <v>27.3</v>
      </c>
      <c r="CI19" s="17">
        <v>26.6</v>
      </c>
      <c r="CJ19" s="17">
        <v>26.7</v>
      </c>
      <c r="CK19" s="17">
        <v>25.3</v>
      </c>
      <c r="CL19" s="17">
        <v>24.4</v>
      </c>
      <c r="CM19" s="17">
        <v>27</v>
      </c>
      <c r="CN19" s="17">
        <v>27.3</v>
      </c>
      <c r="CO19" s="17">
        <v>30.6</v>
      </c>
      <c r="CP19" s="17">
        <v>28.8</v>
      </c>
      <c r="CQ19" s="17">
        <v>29.4</v>
      </c>
      <c r="CR19" s="17">
        <v>30.1</v>
      </c>
      <c r="CS19" s="17">
        <v>29.2</v>
      </c>
      <c r="CT19" s="17">
        <v>28.4</v>
      </c>
      <c r="CU19" s="17">
        <v>25.4</v>
      </c>
      <c r="CV19" s="17">
        <v>23.6</v>
      </c>
      <c r="CW19" s="17">
        <v>27.4</v>
      </c>
      <c r="CX19" s="17">
        <v>30.2</v>
      </c>
      <c r="CY19" s="17">
        <v>29</v>
      </c>
      <c r="CZ19" s="17">
        <v>27.7</v>
      </c>
      <c r="DA19" s="17">
        <v>28.3</v>
      </c>
      <c r="DB19" s="17">
        <v>29.7</v>
      </c>
      <c r="DC19" s="17">
        <v>30.4</v>
      </c>
      <c r="DD19" s="17">
        <v>30</v>
      </c>
      <c r="DE19" s="17">
        <v>30.5</v>
      </c>
      <c r="DF19" s="17">
        <v>30.2</v>
      </c>
      <c r="DG19" s="17">
        <v>31.6</v>
      </c>
      <c r="DH19" s="17">
        <v>32.1</v>
      </c>
      <c r="DI19" s="17">
        <v>33</v>
      </c>
      <c r="DJ19" s="17">
        <v>29.9</v>
      </c>
      <c r="DK19" s="17">
        <v>32.200000000000003</v>
      </c>
      <c r="DL19" s="17">
        <v>31.1</v>
      </c>
      <c r="DM19" s="17">
        <v>34.1</v>
      </c>
      <c r="DN19" s="17">
        <v>30.3</v>
      </c>
      <c r="DO19" s="17">
        <v>30.3</v>
      </c>
      <c r="DP19" s="17">
        <v>31.8</v>
      </c>
    </row>
    <row r="20" spans="1:121" x14ac:dyDescent="0.25">
      <c r="A20" s="21">
        <v>0.70833333333333304</v>
      </c>
      <c r="G20" s="17">
        <v>25.5</v>
      </c>
      <c r="H20" s="17">
        <v>25.7</v>
      </c>
      <c r="I20" s="17">
        <v>26.1</v>
      </c>
      <c r="J20" s="17">
        <v>23.9</v>
      </c>
      <c r="K20" s="17">
        <v>26.8</v>
      </c>
      <c r="L20" s="17">
        <v>22.3</v>
      </c>
      <c r="M20" s="17">
        <v>18.100000000000001</v>
      </c>
      <c r="N20" s="17">
        <v>18.2</v>
      </c>
      <c r="O20" s="17">
        <v>18.8</v>
      </c>
      <c r="P20" s="17">
        <v>18.7</v>
      </c>
      <c r="Q20" s="17">
        <v>20.9</v>
      </c>
      <c r="R20" s="17">
        <v>22.9</v>
      </c>
      <c r="S20" s="17">
        <v>23.4</v>
      </c>
      <c r="T20" s="17">
        <v>23.6</v>
      </c>
      <c r="U20" s="17">
        <v>22.7</v>
      </c>
      <c r="V20" s="17">
        <v>23.5</v>
      </c>
      <c r="W20" s="17">
        <v>24.6</v>
      </c>
      <c r="X20" s="17">
        <v>22.2</v>
      </c>
      <c r="Y20" s="17">
        <v>22</v>
      </c>
      <c r="Z20" s="17">
        <v>22.3</v>
      </c>
      <c r="AA20" s="17">
        <v>23</v>
      </c>
      <c r="AB20" s="17">
        <v>25.7</v>
      </c>
      <c r="AC20" s="17">
        <v>25.3</v>
      </c>
      <c r="AD20" s="17">
        <v>26.3</v>
      </c>
      <c r="AE20" s="17">
        <v>27</v>
      </c>
      <c r="AF20" s="17">
        <v>25.1</v>
      </c>
      <c r="AG20" s="17">
        <v>16.2</v>
      </c>
      <c r="AH20" s="17">
        <v>19.7</v>
      </c>
      <c r="AI20" s="17">
        <v>21.9</v>
      </c>
      <c r="AJ20" s="17">
        <v>22.2</v>
      </c>
      <c r="AK20" s="17">
        <v>25.4</v>
      </c>
      <c r="AL20" s="17">
        <v>23.2</v>
      </c>
      <c r="AM20" s="17">
        <v>23</v>
      </c>
      <c r="AN20" s="17">
        <v>24.8</v>
      </c>
      <c r="AO20" s="17">
        <v>27.1</v>
      </c>
      <c r="AP20" s="17">
        <v>26.2</v>
      </c>
      <c r="AQ20" s="17">
        <v>23.6</v>
      </c>
      <c r="AR20" s="17">
        <v>26.1</v>
      </c>
      <c r="AS20" s="17">
        <v>24.3</v>
      </c>
      <c r="AT20" s="17">
        <v>26.9</v>
      </c>
      <c r="AU20" s="17">
        <v>24.2</v>
      </c>
      <c r="AV20" s="17">
        <v>25.1</v>
      </c>
      <c r="AW20" s="17">
        <v>24.7</v>
      </c>
      <c r="AX20" s="17">
        <v>22.7</v>
      </c>
      <c r="AY20" s="17">
        <v>24.1</v>
      </c>
      <c r="AZ20" s="17">
        <v>26.3</v>
      </c>
      <c r="BA20" s="17">
        <v>27.4</v>
      </c>
      <c r="BB20" s="17">
        <v>26.5</v>
      </c>
      <c r="BC20" s="17">
        <v>24.4</v>
      </c>
      <c r="BD20" s="17">
        <v>23.6</v>
      </c>
      <c r="BE20" s="17">
        <v>26.6</v>
      </c>
      <c r="BF20" s="17">
        <v>27.3</v>
      </c>
      <c r="BG20" s="17">
        <v>19.100000000000001</v>
      </c>
      <c r="BH20" s="17">
        <v>21.9</v>
      </c>
      <c r="BI20" s="17">
        <v>24.3</v>
      </c>
      <c r="BJ20" s="17">
        <v>24.8</v>
      </c>
      <c r="BK20" s="17">
        <v>22.3</v>
      </c>
      <c r="BL20" s="17">
        <v>27.2</v>
      </c>
      <c r="BM20" s="17">
        <v>26.4</v>
      </c>
      <c r="BN20" s="17">
        <v>26.2</v>
      </c>
      <c r="BO20" s="17">
        <v>27.9</v>
      </c>
      <c r="BP20" s="17">
        <v>29.4</v>
      </c>
      <c r="BQ20" s="17">
        <v>27.1</v>
      </c>
      <c r="BR20" s="17">
        <v>27.8</v>
      </c>
      <c r="BS20" s="17">
        <v>28.1</v>
      </c>
      <c r="BT20" s="17">
        <v>27.8</v>
      </c>
      <c r="BU20" s="17">
        <v>29.1</v>
      </c>
      <c r="BV20" s="17">
        <v>24.4</v>
      </c>
      <c r="BW20" s="17">
        <v>27.7</v>
      </c>
      <c r="BX20" s="17">
        <v>27.3</v>
      </c>
      <c r="BY20" s="17">
        <v>25.7</v>
      </c>
      <c r="BZ20" s="17">
        <v>25.4</v>
      </c>
      <c r="CA20" s="17">
        <v>25.9</v>
      </c>
      <c r="CB20" s="17">
        <v>27.6</v>
      </c>
      <c r="CC20" s="17">
        <v>24.6</v>
      </c>
      <c r="CD20" s="17">
        <v>22.7</v>
      </c>
      <c r="CE20" s="17">
        <v>25.8</v>
      </c>
      <c r="CF20" s="17">
        <v>25.8</v>
      </c>
      <c r="CG20" s="17">
        <v>26.2</v>
      </c>
      <c r="CH20" s="17">
        <v>26.5</v>
      </c>
      <c r="CI20" s="17">
        <v>25.9</v>
      </c>
      <c r="CJ20" s="17">
        <v>24.4</v>
      </c>
      <c r="CK20" s="17">
        <v>24.4</v>
      </c>
      <c r="CL20" s="17">
        <v>24.3</v>
      </c>
      <c r="CM20" s="17">
        <v>26.3</v>
      </c>
      <c r="CN20" s="17">
        <v>26.7</v>
      </c>
      <c r="CO20" s="17">
        <v>28.8</v>
      </c>
      <c r="CP20" s="17">
        <v>28.3</v>
      </c>
      <c r="CQ20" s="17">
        <v>29.4</v>
      </c>
      <c r="CR20" s="17">
        <v>29.6</v>
      </c>
      <c r="CS20" s="17">
        <v>28.8</v>
      </c>
      <c r="CT20" s="17">
        <v>27.5</v>
      </c>
      <c r="CU20" s="17">
        <v>25.3</v>
      </c>
      <c r="CV20" s="17">
        <v>23.4</v>
      </c>
      <c r="CW20" s="17">
        <v>26.9</v>
      </c>
      <c r="CX20" s="17">
        <v>29.3</v>
      </c>
      <c r="CY20" s="17">
        <v>28.1</v>
      </c>
      <c r="CZ20" s="17">
        <v>28</v>
      </c>
      <c r="DA20" s="17">
        <v>27.4</v>
      </c>
      <c r="DB20" s="17">
        <v>29.3</v>
      </c>
      <c r="DC20" s="17">
        <v>29.7</v>
      </c>
      <c r="DD20" s="17">
        <v>29.3</v>
      </c>
      <c r="DE20" s="17">
        <v>30</v>
      </c>
      <c r="DF20" s="17">
        <v>29.7</v>
      </c>
      <c r="DG20" s="17">
        <v>31.3</v>
      </c>
      <c r="DH20" s="17">
        <v>31.6</v>
      </c>
      <c r="DI20" s="17">
        <v>32.9</v>
      </c>
      <c r="DJ20" s="17">
        <v>30</v>
      </c>
      <c r="DK20" s="17">
        <v>31.2</v>
      </c>
      <c r="DL20" s="17">
        <v>29.6</v>
      </c>
      <c r="DM20" s="17">
        <v>32.299999999999997</v>
      </c>
      <c r="DN20" s="17">
        <v>29.3</v>
      </c>
      <c r="DO20" s="17">
        <v>29.4</v>
      </c>
      <c r="DP20" s="17">
        <v>30.8</v>
      </c>
    </row>
    <row r="21" spans="1:121" x14ac:dyDescent="0.25">
      <c r="A21" s="21">
        <v>0.75</v>
      </c>
      <c r="G21" s="17">
        <v>24.8</v>
      </c>
      <c r="H21" s="17">
        <v>25.1</v>
      </c>
      <c r="I21" s="17">
        <v>25.2</v>
      </c>
      <c r="J21" s="17">
        <v>22.9</v>
      </c>
      <c r="K21" s="17">
        <v>22.4</v>
      </c>
      <c r="L21" s="17">
        <v>21.1</v>
      </c>
      <c r="M21" s="17">
        <v>17.5</v>
      </c>
      <c r="N21" s="17">
        <v>17.2</v>
      </c>
      <c r="O21" s="17">
        <v>17.2</v>
      </c>
      <c r="P21" s="17">
        <v>17.399999999999999</v>
      </c>
      <c r="Q21" s="17">
        <v>19.3</v>
      </c>
      <c r="R21" s="17">
        <v>21.3</v>
      </c>
      <c r="S21" s="17">
        <v>21.8</v>
      </c>
      <c r="T21" s="17">
        <v>22</v>
      </c>
      <c r="U21" s="17">
        <v>22.1</v>
      </c>
      <c r="V21" s="17">
        <v>22.1</v>
      </c>
      <c r="W21" s="17">
        <v>22.3</v>
      </c>
      <c r="X21" s="17">
        <v>21.3</v>
      </c>
      <c r="Y21" s="17">
        <v>20.6</v>
      </c>
      <c r="Z21" s="17">
        <v>21.1</v>
      </c>
      <c r="AA21" s="17">
        <v>21.7</v>
      </c>
      <c r="AB21" s="17">
        <v>25.1</v>
      </c>
      <c r="AC21" s="17">
        <v>24.9</v>
      </c>
      <c r="AD21" s="17">
        <v>25.7</v>
      </c>
      <c r="AE21" s="17">
        <v>26.4</v>
      </c>
      <c r="AF21" s="17">
        <v>21.8</v>
      </c>
      <c r="AG21" s="17">
        <v>16.2</v>
      </c>
      <c r="AH21" s="17">
        <v>18.899999999999999</v>
      </c>
      <c r="AI21" s="17">
        <v>21</v>
      </c>
      <c r="AJ21" s="17">
        <v>21.4</v>
      </c>
      <c r="AK21" s="17">
        <v>23.2</v>
      </c>
      <c r="AL21" s="17">
        <v>22.8</v>
      </c>
      <c r="AM21" s="17">
        <v>22.5</v>
      </c>
      <c r="AN21" s="17">
        <v>23.6</v>
      </c>
      <c r="AO21" s="17">
        <v>25.2</v>
      </c>
      <c r="AP21" s="17">
        <v>25</v>
      </c>
      <c r="AQ21" s="17">
        <v>23.6</v>
      </c>
      <c r="AR21" s="17">
        <v>24.9</v>
      </c>
      <c r="AS21" s="17">
        <v>24</v>
      </c>
      <c r="AT21" s="17">
        <v>25.4</v>
      </c>
      <c r="AU21" s="17">
        <v>23.2</v>
      </c>
      <c r="AV21" s="17">
        <v>24.6</v>
      </c>
      <c r="AW21" s="17">
        <v>24.3</v>
      </c>
      <c r="AX21" s="17">
        <v>22.6</v>
      </c>
      <c r="AY21" s="17">
        <v>23.1</v>
      </c>
      <c r="AZ21" s="17">
        <v>25</v>
      </c>
      <c r="BA21" s="17">
        <v>25.9</v>
      </c>
      <c r="BB21" s="17">
        <v>25.5</v>
      </c>
      <c r="BC21" s="17">
        <v>24.2</v>
      </c>
      <c r="BD21" s="17">
        <v>22.6</v>
      </c>
      <c r="BE21" s="17">
        <v>26</v>
      </c>
      <c r="BF21" s="17">
        <v>26.2</v>
      </c>
      <c r="BG21" s="17">
        <v>18.899999999999999</v>
      </c>
      <c r="BH21" s="17">
        <v>20.9</v>
      </c>
      <c r="BI21" s="17">
        <v>23.3</v>
      </c>
      <c r="BJ21" s="17">
        <v>24.1</v>
      </c>
      <c r="BK21" s="17">
        <v>22.3</v>
      </c>
      <c r="BL21" s="17">
        <v>25.7</v>
      </c>
      <c r="BM21" s="17">
        <v>25.3</v>
      </c>
      <c r="BN21" s="17">
        <v>24.9</v>
      </c>
      <c r="BO21" s="17">
        <v>26.6</v>
      </c>
      <c r="BP21" s="17">
        <v>28.3</v>
      </c>
      <c r="BQ21" s="17">
        <v>25.8</v>
      </c>
      <c r="BR21" s="17">
        <v>26.7</v>
      </c>
      <c r="BS21" s="17">
        <v>27.2</v>
      </c>
      <c r="BT21" s="17">
        <v>26.9</v>
      </c>
      <c r="BU21" s="17">
        <v>26.7</v>
      </c>
      <c r="BV21" s="17">
        <v>23.5</v>
      </c>
      <c r="BW21" s="17">
        <v>26.6</v>
      </c>
      <c r="BX21" s="17">
        <v>26.2</v>
      </c>
      <c r="BY21" s="17">
        <v>25.3</v>
      </c>
      <c r="BZ21" s="17">
        <v>24.4</v>
      </c>
      <c r="CA21" s="17">
        <v>24.9</v>
      </c>
      <c r="CB21" s="17">
        <v>26.4</v>
      </c>
      <c r="CC21" s="17">
        <v>23.3</v>
      </c>
      <c r="CD21" s="17">
        <v>22.3</v>
      </c>
      <c r="CE21" s="17">
        <v>25</v>
      </c>
      <c r="CF21" s="17">
        <v>24.9</v>
      </c>
      <c r="CG21" s="17">
        <v>24.5</v>
      </c>
      <c r="CH21" s="17">
        <v>25.6</v>
      </c>
      <c r="CI21" s="17">
        <v>24.9</v>
      </c>
      <c r="CJ21" s="17">
        <v>22.2</v>
      </c>
      <c r="CK21" s="17">
        <v>23.2</v>
      </c>
      <c r="CL21" s="17">
        <v>23.3</v>
      </c>
      <c r="CM21" s="17">
        <v>24.9</v>
      </c>
      <c r="CN21" s="17">
        <v>25.7</v>
      </c>
      <c r="CO21" s="17">
        <v>27.2</v>
      </c>
      <c r="CP21" s="17">
        <v>27.2</v>
      </c>
      <c r="CQ21" s="17">
        <v>27.8</v>
      </c>
      <c r="CR21" s="17">
        <v>28.2</v>
      </c>
      <c r="CS21" s="17">
        <v>27.7</v>
      </c>
      <c r="CT21" s="17">
        <v>26.7</v>
      </c>
      <c r="CU21" s="17">
        <v>25.2</v>
      </c>
      <c r="CV21" s="17">
        <v>23.1</v>
      </c>
      <c r="CW21" s="17">
        <v>25.6</v>
      </c>
      <c r="CX21" s="17">
        <v>28.3</v>
      </c>
      <c r="CY21" s="17">
        <v>27.1</v>
      </c>
      <c r="CZ21" s="17">
        <v>27.1</v>
      </c>
      <c r="DA21" s="17">
        <v>26.9</v>
      </c>
      <c r="DB21" s="17">
        <v>27.8</v>
      </c>
      <c r="DC21" s="17">
        <v>27.8</v>
      </c>
      <c r="DD21" s="17">
        <v>29.1</v>
      </c>
      <c r="DE21" s="17">
        <v>29</v>
      </c>
      <c r="DF21" s="17">
        <v>28.6</v>
      </c>
      <c r="DG21" s="17">
        <v>29.6</v>
      </c>
      <c r="DH21" s="17">
        <v>28.6</v>
      </c>
      <c r="DI21" s="17">
        <v>31.8</v>
      </c>
      <c r="DJ21" s="17">
        <v>28.8</v>
      </c>
      <c r="DK21" s="17">
        <v>31.3</v>
      </c>
      <c r="DL21" s="17">
        <v>28.9</v>
      </c>
      <c r="DM21" s="17">
        <v>30.1</v>
      </c>
      <c r="DN21" s="17">
        <v>28.3</v>
      </c>
      <c r="DO21" s="17">
        <v>28.7</v>
      </c>
      <c r="DP21" s="17">
        <v>29.2</v>
      </c>
    </row>
    <row r="22" spans="1:121" x14ac:dyDescent="0.25">
      <c r="A22" s="21">
        <v>0.79166666666666696</v>
      </c>
      <c r="G22" s="17">
        <v>23.8</v>
      </c>
      <c r="H22" s="17">
        <v>24.7</v>
      </c>
      <c r="I22" s="17">
        <v>23.9</v>
      </c>
      <c r="J22" s="17">
        <v>22.3</v>
      </c>
      <c r="K22" s="17">
        <v>20.8</v>
      </c>
      <c r="L22" s="17">
        <v>20</v>
      </c>
      <c r="M22" s="17">
        <v>16.600000000000001</v>
      </c>
      <c r="N22" s="17">
        <v>16.399999999999999</v>
      </c>
      <c r="O22" s="17">
        <v>15.6</v>
      </c>
      <c r="P22" s="17">
        <v>16.5</v>
      </c>
      <c r="Q22" s="17">
        <v>18.3</v>
      </c>
      <c r="R22" s="17">
        <v>19.5</v>
      </c>
      <c r="S22" s="17">
        <v>21.2</v>
      </c>
      <c r="T22" s="17">
        <v>20.399999999999999</v>
      </c>
      <c r="U22" s="17">
        <v>21.9</v>
      </c>
      <c r="V22" s="17">
        <v>21.2</v>
      </c>
      <c r="W22" s="17">
        <v>20.6</v>
      </c>
      <c r="X22" s="17">
        <v>20.8</v>
      </c>
      <c r="Y22" s="17">
        <v>19.899999999999999</v>
      </c>
      <c r="Z22" s="17">
        <v>20.2</v>
      </c>
      <c r="AA22" s="17">
        <v>20.7</v>
      </c>
      <c r="AB22" s="17">
        <v>24.5</v>
      </c>
      <c r="AC22" s="17">
        <v>24.4</v>
      </c>
      <c r="AD22" s="17">
        <v>25.3</v>
      </c>
      <c r="AE22" s="17">
        <v>25.8</v>
      </c>
      <c r="AF22" s="17">
        <v>20.399999999999999</v>
      </c>
      <c r="AG22" s="17">
        <v>16.100000000000001</v>
      </c>
      <c r="AH22" s="17">
        <v>18.7</v>
      </c>
      <c r="AI22" s="17">
        <v>19.899999999999999</v>
      </c>
      <c r="AJ22" s="17">
        <v>20.399999999999999</v>
      </c>
      <c r="AK22" s="17">
        <v>22</v>
      </c>
      <c r="AL22" s="17">
        <v>22.5</v>
      </c>
      <c r="AM22" s="17">
        <v>21.3</v>
      </c>
      <c r="AN22" s="17">
        <v>22.2</v>
      </c>
      <c r="AO22" s="17">
        <v>24.3</v>
      </c>
      <c r="AP22" s="17">
        <v>24.9</v>
      </c>
      <c r="AQ22" s="17">
        <v>23.2</v>
      </c>
      <c r="AR22" s="17">
        <v>24.3</v>
      </c>
      <c r="AS22" s="17">
        <v>23.9</v>
      </c>
      <c r="AT22" s="17">
        <v>24.3</v>
      </c>
      <c r="AU22" s="17">
        <v>22.9</v>
      </c>
      <c r="AV22" s="17">
        <v>24</v>
      </c>
      <c r="AW22" s="17">
        <v>23.7</v>
      </c>
      <c r="AX22" s="17">
        <v>22.3</v>
      </c>
      <c r="AY22" s="17">
        <v>22.8</v>
      </c>
      <c r="AZ22" s="17">
        <v>23.9</v>
      </c>
      <c r="BA22" s="17">
        <v>24.7</v>
      </c>
      <c r="BB22" s="17">
        <v>24.7</v>
      </c>
      <c r="BC22" s="17">
        <v>23.3</v>
      </c>
      <c r="BD22" s="17">
        <v>22.1</v>
      </c>
      <c r="BE22" s="17">
        <v>25.4</v>
      </c>
      <c r="BF22" s="17">
        <v>25.2</v>
      </c>
      <c r="BG22" s="17">
        <v>18.8</v>
      </c>
      <c r="BH22" s="17">
        <v>20.2</v>
      </c>
      <c r="BI22" s="17">
        <v>21.5</v>
      </c>
      <c r="BJ22" s="17">
        <v>23.3</v>
      </c>
      <c r="BK22" s="17">
        <v>22.3</v>
      </c>
      <c r="BL22" s="17">
        <v>24.4</v>
      </c>
      <c r="BM22" s="17">
        <v>23.6</v>
      </c>
      <c r="BN22" s="17">
        <v>24.1</v>
      </c>
      <c r="BO22" s="17">
        <v>25.1</v>
      </c>
      <c r="BP22" s="17">
        <v>27</v>
      </c>
      <c r="BQ22" s="17">
        <v>25</v>
      </c>
      <c r="BR22" s="17">
        <v>25.6</v>
      </c>
      <c r="BS22" s="17">
        <v>26.8</v>
      </c>
      <c r="BT22" s="17">
        <v>26.3</v>
      </c>
      <c r="BU22" s="17">
        <v>24.4</v>
      </c>
      <c r="BV22" s="17">
        <v>22.9</v>
      </c>
      <c r="BW22" s="17">
        <v>25.3</v>
      </c>
      <c r="BX22" s="17">
        <v>25.9</v>
      </c>
      <c r="BY22" s="17">
        <v>24.8</v>
      </c>
      <c r="BZ22" s="17">
        <v>23.1</v>
      </c>
      <c r="CA22" s="17">
        <v>24.2</v>
      </c>
      <c r="CB22" s="17">
        <v>25.4</v>
      </c>
      <c r="CC22" s="17">
        <v>22.9</v>
      </c>
      <c r="CD22" s="17">
        <v>21.6</v>
      </c>
      <c r="CE22" s="17">
        <v>23.8</v>
      </c>
      <c r="CF22" s="17">
        <v>24.1</v>
      </c>
      <c r="CG22" s="17">
        <v>23.7</v>
      </c>
      <c r="CH22" s="17">
        <v>24.4</v>
      </c>
      <c r="CI22" s="17">
        <v>24.2</v>
      </c>
      <c r="CJ22" s="17">
        <v>20.2</v>
      </c>
      <c r="CK22" s="17">
        <v>21.3</v>
      </c>
      <c r="CL22" s="17">
        <v>22.4</v>
      </c>
      <c r="CM22" s="17">
        <v>23.2</v>
      </c>
      <c r="CN22" s="17">
        <v>24.4</v>
      </c>
      <c r="CO22" s="17">
        <v>25.6</v>
      </c>
      <c r="CP22" s="17">
        <v>26.5</v>
      </c>
      <c r="CQ22" s="17">
        <v>26.8</v>
      </c>
      <c r="CR22" s="17">
        <v>26.1</v>
      </c>
      <c r="CS22" s="17">
        <v>26.2</v>
      </c>
      <c r="CT22" s="17">
        <v>26.2</v>
      </c>
      <c r="CU22" s="17">
        <v>24.4</v>
      </c>
      <c r="CV22" s="17">
        <v>22.6</v>
      </c>
      <c r="CW22" s="17">
        <v>24.7</v>
      </c>
      <c r="CX22" s="17">
        <v>26.6</v>
      </c>
      <c r="CY22" s="17">
        <v>26</v>
      </c>
      <c r="CZ22" s="17">
        <v>25.4</v>
      </c>
      <c r="DA22" s="17">
        <v>26.1</v>
      </c>
      <c r="DB22" s="17">
        <v>26.6</v>
      </c>
      <c r="DC22" s="17">
        <v>26.4</v>
      </c>
      <c r="DD22" s="17">
        <v>27.4</v>
      </c>
      <c r="DE22" s="17">
        <v>27.3</v>
      </c>
      <c r="DF22" s="17">
        <v>27</v>
      </c>
      <c r="DG22" s="17">
        <v>28.4</v>
      </c>
      <c r="DH22" s="17">
        <v>27.7</v>
      </c>
      <c r="DI22" s="17">
        <v>29.9</v>
      </c>
      <c r="DJ22" s="17">
        <v>28</v>
      </c>
      <c r="DK22" s="17">
        <v>28.7</v>
      </c>
      <c r="DL22" s="17">
        <v>28.7</v>
      </c>
      <c r="DM22" s="17">
        <v>28</v>
      </c>
      <c r="DN22" s="17">
        <v>27.5</v>
      </c>
      <c r="DO22" s="17">
        <v>27.9</v>
      </c>
      <c r="DP22" s="17">
        <v>27.9</v>
      </c>
    </row>
    <row r="23" spans="1:121" x14ac:dyDescent="0.25">
      <c r="A23" s="21">
        <v>0.83333333333333304</v>
      </c>
      <c r="G23" s="17">
        <v>23.2</v>
      </c>
      <c r="H23" s="17">
        <v>24.1</v>
      </c>
      <c r="I23" s="17">
        <v>23.1</v>
      </c>
      <c r="J23" s="17">
        <v>21.9</v>
      </c>
      <c r="K23" s="17">
        <v>19.3</v>
      </c>
      <c r="L23" s="17">
        <v>19.600000000000001</v>
      </c>
      <c r="M23" s="17">
        <v>16.399999999999999</v>
      </c>
      <c r="N23" s="17">
        <v>15.7</v>
      </c>
      <c r="O23" s="17">
        <v>14.5</v>
      </c>
      <c r="P23" s="17">
        <v>16.2</v>
      </c>
      <c r="Q23" s="17">
        <v>16.8</v>
      </c>
      <c r="R23" s="17">
        <v>19.3</v>
      </c>
      <c r="S23" s="17">
        <v>19.600000000000001</v>
      </c>
      <c r="T23" s="17">
        <v>19.3</v>
      </c>
      <c r="U23" s="17">
        <v>21.2</v>
      </c>
      <c r="V23" s="17">
        <v>20.399999999999999</v>
      </c>
      <c r="W23" s="17">
        <v>19.600000000000001</v>
      </c>
      <c r="X23" s="17">
        <v>19.600000000000001</v>
      </c>
      <c r="Y23" s="17">
        <v>19.600000000000001</v>
      </c>
      <c r="Z23" s="17">
        <v>19.899999999999999</v>
      </c>
      <c r="AA23" s="17">
        <v>20.399999999999999</v>
      </c>
      <c r="AB23" s="17">
        <v>24.3</v>
      </c>
      <c r="AC23" s="17">
        <v>24.1</v>
      </c>
      <c r="AD23" s="17">
        <v>25.3</v>
      </c>
      <c r="AE23" s="17">
        <v>25.6</v>
      </c>
      <c r="AF23" s="17">
        <v>18.7</v>
      </c>
      <c r="AG23" s="17">
        <v>16.3</v>
      </c>
      <c r="AH23" s="17">
        <v>18.100000000000001</v>
      </c>
      <c r="AI23" s="17">
        <v>18.100000000000001</v>
      </c>
      <c r="AJ23" s="17">
        <v>19.399999999999999</v>
      </c>
      <c r="AK23" s="17">
        <v>21</v>
      </c>
      <c r="AL23" s="17">
        <v>21.9</v>
      </c>
      <c r="AM23" s="17">
        <v>20.6</v>
      </c>
      <c r="AN23" s="17">
        <v>21.4</v>
      </c>
      <c r="AO23" s="17">
        <v>23.6</v>
      </c>
      <c r="AP23" s="17">
        <v>24.8</v>
      </c>
      <c r="AQ23" s="17">
        <v>23.2</v>
      </c>
      <c r="AR23" s="17">
        <v>23.8</v>
      </c>
      <c r="AS23" s="17">
        <v>23.1</v>
      </c>
      <c r="AT23" s="17">
        <v>23.7</v>
      </c>
      <c r="AU23" s="17">
        <v>23.1</v>
      </c>
      <c r="AV23" s="17">
        <v>23.6</v>
      </c>
      <c r="AW23" s="17">
        <v>22.1</v>
      </c>
      <c r="AX23" s="17">
        <v>21.7</v>
      </c>
      <c r="AY23" s="17">
        <v>22.4</v>
      </c>
      <c r="AZ23" s="17">
        <v>23.7</v>
      </c>
      <c r="BA23" s="17">
        <v>23.4</v>
      </c>
      <c r="BB23" s="17">
        <v>24.8</v>
      </c>
      <c r="BC23" s="17">
        <v>23.9</v>
      </c>
      <c r="BD23" s="17">
        <v>21.9</v>
      </c>
      <c r="BE23" s="17">
        <v>25.4</v>
      </c>
      <c r="BF23" s="17">
        <v>24.2</v>
      </c>
      <c r="BG23" s="17">
        <v>18.7</v>
      </c>
      <c r="BH23" s="17">
        <v>19.7</v>
      </c>
      <c r="BI23" s="17">
        <v>20.5</v>
      </c>
      <c r="BJ23" s="17">
        <v>22.7</v>
      </c>
      <c r="BK23" s="17">
        <v>21.2</v>
      </c>
      <c r="BL23" s="17">
        <v>23.8</v>
      </c>
      <c r="BM23" s="17">
        <v>23.4</v>
      </c>
      <c r="BN23" s="17">
        <v>23.6</v>
      </c>
      <c r="BO23" s="17">
        <v>24.1</v>
      </c>
      <c r="BP23" s="17">
        <v>25.5</v>
      </c>
      <c r="BQ23" s="17">
        <v>24.9</v>
      </c>
      <c r="BR23" s="17">
        <v>24.7</v>
      </c>
      <c r="BS23" s="17">
        <v>26.5</v>
      </c>
      <c r="BT23" s="17">
        <v>26</v>
      </c>
      <c r="BU23" s="17">
        <v>23.2</v>
      </c>
      <c r="BV23" s="17">
        <v>22.7</v>
      </c>
      <c r="BW23" s="17">
        <v>24.9</v>
      </c>
      <c r="BX23" s="17">
        <v>25</v>
      </c>
      <c r="BY23" s="17">
        <v>24.7</v>
      </c>
      <c r="BZ23" s="17">
        <v>22.2</v>
      </c>
      <c r="CA23" s="17">
        <v>24.1</v>
      </c>
      <c r="CB23" s="17">
        <v>24.5</v>
      </c>
      <c r="CC23" s="17">
        <v>23</v>
      </c>
      <c r="CD23" s="17">
        <v>20.3</v>
      </c>
      <c r="CE23" s="17">
        <v>22.1</v>
      </c>
      <c r="CF23" s="17">
        <v>22.8</v>
      </c>
      <c r="CG23" s="17">
        <v>23.5</v>
      </c>
      <c r="CH23" s="17">
        <v>23.9</v>
      </c>
      <c r="CI23" s="17">
        <v>23.4</v>
      </c>
      <c r="CJ23" s="17">
        <v>18.899999999999999</v>
      </c>
      <c r="CK23" s="17">
        <v>20.5</v>
      </c>
      <c r="CL23" s="17">
        <v>20.9</v>
      </c>
      <c r="CM23" s="17">
        <v>21.9</v>
      </c>
      <c r="CN23" s="17">
        <v>22.7</v>
      </c>
      <c r="CO23" s="17">
        <v>24</v>
      </c>
      <c r="CP23" s="17">
        <v>26.4</v>
      </c>
      <c r="CQ23" s="17">
        <v>25.8</v>
      </c>
      <c r="CR23" s="17">
        <v>25.4</v>
      </c>
      <c r="CS23" s="17">
        <v>25.8</v>
      </c>
      <c r="CT23" s="17">
        <v>25.3</v>
      </c>
      <c r="CU23" s="17">
        <v>23.3</v>
      </c>
      <c r="CV23" s="17">
        <v>22.6</v>
      </c>
      <c r="CW23" s="17">
        <v>23.8</v>
      </c>
      <c r="CX23" s="17">
        <v>26.2</v>
      </c>
      <c r="CY23" s="17">
        <v>25.7</v>
      </c>
      <c r="CZ23" s="17">
        <v>24.7</v>
      </c>
      <c r="DA23" s="17">
        <v>25.5</v>
      </c>
      <c r="DB23" s="17">
        <v>25.9</v>
      </c>
      <c r="DC23" s="17">
        <v>25.6</v>
      </c>
      <c r="DD23" s="17">
        <v>26.9</v>
      </c>
      <c r="DE23" s="17">
        <v>26.7</v>
      </c>
      <c r="DF23" s="17">
        <v>26.4</v>
      </c>
      <c r="DG23" s="17">
        <v>27.8</v>
      </c>
      <c r="DH23" s="17">
        <v>27.4</v>
      </c>
      <c r="DI23" s="17">
        <v>28.5</v>
      </c>
      <c r="DJ23" s="17">
        <v>27.7</v>
      </c>
      <c r="DK23" s="17">
        <v>27.8</v>
      </c>
      <c r="DL23" s="17">
        <v>28.2</v>
      </c>
      <c r="DM23" s="17">
        <v>27.3</v>
      </c>
      <c r="DN23" s="17">
        <v>26.9</v>
      </c>
      <c r="DO23" s="17">
        <v>27.4</v>
      </c>
      <c r="DP23" s="17">
        <v>27.6</v>
      </c>
    </row>
    <row r="24" spans="1:121" x14ac:dyDescent="0.25">
      <c r="A24" s="21">
        <v>0.875</v>
      </c>
      <c r="G24" s="17">
        <v>23.1</v>
      </c>
      <c r="H24" s="17">
        <v>23.2</v>
      </c>
      <c r="I24" s="17">
        <v>22.2</v>
      </c>
      <c r="J24" s="17">
        <v>21.9</v>
      </c>
      <c r="K24" s="17">
        <v>17.600000000000001</v>
      </c>
      <c r="L24" s="17">
        <v>18.399999999999999</v>
      </c>
      <c r="M24" s="17">
        <v>16.2</v>
      </c>
      <c r="N24" s="17">
        <v>15.1</v>
      </c>
      <c r="O24" s="17">
        <v>13.4</v>
      </c>
      <c r="P24" s="17">
        <v>16.100000000000001</v>
      </c>
      <c r="Q24" s="17">
        <v>15.5</v>
      </c>
      <c r="R24" s="17">
        <v>17.899999999999999</v>
      </c>
      <c r="S24" s="17">
        <v>18.5</v>
      </c>
      <c r="T24" s="17">
        <v>18.399999999999999</v>
      </c>
      <c r="U24" s="17">
        <v>19.8</v>
      </c>
      <c r="V24" s="17">
        <v>19.7</v>
      </c>
      <c r="W24" s="17">
        <v>18.899999999999999</v>
      </c>
      <c r="X24" s="17">
        <v>18.600000000000001</v>
      </c>
      <c r="Y24" s="17">
        <v>18.399999999999999</v>
      </c>
      <c r="Z24" s="17">
        <v>18.899999999999999</v>
      </c>
      <c r="AA24" s="17">
        <v>20.100000000000001</v>
      </c>
      <c r="AB24" s="17">
        <v>24.2</v>
      </c>
      <c r="AC24" s="17">
        <v>23.7</v>
      </c>
      <c r="AD24" s="17">
        <v>24.9</v>
      </c>
      <c r="AE24" s="17">
        <v>25.4</v>
      </c>
      <c r="AF24" s="17">
        <v>17.2</v>
      </c>
      <c r="AG24" s="17">
        <v>15.4</v>
      </c>
      <c r="AH24" s="17">
        <v>17.5</v>
      </c>
      <c r="AI24" s="17">
        <v>17.100000000000001</v>
      </c>
      <c r="AJ24" s="17">
        <v>18.3</v>
      </c>
      <c r="AK24" s="17">
        <v>20.100000000000001</v>
      </c>
      <c r="AL24" s="17">
        <v>21.2</v>
      </c>
      <c r="AM24" s="17">
        <v>19.899999999999999</v>
      </c>
      <c r="AN24" s="17">
        <v>20.7</v>
      </c>
      <c r="AO24" s="17">
        <v>22.6</v>
      </c>
      <c r="AP24" s="17">
        <v>24.6</v>
      </c>
      <c r="AQ24" s="17">
        <v>22.7</v>
      </c>
      <c r="AR24" s="17">
        <v>23.4</v>
      </c>
      <c r="AS24" s="17">
        <v>23.3</v>
      </c>
      <c r="AT24" s="17">
        <v>23</v>
      </c>
      <c r="AU24" s="17">
        <v>23</v>
      </c>
      <c r="AV24" s="17">
        <v>23.6</v>
      </c>
      <c r="AW24" s="17">
        <v>21.8</v>
      </c>
      <c r="AX24" s="17">
        <v>20.9</v>
      </c>
      <c r="AY24" s="17">
        <v>21.7</v>
      </c>
      <c r="AZ24" s="17">
        <v>24.1</v>
      </c>
      <c r="BA24" s="17">
        <v>23</v>
      </c>
      <c r="BB24" s="17">
        <v>24.7</v>
      </c>
      <c r="BC24" s="17">
        <v>22.5</v>
      </c>
      <c r="BD24" s="17">
        <v>21.7</v>
      </c>
      <c r="BE24" s="17">
        <v>25.3</v>
      </c>
      <c r="BF24" s="17">
        <v>23.9</v>
      </c>
      <c r="BG24" s="17">
        <v>18.600000000000001</v>
      </c>
      <c r="BH24" s="17">
        <v>18.399999999999999</v>
      </c>
      <c r="BI24" s="17">
        <v>20.3</v>
      </c>
      <c r="BJ24" s="17">
        <v>22.3</v>
      </c>
      <c r="BK24" s="17">
        <v>21.1</v>
      </c>
      <c r="BL24" s="17">
        <v>22.7</v>
      </c>
      <c r="BM24" s="17">
        <v>23.2</v>
      </c>
      <c r="BN24" s="17">
        <v>23.4</v>
      </c>
      <c r="BO24" s="17">
        <v>23.3</v>
      </c>
      <c r="BP24" s="17">
        <v>24.4</v>
      </c>
      <c r="BQ24" s="17">
        <v>24.4</v>
      </c>
      <c r="BR24" s="17">
        <v>24.1</v>
      </c>
      <c r="BS24" s="17">
        <v>26.2</v>
      </c>
      <c r="BT24" s="17">
        <v>25.8</v>
      </c>
      <c r="BU24" s="17">
        <v>22.2</v>
      </c>
      <c r="BV24" s="17">
        <v>22.4</v>
      </c>
      <c r="BW24" s="17">
        <v>24.4</v>
      </c>
      <c r="BX24" s="17">
        <v>24.2</v>
      </c>
      <c r="BY24" s="17">
        <v>24.3</v>
      </c>
      <c r="BZ24" s="17">
        <v>21.9</v>
      </c>
      <c r="CA24" s="17">
        <v>23.8</v>
      </c>
      <c r="CB24" s="17">
        <v>22.4</v>
      </c>
      <c r="CC24" s="17">
        <v>22.4</v>
      </c>
      <c r="CD24" s="17">
        <v>20.2</v>
      </c>
      <c r="CE24" s="17">
        <v>21.1</v>
      </c>
      <c r="CF24" s="17">
        <v>22.4</v>
      </c>
      <c r="CG24" s="17">
        <v>23.4</v>
      </c>
      <c r="CH24" s="17">
        <v>23.1</v>
      </c>
      <c r="CI24" s="17">
        <v>22.9</v>
      </c>
      <c r="CJ24" s="17">
        <v>18.5</v>
      </c>
      <c r="CK24" s="17">
        <v>19.3</v>
      </c>
      <c r="CL24" s="17">
        <v>20.5</v>
      </c>
      <c r="CM24" s="17">
        <v>20.8</v>
      </c>
      <c r="CN24" s="17">
        <v>22.1</v>
      </c>
      <c r="CO24" s="17">
        <v>23.3</v>
      </c>
      <c r="CP24" s="17">
        <v>26.3</v>
      </c>
      <c r="CQ24" s="17">
        <v>25.6</v>
      </c>
      <c r="CR24" s="17">
        <v>24.8</v>
      </c>
      <c r="CS24" s="17">
        <v>25.1</v>
      </c>
      <c r="CT24" s="17">
        <v>24</v>
      </c>
      <c r="CU24" s="17">
        <v>22.8</v>
      </c>
      <c r="CV24" s="17">
        <v>22.3</v>
      </c>
      <c r="CW24" s="17">
        <v>23.2</v>
      </c>
      <c r="CX24" s="17">
        <v>25.9</v>
      </c>
      <c r="CY24" s="17">
        <v>25.7</v>
      </c>
      <c r="CZ24" s="17">
        <v>24.1</v>
      </c>
      <c r="DA24" s="17">
        <v>25.2</v>
      </c>
      <c r="DB24" s="17">
        <v>25.2</v>
      </c>
      <c r="DC24" s="17">
        <v>25.9</v>
      </c>
      <c r="DD24" s="17">
        <v>26.5</v>
      </c>
      <c r="DE24" s="17">
        <v>26.2</v>
      </c>
      <c r="DF24" s="17">
        <v>26.3</v>
      </c>
      <c r="DG24" s="17">
        <v>27.2</v>
      </c>
      <c r="DH24" s="17">
        <v>27.4</v>
      </c>
      <c r="DI24" s="17">
        <v>28.2</v>
      </c>
      <c r="DJ24" s="17">
        <v>27.9</v>
      </c>
      <c r="DK24" s="17">
        <v>27.9</v>
      </c>
      <c r="DL24" s="17">
        <v>27.4</v>
      </c>
      <c r="DM24" s="17">
        <v>27.1</v>
      </c>
      <c r="DN24" s="17">
        <v>26.1</v>
      </c>
      <c r="DO24" s="17">
        <v>27.2</v>
      </c>
      <c r="DP24" s="17">
        <v>26.9</v>
      </c>
    </row>
    <row r="25" spans="1:121" x14ac:dyDescent="0.25">
      <c r="A25" s="21">
        <v>0.91666666666666696</v>
      </c>
      <c r="G25" s="17">
        <v>22.2</v>
      </c>
      <c r="H25" s="17">
        <v>22.4</v>
      </c>
      <c r="I25" s="17">
        <v>21.3</v>
      </c>
      <c r="J25" s="17">
        <v>21.6</v>
      </c>
      <c r="K25" s="17">
        <v>17.399999999999999</v>
      </c>
      <c r="L25" s="17">
        <v>17.7</v>
      </c>
      <c r="M25" s="17">
        <v>15.8</v>
      </c>
      <c r="N25" s="17">
        <v>14.4</v>
      </c>
      <c r="O25" s="17">
        <v>12.4</v>
      </c>
      <c r="P25" s="17">
        <v>15.6</v>
      </c>
      <c r="Q25" s="17">
        <v>15.4</v>
      </c>
      <c r="R25" s="17">
        <v>16.7</v>
      </c>
      <c r="S25" s="17">
        <v>17.7</v>
      </c>
      <c r="T25" s="17">
        <v>18</v>
      </c>
      <c r="U25" s="17">
        <v>19</v>
      </c>
      <c r="V25" s="17">
        <v>18.7</v>
      </c>
      <c r="W25" s="17">
        <v>18.3</v>
      </c>
      <c r="X25" s="17">
        <v>17.899999999999999</v>
      </c>
      <c r="Y25" s="17">
        <v>18</v>
      </c>
      <c r="Z25" s="17">
        <v>18</v>
      </c>
      <c r="AA25" s="17">
        <v>19.7</v>
      </c>
      <c r="AB25" s="17">
        <v>24.2</v>
      </c>
      <c r="AC25" s="17">
        <v>22.4</v>
      </c>
      <c r="AD25" s="17">
        <v>24.4</v>
      </c>
      <c r="AE25" s="17">
        <v>25.2</v>
      </c>
      <c r="AF25" s="17">
        <v>17.3</v>
      </c>
      <c r="AG25" s="17">
        <v>15</v>
      </c>
      <c r="AH25" s="17">
        <v>16.8</v>
      </c>
      <c r="AI25" s="17">
        <v>16.600000000000001</v>
      </c>
      <c r="AJ25" s="17">
        <v>17.7</v>
      </c>
      <c r="AK25" s="17">
        <v>19.5</v>
      </c>
      <c r="AL25" s="17">
        <v>20.2</v>
      </c>
      <c r="AM25" s="17">
        <v>19.100000000000001</v>
      </c>
      <c r="AN25" s="17">
        <v>20.3</v>
      </c>
      <c r="AO25" s="17">
        <v>22.3</v>
      </c>
      <c r="AP25" s="17">
        <v>24.1</v>
      </c>
      <c r="AQ25" s="17">
        <v>22</v>
      </c>
      <c r="AR25" s="17">
        <v>22.7</v>
      </c>
      <c r="AS25" s="17">
        <v>23.1</v>
      </c>
      <c r="AT25" s="17">
        <v>22.4</v>
      </c>
      <c r="AU25" s="17">
        <v>22.7</v>
      </c>
      <c r="AV25" s="17">
        <v>23.8</v>
      </c>
      <c r="AW25" s="17">
        <v>21.6</v>
      </c>
      <c r="AX25" s="17">
        <v>20.3</v>
      </c>
      <c r="AY25" s="17">
        <v>21.1</v>
      </c>
      <c r="AZ25" s="17">
        <v>23.6</v>
      </c>
      <c r="BA25" s="17">
        <v>22.3</v>
      </c>
      <c r="BB25" s="17">
        <v>24.8</v>
      </c>
      <c r="BC25" s="17">
        <v>21.8</v>
      </c>
      <c r="BD25" s="17">
        <v>20.9</v>
      </c>
      <c r="BE25" s="17">
        <v>24.7</v>
      </c>
      <c r="BF25" s="17">
        <v>23.8</v>
      </c>
      <c r="BG25" s="17">
        <v>18.2</v>
      </c>
      <c r="BH25" s="17">
        <v>17.8</v>
      </c>
      <c r="BI25" s="17">
        <v>19.8</v>
      </c>
      <c r="BJ25" s="17">
        <v>21.9</v>
      </c>
      <c r="BK25" s="17">
        <v>21</v>
      </c>
      <c r="BL25" s="17">
        <v>22.3</v>
      </c>
      <c r="BM25" s="17">
        <v>22.3</v>
      </c>
      <c r="BN25" s="17">
        <v>22.6</v>
      </c>
      <c r="BO25" s="17">
        <v>22.9</v>
      </c>
      <c r="BP25" s="17">
        <v>24.3</v>
      </c>
      <c r="BQ25" s="17">
        <v>24.2</v>
      </c>
      <c r="BR25" s="17">
        <v>23.7</v>
      </c>
      <c r="BS25" s="17">
        <v>25.9</v>
      </c>
      <c r="BT25" s="17">
        <v>25.7</v>
      </c>
      <c r="BU25" s="17">
        <v>20.8</v>
      </c>
      <c r="BV25" s="17">
        <v>22.7</v>
      </c>
      <c r="BW25" s="17">
        <v>23.7</v>
      </c>
      <c r="BX25" s="17">
        <v>24.4</v>
      </c>
      <c r="BY25" s="17">
        <v>23.8</v>
      </c>
      <c r="BZ25" s="17">
        <v>21.6</v>
      </c>
      <c r="CA25" s="17">
        <v>23.1</v>
      </c>
      <c r="CB25" s="17">
        <v>22</v>
      </c>
      <c r="CC25" s="17">
        <v>21.8</v>
      </c>
      <c r="CD25" s="17">
        <v>19.399999999999999</v>
      </c>
      <c r="CE25" s="17">
        <v>20.3</v>
      </c>
      <c r="CF25" s="17">
        <v>21.8</v>
      </c>
      <c r="CG25" s="17">
        <v>23.4</v>
      </c>
      <c r="CH25" s="17">
        <v>22.6</v>
      </c>
      <c r="CI25" s="17">
        <v>22.6</v>
      </c>
      <c r="CJ25" s="17">
        <v>17.899999999999999</v>
      </c>
      <c r="CK25" s="17">
        <v>18.3</v>
      </c>
      <c r="CL25" s="17">
        <v>20.6</v>
      </c>
      <c r="CM25" s="17">
        <v>20.2</v>
      </c>
      <c r="CN25" s="17">
        <v>21.7</v>
      </c>
      <c r="CO25" s="17">
        <v>22.9</v>
      </c>
      <c r="CP25" s="17">
        <v>25.6</v>
      </c>
      <c r="CQ25" s="17">
        <v>24.4</v>
      </c>
      <c r="CR25" s="17">
        <v>24.5</v>
      </c>
      <c r="CS25" s="17">
        <v>24.7</v>
      </c>
      <c r="CT25" s="17">
        <v>23.6</v>
      </c>
      <c r="CU25" s="17">
        <v>22.6</v>
      </c>
      <c r="CV25" s="17">
        <v>21.6</v>
      </c>
      <c r="CW25" s="17">
        <v>22.7</v>
      </c>
      <c r="CX25" s="17">
        <v>25.2</v>
      </c>
      <c r="CY25" s="17">
        <v>25</v>
      </c>
      <c r="CZ25" s="17">
        <v>23.7</v>
      </c>
      <c r="DA25" s="17">
        <v>24</v>
      </c>
      <c r="DB25" s="17">
        <v>25.2</v>
      </c>
      <c r="DC25" s="17">
        <v>26.2</v>
      </c>
      <c r="DD25" s="17">
        <v>25.9</v>
      </c>
      <c r="DE25" s="17">
        <v>26.5</v>
      </c>
      <c r="DF25" s="17">
        <v>26.1</v>
      </c>
      <c r="DG25" s="17">
        <v>26.5</v>
      </c>
      <c r="DH25" s="17">
        <v>26.9</v>
      </c>
      <c r="DI25" s="17">
        <v>28.2</v>
      </c>
      <c r="DJ25" s="17">
        <v>27.2</v>
      </c>
      <c r="DK25" s="17">
        <v>27.5</v>
      </c>
      <c r="DL25" s="17">
        <v>26.9</v>
      </c>
      <c r="DM25" s="17">
        <v>26.6</v>
      </c>
      <c r="DN25" s="17">
        <v>26.1</v>
      </c>
      <c r="DO25" s="17">
        <v>27.1</v>
      </c>
      <c r="DP25" s="17">
        <v>26.2</v>
      </c>
    </row>
    <row r="26" spans="1:121" x14ac:dyDescent="0.25">
      <c r="A26" s="21">
        <v>0.95833333333333304</v>
      </c>
      <c r="G26" s="17">
        <v>21.3</v>
      </c>
      <c r="H26" s="17">
        <v>22</v>
      </c>
      <c r="I26" s="17">
        <v>20.6</v>
      </c>
      <c r="J26" s="17">
        <v>21.3</v>
      </c>
      <c r="K26" s="17">
        <v>17.3</v>
      </c>
      <c r="L26" s="17">
        <v>16.8</v>
      </c>
      <c r="M26" s="17">
        <v>15.3</v>
      </c>
      <c r="N26" s="17">
        <v>13.7</v>
      </c>
      <c r="O26" s="17">
        <v>11.8</v>
      </c>
      <c r="P26" s="17">
        <v>14.4</v>
      </c>
      <c r="Q26" s="17">
        <v>14.9</v>
      </c>
      <c r="R26" s="17">
        <v>15.8</v>
      </c>
      <c r="S26" s="17">
        <v>16.899999999999999</v>
      </c>
      <c r="T26" s="17">
        <v>17.8</v>
      </c>
      <c r="U26" s="17">
        <v>18.100000000000001</v>
      </c>
      <c r="V26" s="17">
        <v>18.100000000000001</v>
      </c>
      <c r="W26" s="17">
        <v>17.8</v>
      </c>
      <c r="X26" s="17">
        <v>17.100000000000001</v>
      </c>
      <c r="Y26" s="17">
        <v>17.7</v>
      </c>
      <c r="Z26" s="17">
        <v>17.899999999999999</v>
      </c>
      <c r="AA26" s="17">
        <v>19.399999999999999</v>
      </c>
      <c r="AB26" s="17">
        <v>24.1</v>
      </c>
      <c r="AC26" s="17">
        <v>21.7</v>
      </c>
      <c r="AD26" s="17">
        <v>24.1</v>
      </c>
      <c r="AE26" s="17">
        <v>25.1</v>
      </c>
      <c r="AF26" s="17">
        <v>17.100000000000001</v>
      </c>
      <c r="AG26" s="17">
        <v>15.3</v>
      </c>
      <c r="AH26" s="17">
        <v>15.4</v>
      </c>
      <c r="AI26" s="17">
        <v>16</v>
      </c>
      <c r="AJ26" s="17">
        <v>17.100000000000001</v>
      </c>
      <c r="AK26" s="17">
        <v>18.600000000000001</v>
      </c>
      <c r="AL26" s="17">
        <v>19.3</v>
      </c>
      <c r="AM26" s="17">
        <v>18.600000000000001</v>
      </c>
      <c r="AN26" s="17">
        <v>20</v>
      </c>
      <c r="AO26" s="17">
        <v>21.6</v>
      </c>
      <c r="AP26" s="17">
        <v>23.9</v>
      </c>
      <c r="AQ26" s="17">
        <v>21.9</v>
      </c>
      <c r="AR26" s="17">
        <v>21.7</v>
      </c>
      <c r="AS26" s="17">
        <v>22.7</v>
      </c>
      <c r="AT26" s="17">
        <v>21.7</v>
      </c>
      <c r="AU26" s="17">
        <v>22.1</v>
      </c>
      <c r="AV26" s="17">
        <v>23.1</v>
      </c>
      <c r="AW26" s="17">
        <v>20.8</v>
      </c>
      <c r="AX26" s="17">
        <v>19.399999999999999</v>
      </c>
      <c r="AY26" s="17">
        <v>20.8</v>
      </c>
      <c r="AZ26" s="17">
        <v>22.9</v>
      </c>
      <c r="BA26" s="17">
        <v>22.2</v>
      </c>
      <c r="BB26" s="17">
        <v>24.6</v>
      </c>
      <c r="BC26" s="17">
        <v>21.1</v>
      </c>
      <c r="BD26" s="17">
        <v>20.2</v>
      </c>
      <c r="BE26" s="17">
        <v>23.8</v>
      </c>
      <c r="BF26" s="17">
        <v>23.7</v>
      </c>
      <c r="BG26" s="17">
        <v>17.600000000000001</v>
      </c>
      <c r="BH26" s="17">
        <v>17.399999999999999</v>
      </c>
      <c r="BI26" s="17">
        <v>18.399999999999999</v>
      </c>
      <c r="BJ26" s="17">
        <v>21.5</v>
      </c>
      <c r="BK26" s="17">
        <v>21</v>
      </c>
      <c r="BL26" s="17">
        <v>21.7</v>
      </c>
      <c r="BM26" s="17">
        <v>22.1</v>
      </c>
      <c r="BN26" s="17">
        <v>22.4</v>
      </c>
      <c r="BO26" s="17">
        <v>22.1</v>
      </c>
      <c r="BP26" s="17">
        <v>24.1</v>
      </c>
      <c r="BQ26" s="17">
        <v>23</v>
      </c>
      <c r="BR26" s="17">
        <v>23.3</v>
      </c>
      <c r="BS26" s="17">
        <v>25.8</v>
      </c>
      <c r="BT26" s="17">
        <v>25</v>
      </c>
      <c r="BU26" s="17">
        <v>19.8</v>
      </c>
      <c r="BV26" s="17">
        <v>22.3</v>
      </c>
      <c r="BW26" s="17">
        <v>22.9</v>
      </c>
      <c r="BX26" s="17">
        <v>24.6</v>
      </c>
      <c r="BY26" s="17">
        <v>22.8</v>
      </c>
      <c r="BZ26" s="17">
        <v>21.5</v>
      </c>
      <c r="CA26" s="17">
        <v>22.2</v>
      </c>
      <c r="CB26" s="17">
        <v>21.2</v>
      </c>
      <c r="CC26" s="17">
        <v>22.2</v>
      </c>
      <c r="CD26" s="17">
        <v>18.899999999999999</v>
      </c>
      <c r="CE26" s="17">
        <v>19.399999999999999</v>
      </c>
      <c r="CF26" s="17">
        <v>21.5</v>
      </c>
      <c r="CG26" s="17">
        <v>21.7</v>
      </c>
      <c r="CH26" s="17">
        <v>21.6</v>
      </c>
      <c r="CI26" s="17">
        <v>22.6</v>
      </c>
      <c r="CJ26" s="17">
        <v>17.2</v>
      </c>
      <c r="CK26" s="17">
        <v>18.3</v>
      </c>
      <c r="CL26" s="17">
        <v>19.7</v>
      </c>
      <c r="CM26" s="17">
        <v>19.3</v>
      </c>
      <c r="CN26" s="17">
        <v>21.2</v>
      </c>
      <c r="CO26" s="17">
        <v>22.1</v>
      </c>
      <c r="CP26" s="17">
        <v>25</v>
      </c>
      <c r="CQ26" s="17">
        <v>23.7</v>
      </c>
      <c r="CR26" s="17">
        <v>24.6</v>
      </c>
      <c r="CS26" s="17">
        <v>24.3</v>
      </c>
      <c r="CT26" s="17">
        <v>23.7</v>
      </c>
      <c r="CU26" s="17">
        <v>21.9</v>
      </c>
      <c r="CV26" s="17">
        <v>21.1</v>
      </c>
      <c r="CW26" s="17">
        <v>22.3</v>
      </c>
      <c r="CX26" s="17">
        <v>24.4</v>
      </c>
      <c r="CY26" s="17">
        <v>24.4</v>
      </c>
      <c r="CZ26" s="17">
        <v>23.1</v>
      </c>
      <c r="DA26" s="17">
        <v>23.4</v>
      </c>
      <c r="DB26" s="17">
        <v>25</v>
      </c>
      <c r="DC26" s="17">
        <v>26.7</v>
      </c>
      <c r="DD26" s="17">
        <v>25.4</v>
      </c>
      <c r="DE26" s="17">
        <v>26.4</v>
      </c>
      <c r="DF26" s="17">
        <v>25.7</v>
      </c>
      <c r="DG26" s="17">
        <v>26.3</v>
      </c>
      <c r="DH26" s="17">
        <v>26.9</v>
      </c>
      <c r="DI26" s="17">
        <v>27.6</v>
      </c>
      <c r="DJ26" s="17">
        <v>27.4</v>
      </c>
      <c r="DK26" s="17">
        <v>26.8</v>
      </c>
      <c r="DL26" s="17">
        <v>26.2</v>
      </c>
      <c r="DM26" s="17">
        <v>26.7</v>
      </c>
      <c r="DN26" s="17">
        <v>25.4</v>
      </c>
      <c r="DO26" s="17">
        <v>26.3</v>
      </c>
      <c r="DP26" s="17">
        <v>25.9</v>
      </c>
    </row>
    <row r="27" spans="1:121" x14ac:dyDescent="0.25">
      <c r="A27" s="20"/>
      <c r="AL27" s="18"/>
      <c r="AM27" s="18"/>
      <c r="AN27" s="18"/>
      <c r="AO27" s="18"/>
      <c r="AP27" s="18"/>
      <c r="AQ27" s="18"/>
      <c r="AR27" s="18"/>
      <c r="AS27" s="18"/>
    </row>
    <row r="28" spans="1:121" x14ac:dyDescent="0.25">
      <c r="A28" s="23" t="s">
        <v>62</v>
      </c>
      <c r="AL28" s="24"/>
      <c r="AM28" s="24"/>
      <c r="AN28" s="24"/>
      <c r="AO28" s="24"/>
      <c r="AP28" s="24"/>
      <c r="AQ28" s="24"/>
      <c r="AR28" s="24"/>
      <c r="AS28" s="24"/>
    </row>
    <row r="29" spans="1:121" x14ac:dyDescent="0.25">
      <c r="A29" s="25" t="s">
        <v>63</v>
      </c>
      <c r="AL29" s="24"/>
      <c r="AM29" s="24"/>
      <c r="AN29" s="24"/>
      <c r="AO29" s="24"/>
      <c r="AP29" s="24"/>
      <c r="AQ29" s="24"/>
      <c r="AR29" s="24"/>
      <c r="AS29" s="24"/>
    </row>
    <row r="30" spans="1:121" x14ac:dyDescent="0.25">
      <c r="A30" s="26" t="s">
        <v>64</v>
      </c>
      <c r="B30" s="26" t="e">
        <f t="shared" ref="B30:BM30" si="0">AVERAGE(B3:B26)</f>
        <v>#DIV/0!</v>
      </c>
      <c r="C30" s="26" t="e">
        <f t="shared" si="0"/>
        <v>#DIV/0!</v>
      </c>
      <c r="D30" s="26" t="e">
        <f t="shared" si="0"/>
        <v>#DIV/0!</v>
      </c>
      <c r="E30" s="26" t="e">
        <f t="shared" si="0"/>
        <v>#DIV/0!</v>
      </c>
      <c r="F30" s="26" t="e">
        <f t="shared" si="0"/>
        <v>#DIV/0!</v>
      </c>
      <c r="G30" s="26">
        <f t="shared" si="0"/>
        <v>24.43</v>
      </c>
      <c r="H30" s="26">
        <f t="shared" si="0"/>
        <v>23.162500000000005</v>
      </c>
      <c r="I30" s="26">
        <f t="shared" si="0"/>
        <v>23.583333333333332</v>
      </c>
      <c r="J30" s="26">
        <f t="shared" si="0"/>
        <v>21.195833333333333</v>
      </c>
      <c r="K30" s="26">
        <f t="shared" si="0"/>
        <v>21.133333333333333</v>
      </c>
      <c r="L30" s="26">
        <f t="shared" si="0"/>
        <v>19.116666666666667</v>
      </c>
      <c r="M30" s="26">
        <f t="shared" si="0"/>
        <v>16.179166666666671</v>
      </c>
      <c r="N30" s="26">
        <f t="shared" si="0"/>
        <v>16.158333333333328</v>
      </c>
      <c r="O30" s="26">
        <f t="shared" si="0"/>
        <v>14.754166666666665</v>
      </c>
      <c r="P30" s="26">
        <f t="shared" si="0"/>
        <v>14.483333333333333</v>
      </c>
      <c r="Q30" s="26">
        <f t="shared" si="0"/>
        <v>16.441666666666666</v>
      </c>
      <c r="R30" s="26">
        <f t="shared" si="0"/>
        <v>17.6875</v>
      </c>
      <c r="S30" s="26">
        <f t="shared" si="0"/>
        <v>18.970833333333328</v>
      </c>
      <c r="T30" s="26">
        <f t="shared" si="0"/>
        <v>19.579166666666666</v>
      </c>
      <c r="U30" s="26">
        <f t="shared" si="0"/>
        <v>19.787499999999998</v>
      </c>
      <c r="V30" s="26">
        <f t="shared" si="0"/>
        <v>19.495833333333334</v>
      </c>
      <c r="W30" s="26">
        <f t="shared" si="0"/>
        <v>20.275000000000002</v>
      </c>
      <c r="X30" s="26">
        <f t="shared" si="0"/>
        <v>18.912499999999998</v>
      </c>
      <c r="Y30" s="26">
        <f t="shared" si="0"/>
        <v>19.016666666666666</v>
      </c>
      <c r="Z30" s="26">
        <f t="shared" si="0"/>
        <v>18.958333333333332</v>
      </c>
      <c r="AA30" s="26">
        <f t="shared" si="0"/>
        <v>19.341666666666665</v>
      </c>
      <c r="AB30" s="26">
        <f t="shared" si="0"/>
        <v>22.491666666666671</v>
      </c>
      <c r="AC30" s="26">
        <f t="shared" si="0"/>
        <v>23.487500000000001</v>
      </c>
      <c r="AD30" s="26">
        <f t="shared" si="0"/>
        <v>23.845833333333335</v>
      </c>
      <c r="AE30" s="26">
        <f t="shared" si="0"/>
        <v>24.783333333333335</v>
      </c>
      <c r="AF30" s="26">
        <f t="shared" si="0"/>
        <v>23.587500000000006</v>
      </c>
      <c r="AG30" s="26">
        <f t="shared" si="0"/>
        <v>14.66666666666667</v>
      </c>
      <c r="AH30" s="26">
        <f t="shared" si="0"/>
        <v>16.733333333333334</v>
      </c>
      <c r="AI30" s="26">
        <f t="shared" si="0"/>
        <v>17.983333333333338</v>
      </c>
      <c r="AJ30" s="26">
        <f t="shared" si="0"/>
        <v>18.866666666666664</v>
      </c>
      <c r="AK30" s="26">
        <f t="shared" si="0"/>
        <v>20.31666666666667</v>
      </c>
      <c r="AL30" s="26">
        <f t="shared" si="0"/>
        <v>20.662499999999998</v>
      </c>
      <c r="AM30" s="26">
        <f t="shared" si="0"/>
        <v>20.783333333333335</v>
      </c>
      <c r="AN30" s="26">
        <f t="shared" si="0"/>
        <v>21.270833333333332</v>
      </c>
      <c r="AO30" s="26">
        <f t="shared" si="0"/>
        <v>23.233333333333338</v>
      </c>
      <c r="AP30" s="26">
        <f t="shared" si="0"/>
        <v>23.729166666666668</v>
      </c>
      <c r="AQ30" s="26">
        <f t="shared" si="0"/>
        <v>22.979166666666661</v>
      </c>
      <c r="AR30" s="26">
        <f t="shared" si="0"/>
        <v>23.174999999999997</v>
      </c>
      <c r="AS30" s="26">
        <f t="shared" si="0"/>
        <v>23.404166666666669</v>
      </c>
      <c r="AT30" s="26">
        <f t="shared" si="0"/>
        <v>24.262500000000003</v>
      </c>
      <c r="AU30" s="26">
        <f t="shared" si="0"/>
        <v>22.787500000000005</v>
      </c>
      <c r="AV30" s="26">
        <f t="shared" si="0"/>
        <v>22.733333333333338</v>
      </c>
      <c r="AW30" s="26">
        <f t="shared" si="0"/>
        <v>23.320833333333329</v>
      </c>
      <c r="AX30" s="26">
        <f t="shared" si="0"/>
        <v>20.899999999999995</v>
      </c>
      <c r="AY30" s="26">
        <f t="shared" si="0"/>
        <v>21.629166666666666</v>
      </c>
      <c r="AZ30" s="26">
        <f t="shared" si="0"/>
        <v>23.274999999999995</v>
      </c>
      <c r="BA30" s="26">
        <f t="shared" si="0"/>
        <v>24.258333333333329</v>
      </c>
      <c r="BB30" s="26">
        <f t="shared" si="0"/>
        <v>24.304166666666664</v>
      </c>
      <c r="BC30" s="26">
        <f t="shared" si="0"/>
        <v>23.566666666666663</v>
      </c>
      <c r="BD30" s="26">
        <f t="shared" si="0"/>
        <v>21.345833333333335</v>
      </c>
      <c r="BE30" s="26">
        <f t="shared" si="0"/>
        <v>23.087499999999995</v>
      </c>
      <c r="BF30" s="26">
        <f t="shared" si="0"/>
        <v>25.208333333333329</v>
      </c>
      <c r="BG30" s="26">
        <f t="shared" si="0"/>
        <v>20.429166666666667</v>
      </c>
      <c r="BH30" s="26">
        <f t="shared" si="0"/>
        <v>19.279166666666665</v>
      </c>
      <c r="BI30" s="26">
        <f t="shared" si="0"/>
        <v>20.483333333333334</v>
      </c>
      <c r="BJ30" s="26">
        <f t="shared" si="0"/>
        <v>21.383333333333336</v>
      </c>
      <c r="BK30" s="26">
        <f t="shared" si="0"/>
        <v>22.229166666666668</v>
      </c>
      <c r="BL30" s="26">
        <f t="shared" si="0"/>
        <v>23.941666666666666</v>
      </c>
      <c r="BM30" s="26">
        <f t="shared" si="0"/>
        <v>23.674999999999997</v>
      </c>
      <c r="BN30" s="26">
        <f t="shared" ref="BN30:BX30" si="1">AVERAGE(BN3:BN26)</f>
        <v>23.883333333333336</v>
      </c>
      <c r="BO30" s="26">
        <f t="shared" si="1"/>
        <v>24.733333333333331</v>
      </c>
      <c r="BP30" s="26">
        <f t="shared" si="1"/>
        <v>25.354166666666668</v>
      </c>
      <c r="BQ30" s="26">
        <f t="shared" si="1"/>
        <v>24.745833333333337</v>
      </c>
      <c r="BR30" s="26">
        <f t="shared" si="1"/>
        <v>24.704166666666666</v>
      </c>
      <c r="BS30" s="26">
        <f t="shared" si="1"/>
        <v>25.637500000000003</v>
      </c>
      <c r="BT30" s="26">
        <f t="shared" si="1"/>
        <v>25.995833333333337</v>
      </c>
      <c r="BU30" s="26">
        <f t="shared" si="1"/>
        <v>25.145833333333332</v>
      </c>
      <c r="BV30" s="26">
        <f t="shared" si="1"/>
        <v>22.049999999999997</v>
      </c>
      <c r="BW30" s="26">
        <f t="shared" si="1"/>
        <v>24.529166666666669</v>
      </c>
      <c r="BX30" s="26">
        <f t="shared" si="1"/>
        <v>25.099999999999994</v>
      </c>
      <c r="BY30" s="26">
        <f t="shared" ref="BY30:DQ30" si="2">AVERAGE(BY3:BY26)</f>
        <v>25.504166666666663</v>
      </c>
      <c r="BZ30" s="26">
        <f t="shared" si="2"/>
        <v>22.691666666666663</v>
      </c>
      <c r="CA30" s="26">
        <f t="shared" si="2"/>
        <v>23.620833333333334</v>
      </c>
      <c r="CB30" s="26">
        <f t="shared" si="2"/>
        <v>24.158333333333331</v>
      </c>
      <c r="CC30" s="26">
        <f t="shared" si="2"/>
        <v>22.400000000000002</v>
      </c>
      <c r="CD30" s="26">
        <f t="shared" si="2"/>
        <v>21.008333333333333</v>
      </c>
      <c r="CE30" s="26">
        <f t="shared" si="2"/>
        <v>21.645833333333339</v>
      </c>
      <c r="CF30" s="26">
        <f t="shared" si="2"/>
        <v>22.083333333333332</v>
      </c>
      <c r="CG30" s="26">
        <f t="shared" si="2"/>
        <v>23.508333333333336</v>
      </c>
      <c r="CH30" s="26">
        <f t="shared" si="2"/>
        <v>23.641666666666669</v>
      </c>
      <c r="CI30" s="26">
        <f t="shared" si="2"/>
        <v>23.533333333333331</v>
      </c>
      <c r="CJ30" s="26">
        <f t="shared" si="2"/>
        <v>21.841666666666665</v>
      </c>
      <c r="CK30" s="26">
        <f t="shared" si="2"/>
        <v>19.837500000000002</v>
      </c>
      <c r="CL30" s="26">
        <f t="shared" si="2"/>
        <v>20.525000000000002</v>
      </c>
      <c r="CM30" s="26">
        <f t="shared" si="2"/>
        <v>22.020833333333332</v>
      </c>
      <c r="CN30" s="26">
        <f t="shared" si="2"/>
        <v>22.337500000000002</v>
      </c>
      <c r="CO30" s="26">
        <f t="shared" si="2"/>
        <v>24.158333333333335</v>
      </c>
      <c r="CP30" s="26">
        <f t="shared" si="2"/>
        <v>25.420833333333331</v>
      </c>
      <c r="CQ30" s="26">
        <f t="shared" si="2"/>
        <v>26.174999999999997</v>
      </c>
      <c r="CR30" s="26">
        <f t="shared" si="2"/>
        <v>25.954166666666669</v>
      </c>
      <c r="CS30" s="26">
        <f t="shared" si="2"/>
        <v>26.020833333333332</v>
      </c>
      <c r="CT30" s="26">
        <f t="shared" si="2"/>
        <v>25.137499999999999</v>
      </c>
      <c r="CU30" s="26">
        <f t="shared" si="2"/>
        <v>24.149999999999995</v>
      </c>
      <c r="CV30" s="26">
        <f t="shared" si="2"/>
        <v>22.395833333333339</v>
      </c>
      <c r="CW30" s="26">
        <f t="shared" si="2"/>
        <v>23.920833333333331</v>
      </c>
      <c r="CX30" s="26">
        <f t="shared" si="2"/>
        <v>25.8125</v>
      </c>
      <c r="CY30" s="26">
        <f t="shared" si="2"/>
        <v>25.987500000000008</v>
      </c>
      <c r="CZ30" s="26">
        <f t="shared" si="2"/>
        <v>25.737500000000011</v>
      </c>
      <c r="DA30" s="26">
        <f t="shared" si="2"/>
        <v>25.200000000000003</v>
      </c>
      <c r="DB30" s="26">
        <f>AVERAGE(DB3:DB26)</f>
        <v>26.083333333333339</v>
      </c>
      <c r="DC30" s="26">
        <f t="shared" si="2"/>
        <v>26.891666666666666</v>
      </c>
      <c r="DD30" s="26">
        <f t="shared" si="2"/>
        <v>27.441666666666663</v>
      </c>
      <c r="DE30" s="26">
        <f t="shared" si="2"/>
        <v>26.987499999999997</v>
      </c>
      <c r="DF30" s="26">
        <f t="shared" si="2"/>
        <v>27.6875</v>
      </c>
      <c r="DG30" s="26">
        <f t="shared" si="2"/>
        <v>27.487499999999997</v>
      </c>
      <c r="DH30" s="26">
        <f t="shared" si="2"/>
        <v>28.333333333333332</v>
      </c>
      <c r="DI30" s="26">
        <f t="shared" si="2"/>
        <v>29.254166666666674</v>
      </c>
      <c r="DJ30" s="26">
        <f t="shared" si="2"/>
        <v>28.204166666666666</v>
      </c>
      <c r="DK30" s="26">
        <f t="shared" si="2"/>
        <v>28.7</v>
      </c>
      <c r="DL30" s="26">
        <f t="shared" si="2"/>
        <v>28.712500000000006</v>
      </c>
      <c r="DM30" s="26">
        <f t="shared" si="2"/>
        <v>29.025000000000006</v>
      </c>
      <c r="DN30" s="26">
        <f t="shared" si="2"/>
        <v>27.958333333333339</v>
      </c>
      <c r="DO30" s="26">
        <f t="shared" si="2"/>
        <v>27.774999999999995</v>
      </c>
      <c r="DP30" s="26">
        <f t="shared" si="2"/>
        <v>27.995833333333334</v>
      </c>
      <c r="DQ30" s="26">
        <f t="shared" si="2"/>
        <v>26.666666666666661</v>
      </c>
    </row>
    <row r="31" spans="1:121" x14ac:dyDescent="0.25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18"/>
      <c r="AZ31" s="18"/>
      <c r="BA31" s="18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</row>
    <row r="32" spans="1:121" x14ac:dyDescent="0.25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</row>
  </sheetData>
  <phoneticPr fontId="1" type="noConversion"/>
  <conditionalFormatting sqref="B3:AK29 AL3:AS26">
    <cfRule type="colorScale" priority="1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3:AK29 AL3:AS26">
    <cfRule type="colorScale" priority="14">
      <colorScale>
        <cfvo type="num" val="0"/>
        <cfvo type="num" val="20"/>
        <cfvo type="num" val="40"/>
        <color rgb="FF2F5EAB"/>
        <color theme="0"/>
        <color rgb="FFFF3333"/>
      </colorScale>
    </cfRule>
    <cfRule type="colorScale" priority="1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3:AK29 AL3:AS26">
    <cfRule type="colorScale" priority="1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T3:BX29">
    <cfRule type="colorScale" priority="1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T3:BX29">
    <cfRule type="colorScale" priority="10">
      <colorScale>
        <cfvo type="num" val="0"/>
        <cfvo type="num" val="20"/>
        <cfvo type="num" val="40"/>
        <color rgb="FF2F5EAB"/>
        <color theme="0"/>
        <color rgb="FFFF3333"/>
      </colorScale>
    </cfRule>
    <cfRule type="colorScale" priority="1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T3:BX29">
    <cfRule type="colorScale" priority="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Y3:DB29"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Y3:DB29">
    <cfRule type="colorScale" priority="6">
      <colorScale>
        <cfvo type="num" val="0"/>
        <cfvo type="num" val="20"/>
        <cfvo type="num" val="40"/>
        <color rgb="FF2F5EAB"/>
        <color theme="0"/>
        <color rgb="FFFF3333"/>
      </colorScale>
    </cfRule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Y3:DA29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C3:DQ29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C3:DQ29">
    <cfRule type="colorScale" priority="2">
      <colorScale>
        <cfvo type="num" val="0"/>
        <cfvo type="num" val="20"/>
        <cfvo type="num" val="40"/>
        <color rgb="FF2F5EAB"/>
        <color theme="0"/>
        <color rgb="FFFF3333"/>
      </colorScale>
    </cfRule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C3:DQ29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Q32"/>
  <sheetViews>
    <sheetView topLeftCell="DA1" workbookViewId="0">
      <selection activeCell="DB1" sqref="DB1:DB1048576"/>
    </sheetView>
  </sheetViews>
  <sheetFormatPr defaultRowHeight="16.5" x14ac:dyDescent="0.25"/>
  <cols>
    <col min="1" max="16384" width="9" style="17"/>
  </cols>
  <sheetData>
    <row r="1" spans="1:121" x14ac:dyDescent="0.25">
      <c r="A1" s="18"/>
      <c r="B1" s="19" t="s">
        <v>57</v>
      </c>
      <c r="C1" s="18"/>
      <c r="D1" s="18"/>
      <c r="E1" s="18"/>
      <c r="F1" s="18"/>
      <c r="G1" s="18"/>
      <c r="H1" s="18"/>
      <c r="I1" s="18"/>
      <c r="K1" s="18"/>
      <c r="L1" s="18"/>
      <c r="M1" s="18"/>
      <c r="N1" s="18"/>
      <c r="O1" s="18"/>
      <c r="P1" s="18"/>
      <c r="Q1" s="19" t="s">
        <v>58</v>
      </c>
      <c r="R1" s="18"/>
      <c r="S1" s="18"/>
      <c r="T1" s="18"/>
      <c r="U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9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9" t="s">
        <v>68</v>
      </c>
      <c r="AU1" s="18"/>
      <c r="AV1" s="18"/>
      <c r="AW1" s="18"/>
      <c r="AX1" s="18"/>
      <c r="AY1" s="18"/>
      <c r="AZ1" s="18"/>
      <c r="BA1" s="18"/>
      <c r="BB1" s="19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9" t="s">
        <v>55</v>
      </c>
      <c r="BZ1" s="18"/>
      <c r="CA1" s="18"/>
      <c r="CB1" s="18"/>
      <c r="CC1" s="18"/>
      <c r="CD1" s="18"/>
      <c r="CE1" s="18"/>
      <c r="CF1" s="18"/>
      <c r="CG1" s="19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T1" s="18"/>
      <c r="CU1" s="18"/>
      <c r="CV1" s="18"/>
      <c r="CW1" s="18"/>
      <c r="CX1" s="18"/>
      <c r="CY1" s="18"/>
      <c r="CZ1" s="18"/>
      <c r="DA1" s="18"/>
      <c r="DB1" s="18"/>
      <c r="DC1" s="19" t="s">
        <v>113</v>
      </c>
      <c r="DD1" s="18"/>
      <c r="DE1" s="18"/>
      <c r="DF1" s="18"/>
      <c r="DG1" s="18"/>
      <c r="DH1" s="18"/>
      <c r="DI1" s="18"/>
      <c r="DJ1" s="18"/>
      <c r="DK1" s="19"/>
      <c r="DL1" s="18"/>
      <c r="DM1" s="18"/>
      <c r="DN1" s="18"/>
      <c r="DO1" s="18"/>
      <c r="DP1" s="18"/>
      <c r="DQ1" s="18"/>
    </row>
    <row r="2" spans="1:121" x14ac:dyDescent="0.25">
      <c r="A2" s="18" t="s">
        <v>21</v>
      </c>
      <c r="B2" s="20" t="s">
        <v>13</v>
      </c>
      <c r="C2" s="20" t="s">
        <v>14</v>
      </c>
      <c r="D2" s="20" t="s">
        <v>15</v>
      </c>
      <c r="E2" s="20" t="s">
        <v>16</v>
      </c>
      <c r="F2" s="20" t="s">
        <v>17</v>
      </c>
      <c r="G2" s="20" t="s">
        <v>18</v>
      </c>
      <c r="H2" s="20" t="s">
        <v>19</v>
      </c>
      <c r="I2" s="20" t="s">
        <v>60</v>
      </c>
      <c r="J2" s="20" t="s">
        <v>23</v>
      </c>
      <c r="K2" s="20" t="s">
        <v>24</v>
      </c>
      <c r="L2" s="20" t="s">
        <v>25</v>
      </c>
      <c r="M2" s="20" t="s">
        <v>26</v>
      </c>
      <c r="N2" s="20" t="s">
        <v>27</v>
      </c>
      <c r="O2" s="20" t="s">
        <v>28</v>
      </c>
      <c r="P2" s="20" t="s">
        <v>29</v>
      </c>
      <c r="Q2" s="20" t="s">
        <v>61</v>
      </c>
      <c r="R2" s="20" t="s">
        <v>30</v>
      </c>
      <c r="S2" s="20" t="s">
        <v>31</v>
      </c>
      <c r="T2" s="20" t="s">
        <v>0</v>
      </c>
      <c r="U2" s="20" t="s">
        <v>1</v>
      </c>
      <c r="V2" s="20" t="s">
        <v>2</v>
      </c>
      <c r="W2" s="20" t="s">
        <v>3</v>
      </c>
      <c r="X2" s="20" t="s">
        <v>4</v>
      </c>
      <c r="Y2" s="20" t="s">
        <v>5</v>
      </c>
      <c r="Z2" s="20" t="s">
        <v>6</v>
      </c>
      <c r="AA2" s="20" t="s">
        <v>7</v>
      </c>
      <c r="AB2" s="20" t="s">
        <v>8</v>
      </c>
      <c r="AC2" s="20" t="s">
        <v>9</v>
      </c>
      <c r="AD2" s="20" t="s">
        <v>10</v>
      </c>
      <c r="AE2" s="20" t="s">
        <v>11</v>
      </c>
      <c r="AF2" s="20" t="s">
        <v>12</v>
      </c>
      <c r="AG2" s="20" t="s">
        <v>13</v>
      </c>
      <c r="AH2" s="20" t="s">
        <v>14</v>
      </c>
      <c r="AI2" s="20" t="s">
        <v>15</v>
      </c>
      <c r="AJ2" s="20" t="s">
        <v>16</v>
      </c>
      <c r="AK2" s="20" t="s">
        <v>17</v>
      </c>
      <c r="AL2" s="20" t="s">
        <v>18</v>
      </c>
      <c r="AM2" s="20" t="s">
        <v>19</v>
      </c>
      <c r="AN2" s="20" t="s">
        <v>20</v>
      </c>
      <c r="AO2" s="20" t="s">
        <v>23</v>
      </c>
      <c r="AP2" s="20" t="s">
        <v>24</v>
      </c>
      <c r="AQ2" s="20" t="s">
        <v>25</v>
      </c>
      <c r="AR2" s="20" t="s">
        <v>26</v>
      </c>
      <c r="AS2" s="20" t="s">
        <v>27</v>
      </c>
      <c r="AT2" s="20" t="s">
        <v>56</v>
      </c>
      <c r="AU2" s="20" t="s">
        <v>30</v>
      </c>
      <c r="AV2" s="20" t="s">
        <v>31</v>
      </c>
      <c r="AW2" s="20" t="s">
        <v>0</v>
      </c>
      <c r="AX2" s="20" t="s">
        <v>1</v>
      </c>
      <c r="AY2" s="20" t="s">
        <v>2</v>
      </c>
      <c r="AZ2" s="20" t="s">
        <v>3</v>
      </c>
      <c r="BA2" s="20" t="s">
        <v>4</v>
      </c>
      <c r="BB2" s="20" t="s">
        <v>5</v>
      </c>
      <c r="BC2" s="20" t="s">
        <v>6</v>
      </c>
      <c r="BD2" s="20" t="s">
        <v>7</v>
      </c>
      <c r="BE2" s="20" t="s">
        <v>8</v>
      </c>
      <c r="BF2" s="20" t="s">
        <v>9</v>
      </c>
      <c r="BG2" s="20" t="s">
        <v>10</v>
      </c>
      <c r="BH2" s="20" t="s">
        <v>11</v>
      </c>
      <c r="BI2" s="20" t="s">
        <v>12</v>
      </c>
      <c r="BJ2" s="20" t="s">
        <v>13</v>
      </c>
      <c r="BK2" s="20" t="s">
        <v>14</v>
      </c>
      <c r="BL2" s="20" t="s">
        <v>15</v>
      </c>
      <c r="BM2" s="20" t="s">
        <v>16</v>
      </c>
      <c r="BN2" s="20" t="s">
        <v>17</v>
      </c>
      <c r="BO2" s="20" t="s">
        <v>18</v>
      </c>
      <c r="BP2" s="20" t="s">
        <v>19</v>
      </c>
      <c r="BQ2" s="20" t="s">
        <v>20</v>
      </c>
      <c r="BR2" s="20" t="s">
        <v>23</v>
      </c>
      <c r="BS2" s="20" t="s">
        <v>24</v>
      </c>
      <c r="BT2" s="20" t="s">
        <v>25</v>
      </c>
      <c r="BU2" s="20" t="s">
        <v>26</v>
      </c>
      <c r="BV2" s="20" t="s">
        <v>27</v>
      </c>
      <c r="BW2" s="20" t="s">
        <v>28</v>
      </c>
      <c r="BX2" s="20" t="s">
        <v>29</v>
      </c>
      <c r="BY2" s="20" t="s">
        <v>56</v>
      </c>
      <c r="BZ2" s="20" t="s">
        <v>30</v>
      </c>
      <c r="CA2" s="20" t="s">
        <v>31</v>
      </c>
      <c r="CB2" s="20" t="s">
        <v>0</v>
      </c>
      <c r="CC2" s="20" t="s">
        <v>1</v>
      </c>
      <c r="CD2" s="20" t="s">
        <v>2</v>
      </c>
      <c r="CE2" s="20" t="s">
        <v>3</v>
      </c>
      <c r="CF2" s="20" t="s">
        <v>4</v>
      </c>
      <c r="CG2" s="20" t="s">
        <v>5</v>
      </c>
      <c r="CH2" s="20" t="s">
        <v>6</v>
      </c>
      <c r="CI2" s="20" t="s">
        <v>7</v>
      </c>
      <c r="CJ2" s="20" t="s">
        <v>8</v>
      </c>
      <c r="CK2" s="20" t="s">
        <v>9</v>
      </c>
      <c r="CL2" s="20" t="s">
        <v>10</v>
      </c>
      <c r="CM2" s="20" t="s">
        <v>11</v>
      </c>
      <c r="CN2" s="20" t="s">
        <v>12</v>
      </c>
      <c r="CO2" s="20" t="s">
        <v>13</v>
      </c>
      <c r="CP2" s="20" t="s">
        <v>14</v>
      </c>
      <c r="CQ2" s="20" t="s">
        <v>15</v>
      </c>
      <c r="CR2" s="20" t="s">
        <v>16</v>
      </c>
      <c r="CS2" s="20" t="s">
        <v>17</v>
      </c>
      <c r="CT2" s="20" t="s">
        <v>18</v>
      </c>
      <c r="CU2" s="20" t="s">
        <v>19</v>
      </c>
      <c r="CV2" s="20" t="s">
        <v>20</v>
      </c>
      <c r="CW2" s="20" t="s">
        <v>23</v>
      </c>
      <c r="CX2" s="20" t="s">
        <v>24</v>
      </c>
      <c r="CY2" s="20" t="s">
        <v>25</v>
      </c>
      <c r="CZ2" s="20" t="s">
        <v>26</v>
      </c>
      <c r="DA2" s="20" t="s">
        <v>27</v>
      </c>
      <c r="DB2" s="20" t="s">
        <v>28</v>
      </c>
      <c r="DC2" s="20" t="s">
        <v>56</v>
      </c>
      <c r="DD2" s="20" t="s">
        <v>30</v>
      </c>
      <c r="DE2" s="20" t="s">
        <v>31</v>
      </c>
      <c r="DF2" s="20" t="s">
        <v>0</v>
      </c>
      <c r="DG2" s="20" t="s">
        <v>1</v>
      </c>
      <c r="DH2" s="20" t="s">
        <v>2</v>
      </c>
      <c r="DI2" s="20" t="s">
        <v>3</v>
      </c>
      <c r="DJ2" s="20" t="s">
        <v>4</v>
      </c>
      <c r="DK2" s="20" t="s">
        <v>5</v>
      </c>
      <c r="DL2" s="20" t="s">
        <v>6</v>
      </c>
      <c r="DM2" s="20" t="s">
        <v>7</v>
      </c>
      <c r="DN2" s="20" t="s">
        <v>8</v>
      </c>
      <c r="DO2" s="20" t="s">
        <v>9</v>
      </c>
      <c r="DP2" s="20" t="s">
        <v>10</v>
      </c>
      <c r="DQ2" s="20" t="s">
        <v>11</v>
      </c>
    </row>
    <row r="3" spans="1:121" x14ac:dyDescent="0.25">
      <c r="A3" s="27">
        <v>0</v>
      </c>
      <c r="H3" s="17">
        <v>94.2</v>
      </c>
      <c r="I3" s="17">
        <v>93.2</v>
      </c>
      <c r="J3" s="17">
        <v>97.1</v>
      </c>
      <c r="K3" s="17">
        <v>98.3</v>
      </c>
      <c r="L3" s="17">
        <v>94.7</v>
      </c>
      <c r="M3" s="17">
        <v>95.2</v>
      </c>
      <c r="N3" s="17">
        <v>88.6</v>
      </c>
      <c r="O3" s="17">
        <v>82.2</v>
      </c>
      <c r="P3" s="17">
        <v>75.3</v>
      </c>
      <c r="Q3" s="17">
        <v>93.9</v>
      </c>
      <c r="R3" s="17">
        <v>94.6</v>
      </c>
      <c r="S3" s="17">
        <v>93.1</v>
      </c>
      <c r="T3" s="17">
        <v>95.4</v>
      </c>
      <c r="U3" s="17">
        <v>92.3</v>
      </c>
      <c r="V3" s="17">
        <v>87.3</v>
      </c>
      <c r="W3" s="17">
        <v>95.8</v>
      </c>
      <c r="X3" s="17">
        <v>89.9</v>
      </c>
      <c r="Y3" s="17">
        <v>83.9</v>
      </c>
      <c r="Z3" s="17">
        <v>83.8</v>
      </c>
      <c r="AA3" s="17">
        <v>93.2</v>
      </c>
      <c r="AB3" s="17">
        <v>88.2</v>
      </c>
      <c r="AC3" s="17">
        <v>84.5</v>
      </c>
      <c r="AD3" s="17">
        <v>97.4</v>
      </c>
      <c r="AE3" s="17">
        <v>93.4</v>
      </c>
      <c r="AF3" s="17">
        <v>85.4</v>
      </c>
      <c r="AG3" s="17">
        <v>87.3</v>
      </c>
      <c r="AH3" s="17">
        <v>83.6</v>
      </c>
      <c r="AI3" s="17">
        <v>93.8</v>
      </c>
      <c r="AJ3" s="17">
        <v>95.4</v>
      </c>
      <c r="AK3" s="17">
        <v>96.2</v>
      </c>
      <c r="AL3" s="17">
        <v>96.4</v>
      </c>
      <c r="AM3" s="17">
        <v>94</v>
      </c>
      <c r="AN3" s="17">
        <v>99.7</v>
      </c>
      <c r="AO3" s="17">
        <v>97</v>
      </c>
      <c r="AP3" s="17">
        <v>95.7</v>
      </c>
      <c r="AQ3" s="17">
        <v>90.3</v>
      </c>
      <c r="AR3" s="17">
        <v>94</v>
      </c>
      <c r="AS3" s="17">
        <v>94.3</v>
      </c>
      <c r="AT3" s="17">
        <v>94.4</v>
      </c>
      <c r="AU3" s="17">
        <v>97.2</v>
      </c>
      <c r="AV3" s="17">
        <v>95.1</v>
      </c>
      <c r="AW3" s="17">
        <v>88.1</v>
      </c>
      <c r="AX3" s="17">
        <v>88.7</v>
      </c>
      <c r="AY3" s="17">
        <v>87</v>
      </c>
      <c r="AZ3" s="17">
        <v>95.6</v>
      </c>
      <c r="BA3" s="17">
        <v>91.2</v>
      </c>
      <c r="BB3" s="17">
        <v>97.6</v>
      </c>
      <c r="BC3" s="17">
        <v>89.6</v>
      </c>
      <c r="BD3" s="17">
        <v>89</v>
      </c>
      <c r="BE3" s="17">
        <v>90</v>
      </c>
      <c r="BF3" s="17">
        <v>93.7</v>
      </c>
      <c r="BG3" s="17">
        <v>92.4</v>
      </c>
      <c r="BH3" s="17">
        <v>96.5</v>
      </c>
      <c r="BI3" s="17">
        <v>94.1</v>
      </c>
      <c r="BJ3" s="17">
        <v>87.7</v>
      </c>
      <c r="BK3" s="17">
        <v>84.8</v>
      </c>
      <c r="BL3" s="17">
        <v>97.6</v>
      </c>
      <c r="BM3" s="17">
        <v>92.7</v>
      </c>
      <c r="BN3" s="17">
        <v>94.3</v>
      </c>
      <c r="BO3" s="17">
        <v>99.8</v>
      </c>
      <c r="BP3" s="17">
        <v>96.3</v>
      </c>
      <c r="BQ3" s="17">
        <v>93.9</v>
      </c>
      <c r="BR3" s="17">
        <v>97.6</v>
      </c>
      <c r="BS3" s="17">
        <v>98.6</v>
      </c>
      <c r="BT3" s="17">
        <v>87.3</v>
      </c>
      <c r="BU3" s="17">
        <v>99.9</v>
      </c>
      <c r="BV3" s="17">
        <v>89.6</v>
      </c>
      <c r="BW3" s="17">
        <v>93.1</v>
      </c>
      <c r="BX3" s="17">
        <v>95.2</v>
      </c>
      <c r="BY3" s="17">
        <v>89.4</v>
      </c>
      <c r="BZ3" s="17">
        <v>85.8</v>
      </c>
      <c r="CA3" s="17">
        <v>96.2</v>
      </c>
      <c r="CB3" s="17">
        <v>94.1</v>
      </c>
      <c r="CC3" s="17">
        <v>89.3</v>
      </c>
      <c r="CD3" s="17">
        <v>81.7</v>
      </c>
      <c r="CE3" s="17">
        <v>99.9</v>
      </c>
      <c r="CF3" s="17">
        <v>92.5</v>
      </c>
      <c r="CG3" s="17">
        <v>92.5</v>
      </c>
      <c r="CH3" s="17">
        <v>96.6</v>
      </c>
      <c r="CI3" s="17">
        <v>97.9</v>
      </c>
      <c r="CJ3" s="17">
        <v>88.3</v>
      </c>
      <c r="CK3" s="17">
        <v>74.8</v>
      </c>
      <c r="CL3" s="17">
        <v>82.6</v>
      </c>
      <c r="CM3" s="17">
        <v>90.3</v>
      </c>
      <c r="CN3" s="17">
        <v>93.1</v>
      </c>
      <c r="CO3" s="17">
        <v>96.5</v>
      </c>
      <c r="CP3" s="17">
        <v>96.8</v>
      </c>
      <c r="CQ3" s="17">
        <v>98.8</v>
      </c>
      <c r="CR3" s="17">
        <v>99.9</v>
      </c>
      <c r="CS3" s="17">
        <v>96.9</v>
      </c>
      <c r="CT3" s="17">
        <v>95.3</v>
      </c>
      <c r="CU3" s="17">
        <v>90.9</v>
      </c>
      <c r="CV3" s="17">
        <v>90.2</v>
      </c>
      <c r="CW3" s="17">
        <v>94.8</v>
      </c>
      <c r="CX3" s="17">
        <v>95.7</v>
      </c>
      <c r="CY3" s="17">
        <v>88.4</v>
      </c>
      <c r="CZ3" s="17">
        <v>94.6</v>
      </c>
      <c r="DA3" s="17">
        <v>87.6</v>
      </c>
      <c r="DB3" s="17">
        <v>97.2</v>
      </c>
      <c r="DC3" s="17">
        <v>93.1</v>
      </c>
      <c r="DD3" s="17">
        <v>83.1</v>
      </c>
      <c r="DE3" s="17">
        <v>99.9</v>
      </c>
      <c r="DF3" s="17">
        <v>90.8</v>
      </c>
      <c r="DG3" s="17">
        <v>98.3</v>
      </c>
      <c r="DH3" s="17">
        <v>93.2</v>
      </c>
      <c r="DI3" s="17">
        <v>98.8</v>
      </c>
      <c r="DJ3" s="17">
        <v>89.2</v>
      </c>
      <c r="DK3" s="17">
        <v>99.6</v>
      </c>
      <c r="DL3" s="17">
        <v>97.4</v>
      </c>
      <c r="DM3" s="17">
        <v>99.9</v>
      </c>
      <c r="DN3" s="17">
        <v>99.8</v>
      </c>
      <c r="DO3" s="17">
        <v>96.2</v>
      </c>
      <c r="DP3" s="17">
        <v>93.8</v>
      </c>
      <c r="DQ3" s="17">
        <v>94.8</v>
      </c>
    </row>
    <row r="4" spans="1:121" x14ac:dyDescent="0.25">
      <c r="A4" s="27">
        <v>4.1666666666666664E-2</v>
      </c>
      <c r="H4" s="17">
        <v>94.6</v>
      </c>
      <c r="I4" s="17">
        <v>94.5</v>
      </c>
      <c r="J4" s="17">
        <v>97.5</v>
      </c>
      <c r="K4" s="17">
        <v>98.9</v>
      </c>
      <c r="L4" s="17">
        <v>96.4</v>
      </c>
      <c r="M4" s="17">
        <v>96.8</v>
      </c>
      <c r="N4" s="17">
        <v>90.1</v>
      </c>
      <c r="O4" s="17">
        <v>81.8</v>
      </c>
      <c r="P4" s="17">
        <v>77.3</v>
      </c>
      <c r="Q4" s="17">
        <v>92.9</v>
      </c>
      <c r="R4" s="17">
        <v>97</v>
      </c>
      <c r="S4" s="17">
        <v>93.3</v>
      </c>
      <c r="T4" s="17">
        <v>96.5</v>
      </c>
      <c r="U4" s="17">
        <v>92.8</v>
      </c>
      <c r="V4" s="17">
        <v>89.2</v>
      </c>
      <c r="W4" s="17">
        <v>96.9</v>
      </c>
      <c r="X4" s="17">
        <v>91.7</v>
      </c>
      <c r="Y4" s="17">
        <v>85.6</v>
      </c>
      <c r="Z4" s="17">
        <v>86.9</v>
      </c>
      <c r="AA4" s="17">
        <v>93.5</v>
      </c>
      <c r="AB4" s="17">
        <v>90.7</v>
      </c>
      <c r="AC4" s="17">
        <v>87.3</v>
      </c>
      <c r="AD4" s="17">
        <v>97.9</v>
      </c>
      <c r="AE4" s="17">
        <v>97.4</v>
      </c>
      <c r="AF4" s="17">
        <v>86.8</v>
      </c>
      <c r="AG4" s="17">
        <v>88.8</v>
      </c>
      <c r="AH4" s="17">
        <v>82.5</v>
      </c>
      <c r="AI4" s="17">
        <v>94.1</v>
      </c>
      <c r="AJ4" s="17">
        <v>97.3</v>
      </c>
      <c r="AK4" s="17">
        <v>96.9</v>
      </c>
      <c r="AL4" s="17">
        <v>97.2</v>
      </c>
      <c r="AM4" s="17">
        <v>95.5</v>
      </c>
      <c r="AN4" s="17">
        <v>99.9</v>
      </c>
      <c r="AO4" s="17">
        <v>99</v>
      </c>
      <c r="AP4" s="17">
        <v>97.8</v>
      </c>
      <c r="AQ4" s="17">
        <v>95.3</v>
      </c>
      <c r="AR4" s="17">
        <v>94.3</v>
      </c>
      <c r="AS4" s="17">
        <v>95.2</v>
      </c>
      <c r="AT4" s="17">
        <v>96.1</v>
      </c>
      <c r="AU4" s="17">
        <v>96.5</v>
      </c>
      <c r="AV4" s="17">
        <v>91.2</v>
      </c>
      <c r="AW4" s="17">
        <v>91.3</v>
      </c>
      <c r="AX4" s="17">
        <v>88.9</v>
      </c>
      <c r="AY4" s="17">
        <v>86.6</v>
      </c>
      <c r="AZ4" s="17">
        <v>95.1</v>
      </c>
      <c r="BA4" s="17">
        <v>91</v>
      </c>
      <c r="BB4" s="17">
        <v>94.9</v>
      </c>
      <c r="BC4" s="17">
        <v>93.2</v>
      </c>
      <c r="BD4" s="17">
        <v>89.9</v>
      </c>
      <c r="BE4" s="17">
        <v>93.5</v>
      </c>
      <c r="BF4" s="17">
        <v>94.2</v>
      </c>
      <c r="BG4" s="17">
        <v>93.1</v>
      </c>
      <c r="BH4" s="17">
        <v>92.9</v>
      </c>
      <c r="BI4" s="17">
        <v>96.4</v>
      </c>
      <c r="BJ4" s="17">
        <v>93.3</v>
      </c>
      <c r="BK4" s="17">
        <v>84.7</v>
      </c>
      <c r="BL4" s="17">
        <v>98.2</v>
      </c>
      <c r="BM4" s="17">
        <v>95</v>
      </c>
      <c r="BN4" s="17">
        <v>97.3</v>
      </c>
      <c r="BO4" s="17">
        <v>99.8</v>
      </c>
      <c r="BP4" s="17">
        <v>96.5</v>
      </c>
      <c r="BQ4" s="17">
        <v>95.5</v>
      </c>
      <c r="BR4" s="17">
        <v>99.4</v>
      </c>
      <c r="BS4" s="17">
        <v>99.3</v>
      </c>
      <c r="BT4" s="17">
        <v>88.6</v>
      </c>
      <c r="BU4" s="17">
        <v>99.2</v>
      </c>
      <c r="BV4" s="17">
        <v>91.1</v>
      </c>
      <c r="BW4" s="17">
        <v>92.5</v>
      </c>
      <c r="BX4" s="17">
        <v>96.8</v>
      </c>
      <c r="BY4" s="17">
        <v>93.7</v>
      </c>
      <c r="BZ4" s="17">
        <v>86.1</v>
      </c>
      <c r="CA4" s="17">
        <v>97.3</v>
      </c>
      <c r="CB4" s="17">
        <v>94.7</v>
      </c>
      <c r="CC4" s="17">
        <v>89.7</v>
      </c>
      <c r="CD4" s="17">
        <v>84.3</v>
      </c>
      <c r="CE4" s="17">
        <v>99.9</v>
      </c>
      <c r="CF4" s="17">
        <v>94.9</v>
      </c>
      <c r="CG4" s="17">
        <v>92.2</v>
      </c>
      <c r="CH4" s="17">
        <v>97.8</v>
      </c>
      <c r="CI4" s="17">
        <v>98.9</v>
      </c>
      <c r="CJ4" s="17">
        <v>88.9</v>
      </c>
      <c r="CK4" s="17">
        <v>76.5</v>
      </c>
      <c r="CL4" s="17">
        <v>84.2</v>
      </c>
      <c r="CM4" s="17">
        <v>91</v>
      </c>
      <c r="CN4" s="17">
        <v>96.2</v>
      </c>
      <c r="CO4" s="17">
        <v>98.8</v>
      </c>
      <c r="CP4" s="17">
        <v>97</v>
      </c>
      <c r="CQ4" s="17">
        <v>99.3</v>
      </c>
      <c r="CR4" s="17">
        <v>99.9</v>
      </c>
      <c r="CS4" s="17">
        <v>97.5</v>
      </c>
      <c r="CT4" s="17">
        <v>96.5</v>
      </c>
      <c r="CU4" s="17">
        <v>86.6</v>
      </c>
      <c r="CV4" s="17">
        <v>90.6</v>
      </c>
      <c r="CW4" s="17">
        <v>92.6</v>
      </c>
      <c r="CX4" s="17">
        <v>94.2</v>
      </c>
      <c r="CY4" s="17">
        <v>87.9</v>
      </c>
      <c r="CZ4" s="17">
        <v>94.6</v>
      </c>
      <c r="DA4" s="17">
        <v>90.7</v>
      </c>
      <c r="DB4" s="17">
        <v>98.2</v>
      </c>
      <c r="DC4" s="17">
        <v>96.2</v>
      </c>
      <c r="DD4" s="17">
        <v>88.7</v>
      </c>
      <c r="DE4" s="17">
        <v>99.6</v>
      </c>
      <c r="DF4" s="17">
        <v>91</v>
      </c>
      <c r="DG4" s="17">
        <v>99.2</v>
      </c>
      <c r="DH4" s="17">
        <v>94.4</v>
      </c>
      <c r="DI4" s="17">
        <v>99.5</v>
      </c>
      <c r="DJ4" s="17">
        <v>94.1</v>
      </c>
      <c r="DK4" s="17">
        <v>99.9</v>
      </c>
      <c r="DL4" s="17">
        <v>96</v>
      </c>
      <c r="DM4" s="17">
        <v>99.9</v>
      </c>
      <c r="DN4" s="17">
        <v>99.2</v>
      </c>
      <c r="DO4" s="17">
        <v>96.5</v>
      </c>
      <c r="DP4" s="17">
        <v>95.2</v>
      </c>
      <c r="DQ4" s="17">
        <v>97.1</v>
      </c>
    </row>
    <row r="5" spans="1:121" x14ac:dyDescent="0.25">
      <c r="A5" s="27">
        <v>8.3333333333333329E-2</v>
      </c>
      <c r="H5" s="17">
        <v>95.5</v>
      </c>
      <c r="I5" s="17">
        <v>96.7</v>
      </c>
      <c r="J5" s="17">
        <v>98.5</v>
      </c>
      <c r="K5" s="17">
        <v>99.8</v>
      </c>
      <c r="L5" s="17">
        <v>95.9</v>
      </c>
      <c r="M5" s="17">
        <v>97.1</v>
      </c>
      <c r="N5" s="17">
        <v>93.6</v>
      </c>
      <c r="O5" s="17">
        <v>81.7</v>
      </c>
      <c r="P5" s="17">
        <v>81.2</v>
      </c>
      <c r="Q5" s="17">
        <v>93.3</v>
      </c>
      <c r="R5" s="17">
        <v>97.3</v>
      </c>
      <c r="S5" s="17">
        <v>93.9</v>
      </c>
      <c r="T5" s="17">
        <v>96.5</v>
      </c>
      <c r="U5" s="17">
        <v>94.1</v>
      </c>
      <c r="V5" s="17">
        <v>91.1</v>
      </c>
      <c r="W5" s="17">
        <v>97.4</v>
      </c>
      <c r="X5" s="17">
        <v>92.3</v>
      </c>
      <c r="Y5" s="17">
        <v>88.7</v>
      </c>
      <c r="Z5" s="17">
        <v>90.7</v>
      </c>
      <c r="AA5" s="17">
        <v>91.9</v>
      </c>
      <c r="AB5" s="17">
        <v>92.2</v>
      </c>
      <c r="AC5" s="17">
        <v>89.4</v>
      </c>
      <c r="AD5" s="17">
        <v>97.8</v>
      </c>
      <c r="AE5" s="17">
        <v>98.6</v>
      </c>
      <c r="AF5" s="17">
        <v>88.9</v>
      </c>
      <c r="AG5" s="17">
        <v>88.9</v>
      </c>
      <c r="AH5" s="17">
        <v>82.2</v>
      </c>
      <c r="AI5" s="17">
        <v>92.5</v>
      </c>
      <c r="AJ5" s="17">
        <v>97.8</v>
      </c>
      <c r="AK5" s="17">
        <v>97.7</v>
      </c>
      <c r="AL5" s="17">
        <v>98.9</v>
      </c>
      <c r="AM5" s="17">
        <v>97.2</v>
      </c>
      <c r="AN5" s="17">
        <v>98.9</v>
      </c>
      <c r="AO5" s="17">
        <v>99.6</v>
      </c>
      <c r="AP5" s="17">
        <v>98.3</v>
      </c>
      <c r="AQ5" s="17">
        <v>97.5</v>
      </c>
      <c r="AR5" s="17">
        <v>94.4</v>
      </c>
      <c r="AS5" s="17">
        <v>98</v>
      </c>
      <c r="AT5" s="17">
        <v>95.9</v>
      </c>
      <c r="AU5" s="17">
        <v>97.5</v>
      </c>
      <c r="AV5" s="17">
        <v>90.3</v>
      </c>
      <c r="AW5" s="17">
        <v>92.7</v>
      </c>
      <c r="AX5" s="17">
        <v>89.4</v>
      </c>
      <c r="AY5" s="17">
        <v>87.8</v>
      </c>
      <c r="AZ5" s="17">
        <v>95.7</v>
      </c>
      <c r="BA5" s="17">
        <v>93</v>
      </c>
      <c r="BB5" s="17">
        <v>97</v>
      </c>
      <c r="BC5" s="17">
        <v>94.6</v>
      </c>
      <c r="BD5" s="17">
        <v>90.7</v>
      </c>
      <c r="BE5" s="17">
        <v>94.3</v>
      </c>
      <c r="BF5" s="17">
        <v>97.2</v>
      </c>
      <c r="BG5" s="17">
        <v>95.6</v>
      </c>
      <c r="BH5" s="17">
        <v>91.8</v>
      </c>
      <c r="BI5" s="17">
        <v>98.5</v>
      </c>
      <c r="BJ5" s="17">
        <v>92.5</v>
      </c>
      <c r="BK5" s="17">
        <v>90.2</v>
      </c>
      <c r="BL5" s="17">
        <v>96.7</v>
      </c>
      <c r="BM5" s="17">
        <v>93.5</v>
      </c>
      <c r="BN5" s="17">
        <v>99.3</v>
      </c>
      <c r="BO5" s="17">
        <v>99.9</v>
      </c>
      <c r="BP5" s="17">
        <v>96.5</v>
      </c>
      <c r="BQ5" s="17">
        <v>97.2</v>
      </c>
      <c r="BR5" s="17">
        <v>99.9</v>
      </c>
      <c r="BS5" s="17">
        <v>99.7</v>
      </c>
      <c r="BT5" s="17">
        <v>92.3</v>
      </c>
      <c r="BU5" s="17">
        <v>99.8</v>
      </c>
      <c r="BV5" s="17">
        <v>93</v>
      </c>
      <c r="BW5" s="17">
        <v>92.6</v>
      </c>
      <c r="BX5" s="17">
        <v>97.7</v>
      </c>
      <c r="BY5" s="17">
        <v>94.8</v>
      </c>
      <c r="BZ5" s="17">
        <v>92.4</v>
      </c>
      <c r="CA5" s="17">
        <v>97.1</v>
      </c>
      <c r="CB5" s="17">
        <v>96.5</v>
      </c>
      <c r="CC5" s="17">
        <v>90.7</v>
      </c>
      <c r="CD5" s="17">
        <v>90.4</v>
      </c>
      <c r="CE5" s="17">
        <v>99.9</v>
      </c>
      <c r="CF5" s="17">
        <v>96.2</v>
      </c>
      <c r="CG5" s="17">
        <v>92.7</v>
      </c>
      <c r="CH5" s="17">
        <v>98.9</v>
      </c>
      <c r="CI5" s="17">
        <v>98.7</v>
      </c>
      <c r="CJ5" s="17">
        <v>89.3</v>
      </c>
      <c r="CK5" s="17">
        <v>76.7</v>
      </c>
      <c r="CL5" s="17">
        <v>90.5</v>
      </c>
      <c r="CM5" s="17">
        <v>95.3</v>
      </c>
      <c r="CN5" s="17">
        <v>97</v>
      </c>
      <c r="CO5" s="17">
        <v>99.8</v>
      </c>
      <c r="CP5" s="17">
        <v>96.8</v>
      </c>
      <c r="CQ5" s="17">
        <v>99.9</v>
      </c>
      <c r="CR5" s="17">
        <v>99.9</v>
      </c>
      <c r="CS5" s="17">
        <v>99.2</v>
      </c>
      <c r="CT5" s="17">
        <v>96.2</v>
      </c>
      <c r="CU5" s="17">
        <v>86.5</v>
      </c>
      <c r="CV5" s="17">
        <v>89.9</v>
      </c>
      <c r="CW5" s="17">
        <v>92</v>
      </c>
      <c r="CX5" s="17">
        <v>95.7</v>
      </c>
      <c r="CY5" s="17">
        <v>89.2</v>
      </c>
      <c r="CZ5" s="17">
        <v>93.9</v>
      </c>
      <c r="DA5" s="17">
        <v>93.8</v>
      </c>
      <c r="DB5" s="17">
        <v>98.4</v>
      </c>
      <c r="DC5" s="17">
        <v>97.5</v>
      </c>
      <c r="DD5" s="17">
        <v>91.9</v>
      </c>
      <c r="DE5" s="17">
        <v>99.3</v>
      </c>
      <c r="DF5" s="17">
        <v>91.5</v>
      </c>
      <c r="DG5" s="17">
        <v>99.1</v>
      </c>
      <c r="DH5" s="17">
        <v>95.4</v>
      </c>
      <c r="DI5" s="17">
        <v>99.2</v>
      </c>
      <c r="DJ5" s="17">
        <v>96.4</v>
      </c>
      <c r="DK5" s="17">
        <v>99.9</v>
      </c>
      <c r="DL5" s="17">
        <v>97.3</v>
      </c>
      <c r="DM5" s="17">
        <v>99.7</v>
      </c>
      <c r="DN5" s="17">
        <v>98.5</v>
      </c>
      <c r="DO5" s="17">
        <v>97.3</v>
      </c>
      <c r="DP5" s="17">
        <v>96.6</v>
      </c>
      <c r="DQ5" s="17">
        <v>98.5</v>
      </c>
    </row>
    <row r="6" spans="1:121" x14ac:dyDescent="0.25">
      <c r="A6" s="27">
        <v>0.125</v>
      </c>
      <c r="H6" s="17">
        <v>94.9</v>
      </c>
      <c r="I6" s="17">
        <v>97.1</v>
      </c>
      <c r="J6" s="17">
        <v>99.7</v>
      </c>
      <c r="K6" s="17">
        <v>99.6</v>
      </c>
      <c r="L6" s="17">
        <v>91.9</v>
      </c>
      <c r="M6" s="17">
        <v>98.1</v>
      </c>
      <c r="N6" s="17">
        <v>92.9</v>
      </c>
      <c r="O6" s="17">
        <v>82.1</v>
      </c>
      <c r="P6" s="17">
        <v>81.5</v>
      </c>
      <c r="Q6" s="17">
        <v>94.3</v>
      </c>
      <c r="R6" s="17">
        <v>95.2</v>
      </c>
      <c r="S6" s="17">
        <v>94.9</v>
      </c>
      <c r="T6" s="17">
        <v>97.8</v>
      </c>
      <c r="U6" s="17">
        <v>94.6</v>
      </c>
      <c r="V6" s="17">
        <v>91.6</v>
      </c>
      <c r="W6" s="17">
        <v>97.7</v>
      </c>
      <c r="X6" s="17">
        <v>92.9</v>
      </c>
      <c r="Y6" s="17">
        <v>89.7</v>
      </c>
      <c r="Z6" s="17">
        <v>91.6</v>
      </c>
      <c r="AA6" s="17">
        <v>94</v>
      </c>
      <c r="AB6" s="17">
        <v>94.5</v>
      </c>
      <c r="AC6" s="17">
        <v>93</v>
      </c>
      <c r="AD6" s="17">
        <v>96.6</v>
      </c>
      <c r="AE6" s="17">
        <v>99.5</v>
      </c>
      <c r="AF6" s="17">
        <v>93.8</v>
      </c>
      <c r="AG6" s="17">
        <v>92.6</v>
      </c>
      <c r="AH6" s="17">
        <v>81.5</v>
      </c>
      <c r="AI6" s="17">
        <v>91.2</v>
      </c>
      <c r="AJ6" s="17">
        <v>98</v>
      </c>
      <c r="AK6" s="17">
        <v>98.2</v>
      </c>
      <c r="AL6" s="17">
        <v>99.3</v>
      </c>
      <c r="AM6" s="17">
        <v>97.7</v>
      </c>
      <c r="AN6" s="17">
        <v>99.1</v>
      </c>
      <c r="AO6" s="17">
        <v>98.9</v>
      </c>
      <c r="AP6" s="17">
        <v>98.8</v>
      </c>
      <c r="AQ6" s="17">
        <v>97.5</v>
      </c>
      <c r="AR6" s="17">
        <v>96.1</v>
      </c>
      <c r="AS6" s="17">
        <v>97.7</v>
      </c>
      <c r="AT6" s="17">
        <v>97.4</v>
      </c>
      <c r="AU6" s="17">
        <v>99.2</v>
      </c>
      <c r="AV6" s="17">
        <v>91.6</v>
      </c>
      <c r="AW6" s="17">
        <v>93.6</v>
      </c>
      <c r="AX6" s="17">
        <v>90.3</v>
      </c>
      <c r="AY6" s="17">
        <v>91.9</v>
      </c>
      <c r="AZ6" s="17">
        <v>95.8</v>
      </c>
      <c r="BA6" s="17">
        <v>94.7</v>
      </c>
      <c r="BB6" s="17">
        <v>99.8</v>
      </c>
      <c r="BC6" s="17">
        <v>96.4</v>
      </c>
      <c r="BD6" s="17">
        <v>89.3</v>
      </c>
      <c r="BE6" s="17">
        <v>95.4</v>
      </c>
      <c r="BF6" s="17">
        <v>98.1</v>
      </c>
      <c r="BG6" s="17">
        <v>98.5</v>
      </c>
      <c r="BH6" s="17">
        <v>85.5</v>
      </c>
      <c r="BI6" s="17">
        <v>99.7</v>
      </c>
      <c r="BJ6" s="17">
        <v>94.1</v>
      </c>
      <c r="BK6" s="17">
        <v>90.4</v>
      </c>
      <c r="BL6" s="17">
        <v>95.7</v>
      </c>
      <c r="BM6" s="17">
        <v>96.6</v>
      </c>
      <c r="BN6" s="17">
        <v>99.5</v>
      </c>
      <c r="BO6" s="17">
        <v>100</v>
      </c>
      <c r="BP6" s="17">
        <v>98.7</v>
      </c>
      <c r="BQ6" s="17">
        <v>97.5</v>
      </c>
      <c r="BR6" s="17">
        <v>99.9</v>
      </c>
      <c r="BS6" s="17">
        <v>99.9</v>
      </c>
      <c r="BT6" s="17">
        <v>91.6</v>
      </c>
      <c r="BU6" s="17">
        <v>99</v>
      </c>
      <c r="BV6" s="17">
        <v>94.9</v>
      </c>
      <c r="BW6" s="17">
        <v>92.1</v>
      </c>
      <c r="BX6" s="17">
        <v>98.3</v>
      </c>
      <c r="BY6" s="17">
        <v>94.9</v>
      </c>
      <c r="BZ6" s="17">
        <v>88</v>
      </c>
      <c r="CA6" s="17">
        <v>98.8</v>
      </c>
      <c r="CB6" s="17">
        <v>96</v>
      </c>
      <c r="CC6" s="17">
        <v>91.8</v>
      </c>
      <c r="CD6" s="17">
        <v>90.9</v>
      </c>
      <c r="CE6" s="17">
        <v>100</v>
      </c>
      <c r="CF6" s="17">
        <v>97</v>
      </c>
      <c r="CG6" s="17">
        <v>93.9</v>
      </c>
      <c r="CH6" s="17">
        <v>98.7</v>
      </c>
      <c r="CI6" s="17">
        <v>98.8</v>
      </c>
      <c r="CJ6" s="17">
        <v>90.2</v>
      </c>
      <c r="CK6" s="17">
        <v>75.8</v>
      </c>
      <c r="CL6" s="17">
        <v>91.4</v>
      </c>
      <c r="CM6" s="17">
        <v>96.8</v>
      </c>
      <c r="CN6" s="17">
        <v>96.9</v>
      </c>
      <c r="CO6" s="17">
        <v>99.6</v>
      </c>
      <c r="CP6" s="17">
        <v>96.3</v>
      </c>
      <c r="CQ6" s="17">
        <v>99.9</v>
      </c>
      <c r="CR6" s="17">
        <v>99.9</v>
      </c>
      <c r="CS6" s="17">
        <v>98.8</v>
      </c>
      <c r="CT6" s="17">
        <v>97</v>
      </c>
      <c r="CU6" s="17">
        <v>86.9</v>
      </c>
      <c r="CV6" s="17">
        <v>91.7</v>
      </c>
      <c r="CW6" s="17">
        <v>93.2</v>
      </c>
      <c r="CX6" s="17">
        <v>95</v>
      </c>
      <c r="CY6" s="17">
        <v>90.6</v>
      </c>
      <c r="CZ6" s="17">
        <v>93.3</v>
      </c>
      <c r="DA6" s="17">
        <v>94.8</v>
      </c>
      <c r="DB6" s="17">
        <v>99</v>
      </c>
      <c r="DC6" s="17">
        <v>97.3</v>
      </c>
      <c r="DD6" s="17">
        <v>95.8</v>
      </c>
      <c r="DE6" s="17">
        <v>98.3</v>
      </c>
      <c r="DF6" s="17">
        <v>92.8</v>
      </c>
      <c r="DG6" s="17">
        <v>99.9</v>
      </c>
      <c r="DH6" s="17">
        <v>94.2</v>
      </c>
      <c r="DI6" s="17">
        <v>99.8</v>
      </c>
      <c r="DJ6" s="17">
        <v>95.7</v>
      </c>
      <c r="DK6" s="17">
        <v>99.9</v>
      </c>
      <c r="DL6" s="17">
        <v>98</v>
      </c>
      <c r="DM6" s="17">
        <v>98</v>
      </c>
      <c r="DN6" s="17">
        <v>98.5</v>
      </c>
      <c r="DO6" s="17">
        <v>98.7</v>
      </c>
      <c r="DP6" s="17">
        <v>96.7</v>
      </c>
      <c r="DQ6" s="17">
        <v>99.6</v>
      </c>
    </row>
    <row r="7" spans="1:121" x14ac:dyDescent="0.25">
      <c r="A7" s="27">
        <v>0.16666666666666666</v>
      </c>
      <c r="H7" s="17">
        <v>93.6</v>
      </c>
      <c r="I7" s="17">
        <v>96.9</v>
      </c>
      <c r="J7" s="17">
        <v>99.9</v>
      </c>
      <c r="K7" s="17">
        <v>99.7</v>
      </c>
      <c r="L7" s="17">
        <v>91.8</v>
      </c>
      <c r="M7" s="17">
        <v>98.9</v>
      </c>
      <c r="N7" s="17">
        <v>90.3</v>
      </c>
      <c r="O7" s="17">
        <v>80.900000000000006</v>
      </c>
      <c r="P7" s="17">
        <v>80.900000000000006</v>
      </c>
      <c r="Q7" s="17">
        <v>95.1</v>
      </c>
      <c r="R7" s="17">
        <v>94.6</v>
      </c>
      <c r="S7" s="17">
        <v>96.9</v>
      </c>
      <c r="T7" s="17">
        <v>95.7</v>
      </c>
      <c r="U7" s="17">
        <v>96.6</v>
      </c>
      <c r="V7" s="17">
        <v>96.5</v>
      </c>
      <c r="W7" s="17">
        <v>98.6</v>
      </c>
      <c r="X7" s="17">
        <v>93.6</v>
      </c>
      <c r="Y7" s="17">
        <v>91.2</v>
      </c>
      <c r="Z7" s="17">
        <v>93</v>
      </c>
      <c r="AA7" s="17">
        <v>97.6</v>
      </c>
      <c r="AB7" s="17">
        <v>96</v>
      </c>
      <c r="AC7" s="17">
        <v>94.9</v>
      </c>
      <c r="AD7" s="17">
        <v>96.5</v>
      </c>
      <c r="AE7" s="17">
        <v>99.9</v>
      </c>
      <c r="AF7" s="17">
        <v>93.5</v>
      </c>
      <c r="AG7" s="17">
        <v>91</v>
      </c>
      <c r="AH7" s="17">
        <v>80.400000000000006</v>
      </c>
      <c r="AI7" s="17">
        <v>89.9</v>
      </c>
      <c r="AJ7" s="17">
        <v>99.3</v>
      </c>
      <c r="AK7" s="17">
        <v>98.5</v>
      </c>
      <c r="AL7" s="17">
        <v>99.3</v>
      </c>
      <c r="AM7" s="17">
        <v>99.4</v>
      </c>
      <c r="AN7" s="17">
        <v>99.3</v>
      </c>
      <c r="AO7" s="17">
        <v>98.4</v>
      </c>
      <c r="AP7" s="17">
        <v>99.7</v>
      </c>
      <c r="AQ7" s="17">
        <v>99</v>
      </c>
      <c r="AR7" s="17">
        <v>97.7</v>
      </c>
      <c r="AS7" s="17">
        <v>97.1</v>
      </c>
      <c r="AT7" s="17">
        <v>99.1</v>
      </c>
      <c r="AU7" s="17">
        <v>99.8</v>
      </c>
      <c r="AV7" s="17">
        <v>90.6</v>
      </c>
      <c r="AW7" s="17">
        <v>94.5</v>
      </c>
      <c r="AX7" s="17">
        <v>94.2</v>
      </c>
      <c r="AY7" s="17">
        <v>92.5</v>
      </c>
      <c r="AZ7" s="17">
        <v>95.4</v>
      </c>
      <c r="BA7" s="17">
        <v>94.6</v>
      </c>
      <c r="BB7" s="17">
        <v>100</v>
      </c>
      <c r="BC7" s="17">
        <v>97.7</v>
      </c>
      <c r="BD7" s="17">
        <v>90.6</v>
      </c>
      <c r="BE7" s="17">
        <v>98.2</v>
      </c>
      <c r="BF7" s="17">
        <v>99.8</v>
      </c>
      <c r="BG7" s="17">
        <v>99.2</v>
      </c>
      <c r="BH7" s="17">
        <v>83.4</v>
      </c>
      <c r="BI7" s="17">
        <v>100</v>
      </c>
      <c r="BJ7" s="17">
        <v>96.3</v>
      </c>
      <c r="BK7" s="17">
        <v>94.6</v>
      </c>
      <c r="BL7" s="17">
        <v>95.9</v>
      </c>
      <c r="BM7" s="17">
        <v>94.8</v>
      </c>
      <c r="BN7" s="17">
        <v>99.6</v>
      </c>
      <c r="BO7" s="17">
        <v>99.9</v>
      </c>
      <c r="BP7" s="17">
        <v>99.7</v>
      </c>
      <c r="BQ7" s="17">
        <v>98.9</v>
      </c>
      <c r="BR7" s="17">
        <v>99.9</v>
      </c>
      <c r="BS7" s="17">
        <v>99.9</v>
      </c>
      <c r="BT7" s="17">
        <v>93.5</v>
      </c>
      <c r="BU7" s="17">
        <v>95.3</v>
      </c>
      <c r="BV7" s="17">
        <v>92.7</v>
      </c>
      <c r="BW7" s="17">
        <v>94.2</v>
      </c>
      <c r="BX7" s="17">
        <v>99.3</v>
      </c>
      <c r="BY7" s="17">
        <v>93.2</v>
      </c>
      <c r="BZ7" s="17">
        <v>89.9</v>
      </c>
      <c r="CA7" s="17">
        <v>97.5</v>
      </c>
      <c r="CB7" s="17">
        <v>98.2</v>
      </c>
      <c r="CC7" s="17">
        <v>93.7</v>
      </c>
      <c r="CD7" s="17">
        <v>91.8</v>
      </c>
      <c r="CE7" s="17">
        <v>100</v>
      </c>
      <c r="CF7" s="17">
        <v>96</v>
      </c>
      <c r="CG7" s="17">
        <v>97.6</v>
      </c>
      <c r="CH7" s="17">
        <v>99.5</v>
      </c>
      <c r="CI7" s="17">
        <v>99.4</v>
      </c>
      <c r="CJ7" s="17">
        <v>91.7</v>
      </c>
      <c r="CK7" s="17">
        <v>77</v>
      </c>
      <c r="CL7" s="17">
        <v>93.9</v>
      </c>
      <c r="CM7" s="17">
        <v>98.7</v>
      </c>
      <c r="CN7" s="17">
        <v>98</v>
      </c>
      <c r="CO7" s="17">
        <v>99.9</v>
      </c>
      <c r="CP7" s="17">
        <v>97.7</v>
      </c>
      <c r="CQ7" s="17">
        <v>99.9</v>
      </c>
      <c r="CR7" s="17">
        <v>99.2</v>
      </c>
      <c r="CS7" s="17">
        <v>98</v>
      </c>
      <c r="CT7" s="17">
        <v>97.9</v>
      </c>
      <c r="CU7" s="17">
        <v>91.1</v>
      </c>
      <c r="CV7" s="17">
        <v>92.3</v>
      </c>
      <c r="CW7" s="17">
        <v>95.6</v>
      </c>
      <c r="CX7" s="17">
        <v>97.2</v>
      </c>
      <c r="CY7" s="17">
        <v>90.3</v>
      </c>
      <c r="CZ7" s="17">
        <v>89.4</v>
      </c>
      <c r="DA7" s="17">
        <v>96.5</v>
      </c>
      <c r="DB7" s="17">
        <v>98.5</v>
      </c>
      <c r="DC7" s="17">
        <v>95.1</v>
      </c>
      <c r="DD7" s="17">
        <v>96.9</v>
      </c>
      <c r="DE7" s="17">
        <v>99.3</v>
      </c>
      <c r="DF7" s="17">
        <v>94.9</v>
      </c>
      <c r="DG7" s="17">
        <v>100</v>
      </c>
      <c r="DH7" s="17">
        <v>95</v>
      </c>
      <c r="DI7" s="17">
        <v>99.9</v>
      </c>
      <c r="DJ7" s="17">
        <v>99.8</v>
      </c>
      <c r="DK7" s="17">
        <v>99.9</v>
      </c>
      <c r="DL7" s="17">
        <v>99.5</v>
      </c>
      <c r="DM7" s="17">
        <v>99.5</v>
      </c>
      <c r="DN7" s="17">
        <v>99.6</v>
      </c>
      <c r="DO7" s="17">
        <v>99.9</v>
      </c>
      <c r="DP7" s="17">
        <v>98.9</v>
      </c>
      <c r="DQ7" s="17">
        <v>99.7</v>
      </c>
    </row>
    <row r="8" spans="1:121" x14ac:dyDescent="0.25">
      <c r="A8" s="27">
        <v>0.20833333333333334</v>
      </c>
      <c r="H8" s="17">
        <v>94.8</v>
      </c>
      <c r="I8" s="17">
        <v>99.1</v>
      </c>
      <c r="J8" s="17">
        <v>99.9</v>
      </c>
      <c r="K8" s="17">
        <v>99.7</v>
      </c>
      <c r="L8" s="17">
        <v>92</v>
      </c>
      <c r="M8" s="17">
        <v>97.5</v>
      </c>
      <c r="N8" s="17">
        <v>87.3</v>
      </c>
      <c r="O8" s="17">
        <v>80</v>
      </c>
      <c r="P8" s="17">
        <v>83</v>
      </c>
      <c r="Q8" s="17">
        <v>95</v>
      </c>
      <c r="R8" s="17">
        <v>96.9</v>
      </c>
      <c r="S8" s="17">
        <v>97.1</v>
      </c>
      <c r="T8" s="17">
        <v>97</v>
      </c>
      <c r="U8" s="17">
        <v>97.3</v>
      </c>
      <c r="V8" s="17">
        <v>95.8</v>
      </c>
      <c r="W8" s="17">
        <v>98</v>
      </c>
      <c r="X8" s="17">
        <v>96.5</v>
      </c>
      <c r="Y8" s="17">
        <v>89.6</v>
      </c>
      <c r="Z8" s="17">
        <v>95.5</v>
      </c>
      <c r="AA8" s="17">
        <v>98.9</v>
      </c>
      <c r="AB8" s="17">
        <v>96.6</v>
      </c>
      <c r="AC8" s="17">
        <v>96.9</v>
      </c>
      <c r="AD8" s="17">
        <v>96.4</v>
      </c>
      <c r="AE8" s="17">
        <v>99.1</v>
      </c>
      <c r="AF8" s="17">
        <v>93.7</v>
      </c>
      <c r="AG8" s="17">
        <v>87.1</v>
      </c>
      <c r="AH8" s="17">
        <v>79.8</v>
      </c>
      <c r="AI8" s="17">
        <v>93.7</v>
      </c>
      <c r="AJ8" s="17">
        <v>99.8</v>
      </c>
      <c r="AK8" s="17">
        <v>99.4</v>
      </c>
      <c r="AL8" s="17">
        <v>98.5</v>
      </c>
      <c r="AM8" s="17">
        <v>98.8</v>
      </c>
      <c r="AN8" s="17">
        <v>99.9</v>
      </c>
      <c r="AO8" s="17">
        <v>98.4</v>
      </c>
      <c r="AP8" s="17">
        <v>100</v>
      </c>
      <c r="AQ8" s="17">
        <v>99.5</v>
      </c>
      <c r="AR8" s="17">
        <v>98.5</v>
      </c>
      <c r="AS8" s="17">
        <v>98.4</v>
      </c>
      <c r="AT8" s="17">
        <v>99</v>
      </c>
      <c r="AU8" s="17">
        <v>99.8</v>
      </c>
      <c r="AV8" s="17">
        <v>90.2</v>
      </c>
      <c r="AW8" s="17">
        <v>94.8</v>
      </c>
      <c r="AX8" s="17">
        <v>95</v>
      </c>
      <c r="AY8" s="17">
        <v>93.8</v>
      </c>
      <c r="AZ8" s="17">
        <v>95.1</v>
      </c>
      <c r="BA8" s="17">
        <v>95.9</v>
      </c>
      <c r="BB8" s="17">
        <v>99.5</v>
      </c>
      <c r="BC8" s="17">
        <v>97.2</v>
      </c>
      <c r="BD8" s="17">
        <v>91.8</v>
      </c>
      <c r="BE8" s="17">
        <v>97.5</v>
      </c>
      <c r="BF8" s="17">
        <v>99.6</v>
      </c>
      <c r="BG8" s="17">
        <v>99.3</v>
      </c>
      <c r="BH8" s="17">
        <v>81.7</v>
      </c>
      <c r="BI8" s="17">
        <v>100</v>
      </c>
      <c r="BJ8" s="17">
        <v>99</v>
      </c>
      <c r="BK8" s="17">
        <v>95.3</v>
      </c>
      <c r="BL8" s="17">
        <v>96.8</v>
      </c>
      <c r="BM8" s="17">
        <v>97.4</v>
      </c>
      <c r="BN8" s="17">
        <v>98.5</v>
      </c>
      <c r="BO8" s="17">
        <v>99.9</v>
      </c>
      <c r="BP8" s="17">
        <v>99.9</v>
      </c>
      <c r="BQ8" s="17">
        <v>98.8</v>
      </c>
      <c r="BR8" s="17">
        <v>99.9</v>
      </c>
      <c r="BS8" s="17">
        <v>99.9</v>
      </c>
      <c r="BT8" s="17">
        <v>95.9</v>
      </c>
      <c r="BU8" s="17">
        <v>99.1</v>
      </c>
      <c r="BV8" s="17">
        <v>92.1</v>
      </c>
      <c r="BW8" s="17">
        <v>97.5</v>
      </c>
      <c r="BX8" s="17">
        <v>98.7</v>
      </c>
      <c r="BY8" s="17">
        <v>93.3</v>
      </c>
      <c r="BZ8" s="17">
        <v>89.4</v>
      </c>
      <c r="CA8" s="17">
        <v>97.9</v>
      </c>
      <c r="CB8" s="17">
        <v>98.7</v>
      </c>
      <c r="CC8" s="17">
        <v>93.9</v>
      </c>
      <c r="CD8" s="17">
        <v>92.3</v>
      </c>
      <c r="CE8" s="17">
        <v>99.9</v>
      </c>
      <c r="CF8" s="17">
        <v>97.3</v>
      </c>
      <c r="CG8" s="17">
        <v>98.9</v>
      </c>
      <c r="CH8" s="17">
        <v>100</v>
      </c>
      <c r="CI8" s="17">
        <v>99.9</v>
      </c>
      <c r="CJ8" s="17">
        <v>95</v>
      </c>
      <c r="CK8" s="17">
        <v>72.900000000000006</v>
      </c>
      <c r="CL8" s="17">
        <v>96.8</v>
      </c>
      <c r="CM8" s="17">
        <v>98.1</v>
      </c>
      <c r="CN8" s="17">
        <v>99.5</v>
      </c>
      <c r="CO8" s="17">
        <v>100</v>
      </c>
      <c r="CP8" s="17">
        <v>97.6</v>
      </c>
      <c r="CQ8" s="17">
        <v>99.9</v>
      </c>
      <c r="CR8" s="17">
        <v>99.7</v>
      </c>
      <c r="CS8" s="17">
        <v>98.1</v>
      </c>
      <c r="CT8" s="17">
        <v>99.3</v>
      </c>
      <c r="CU8" s="17">
        <v>92.4</v>
      </c>
      <c r="CV8" s="17">
        <v>93.4</v>
      </c>
      <c r="CW8" s="17">
        <v>97.8</v>
      </c>
      <c r="CX8" s="17">
        <v>96.9</v>
      </c>
      <c r="CY8" s="17">
        <v>91.7</v>
      </c>
      <c r="CZ8" s="17">
        <v>90.8</v>
      </c>
      <c r="DA8" s="17">
        <v>97.3</v>
      </c>
      <c r="DB8" s="17">
        <v>99.2</v>
      </c>
      <c r="DC8" s="17">
        <v>94.6</v>
      </c>
      <c r="DD8" s="17">
        <v>97.7</v>
      </c>
      <c r="DE8" s="17">
        <v>99.1</v>
      </c>
      <c r="DF8" s="17">
        <v>96.5</v>
      </c>
      <c r="DG8" s="17">
        <v>99.9</v>
      </c>
      <c r="DH8" s="17">
        <v>95.9</v>
      </c>
      <c r="DI8" s="17">
        <v>99.9</v>
      </c>
      <c r="DJ8" s="17">
        <v>99.6</v>
      </c>
      <c r="DK8" s="17">
        <v>99.8</v>
      </c>
      <c r="DL8" s="17">
        <v>99.9</v>
      </c>
      <c r="DM8" s="17">
        <v>99.9</v>
      </c>
      <c r="DN8" s="17">
        <v>99.9</v>
      </c>
      <c r="DO8" s="17">
        <v>99.9</v>
      </c>
      <c r="DP8" s="17">
        <v>99.9</v>
      </c>
      <c r="DQ8" s="17">
        <v>99.9</v>
      </c>
    </row>
    <row r="9" spans="1:121" x14ac:dyDescent="0.25">
      <c r="A9" s="27">
        <v>0.25</v>
      </c>
      <c r="H9" s="17">
        <v>94.8</v>
      </c>
      <c r="I9" s="17">
        <v>96</v>
      </c>
      <c r="J9" s="17">
        <v>99.9</v>
      </c>
      <c r="K9" s="17">
        <v>99.8</v>
      </c>
      <c r="L9" s="17">
        <v>92.2</v>
      </c>
      <c r="M9" s="17">
        <v>97.8</v>
      </c>
      <c r="N9" s="17">
        <v>86.1</v>
      </c>
      <c r="O9" s="17">
        <v>80.7</v>
      </c>
      <c r="P9" s="17">
        <v>88.6</v>
      </c>
      <c r="Q9" s="17">
        <v>96.3</v>
      </c>
      <c r="R9" s="17">
        <v>94.2</v>
      </c>
      <c r="S9" s="17">
        <v>96.3</v>
      </c>
      <c r="T9" s="17">
        <v>97.2</v>
      </c>
      <c r="U9" s="17">
        <v>97.9</v>
      </c>
      <c r="V9" s="17">
        <v>95.5</v>
      </c>
      <c r="W9" s="17">
        <v>98.8</v>
      </c>
      <c r="X9" s="17">
        <v>97.7</v>
      </c>
      <c r="Y9" s="17">
        <v>90.7</v>
      </c>
      <c r="Z9" s="17">
        <v>97.9</v>
      </c>
      <c r="AA9" s="17">
        <v>96.8</v>
      </c>
      <c r="AB9" s="17">
        <v>98.3</v>
      </c>
      <c r="AC9" s="17">
        <v>98.4</v>
      </c>
      <c r="AD9" s="17">
        <v>98.9</v>
      </c>
      <c r="AE9" s="17">
        <v>98.6</v>
      </c>
      <c r="AF9" s="17">
        <v>95.7</v>
      </c>
      <c r="AG9" s="17">
        <v>87.7</v>
      </c>
      <c r="AH9" s="17">
        <v>77.900000000000006</v>
      </c>
      <c r="AI9" s="17">
        <v>93.9</v>
      </c>
      <c r="AJ9" s="17">
        <v>98.5</v>
      </c>
      <c r="AK9" s="17">
        <v>100</v>
      </c>
      <c r="AL9" s="17">
        <v>98.6</v>
      </c>
      <c r="AM9" s="17">
        <v>98.6</v>
      </c>
      <c r="AN9" s="17">
        <v>100</v>
      </c>
      <c r="AO9" s="17">
        <v>99.1</v>
      </c>
      <c r="AP9" s="17">
        <v>99.9</v>
      </c>
      <c r="AQ9" s="17">
        <v>99.9</v>
      </c>
      <c r="AR9" s="17">
        <v>98.1</v>
      </c>
      <c r="AS9" s="17">
        <v>97.9</v>
      </c>
      <c r="AT9" s="17">
        <v>99.1</v>
      </c>
      <c r="AU9" s="17">
        <v>99.6</v>
      </c>
      <c r="AV9" s="17">
        <v>92</v>
      </c>
      <c r="AW9" s="17">
        <v>97.1</v>
      </c>
      <c r="AX9" s="17">
        <v>95.4</v>
      </c>
      <c r="AY9" s="17">
        <v>96.1</v>
      </c>
      <c r="AZ9" s="17">
        <v>96.5</v>
      </c>
      <c r="BA9" s="17">
        <v>97.3</v>
      </c>
      <c r="BB9" s="17">
        <v>98.5</v>
      </c>
      <c r="BC9" s="17">
        <v>97.6</v>
      </c>
      <c r="BD9" s="17">
        <v>94.6</v>
      </c>
      <c r="BE9" s="17">
        <v>98.8</v>
      </c>
      <c r="BF9" s="17">
        <v>99.7</v>
      </c>
      <c r="BG9" s="17">
        <v>99.8</v>
      </c>
      <c r="BH9" s="17">
        <v>82.3</v>
      </c>
      <c r="BI9" s="17">
        <v>100</v>
      </c>
      <c r="BJ9" s="17">
        <v>98.8</v>
      </c>
      <c r="BK9" s="17">
        <v>95.4</v>
      </c>
      <c r="BL9" s="17">
        <v>97.7</v>
      </c>
      <c r="BM9" s="17">
        <v>99.5</v>
      </c>
      <c r="BN9" s="17">
        <v>99.4</v>
      </c>
      <c r="BO9" s="17">
        <v>99.9</v>
      </c>
      <c r="BP9" s="17">
        <v>99.8</v>
      </c>
      <c r="BQ9" s="17">
        <v>98.2</v>
      </c>
      <c r="BR9" s="17">
        <v>100</v>
      </c>
      <c r="BS9" s="17">
        <v>99.9</v>
      </c>
      <c r="BT9" s="17">
        <v>97.1</v>
      </c>
      <c r="BU9" s="17">
        <v>99.9</v>
      </c>
      <c r="BV9" s="17">
        <v>94.2</v>
      </c>
      <c r="BW9" s="17">
        <v>98.5</v>
      </c>
      <c r="BX9" s="17">
        <v>98.8</v>
      </c>
      <c r="BY9" s="17">
        <v>90.1</v>
      </c>
      <c r="BZ9" s="17">
        <v>89.3</v>
      </c>
      <c r="CA9" s="17">
        <v>99.4</v>
      </c>
      <c r="CB9" s="17">
        <v>99.4</v>
      </c>
      <c r="CC9" s="17">
        <v>93.3</v>
      </c>
      <c r="CD9" s="17">
        <v>93.4</v>
      </c>
      <c r="CE9" s="17">
        <v>100</v>
      </c>
      <c r="CF9" s="17">
        <v>98.5</v>
      </c>
      <c r="CG9" s="17">
        <v>99.7</v>
      </c>
      <c r="CH9" s="17">
        <v>100</v>
      </c>
      <c r="CI9" s="17">
        <v>100</v>
      </c>
      <c r="CJ9" s="17">
        <v>95.9</v>
      </c>
      <c r="CK9" s="17">
        <v>75.599999999999994</v>
      </c>
      <c r="CL9" s="17">
        <v>98</v>
      </c>
      <c r="CM9" s="17">
        <v>98.5</v>
      </c>
      <c r="CN9" s="17">
        <v>98.9</v>
      </c>
      <c r="CO9" s="17">
        <v>100</v>
      </c>
      <c r="CP9" s="17">
        <v>99.7</v>
      </c>
      <c r="CQ9" s="17">
        <v>99.8</v>
      </c>
      <c r="CR9" s="17">
        <v>99.9</v>
      </c>
      <c r="CS9" s="17">
        <v>97.7</v>
      </c>
      <c r="CT9" s="17">
        <v>99.8</v>
      </c>
      <c r="CU9" s="17">
        <v>89.7</v>
      </c>
      <c r="CV9" s="17">
        <v>93.4</v>
      </c>
      <c r="CW9" s="17">
        <v>98.8</v>
      </c>
      <c r="CX9" s="17">
        <v>96.9</v>
      </c>
      <c r="CY9" s="17">
        <v>93.8</v>
      </c>
      <c r="CZ9" s="17">
        <v>92.7</v>
      </c>
      <c r="DA9" s="17">
        <v>97.7</v>
      </c>
      <c r="DB9" s="17">
        <v>99.4</v>
      </c>
      <c r="DC9" s="17">
        <v>93.3</v>
      </c>
      <c r="DD9" s="17">
        <v>97.9</v>
      </c>
      <c r="DE9" s="17">
        <v>98</v>
      </c>
      <c r="DF9" s="17">
        <v>98.1</v>
      </c>
      <c r="DG9" s="17">
        <v>99.9</v>
      </c>
      <c r="DH9" s="17">
        <v>95.1</v>
      </c>
      <c r="DI9" s="17">
        <v>99.9</v>
      </c>
      <c r="DJ9" s="17">
        <v>96.8</v>
      </c>
      <c r="DK9" s="17">
        <v>99.6</v>
      </c>
      <c r="DL9" s="17">
        <v>99.9</v>
      </c>
      <c r="DM9" s="17">
        <v>99.9</v>
      </c>
      <c r="DN9" s="17">
        <v>99.9</v>
      </c>
      <c r="DO9" s="17">
        <v>99.9</v>
      </c>
      <c r="DP9" s="17">
        <v>99.4</v>
      </c>
      <c r="DQ9" s="17">
        <v>99.6</v>
      </c>
    </row>
    <row r="10" spans="1:121" x14ac:dyDescent="0.25">
      <c r="A10" s="27">
        <v>0.29166666666666669</v>
      </c>
      <c r="H10" s="17">
        <v>97</v>
      </c>
      <c r="I10" s="17">
        <v>96.3</v>
      </c>
      <c r="J10" s="17">
        <v>99.9</v>
      </c>
      <c r="K10" s="17">
        <v>99.9</v>
      </c>
      <c r="L10" s="17">
        <v>93.3</v>
      </c>
      <c r="M10" s="17">
        <v>93.8</v>
      </c>
      <c r="N10" s="17">
        <v>84.4</v>
      </c>
      <c r="O10" s="17">
        <v>78.7</v>
      </c>
      <c r="P10" s="17">
        <v>85.8</v>
      </c>
      <c r="Q10" s="17">
        <v>95.5</v>
      </c>
      <c r="R10" s="17">
        <v>95.7</v>
      </c>
      <c r="S10" s="17">
        <v>96.4</v>
      </c>
      <c r="T10" s="17">
        <v>96.4</v>
      </c>
      <c r="U10" s="17">
        <v>97.9</v>
      </c>
      <c r="V10" s="17">
        <v>95.2</v>
      </c>
      <c r="W10" s="17">
        <v>99</v>
      </c>
      <c r="X10" s="17">
        <v>98.4</v>
      </c>
      <c r="Y10" s="17">
        <v>93.6</v>
      </c>
      <c r="Z10" s="17">
        <v>96.9</v>
      </c>
      <c r="AA10" s="17">
        <v>96.4</v>
      </c>
      <c r="AB10" s="17">
        <v>98.2</v>
      </c>
      <c r="AC10" s="17">
        <v>97.4</v>
      </c>
      <c r="AD10" s="17">
        <v>96.8</v>
      </c>
      <c r="AE10" s="17">
        <v>99.9</v>
      </c>
      <c r="AF10" s="17">
        <v>97.5</v>
      </c>
      <c r="AG10" s="17">
        <v>89.3</v>
      </c>
      <c r="AH10" s="17">
        <v>79.8</v>
      </c>
      <c r="AI10" s="17">
        <v>95.7</v>
      </c>
      <c r="AJ10" s="17">
        <v>97.9</v>
      </c>
      <c r="AK10" s="17">
        <v>100</v>
      </c>
      <c r="AL10" s="17">
        <v>99.7</v>
      </c>
      <c r="AM10" s="17">
        <v>98.2</v>
      </c>
      <c r="AN10" s="17">
        <v>99.7</v>
      </c>
      <c r="AO10" s="17">
        <v>99.9</v>
      </c>
      <c r="AP10" s="17">
        <v>99.9</v>
      </c>
      <c r="AQ10" s="17">
        <v>99.6</v>
      </c>
      <c r="AR10" s="17">
        <v>98.9</v>
      </c>
      <c r="AS10" s="17">
        <v>98.6</v>
      </c>
      <c r="AT10" s="17">
        <v>99.1</v>
      </c>
      <c r="AU10" s="17">
        <v>99.9</v>
      </c>
      <c r="AV10" s="17">
        <v>91.9</v>
      </c>
      <c r="AW10" s="17">
        <v>97.2</v>
      </c>
      <c r="AX10" s="17">
        <v>94.2</v>
      </c>
      <c r="AY10" s="17">
        <v>95.9</v>
      </c>
      <c r="AZ10" s="17">
        <v>96.2</v>
      </c>
      <c r="BA10" s="17">
        <v>97.5</v>
      </c>
      <c r="BB10" s="17">
        <v>97.2</v>
      </c>
      <c r="BC10" s="17">
        <v>97</v>
      </c>
      <c r="BD10" s="17">
        <v>94.1</v>
      </c>
      <c r="BE10" s="17">
        <v>99.4</v>
      </c>
      <c r="BF10" s="17">
        <v>99.4</v>
      </c>
      <c r="BG10" s="17">
        <v>99.7</v>
      </c>
      <c r="BH10" s="17">
        <v>79.7</v>
      </c>
      <c r="BI10" s="17">
        <v>100</v>
      </c>
      <c r="BJ10" s="17">
        <v>95.5</v>
      </c>
      <c r="BK10" s="17">
        <v>96.3</v>
      </c>
      <c r="BL10" s="17">
        <v>98.4</v>
      </c>
      <c r="BM10" s="17">
        <v>99.6</v>
      </c>
      <c r="BN10" s="17">
        <v>99.2</v>
      </c>
      <c r="BO10" s="17">
        <v>99.9</v>
      </c>
      <c r="BP10" s="17">
        <v>99.2</v>
      </c>
      <c r="BQ10" s="17">
        <v>96.4</v>
      </c>
      <c r="BR10" s="17">
        <v>99.9</v>
      </c>
      <c r="BS10" s="17">
        <v>99.8</v>
      </c>
      <c r="BT10" s="17">
        <v>93.3</v>
      </c>
      <c r="BU10" s="17">
        <v>99.3</v>
      </c>
      <c r="BV10" s="17">
        <v>93.7</v>
      </c>
      <c r="BW10" s="17">
        <v>95.9</v>
      </c>
      <c r="BX10" s="17">
        <v>98</v>
      </c>
      <c r="BY10" s="17">
        <v>88</v>
      </c>
      <c r="BZ10" s="17">
        <v>88</v>
      </c>
      <c r="CA10" s="17">
        <v>99</v>
      </c>
      <c r="CB10" s="17">
        <v>99.9</v>
      </c>
      <c r="CC10" s="17">
        <v>91.1</v>
      </c>
      <c r="CD10" s="17">
        <v>97.8</v>
      </c>
      <c r="CE10" s="17">
        <v>100</v>
      </c>
      <c r="CF10" s="17">
        <v>97.4</v>
      </c>
      <c r="CG10" s="17">
        <v>98.5</v>
      </c>
      <c r="CH10" s="17">
        <v>99.9</v>
      </c>
      <c r="CI10" s="17">
        <v>99.8</v>
      </c>
      <c r="CJ10" s="17">
        <v>92.6</v>
      </c>
      <c r="CK10" s="17">
        <v>77.400000000000006</v>
      </c>
      <c r="CL10" s="17">
        <v>94.9</v>
      </c>
      <c r="CM10" s="17">
        <v>98.2</v>
      </c>
      <c r="CN10" s="17">
        <v>96.3</v>
      </c>
      <c r="CO10" s="17">
        <v>98</v>
      </c>
      <c r="CP10" s="17">
        <v>97.4</v>
      </c>
      <c r="CQ10" s="17">
        <v>97.7</v>
      </c>
      <c r="CR10" s="17">
        <v>98.6</v>
      </c>
      <c r="CS10" s="17">
        <v>95.6</v>
      </c>
      <c r="CT10" s="17">
        <v>98</v>
      </c>
      <c r="CU10" s="17">
        <v>90.4</v>
      </c>
      <c r="CV10" s="17">
        <v>92.7</v>
      </c>
      <c r="CW10" s="17">
        <v>97.5</v>
      </c>
      <c r="CX10" s="17">
        <v>96.2</v>
      </c>
      <c r="CY10" s="17">
        <v>93.2</v>
      </c>
      <c r="CZ10" s="17">
        <v>90.5</v>
      </c>
      <c r="DA10" s="17">
        <v>95.6</v>
      </c>
      <c r="DB10" s="17">
        <v>97.3</v>
      </c>
      <c r="DC10" s="17">
        <v>91.3</v>
      </c>
      <c r="DD10" s="17">
        <v>94.8</v>
      </c>
      <c r="DE10" s="17">
        <v>95.1</v>
      </c>
      <c r="DF10" s="17">
        <v>97.3</v>
      </c>
      <c r="DG10" s="17">
        <v>98.2</v>
      </c>
      <c r="DH10" s="17">
        <v>92.2</v>
      </c>
      <c r="DI10" s="17">
        <v>96.8</v>
      </c>
      <c r="DJ10" s="17">
        <v>93.5</v>
      </c>
      <c r="DK10" s="17">
        <v>94.9</v>
      </c>
      <c r="DL10" s="17">
        <v>97.6</v>
      </c>
      <c r="DM10" s="17">
        <v>99.4</v>
      </c>
      <c r="DN10" s="17">
        <v>99.9</v>
      </c>
      <c r="DO10" s="17">
        <v>98.5</v>
      </c>
      <c r="DP10" s="17">
        <v>95.6</v>
      </c>
      <c r="DQ10" s="17">
        <v>96.1</v>
      </c>
    </row>
    <row r="11" spans="1:121" x14ac:dyDescent="0.25">
      <c r="A11" s="27">
        <v>0.33333333333333331</v>
      </c>
      <c r="H11" s="17">
        <v>91.5</v>
      </c>
      <c r="I11" s="17">
        <v>91</v>
      </c>
      <c r="J11" s="17">
        <v>99.9</v>
      </c>
      <c r="K11" s="17">
        <v>99.9</v>
      </c>
      <c r="L11" s="17">
        <v>94.1</v>
      </c>
      <c r="M11" s="17">
        <v>95.6</v>
      </c>
      <c r="N11" s="17">
        <v>85.6</v>
      </c>
      <c r="O11" s="17">
        <v>76</v>
      </c>
      <c r="P11" s="17">
        <v>80.099999999999994</v>
      </c>
      <c r="Q11" s="17">
        <v>84.8</v>
      </c>
      <c r="R11" s="17">
        <v>88.9</v>
      </c>
      <c r="S11" s="17">
        <v>88.8</v>
      </c>
      <c r="T11" s="17">
        <v>90.6</v>
      </c>
      <c r="U11" s="17">
        <v>94.7</v>
      </c>
      <c r="V11" s="17">
        <v>91.8</v>
      </c>
      <c r="W11" s="17">
        <v>96</v>
      </c>
      <c r="X11" s="17">
        <v>95.7</v>
      </c>
      <c r="Y11" s="17">
        <v>89.5</v>
      </c>
      <c r="Z11" s="17">
        <v>91.8</v>
      </c>
      <c r="AA11" s="17">
        <v>95</v>
      </c>
      <c r="AB11" s="17">
        <v>90.1</v>
      </c>
      <c r="AC11" s="17">
        <v>90.2</v>
      </c>
      <c r="AD11" s="17">
        <v>88.1</v>
      </c>
      <c r="AE11" s="17">
        <v>93.3</v>
      </c>
      <c r="AF11" s="17">
        <v>90.2</v>
      </c>
      <c r="AG11" s="17">
        <v>96.6</v>
      </c>
      <c r="AH11" s="17">
        <v>80.8</v>
      </c>
      <c r="AI11" s="17">
        <v>93.5</v>
      </c>
      <c r="AJ11" s="17">
        <v>92.5</v>
      </c>
      <c r="AK11" s="17">
        <v>94.5</v>
      </c>
      <c r="AL11" s="17">
        <v>95.4</v>
      </c>
      <c r="AM11" s="17">
        <v>94.3</v>
      </c>
      <c r="AN11" s="17">
        <v>94.5</v>
      </c>
      <c r="AO11" s="17">
        <v>92.6</v>
      </c>
      <c r="AP11" s="17">
        <v>96.3</v>
      </c>
      <c r="AQ11" s="17">
        <v>96.5</v>
      </c>
      <c r="AR11" s="17">
        <v>95.8</v>
      </c>
      <c r="AS11" s="17">
        <v>91.9</v>
      </c>
      <c r="AT11" s="17">
        <v>89.1</v>
      </c>
      <c r="AU11" s="17">
        <v>97.8</v>
      </c>
      <c r="AV11" s="17">
        <v>86</v>
      </c>
      <c r="AW11" s="17">
        <v>92.9</v>
      </c>
      <c r="AX11" s="17">
        <v>93.5</v>
      </c>
      <c r="AY11" s="17">
        <v>91.4</v>
      </c>
      <c r="AZ11" s="17">
        <v>94.2</v>
      </c>
      <c r="BA11" s="17">
        <v>88.1</v>
      </c>
      <c r="BB11" s="17">
        <v>86.8</v>
      </c>
      <c r="BC11" s="17">
        <v>92.7</v>
      </c>
      <c r="BD11" s="17">
        <v>92.6</v>
      </c>
      <c r="BE11" s="17">
        <v>93.8</v>
      </c>
      <c r="BF11" s="17">
        <v>93.5</v>
      </c>
      <c r="BG11" s="17">
        <v>99.9</v>
      </c>
      <c r="BH11" s="17">
        <v>79.7</v>
      </c>
      <c r="BI11" s="17">
        <v>91.9</v>
      </c>
      <c r="BJ11" s="17">
        <v>83.1</v>
      </c>
      <c r="BK11" s="17">
        <v>89.5</v>
      </c>
      <c r="BL11" s="17">
        <v>94.6</v>
      </c>
      <c r="BM11" s="17">
        <v>93.7</v>
      </c>
      <c r="BN11" s="17">
        <v>92.6</v>
      </c>
      <c r="BO11" s="17">
        <v>94.7</v>
      </c>
      <c r="BP11" s="17">
        <v>90.9</v>
      </c>
      <c r="BQ11" s="17">
        <v>91.3</v>
      </c>
      <c r="BR11" s="17">
        <v>94.7</v>
      </c>
      <c r="BS11" s="17">
        <v>92.3</v>
      </c>
      <c r="BT11" s="17">
        <v>81</v>
      </c>
      <c r="BU11" s="17">
        <v>99.9</v>
      </c>
      <c r="BV11" s="17">
        <v>88.7</v>
      </c>
      <c r="BW11" s="17">
        <v>89.6</v>
      </c>
      <c r="BX11" s="17">
        <v>94</v>
      </c>
      <c r="BY11" s="17">
        <v>89.3</v>
      </c>
      <c r="BZ11" s="17">
        <v>85.2</v>
      </c>
      <c r="CA11" s="17">
        <v>94.2</v>
      </c>
      <c r="CB11" s="17">
        <v>93.1</v>
      </c>
      <c r="CC11" s="17">
        <v>86.6</v>
      </c>
      <c r="CD11" s="17">
        <v>97.4</v>
      </c>
      <c r="CE11" s="17">
        <v>100</v>
      </c>
      <c r="CF11" s="17">
        <v>94.8</v>
      </c>
      <c r="CG11" s="17">
        <v>92.6</v>
      </c>
      <c r="CH11" s="17">
        <v>93.4</v>
      </c>
      <c r="CI11" s="17">
        <v>91.4</v>
      </c>
      <c r="CJ11" s="17">
        <v>89.5</v>
      </c>
      <c r="CK11" s="17">
        <v>70.099999999999994</v>
      </c>
      <c r="CL11" s="17">
        <v>86.2</v>
      </c>
      <c r="CM11" s="17">
        <v>90</v>
      </c>
      <c r="CN11" s="17">
        <v>83.9</v>
      </c>
      <c r="CO11" s="17">
        <v>88.8</v>
      </c>
      <c r="CP11" s="17">
        <v>89.2</v>
      </c>
      <c r="CQ11" s="17">
        <v>86.6</v>
      </c>
      <c r="CR11" s="17">
        <v>91.3</v>
      </c>
      <c r="CS11" s="17">
        <v>89.9</v>
      </c>
      <c r="CT11" s="17">
        <v>93.6</v>
      </c>
      <c r="CU11" s="17">
        <v>86.7</v>
      </c>
      <c r="CV11" s="17">
        <v>89.7</v>
      </c>
      <c r="CW11" s="17">
        <v>90.4</v>
      </c>
      <c r="CX11" s="17">
        <v>88.9</v>
      </c>
      <c r="CY11" s="17">
        <v>86.4</v>
      </c>
      <c r="CZ11" s="17">
        <v>87.3</v>
      </c>
      <c r="DA11" s="17">
        <v>88.5</v>
      </c>
      <c r="DB11" s="17">
        <v>89.4</v>
      </c>
      <c r="DC11" s="17">
        <v>83.8</v>
      </c>
      <c r="DD11" s="17">
        <v>86.2</v>
      </c>
      <c r="DE11" s="17">
        <v>91.4</v>
      </c>
      <c r="DF11" s="17">
        <v>90.3</v>
      </c>
      <c r="DG11" s="17">
        <v>93.5</v>
      </c>
      <c r="DH11" s="17">
        <v>85.9</v>
      </c>
      <c r="DI11" s="17">
        <v>92.1</v>
      </c>
      <c r="DJ11" s="17">
        <v>91.4</v>
      </c>
      <c r="DK11" s="17">
        <v>87.2</v>
      </c>
      <c r="DL11" s="17">
        <v>88</v>
      </c>
      <c r="DM11" s="17">
        <v>94</v>
      </c>
      <c r="DN11" s="17">
        <v>98.5</v>
      </c>
      <c r="DO11" s="17">
        <v>92.5</v>
      </c>
      <c r="DP11" s="17">
        <v>88.3</v>
      </c>
      <c r="DQ11" s="17">
        <v>88.6</v>
      </c>
    </row>
    <row r="12" spans="1:121" x14ac:dyDescent="0.25">
      <c r="A12" s="27">
        <v>0.375</v>
      </c>
      <c r="H12" s="17">
        <v>81.099999999999994</v>
      </c>
      <c r="I12" s="17">
        <v>76.099999999999994</v>
      </c>
      <c r="J12" s="17">
        <v>98.7</v>
      </c>
      <c r="K12" s="17">
        <v>99.9</v>
      </c>
      <c r="L12" s="17">
        <v>90.2</v>
      </c>
      <c r="M12" s="17">
        <v>96.4</v>
      </c>
      <c r="N12" s="17">
        <v>81.2</v>
      </c>
      <c r="O12" s="17">
        <v>71.900000000000006</v>
      </c>
      <c r="P12" s="17">
        <v>72</v>
      </c>
      <c r="Q12" s="17">
        <v>67.7</v>
      </c>
      <c r="R12" s="17">
        <v>76.3</v>
      </c>
      <c r="S12" s="17">
        <v>73.3</v>
      </c>
      <c r="T12" s="17">
        <v>79.599999999999994</v>
      </c>
      <c r="U12" s="17">
        <v>87.6</v>
      </c>
      <c r="V12" s="17">
        <v>84.7</v>
      </c>
      <c r="W12" s="17">
        <v>87.9</v>
      </c>
      <c r="X12" s="17">
        <v>91.9</v>
      </c>
      <c r="Y12" s="17">
        <v>80.7</v>
      </c>
      <c r="Z12" s="17">
        <v>83.9</v>
      </c>
      <c r="AA12" s="17">
        <v>89.6</v>
      </c>
      <c r="AB12" s="17">
        <v>75.599999999999994</v>
      </c>
      <c r="AC12" s="17">
        <v>85.4</v>
      </c>
      <c r="AD12" s="17">
        <v>78.3</v>
      </c>
      <c r="AE12" s="17">
        <v>85.6</v>
      </c>
      <c r="AF12" s="17">
        <v>80.599999999999994</v>
      </c>
      <c r="AG12" s="17">
        <v>98.3</v>
      </c>
      <c r="AH12" s="17">
        <v>80.2</v>
      </c>
      <c r="AI12" s="17">
        <v>79.3</v>
      </c>
      <c r="AJ12" s="17">
        <v>83.8</v>
      </c>
      <c r="AK12" s="17">
        <v>83.9</v>
      </c>
      <c r="AL12" s="17">
        <v>85.3</v>
      </c>
      <c r="AM12" s="17">
        <v>86.4</v>
      </c>
      <c r="AN12" s="17">
        <v>86.4</v>
      </c>
      <c r="AO12" s="17">
        <v>85.1</v>
      </c>
      <c r="AP12" s="17">
        <v>85</v>
      </c>
      <c r="AQ12" s="17">
        <v>89.4</v>
      </c>
      <c r="AR12" s="17">
        <v>87.3</v>
      </c>
      <c r="AS12" s="17">
        <v>81.5</v>
      </c>
      <c r="AT12" s="17">
        <v>76.5</v>
      </c>
      <c r="AU12" s="17">
        <v>89.8</v>
      </c>
      <c r="AV12" s="17">
        <v>79.5</v>
      </c>
      <c r="AW12" s="17">
        <v>83.2</v>
      </c>
      <c r="AX12" s="17">
        <v>91.7</v>
      </c>
      <c r="AY12" s="17">
        <v>86.8</v>
      </c>
      <c r="AZ12" s="17">
        <v>88</v>
      </c>
      <c r="BA12" s="17">
        <v>80.3</v>
      </c>
      <c r="BB12" s="17">
        <v>84.4</v>
      </c>
      <c r="BC12" s="17">
        <v>88.1</v>
      </c>
      <c r="BD12" s="17">
        <v>89.1</v>
      </c>
      <c r="BE12" s="17">
        <v>87.6</v>
      </c>
      <c r="BF12" s="17">
        <v>86.4</v>
      </c>
      <c r="BG12" s="17">
        <v>98.5</v>
      </c>
      <c r="BH12" s="17">
        <v>73.599999999999994</v>
      </c>
      <c r="BI12" s="17">
        <v>81.099999999999994</v>
      </c>
      <c r="BJ12" s="17">
        <v>70.3</v>
      </c>
      <c r="BK12" s="17">
        <v>79</v>
      </c>
      <c r="BL12" s="17">
        <v>87.7</v>
      </c>
      <c r="BM12" s="17">
        <v>85.2</v>
      </c>
      <c r="BN12" s="17">
        <v>81.599999999999994</v>
      </c>
      <c r="BO12" s="17">
        <v>88</v>
      </c>
      <c r="BP12" s="17">
        <v>80.599999999999994</v>
      </c>
      <c r="BQ12" s="17">
        <v>87.5</v>
      </c>
      <c r="BR12" s="17">
        <v>87.1</v>
      </c>
      <c r="BS12" s="17">
        <v>83.5</v>
      </c>
      <c r="BT12" s="17">
        <v>78.599999999999994</v>
      </c>
      <c r="BU12" s="17">
        <v>99.6</v>
      </c>
      <c r="BV12" s="17">
        <v>80.8</v>
      </c>
      <c r="BW12" s="17">
        <v>80.099999999999994</v>
      </c>
      <c r="BX12" s="17">
        <v>84.9</v>
      </c>
      <c r="BY12" s="17">
        <v>84.9</v>
      </c>
      <c r="BZ12" s="17">
        <v>85.8</v>
      </c>
      <c r="CA12" s="17">
        <v>87</v>
      </c>
      <c r="CB12" s="17">
        <v>88.1</v>
      </c>
      <c r="CC12" s="17">
        <v>82.9</v>
      </c>
      <c r="CD12" s="17">
        <v>96.5</v>
      </c>
      <c r="CE12" s="17">
        <v>96.7</v>
      </c>
      <c r="CF12" s="17">
        <v>88.8</v>
      </c>
      <c r="CG12" s="17">
        <v>87</v>
      </c>
      <c r="CH12" s="17">
        <v>82.5</v>
      </c>
      <c r="CI12" s="17">
        <v>82.5</v>
      </c>
      <c r="CJ12" s="17">
        <v>86.6</v>
      </c>
      <c r="CK12" s="17">
        <v>65.400000000000006</v>
      </c>
      <c r="CL12" s="17">
        <v>73.099999999999994</v>
      </c>
      <c r="CM12" s="17">
        <v>72.599999999999994</v>
      </c>
      <c r="CN12" s="17">
        <v>73.099999999999994</v>
      </c>
      <c r="CO12" s="17">
        <v>78.5</v>
      </c>
      <c r="CP12" s="17">
        <v>77.900000000000006</v>
      </c>
      <c r="CQ12" s="17">
        <v>84</v>
      </c>
      <c r="CR12" s="17">
        <v>85.7</v>
      </c>
      <c r="CS12" s="17">
        <v>82.6</v>
      </c>
      <c r="CT12" s="17">
        <v>88.1</v>
      </c>
      <c r="CU12" s="17">
        <v>84.9</v>
      </c>
      <c r="CV12" s="17">
        <v>84.2</v>
      </c>
      <c r="CW12" s="17">
        <v>83.2</v>
      </c>
      <c r="CX12" s="17">
        <v>82.9</v>
      </c>
      <c r="CY12" s="17">
        <v>79.5</v>
      </c>
      <c r="CZ12" s="17">
        <v>79.8</v>
      </c>
      <c r="DA12" s="17">
        <v>78.099999999999994</v>
      </c>
      <c r="DB12" s="17">
        <v>77.8</v>
      </c>
      <c r="DC12" s="17">
        <v>75</v>
      </c>
      <c r="DD12" s="17">
        <v>79.5</v>
      </c>
      <c r="DE12" s="17">
        <v>86.1</v>
      </c>
      <c r="DF12" s="17">
        <v>82.3</v>
      </c>
      <c r="DG12" s="17">
        <v>88.3</v>
      </c>
      <c r="DH12" s="17">
        <v>81.3</v>
      </c>
      <c r="DI12" s="17">
        <v>82.8</v>
      </c>
      <c r="DJ12" s="17">
        <v>89.2</v>
      </c>
      <c r="DK12" s="17">
        <v>80.900000000000006</v>
      </c>
      <c r="DL12" s="17">
        <v>80.099999999999994</v>
      </c>
      <c r="DM12" s="17">
        <v>86.2</v>
      </c>
      <c r="DN12" s="17">
        <v>93.8</v>
      </c>
      <c r="DO12" s="17">
        <v>84.3</v>
      </c>
      <c r="DP12" s="17">
        <v>78.8</v>
      </c>
      <c r="DQ12" s="17">
        <v>79.400000000000006</v>
      </c>
    </row>
    <row r="13" spans="1:121" x14ac:dyDescent="0.25">
      <c r="A13" s="27">
        <v>0.41666666666666669</v>
      </c>
      <c r="H13" s="17">
        <v>69.599999999999994</v>
      </c>
      <c r="I13" s="17">
        <v>72</v>
      </c>
      <c r="J13" s="17">
        <v>89.7</v>
      </c>
      <c r="K13" s="17">
        <v>99.9</v>
      </c>
      <c r="L13" s="17">
        <v>84</v>
      </c>
      <c r="M13" s="17">
        <v>97</v>
      </c>
      <c r="N13" s="17">
        <v>77.099999999999994</v>
      </c>
      <c r="O13" s="17">
        <v>70.400000000000006</v>
      </c>
      <c r="P13" s="17">
        <v>66.7</v>
      </c>
      <c r="Q13" s="17">
        <v>58.3</v>
      </c>
      <c r="R13" s="17">
        <v>63.9</v>
      </c>
      <c r="S13" s="17">
        <v>64.7</v>
      </c>
      <c r="T13" s="17">
        <v>67.7</v>
      </c>
      <c r="U13" s="17">
        <v>81.900000000000006</v>
      </c>
      <c r="V13" s="17">
        <v>76</v>
      </c>
      <c r="W13" s="17">
        <v>79.7</v>
      </c>
      <c r="X13" s="17">
        <v>88.4</v>
      </c>
      <c r="Y13" s="17">
        <v>73.3</v>
      </c>
      <c r="Z13" s="17">
        <v>74.7</v>
      </c>
      <c r="AA13" s="17">
        <v>83.1</v>
      </c>
      <c r="AB13" s="17">
        <v>67.7</v>
      </c>
      <c r="AC13" s="17">
        <v>85.1</v>
      </c>
      <c r="AD13" s="17">
        <v>68.400000000000006</v>
      </c>
      <c r="AE13" s="17">
        <v>76.099999999999994</v>
      </c>
      <c r="AF13" s="17">
        <v>77.900000000000006</v>
      </c>
      <c r="AG13" s="17">
        <v>94.9</v>
      </c>
      <c r="AH13" s="17">
        <v>77.400000000000006</v>
      </c>
      <c r="AI13" s="17">
        <v>69.099999999999994</v>
      </c>
      <c r="AJ13" s="17">
        <v>74.900000000000006</v>
      </c>
      <c r="AK13" s="17">
        <v>76</v>
      </c>
      <c r="AL13" s="17">
        <v>74.3</v>
      </c>
      <c r="AM13" s="17">
        <v>79.3</v>
      </c>
      <c r="AN13" s="17">
        <v>77.599999999999994</v>
      </c>
      <c r="AO13" s="17">
        <v>77.3</v>
      </c>
      <c r="AP13" s="17">
        <v>71.400000000000006</v>
      </c>
      <c r="AQ13" s="17">
        <v>82.4</v>
      </c>
      <c r="AR13" s="17">
        <v>79.599999999999994</v>
      </c>
      <c r="AS13" s="17">
        <v>73.7</v>
      </c>
      <c r="AT13" s="17">
        <v>72.8</v>
      </c>
      <c r="AU13" s="17">
        <v>81.8</v>
      </c>
      <c r="AV13" s="17">
        <v>76.5</v>
      </c>
      <c r="AW13" s="17">
        <v>77.599999999999994</v>
      </c>
      <c r="AX13" s="17">
        <v>88.5</v>
      </c>
      <c r="AY13" s="17">
        <v>80</v>
      </c>
      <c r="AZ13" s="17">
        <v>79.8</v>
      </c>
      <c r="BA13" s="17">
        <v>72.8</v>
      </c>
      <c r="BB13" s="17">
        <v>87.6</v>
      </c>
      <c r="BC13" s="17">
        <v>88.1</v>
      </c>
      <c r="BD13" s="17">
        <v>85.9</v>
      </c>
      <c r="BE13" s="17">
        <v>80.2</v>
      </c>
      <c r="BF13" s="17">
        <v>80.5</v>
      </c>
      <c r="BG13" s="17">
        <v>99.5</v>
      </c>
      <c r="BH13" s="17">
        <v>71.400000000000006</v>
      </c>
      <c r="BI13" s="17">
        <v>68.8</v>
      </c>
      <c r="BJ13" s="17">
        <v>64.8</v>
      </c>
      <c r="BK13" s="17">
        <v>71.099999999999994</v>
      </c>
      <c r="BL13" s="17">
        <v>79</v>
      </c>
      <c r="BM13" s="17">
        <v>83.2</v>
      </c>
      <c r="BN13" s="17">
        <v>81.400000000000006</v>
      </c>
      <c r="BO13" s="17">
        <v>81.3</v>
      </c>
      <c r="BP13" s="17">
        <v>76.3</v>
      </c>
      <c r="BQ13" s="17">
        <v>81.5</v>
      </c>
      <c r="BR13" s="17">
        <v>79.400000000000006</v>
      </c>
      <c r="BS13" s="17">
        <v>78.8</v>
      </c>
      <c r="BT13" s="17">
        <v>83.5</v>
      </c>
      <c r="BU13" s="17">
        <v>90.5</v>
      </c>
      <c r="BV13" s="17">
        <v>78.599999999999994</v>
      </c>
      <c r="BW13" s="17">
        <v>69.400000000000006</v>
      </c>
      <c r="BX13" s="17">
        <v>77</v>
      </c>
      <c r="BY13" s="17">
        <v>79.8</v>
      </c>
      <c r="BZ13" s="17">
        <v>86.5</v>
      </c>
      <c r="CA13" s="17">
        <v>81.2</v>
      </c>
      <c r="CB13" s="17">
        <v>83.1</v>
      </c>
      <c r="CC13" s="17">
        <v>78.7</v>
      </c>
      <c r="CD13" s="17">
        <v>95.7</v>
      </c>
      <c r="CE13" s="17">
        <v>87.3</v>
      </c>
      <c r="CF13" s="17">
        <v>81</v>
      </c>
      <c r="CG13" s="17">
        <v>80.3</v>
      </c>
      <c r="CH13" s="17">
        <v>75.3</v>
      </c>
      <c r="CI13" s="17">
        <v>75.599999999999994</v>
      </c>
      <c r="CJ13" s="17">
        <v>85.7</v>
      </c>
      <c r="CK13" s="17">
        <v>59.9</v>
      </c>
      <c r="CL13" s="17">
        <v>62.7</v>
      </c>
      <c r="CM13" s="17">
        <v>61.9</v>
      </c>
      <c r="CN13" s="17">
        <v>63</v>
      </c>
      <c r="CO13" s="17">
        <v>68.5</v>
      </c>
      <c r="CP13" s="17">
        <v>68.5</v>
      </c>
      <c r="CQ13" s="17">
        <v>89.4</v>
      </c>
      <c r="CR13" s="17">
        <v>75</v>
      </c>
      <c r="CS13" s="17">
        <v>72.900000000000006</v>
      </c>
      <c r="CT13" s="17">
        <v>80.3</v>
      </c>
      <c r="CU13" s="17">
        <v>81.7</v>
      </c>
      <c r="CV13" s="17">
        <v>79.2</v>
      </c>
      <c r="CW13" s="17">
        <v>74.5</v>
      </c>
      <c r="CX13" s="17">
        <v>72.5</v>
      </c>
      <c r="CY13" s="17">
        <v>74.2</v>
      </c>
      <c r="CZ13" s="17">
        <v>77</v>
      </c>
      <c r="DA13" s="17">
        <v>70.900000000000006</v>
      </c>
      <c r="DB13" s="17">
        <v>70.599999999999994</v>
      </c>
      <c r="DC13" s="17">
        <v>66.7</v>
      </c>
      <c r="DD13" s="17">
        <v>75.8</v>
      </c>
      <c r="DE13" s="17">
        <v>79.2</v>
      </c>
      <c r="DF13" s="17">
        <v>74.099999999999994</v>
      </c>
      <c r="DG13" s="17">
        <v>84.1</v>
      </c>
      <c r="DH13" s="17">
        <v>75.400000000000006</v>
      </c>
      <c r="DI13" s="17">
        <v>75.599999999999994</v>
      </c>
      <c r="DJ13" s="17">
        <v>85.3</v>
      </c>
      <c r="DK13" s="17">
        <v>77.8</v>
      </c>
      <c r="DL13" s="17">
        <v>73.7</v>
      </c>
      <c r="DM13" s="17">
        <v>93.8</v>
      </c>
      <c r="DN13" s="17">
        <v>85.2</v>
      </c>
      <c r="DO13" s="17">
        <v>79.900000000000006</v>
      </c>
      <c r="DP13" s="17">
        <v>73.400000000000006</v>
      </c>
      <c r="DQ13" s="17">
        <v>74.099999999999994</v>
      </c>
    </row>
    <row r="14" spans="1:121" x14ac:dyDescent="0.25">
      <c r="A14" s="27">
        <v>0.45833333333333331</v>
      </c>
      <c r="H14" s="17">
        <v>65.400000000000006</v>
      </c>
      <c r="I14" s="17">
        <v>66.900000000000006</v>
      </c>
      <c r="J14" s="17">
        <v>83.4</v>
      </c>
      <c r="K14" s="17">
        <v>99.4</v>
      </c>
      <c r="L14" s="17">
        <v>79.3</v>
      </c>
      <c r="M14" s="17">
        <v>94.8</v>
      </c>
      <c r="N14" s="17">
        <v>73.8</v>
      </c>
      <c r="O14" s="17">
        <v>68.099999999999994</v>
      </c>
      <c r="P14" s="17">
        <v>60.1</v>
      </c>
      <c r="Q14" s="17">
        <v>53.5</v>
      </c>
      <c r="R14" s="17">
        <v>58.2</v>
      </c>
      <c r="S14" s="17">
        <v>63.6</v>
      </c>
      <c r="T14" s="17">
        <v>60.8</v>
      </c>
      <c r="U14" s="17">
        <v>74.3</v>
      </c>
      <c r="V14" s="17">
        <v>71.900000000000006</v>
      </c>
      <c r="W14" s="17">
        <v>75.8</v>
      </c>
      <c r="X14" s="17">
        <v>80.3</v>
      </c>
      <c r="Y14" s="17">
        <v>69.7</v>
      </c>
      <c r="Z14" s="17">
        <v>69.2</v>
      </c>
      <c r="AA14" s="17">
        <v>73.8</v>
      </c>
      <c r="AB14" s="17">
        <v>60.7</v>
      </c>
      <c r="AC14" s="17">
        <v>83.1</v>
      </c>
      <c r="AD14" s="17">
        <v>71.5</v>
      </c>
      <c r="AE14" s="17">
        <v>74.400000000000006</v>
      </c>
      <c r="AF14" s="17">
        <v>73.400000000000006</v>
      </c>
      <c r="AG14" s="17">
        <v>90.6</v>
      </c>
      <c r="AH14" s="17">
        <v>72.8</v>
      </c>
      <c r="AI14" s="17">
        <v>63.7</v>
      </c>
      <c r="AJ14" s="17">
        <v>64.599999999999994</v>
      </c>
      <c r="AK14" s="17">
        <v>66.599999999999994</v>
      </c>
      <c r="AL14" s="17">
        <v>71.7</v>
      </c>
      <c r="AM14" s="17">
        <v>72</v>
      </c>
      <c r="AN14" s="17">
        <v>70.8</v>
      </c>
      <c r="AO14" s="17">
        <v>68.400000000000006</v>
      </c>
      <c r="AP14" s="17">
        <v>65.599999999999994</v>
      </c>
      <c r="AQ14" s="17">
        <v>78.2</v>
      </c>
      <c r="AR14" s="17">
        <v>76</v>
      </c>
      <c r="AS14" s="17">
        <v>71</v>
      </c>
      <c r="AT14" s="17">
        <v>68.3</v>
      </c>
      <c r="AU14" s="17">
        <v>77.2</v>
      </c>
      <c r="AV14" s="17">
        <v>78.099999999999994</v>
      </c>
      <c r="AW14" s="17">
        <v>71.3</v>
      </c>
      <c r="AX14" s="17">
        <v>78.900000000000006</v>
      </c>
      <c r="AY14" s="17">
        <v>73</v>
      </c>
      <c r="AZ14" s="17">
        <v>68.8</v>
      </c>
      <c r="BA14" s="17">
        <v>72.7</v>
      </c>
      <c r="BB14" s="17">
        <v>85.3</v>
      </c>
      <c r="BC14" s="17">
        <v>95.5</v>
      </c>
      <c r="BD14" s="17">
        <v>82.6</v>
      </c>
      <c r="BE14" s="17">
        <v>72.3</v>
      </c>
      <c r="BF14" s="17">
        <v>77.900000000000006</v>
      </c>
      <c r="BG14" s="17">
        <v>99.8</v>
      </c>
      <c r="BH14" s="17">
        <v>73</v>
      </c>
      <c r="BI14" s="17">
        <v>59.5</v>
      </c>
      <c r="BJ14" s="17">
        <v>61.6</v>
      </c>
      <c r="BK14" s="17">
        <v>67.7</v>
      </c>
      <c r="BL14" s="17">
        <v>74.7</v>
      </c>
      <c r="BM14" s="17">
        <v>79.400000000000006</v>
      </c>
      <c r="BN14" s="17">
        <v>78.2</v>
      </c>
      <c r="BO14" s="17">
        <v>74.900000000000006</v>
      </c>
      <c r="BP14" s="17">
        <v>75.900000000000006</v>
      </c>
      <c r="BQ14" s="17">
        <v>81.8</v>
      </c>
      <c r="BR14" s="17">
        <v>76</v>
      </c>
      <c r="BS14" s="17">
        <v>76.599999999999994</v>
      </c>
      <c r="BT14" s="17">
        <v>82.6</v>
      </c>
      <c r="BU14" s="17">
        <v>77.900000000000006</v>
      </c>
      <c r="BV14" s="17">
        <v>78.099999999999994</v>
      </c>
      <c r="BW14" s="17">
        <v>68.8</v>
      </c>
      <c r="BX14" s="17">
        <v>72.7</v>
      </c>
      <c r="BY14" s="17">
        <v>74.8</v>
      </c>
      <c r="BZ14" s="17">
        <v>91.3</v>
      </c>
      <c r="CA14" s="17">
        <v>79</v>
      </c>
      <c r="CB14" s="17">
        <v>74.5</v>
      </c>
      <c r="CC14" s="17">
        <v>78</v>
      </c>
      <c r="CD14" s="17">
        <v>93.9</v>
      </c>
      <c r="CE14" s="17">
        <v>84.2</v>
      </c>
      <c r="CF14" s="17">
        <v>72.599999999999994</v>
      </c>
      <c r="CG14" s="17">
        <v>73.5</v>
      </c>
      <c r="CH14" s="17">
        <v>73.8</v>
      </c>
      <c r="CI14" s="17">
        <v>70.599999999999994</v>
      </c>
      <c r="CJ14" s="17">
        <v>81.599999999999994</v>
      </c>
      <c r="CK14" s="17">
        <v>58.2</v>
      </c>
      <c r="CL14" s="17">
        <v>57.2</v>
      </c>
      <c r="CM14" s="17">
        <v>58</v>
      </c>
      <c r="CN14" s="17">
        <v>64.599999999999994</v>
      </c>
      <c r="CO14" s="17">
        <v>61.7</v>
      </c>
      <c r="CP14" s="17">
        <v>67.599999999999994</v>
      </c>
      <c r="CQ14" s="17">
        <v>87.6</v>
      </c>
      <c r="CR14" s="17">
        <v>73.400000000000006</v>
      </c>
      <c r="CS14" s="17">
        <v>72</v>
      </c>
      <c r="CT14" s="17">
        <v>78.900000000000006</v>
      </c>
      <c r="CU14" s="17">
        <v>78.8</v>
      </c>
      <c r="CV14" s="17">
        <v>79.400000000000006</v>
      </c>
      <c r="CW14" s="17">
        <v>69.099999999999994</v>
      </c>
      <c r="CX14" s="17">
        <v>67.400000000000006</v>
      </c>
      <c r="CY14" s="17">
        <v>71.900000000000006</v>
      </c>
      <c r="CZ14" s="17">
        <v>69.2</v>
      </c>
      <c r="DA14" s="17">
        <v>72.7</v>
      </c>
      <c r="DB14" s="17">
        <v>74.099999999999994</v>
      </c>
      <c r="DC14" s="17">
        <v>65</v>
      </c>
      <c r="DD14" s="17">
        <v>77.5</v>
      </c>
      <c r="DE14" s="17">
        <v>77.599999999999994</v>
      </c>
      <c r="DF14" s="17">
        <v>77.3</v>
      </c>
      <c r="DG14" s="17">
        <v>82.8</v>
      </c>
      <c r="DH14" s="17">
        <v>69.5</v>
      </c>
      <c r="DI14" s="17">
        <v>75.599999999999994</v>
      </c>
      <c r="DJ14" s="17">
        <v>80.7</v>
      </c>
      <c r="DK14" s="17">
        <v>73.2</v>
      </c>
      <c r="DL14" s="17">
        <v>71.2</v>
      </c>
      <c r="DM14" s="17">
        <v>84.4</v>
      </c>
      <c r="DN14" s="17">
        <v>82.6</v>
      </c>
      <c r="DO14" s="17">
        <v>75.3</v>
      </c>
      <c r="DP14" s="17">
        <v>75.3</v>
      </c>
      <c r="DQ14" s="17">
        <v>73.099999999999994</v>
      </c>
    </row>
    <row r="15" spans="1:121" x14ac:dyDescent="0.25">
      <c r="A15" s="27">
        <v>0.5</v>
      </c>
      <c r="H15" s="17">
        <v>64.900000000000006</v>
      </c>
      <c r="I15" s="17">
        <v>68.2</v>
      </c>
      <c r="J15" s="17">
        <v>80.5</v>
      </c>
      <c r="K15" s="17">
        <v>93.6</v>
      </c>
      <c r="L15" s="17">
        <v>70.900000000000006</v>
      </c>
      <c r="M15" s="17">
        <v>95.3</v>
      </c>
      <c r="N15" s="17">
        <v>70</v>
      </c>
      <c r="O15" s="17">
        <v>64.7</v>
      </c>
      <c r="P15" s="17">
        <v>57</v>
      </c>
      <c r="Q15" s="17">
        <v>47.2</v>
      </c>
      <c r="R15" s="17">
        <v>50</v>
      </c>
      <c r="S15" s="17">
        <v>64.099999999999994</v>
      </c>
      <c r="T15" s="17">
        <v>57.6</v>
      </c>
      <c r="U15" s="17">
        <v>67.900000000000006</v>
      </c>
      <c r="V15" s="17">
        <v>70</v>
      </c>
      <c r="W15" s="17">
        <v>70.900000000000006</v>
      </c>
      <c r="X15" s="17">
        <v>73.8</v>
      </c>
      <c r="Y15" s="17">
        <v>69.099999999999994</v>
      </c>
      <c r="Z15" s="17">
        <v>68.8</v>
      </c>
      <c r="AA15" s="17">
        <v>72.2</v>
      </c>
      <c r="AB15" s="17">
        <v>65.2</v>
      </c>
      <c r="AC15" s="17">
        <v>82.3</v>
      </c>
      <c r="AD15" s="17">
        <v>77.2</v>
      </c>
      <c r="AE15" s="17">
        <v>74.900000000000006</v>
      </c>
      <c r="AF15" s="17">
        <v>71.7</v>
      </c>
      <c r="AG15" s="17">
        <v>88.4</v>
      </c>
      <c r="AH15" s="17">
        <v>68.599999999999994</v>
      </c>
      <c r="AI15" s="17">
        <v>65.900000000000006</v>
      </c>
      <c r="AJ15" s="17">
        <v>61.4</v>
      </c>
      <c r="AK15" s="17">
        <v>62.9</v>
      </c>
      <c r="AL15" s="17">
        <v>73.3</v>
      </c>
      <c r="AM15" s="17">
        <v>74.2</v>
      </c>
      <c r="AN15" s="17">
        <v>73.599999999999994</v>
      </c>
      <c r="AO15" s="17">
        <v>67.400000000000006</v>
      </c>
      <c r="AP15" s="17">
        <v>70</v>
      </c>
      <c r="AQ15" s="17">
        <v>82.3</v>
      </c>
      <c r="AR15" s="17">
        <v>73.3</v>
      </c>
      <c r="AS15" s="17">
        <v>71.5</v>
      </c>
      <c r="AT15" s="17">
        <v>72.5</v>
      </c>
      <c r="AU15" s="17">
        <v>73.7</v>
      </c>
      <c r="AV15" s="17">
        <v>71.400000000000006</v>
      </c>
      <c r="AW15" s="17">
        <v>70.2</v>
      </c>
      <c r="AX15" s="17">
        <v>77.400000000000006</v>
      </c>
      <c r="AY15" s="17">
        <v>69.400000000000006</v>
      </c>
      <c r="AZ15" s="17">
        <v>70.2</v>
      </c>
      <c r="BA15" s="17">
        <v>73.8</v>
      </c>
      <c r="BB15" s="17">
        <v>82.9</v>
      </c>
      <c r="BC15" s="17">
        <v>99.6</v>
      </c>
      <c r="BD15" s="17">
        <v>76.900000000000006</v>
      </c>
      <c r="BE15" s="17">
        <v>71.3</v>
      </c>
      <c r="BF15" s="17">
        <v>73.8</v>
      </c>
      <c r="BG15" s="17">
        <v>98.4</v>
      </c>
      <c r="BH15" s="17">
        <v>68</v>
      </c>
      <c r="BI15" s="17">
        <v>58.8</v>
      </c>
      <c r="BJ15" s="17">
        <v>56.8</v>
      </c>
      <c r="BK15" s="17">
        <v>67.7</v>
      </c>
      <c r="BL15" s="17">
        <v>72.599999999999994</v>
      </c>
      <c r="BM15" s="17">
        <v>77</v>
      </c>
      <c r="BN15" s="17">
        <v>76.8</v>
      </c>
      <c r="BO15" s="17">
        <v>70.3</v>
      </c>
      <c r="BP15" s="17">
        <v>72.3</v>
      </c>
      <c r="BQ15" s="17">
        <v>78.099999999999994</v>
      </c>
      <c r="BR15" s="17">
        <v>75.2</v>
      </c>
      <c r="BS15" s="17">
        <v>77</v>
      </c>
      <c r="BT15" s="17">
        <v>82.3</v>
      </c>
      <c r="BU15" s="17">
        <v>68.900000000000006</v>
      </c>
      <c r="BV15" s="17">
        <v>75.400000000000006</v>
      </c>
      <c r="BW15" s="17">
        <v>71.599999999999994</v>
      </c>
      <c r="BX15" s="17">
        <v>73.099999999999994</v>
      </c>
      <c r="BY15" s="17">
        <v>69.7</v>
      </c>
      <c r="BZ15" s="17">
        <v>99.7</v>
      </c>
      <c r="CA15" s="17">
        <v>76</v>
      </c>
      <c r="CB15" s="17">
        <v>71.2</v>
      </c>
      <c r="CC15" s="17">
        <v>72.7</v>
      </c>
      <c r="CD15" s="17">
        <v>93.5</v>
      </c>
      <c r="CE15" s="17">
        <v>81</v>
      </c>
      <c r="CF15" s="17">
        <v>74.2</v>
      </c>
      <c r="CG15" s="17">
        <v>71</v>
      </c>
      <c r="CH15" s="17">
        <v>71.900000000000006</v>
      </c>
      <c r="CI15" s="17">
        <v>72.900000000000006</v>
      </c>
      <c r="CJ15" s="17">
        <v>78</v>
      </c>
      <c r="CK15" s="17">
        <v>58.2</v>
      </c>
      <c r="CL15" s="17">
        <v>59.9</v>
      </c>
      <c r="CM15" s="17">
        <v>53.2</v>
      </c>
      <c r="CN15" s="17">
        <v>65.099999999999994</v>
      </c>
      <c r="CO15" s="17">
        <v>61.6</v>
      </c>
      <c r="CP15" s="17">
        <v>74.5</v>
      </c>
      <c r="CQ15" s="17">
        <v>88.9</v>
      </c>
      <c r="CR15" s="17">
        <v>75.2</v>
      </c>
      <c r="CS15" s="17">
        <v>72.8</v>
      </c>
      <c r="CT15" s="17">
        <v>77.400000000000006</v>
      </c>
      <c r="CU15" s="17">
        <v>77.8</v>
      </c>
      <c r="CV15" s="17">
        <v>78.2</v>
      </c>
      <c r="CW15" s="17">
        <v>73</v>
      </c>
      <c r="CX15" s="17">
        <v>63.3</v>
      </c>
      <c r="CY15" s="17">
        <v>73</v>
      </c>
      <c r="CZ15" s="17">
        <v>67.400000000000006</v>
      </c>
      <c r="DA15" s="17">
        <v>72.400000000000006</v>
      </c>
      <c r="DB15" s="17">
        <v>70.3</v>
      </c>
      <c r="DC15" s="17">
        <v>68.8</v>
      </c>
      <c r="DD15" s="17">
        <v>78</v>
      </c>
      <c r="DE15" s="17">
        <v>77.099999999999994</v>
      </c>
      <c r="DF15" s="17">
        <v>74.599999999999994</v>
      </c>
      <c r="DG15" s="17">
        <v>81.8</v>
      </c>
      <c r="DH15" s="17">
        <v>68.599999999999994</v>
      </c>
      <c r="DI15" s="17">
        <v>71.8</v>
      </c>
      <c r="DJ15" s="17">
        <v>79.7</v>
      </c>
      <c r="DK15" s="17">
        <v>73.2</v>
      </c>
      <c r="DL15" s="17">
        <v>77.5</v>
      </c>
      <c r="DM15" s="17">
        <v>76</v>
      </c>
      <c r="DN15" s="17">
        <v>81.3</v>
      </c>
      <c r="DO15" s="17">
        <v>74.8</v>
      </c>
      <c r="DP15" s="17">
        <v>71.400000000000006</v>
      </c>
      <c r="DQ15" s="32"/>
    </row>
    <row r="16" spans="1:121" x14ac:dyDescent="0.25">
      <c r="A16" s="27">
        <v>0.54166666666666663</v>
      </c>
      <c r="H16" s="17">
        <v>68.400000000000006</v>
      </c>
      <c r="I16" s="17">
        <v>73.8</v>
      </c>
      <c r="J16" s="17">
        <v>75.400000000000006</v>
      </c>
      <c r="K16" s="17">
        <v>88.2</v>
      </c>
      <c r="L16" s="17">
        <v>66.7</v>
      </c>
      <c r="M16" s="17">
        <v>93.8</v>
      </c>
      <c r="N16" s="17">
        <v>66.5</v>
      </c>
      <c r="O16" s="17">
        <v>62.9</v>
      </c>
      <c r="P16" s="17">
        <v>56.5</v>
      </c>
      <c r="Q16" s="17">
        <v>53.7</v>
      </c>
      <c r="R16" s="17">
        <v>45.5</v>
      </c>
      <c r="S16" s="17">
        <v>61.9</v>
      </c>
      <c r="T16" s="17">
        <v>60.2</v>
      </c>
      <c r="U16" s="17">
        <v>66.5</v>
      </c>
      <c r="V16" s="17">
        <v>68.099999999999994</v>
      </c>
      <c r="W16" s="17">
        <v>66.900000000000006</v>
      </c>
      <c r="X16" s="17">
        <v>71.5</v>
      </c>
      <c r="Y16" s="17">
        <v>67.8</v>
      </c>
      <c r="Z16" s="17">
        <v>69.900000000000006</v>
      </c>
      <c r="AA16" s="17">
        <v>71.599999999999994</v>
      </c>
      <c r="AB16" s="17">
        <v>67.5</v>
      </c>
      <c r="AC16" s="17">
        <v>81.599999999999994</v>
      </c>
      <c r="AD16" s="17">
        <v>84.2</v>
      </c>
      <c r="AE16" s="17">
        <v>78.7</v>
      </c>
      <c r="AF16" s="17">
        <v>68.599999999999994</v>
      </c>
      <c r="AG16" s="17">
        <v>87.8</v>
      </c>
      <c r="AH16" s="17">
        <v>62.8</v>
      </c>
      <c r="AI16" s="17">
        <v>67.5</v>
      </c>
      <c r="AJ16" s="17">
        <v>61.3</v>
      </c>
      <c r="AK16" s="17">
        <v>65.2</v>
      </c>
      <c r="AL16" s="17">
        <v>74.400000000000006</v>
      </c>
      <c r="AM16" s="17">
        <v>70.599999999999994</v>
      </c>
      <c r="AN16" s="17">
        <v>72</v>
      </c>
      <c r="AO16" s="17">
        <v>65.400000000000006</v>
      </c>
      <c r="AP16" s="17">
        <v>70.8</v>
      </c>
      <c r="AQ16" s="17">
        <v>80.3</v>
      </c>
      <c r="AR16" s="17">
        <v>69.2</v>
      </c>
      <c r="AS16" s="17">
        <v>72.8</v>
      </c>
      <c r="AT16" s="17">
        <v>69.599999999999994</v>
      </c>
      <c r="AU16" s="17">
        <v>74.7</v>
      </c>
      <c r="AV16" s="17">
        <v>67.900000000000006</v>
      </c>
      <c r="AW16" s="17">
        <v>68.7</v>
      </c>
      <c r="AX16" s="17">
        <v>76.7</v>
      </c>
      <c r="AY16" s="17">
        <v>71.7</v>
      </c>
      <c r="AZ16" s="17">
        <v>73.900000000000006</v>
      </c>
      <c r="BA16" s="17">
        <v>75.3</v>
      </c>
      <c r="BB16" s="17">
        <v>83.1</v>
      </c>
      <c r="BC16" s="17">
        <v>94.4</v>
      </c>
      <c r="BD16" s="17">
        <v>76.599999999999994</v>
      </c>
      <c r="BE16" s="17">
        <v>73</v>
      </c>
      <c r="BF16" s="17">
        <v>70.599999999999994</v>
      </c>
      <c r="BG16" s="17">
        <v>98.6</v>
      </c>
      <c r="BH16" s="17">
        <v>68.099999999999994</v>
      </c>
      <c r="BI16" s="17">
        <v>61.1</v>
      </c>
      <c r="BJ16" s="17">
        <v>57.7</v>
      </c>
      <c r="BK16" s="17">
        <v>71.7</v>
      </c>
      <c r="BL16" s="17">
        <v>69.599999999999994</v>
      </c>
      <c r="BM16" s="17">
        <v>75.400000000000006</v>
      </c>
      <c r="BN16" s="17">
        <v>74.7</v>
      </c>
      <c r="BO16" s="17">
        <v>66.099999999999994</v>
      </c>
      <c r="BP16" s="17">
        <v>69.099999999999994</v>
      </c>
      <c r="BQ16" s="17">
        <v>73.7</v>
      </c>
      <c r="BR16" s="17">
        <v>69.3</v>
      </c>
      <c r="BS16" s="17">
        <v>77.099999999999994</v>
      </c>
      <c r="BT16" s="17">
        <v>84.1</v>
      </c>
      <c r="BU16" s="17">
        <v>68.599999999999994</v>
      </c>
      <c r="BV16" s="17">
        <v>74.900000000000006</v>
      </c>
      <c r="BW16" s="17">
        <v>70.8</v>
      </c>
      <c r="BX16" s="17">
        <v>74.7</v>
      </c>
      <c r="BY16" s="17">
        <v>70.7</v>
      </c>
      <c r="BZ16" s="17">
        <v>94.7</v>
      </c>
      <c r="CA16" s="17">
        <v>77.3</v>
      </c>
      <c r="CB16" s="17">
        <v>69</v>
      </c>
      <c r="CC16" s="17">
        <v>70.599999999999994</v>
      </c>
      <c r="CD16" s="17">
        <v>91.7</v>
      </c>
      <c r="CE16" s="17">
        <v>79.400000000000006</v>
      </c>
      <c r="CF16" s="17">
        <v>69.3</v>
      </c>
      <c r="CG16" s="17">
        <v>72.400000000000006</v>
      </c>
      <c r="CH16" s="17">
        <v>73</v>
      </c>
      <c r="CI16" s="17">
        <v>74.8</v>
      </c>
      <c r="CJ16" s="17">
        <v>73.400000000000006</v>
      </c>
      <c r="CK16" s="17">
        <v>59.1</v>
      </c>
      <c r="CL16" s="17">
        <v>60.9</v>
      </c>
      <c r="CM16" s="17">
        <v>54.8</v>
      </c>
      <c r="CN16" s="17">
        <v>65.8</v>
      </c>
      <c r="CO16" s="17">
        <v>64</v>
      </c>
      <c r="CP16" s="17">
        <v>78.3</v>
      </c>
      <c r="CQ16" s="17">
        <v>86.8</v>
      </c>
      <c r="CR16" s="17">
        <v>75</v>
      </c>
      <c r="CS16" s="17">
        <v>75.099999999999994</v>
      </c>
      <c r="CT16" s="17">
        <v>75.599999999999994</v>
      </c>
      <c r="CU16" s="17">
        <v>76.900000000000006</v>
      </c>
      <c r="CV16" s="17">
        <v>80.900000000000006</v>
      </c>
      <c r="CW16" s="17">
        <v>71.400000000000006</v>
      </c>
      <c r="CX16" s="17">
        <v>60.3</v>
      </c>
      <c r="CY16" s="17">
        <v>73.8</v>
      </c>
      <c r="CZ16" s="17">
        <v>74.099999999999994</v>
      </c>
      <c r="DA16" s="17">
        <v>74.2</v>
      </c>
      <c r="DB16" s="17">
        <v>67.3</v>
      </c>
      <c r="DC16" s="17">
        <v>68</v>
      </c>
      <c r="DD16" s="17">
        <v>80.7</v>
      </c>
      <c r="DE16" s="17">
        <v>75.3</v>
      </c>
      <c r="DF16" s="17">
        <v>73.2</v>
      </c>
      <c r="DG16" s="17">
        <v>81.400000000000006</v>
      </c>
      <c r="DH16" s="17">
        <v>68.400000000000006</v>
      </c>
      <c r="DI16" s="17">
        <v>72.400000000000006</v>
      </c>
      <c r="DJ16" s="17">
        <v>77.7</v>
      </c>
      <c r="DK16" s="17">
        <v>72.7</v>
      </c>
      <c r="DL16" s="17">
        <v>76</v>
      </c>
      <c r="DM16" s="17">
        <v>72.3</v>
      </c>
      <c r="DN16" s="17">
        <v>76.5</v>
      </c>
      <c r="DO16" s="17">
        <v>73.900000000000006</v>
      </c>
      <c r="DP16" s="17">
        <v>71</v>
      </c>
      <c r="DQ16" s="32"/>
    </row>
    <row r="17" spans="1:121" x14ac:dyDescent="0.25">
      <c r="A17" s="27">
        <v>0.58333333333333337</v>
      </c>
      <c r="G17" s="17">
        <v>57.7</v>
      </c>
      <c r="H17" s="17">
        <v>74.400000000000006</v>
      </c>
      <c r="I17" s="17">
        <v>69.5</v>
      </c>
      <c r="J17" s="17">
        <v>74.599999999999994</v>
      </c>
      <c r="K17" s="17">
        <v>78.2</v>
      </c>
      <c r="L17" s="17">
        <v>66.5</v>
      </c>
      <c r="M17" s="17">
        <v>93.7</v>
      </c>
      <c r="N17" s="17">
        <v>66.2</v>
      </c>
      <c r="O17" s="17">
        <v>59.4</v>
      </c>
      <c r="P17" s="17">
        <v>60.7</v>
      </c>
      <c r="Q17" s="17">
        <v>58.1</v>
      </c>
      <c r="R17" s="17">
        <v>42.9</v>
      </c>
      <c r="S17" s="17">
        <v>61.2</v>
      </c>
      <c r="T17" s="17">
        <v>64.599999999999994</v>
      </c>
      <c r="U17" s="17">
        <v>70</v>
      </c>
      <c r="V17" s="17">
        <v>67</v>
      </c>
      <c r="W17" s="17">
        <v>64.5</v>
      </c>
      <c r="X17" s="17">
        <v>72.7</v>
      </c>
      <c r="Y17" s="17">
        <v>68</v>
      </c>
      <c r="Z17" s="17">
        <v>69.400000000000006</v>
      </c>
      <c r="AA17" s="17">
        <v>70.400000000000006</v>
      </c>
      <c r="AB17" s="17">
        <v>71</v>
      </c>
      <c r="AC17" s="17">
        <v>81.5</v>
      </c>
      <c r="AD17" s="17">
        <v>86</v>
      </c>
      <c r="AE17" s="17">
        <v>78</v>
      </c>
      <c r="AF17" s="17">
        <v>73.8</v>
      </c>
      <c r="AG17" s="17">
        <v>88.7</v>
      </c>
      <c r="AH17" s="17">
        <v>64.599999999999994</v>
      </c>
      <c r="AI17" s="17">
        <v>64.2</v>
      </c>
      <c r="AJ17" s="17">
        <v>58.6</v>
      </c>
      <c r="AK17" s="17">
        <v>59.2</v>
      </c>
      <c r="AL17" s="17">
        <v>73.400000000000006</v>
      </c>
      <c r="AM17" s="17">
        <v>69.8</v>
      </c>
      <c r="AN17" s="17">
        <v>71.2</v>
      </c>
      <c r="AO17" s="17">
        <v>63.9</v>
      </c>
      <c r="AP17" s="17">
        <v>75.2</v>
      </c>
      <c r="AQ17" s="17">
        <v>80.8</v>
      </c>
      <c r="AR17" s="17">
        <v>69.7</v>
      </c>
      <c r="AS17" s="17">
        <v>76.3</v>
      </c>
      <c r="AT17" s="17">
        <v>68.7</v>
      </c>
      <c r="AU17" s="17">
        <v>75.3</v>
      </c>
      <c r="AV17" s="17">
        <v>71.3</v>
      </c>
      <c r="AW17" s="17">
        <v>67.7</v>
      </c>
      <c r="AX17" s="17">
        <v>71.2</v>
      </c>
      <c r="AY17" s="17">
        <v>72.099999999999994</v>
      </c>
      <c r="AZ17" s="17">
        <v>73.2</v>
      </c>
      <c r="BA17" s="17">
        <v>74.900000000000006</v>
      </c>
      <c r="BB17" s="17">
        <v>83.7</v>
      </c>
      <c r="BC17" s="17">
        <v>90.5</v>
      </c>
      <c r="BD17" s="17">
        <v>78.099999999999994</v>
      </c>
      <c r="BE17" s="17">
        <v>76.900000000000006</v>
      </c>
      <c r="BF17" s="17">
        <v>68.099999999999994</v>
      </c>
      <c r="BG17" s="17">
        <v>99.6</v>
      </c>
      <c r="BH17" s="17">
        <v>68.400000000000006</v>
      </c>
      <c r="BI17" s="17">
        <v>59.3</v>
      </c>
      <c r="BJ17" s="17">
        <v>56.7</v>
      </c>
      <c r="BK17" s="17">
        <v>74.5</v>
      </c>
      <c r="BL17" s="17">
        <v>69.7</v>
      </c>
      <c r="BM17" s="17">
        <v>69.099999999999994</v>
      </c>
      <c r="BN17" s="17">
        <v>74.400000000000006</v>
      </c>
      <c r="BO17" s="17">
        <v>67.099999999999994</v>
      </c>
      <c r="BP17" s="17">
        <v>67</v>
      </c>
      <c r="BQ17" s="17">
        <v>70.2</v>
      </c>
      <c r="BR17" s="17">
        <v>73.3</v>
      </c>
      <c r="BS17" s="17">
        <v>76.3</v>
      </c>
      <c r="BT17" s="17">
        <v>85.7</v>
      </c>
      <c r="BU17" s="17">
        <v>66.099999999999994</v>
      </c>
      <c r="BV17" s="17">
        <v>71.599999999999994</v>
      </c>
      <c r="BW17" s="17">
        <v>72.2</v>
      </c>
      <c r="BX17" s="17">
        <v>73.8</v>
      </c>
      <c r="BY17" s="17">
        <v>72.599999999999994</v>
      </c>
      <c r="BZ17" s="17">
        <v>85.2</v>
      </c>
      <c r="CA17" s="17">
        <v>76.599999999999994</v>
      </c>
      <c r="CB17" s="17">
        <v>66.900000000000006</v>
      </c>
      <c r="CC17" s="17">
        <v>69.900000000000006</v>
      </c>
      <c r="CD17" s="17">
        <v>91</v>
      </c>
      <c r="CE17" s="17">
        <v>83</v>
      </c>
      <c r="CF17" s="17">
        <v>72</v>
      </c>
      <c r="CG17" s="17">
        <v>69.2</v>
      </c>
      <c r="CH17" s="17">
        <v>71.7</v>
      </c>
      <c r="CI17" s="17">
        <v>75.8</v>
      </c>
      <c r="CJ17" s="17">
        <v>67.5</v>
      </c>
      <c r="CK17" s="17">
        <v>57.9</v>
      </c>
      <c r="CL17" s="17">
        <v>62.1</v>
      </c>
      <c r="CM17" s="17">
        <v>55.3</v>
      </c>
      <c r="CN17" s="17">
        <v>66.099999999999994</v>
      </c>
      <c r="CO17" s="17">
        <v>64.5</v>
      </c>
      <c r="CP17" s="17">
        <v>78.8</v>
      </c>
      <c r="CQ17" s="17">
        <v>83.7</v>
      </c>
      <c r="CR17" s="17">
        <v>75.099999999999994</v>
      </c>
      <c r="CS17" s="17">
        <v>75.7</v>
      </c>
      <c r="CT17" s="17">
        <v>74.7</v>
      </c>
      <c r="CU17" s="17">
        <v>76</v>
      </c>
      <c r="CV17" s="17">
        <v>79.400000000000006</v>
      </c>
      <c r="CW17" s="17">
        <v>72.7</v>
      </c>
      <c r="CX17" s="17">
        <v>59.5</v>
      </c>
      <c r="CY17" s="17">
        <v>72.2</v>
      </c>
      <c r="CZ17" s="17">
        <v>75.7</v>
      </c>
      <c r="DA17" s="17">
        <v>75.900000000000006</v>
      </c>
      <c r="DB17" s="17">
        <v>65.3</v>
      </c>
      <c r="DC17" s="17">
        <v>64.900000000000006</v>
      </c>
      <c r="DD17" s="17">
        <v>81.2</v>
      </c>
      <c r="DE17" s="17">
        <v>73</v>
      </c>
      <c r="DF17" s="17">
        <v>73.8</v>
      </c>
      <c r="DG17" s="17">
        <v>76.400000000000006</v>
      </c>
      <c r="DH17" s="17">
        <v>68.400000000000006</v>
      </c>
      <c r="DI17" s="17">
        <v>71.3</v>
      </c>
      <c r="DJ17" s="17">
        <v>77.099999999999994</v>
      </c>
      <c r="DK17" s="17">
        <v>73.3</v>
      </c>
      <c r="DL17" s="17">
        <v>75.2</v>
      </c>
      <c r="DM17" s="17">
        <v>70.900000000000006</v>
      </c>
      <c r="DN17" s="17">
        <v>74.099999999999994</v>
      </c>
      <c r="DO17" s="17">
        <v>74.400000000000006</v>
      </c>
      <c r="DP17" s="17">
        <v>71.900000000000006</v>
      </c>
      <c r="DQ17" s="32"/>
    </row>
    <row r="18" spans="1:121" x14ac:dyDescent="0.25">
      <c r="A18" s="27">
        <v>0.625</v>
      </c>
      <c r="G18" s="17">
        <v>73.8</v>
      </c>
      <c r="H18" s="17">
        <v>77.900000000000006</v>
      </c>
      <c r="I18" s="17">
        <v>63.7</v>
      </c>
      <c r="J18" s="17">
        <v>81</v>
      </c>
      <c r="K18" s="17">
        <v>75.400000000000006</v>
      </c>
      <c r="L18" s="17">
        <v>66.400000000000006</v>
      </c>
      <c r="M18" s="17">
        <v>88</v>
      </c>
      <c r="N18" s="17">
        <v>67.400000000000006</v>
      </c>
      <c r="O18" s="17">
        <v>56.5</v>
      </c>
      <c r="P18" s="17">
        <v>61.5</v>
      </c>
      <c r="Q18" s="17">
        <v>57.8</v>
      </c>
      <c r="R18" s="17">
        <v>47.7</v>
      </c>
      <c r="S18" s="17">
        <v>59.3</v>
      </c>
      <c r="T18" s="17">
        <v>62.7</v>
      </c>
      <c r="U18" s="17">
        <v>71.599999999999994</v>
      </c>
      <c r="V18" s="17">
        <v>68.7</v>
      </c>
      <c r="W18" s="17">
        <v>64.2</v>
      </c>
      <c r="X18" s="17">
        <v>72.599999999999994</v>
      </c>
      <c r="Y18" s="17">
        <v>69.400000000000006</v>
      </c>
      <c r="Z18" s="17">
        <v>70.5</v>
      </c>
      <c r="AA18" s="17">
        <v>68.8</v>
      </c>
      <c r="AB18" s="17">
        <v>73.400000000000006</v>
      </c>
      <c r="AC18" s="17">
        <v>81.3</v>
      </c>
      <c r="AD18" s="17">
        <v>86.9</v>
      </c>
      <c r="AE18" s="17">
        <v>77.7</v>
      </c>
      <c r="AF18" s="17">
        <v>74.5</v>
      </c>
      <c r="AG18" s="17">
        <v>88.2</v>
      </c>
      <c r="AH18" s="17">
        <v>70.5</v>
      </c>
      <c r="AI18" s="17">
        <v>62.5</v>
      </c>
      <c r="AJ18" s="17">
        <v>60.7</v>
      </c>
      <c r="AK18" s="17">
        <v>57.9</v>
      </c>
      <c r="AL18" s="17">
        <v>73.099999999999994</v>
      </c>
      <c r="AM18" s="17">
        <v>71.599999999999994</v>
      </c>
      <c r="AN18" s="17">
        <v>71.3</v>
      </c>
      <c r="AO18" s="17">
        <v>63.8</v>
      </c>
      <c r="AP18" s="17">
        <v>82.1</v>
      </c>
      <c r="AQ18" s="17">
        <v>81.599999999999994</v>
      </c>
      <c r="AR18" s="17">
        <v>70.900000000000006</v>
      </c>
      <c r="AS18" s="17">
        <v>80.099999999999994</v>
      </c>
      <c r="AT18" s="17">
        <v>70</v>
      </c>
      <c r="AU18" s="17">
        <v>77.400000000000006</v>
      </c>
      <c r="AV18" s="17">
        <v>71.599999999999994</v>
      </c>
      <c r="AW18" s="17">
        <v>72.599999999999994</v>
      </c>
      <c r="AX18" s="17">
        <v>72.599999999999994</v>
      </c>
      <c r="AY18" s="17">
        <v>72.400000000000006</v>
      </c>
      <c r="AZ18" s="17">
        <v>75.099999999999994</v>
      </c>
      <c r="BA18" s="17">
        <v>76.5</v>
      </c>
      <c r="BB18" s="17">
        <v>83.3</v>
      </c>
      <c r="BC18" s="17">
        <v>88.6</v>
      </c>
      <c r="BD18" s="17">
        <v>77.400000000000006</v>
      </c>
      <c r="BE18" s="17">
        <v>78.3</v>
      </c>
      <c r="BF18" s="17">
        <v>71</v>
      </c>
      <c r="BG18" s="17">
        <v>99.9</v>
      </c>
      <c r="BH18" s="17">
        <v>69.599999999999994</v>
      </c>
      <c r="BI18" s="17">
        <v>61.5</v>
      </c>
      <c r="BJ18" s="17">
        <v>58.4</v>
      </c>
      <c r="BK18" s="17">
        <v>79.599999999999994</v>
      </c>
      <c r="BL18" s="17">
        <v>68.3</v>
      </c>
      <c r="BM18" s="17">
        <v>67.099999999999994</v>
      </c>
      <c r="BN18" s="17">
        <v>74.900000000000006</v>
      </c>
      <c r="BO18" s="17">
        <v>68.7</v>
      </c>
      <c r="BP18" s="17">
        <v>66.7</v>
      </c>
      <c r="BQ18" s="17">
        <v>70.3</v>
      </c>
      <c r="BR18" s="17">
        <v>76.7</v>
      </c>
      <c r="BS18" s="17">
        <v>77.400000000000006</v>
      </c>
      <c r="BT18" s="17">
        <v>87.8</v>
      </c>
      <c r="BU18" s="17">
        <v>68.3</v>
      </c>
      <c r="BV18" s="17">
        <v>72.099999999999994</v>
      </c>
      <c r="BW18" s="17">
        <v>68.400000000000006</v>
      </c>
      <c r="BX18" s="17">
        <v>75.900000000000006</v>
      </c>
      <c r="BY18" s="17">
        <v>75.099999999999994</v>
      </c>
      <c r="BZ18" s="17">
        <v>84.5</v>
      </c>
      <c r="CA18" s="17">
        <v>76.400000000000006</v>
      </c>
      <c r="CB18" s="17">
        <v>65.5</v>
      </c>
      <c r="CC18" s="17">
        <v>71.8</v>
      </c>
      <c r="CD18" s="17">
        <v>88.7</v>
      </c>
      <c r="CE18" s="17">
        <v>81.3</v>
      </c>
      <c r="CF18" s="17">
        <v>76.900000000000006</v>
      </c>
      <c r="CG18" s="17">
        <v>68.3</v>
      </c>
      <c r="CH18" s="17">
        <v>71.5</v>
      </c>
      <c r="CI18" s="17">
        <v>76.8</v>
      </c>
      <c r="CJ18" s="17">
        <v>65.5</v>
      </c>
      <c r="CK18" s="17">
        <v>57.2</v>
      </c>
      <c r="CL18" s="17">
        <v>61.7</v>
      </c>
      <c r="CM18" s="17">
        <v>57.4</v>
      </c>
      <c r="CN18" s="17">
        <v>66.599999999999994</v>
      </c>
      <c r="CO18" s="17">
        <v>63</v>
      </c>
      <c r="CP18" s="17">
        <v>80.900000000000006</v>
      </c>
      <c r="CQ18" s="17">
        <v>85.5</v>
      </c>
      <c r="CR18" s="17">
        <v>72.900000000000006</v>
      </c>
      <c r="CS18" s="17">
        <v>76</v>
      </c>
      <c r="CT18" s="17">
        <v>76</v>
      </c>
      <c r="CU18" s="17">
        <v>79.099999999999994</v>
      </c>
      <c r="CV18" s="17">
        <v>80.8</v>
      </c>
      <c r="CW18" s="17">
        <v>73.2</v>
      </c>
      <c r="CX18" s="17">
        <v>63.9</v>
      </c>
      <c r="CY18" s="17">
        <v>68.900000000000006</v>
      </c>
      <c r="CZ18" s="17">
        <v>76.7</v>
      </c>
      <c r="DA18" s="17">
        <v>75.400000000000006</v>
      </c>
      <c r="DB18" s="17">
        <v>65</v>
      </c>
      <c r="DC18" s="17">
        <v>62.7</v>
      </c>
      <c r="DD18" s="17">
        <v>82.9</v>
      </c>
      <c r="DE18" s="17">
        <v>75.5</v>
      </c>
      <c r="DF18" s="17">
        <v>74.5</v>
      </c>
      <c r="DG18" s="17">
        <v>78.900000000000006</v>
      </c>
      <c r="DH18" s="17">
        <v>74.5</v>
      </c>
      <c r="DI18" s="17">
        <v>67.099999999999994</v>
      </c>
      <c r="DJ18" s="17">
        <v>76.599999999999994</v>
      </c>
      <c r="DK18" s="17">
        <v>74.5</v>
      </c>
      <c r="DL18" s="17">
        <v>76.8</v>
      </c>
      <c r="DM18" s="17">
        <v>71.3</v>
      </c>
      <c r="DN18" s="17">
        <v>77.2</v>
      </c>
      <c r="DO18" s="17">
        <v>74</v>
      </c>
      <c r="DP18" s="17">
        <v>73.8</v>
      </c>
      <c r="DQ18" s="32"/>
    </row>
    <row r="19" spans="1:121" x14ac:dyDescent="0.25">
      <c r="A19" s="27">
        <v>0.66666666666666663</v>
      </c>
      <c r="G19" s="17">
        <v>69.8</v>
      </c>
      <c r="H19" s="17">
        <v>79</v>
      </c>
      <c r="I19" s="17">
        <v>65.900000000000006</v>
      </c>
      <c r="J19" s="17">
        <v>81.7</v>
      </c>
      <c r="K19" s="17">
        <v>69.900000000000006</v>
      </c>
      <c r="L19" s="17">
        <v>68</v>
      </c>
      <c r="M19" s="17">
        <v>85.2</v>
      </c>
      <c r="N19" s="17">
        <v>68.8</v>
      </c>
      <c r="O19" s="17">
        <v>54.9</v>
      </c>
      <c r="P19" s="17">
        <v>62.3</v>
      </c>
      <c r="Q19" s="17">
        <v>56.3</v>
      </c>
      <c r="R19" s="17">
        <v>61</v>
      </c>
      <c r="S19" s="17">
        <v>58</v>
      </c>
      <c r="T19" s="17">
        <v>62.9</v>
      </c>
      <c r="U19" s="17">
        <v>75.5</v>
      </c>
      <c r="V19" s="17">
        <v>69.5</v>
      </c>
      <c r="W19" s="17">
        <v>64.5</v>
      </c>
      <c r="X19" s="17">
        <v>72.2</v>
      </c>
      <c r="Y19" s="17">
        <v>71.3</v>
      </c>
      <c r="Z19" s="17">
        <v>72.5</v>
      </c>
      <c r="AA19" s="17">
        <v>69.400000000000006</v>
      </c>
      <c r="AB19" s="17">
        <v>73.5</v>
      </c>
      <c r="AC19" s="17">
        <v>83.4</v>
      </c>
      <c r="AD19" s="17">
        <v>85.9</v>
      </c>
      <c r="AE19" s="17">
        <v>80.099999999999994</v>
      </c>
      <c r="AF19" s="17">
        <v>74.5</v>
      </c>
      <c r="AG19" s="17">
        <v>87.6</v>
      </c>
      <c r="AH19" s="17">
        <v>70.900000000000006</v>
      </c>
      <c r="AI19" s="17">
        <v>63.3</v>
      </c>
      <c r="AJ19" s="17">
        <v>64.2</v>
      </c>
      <c r="AK19" s="17">
        <v>57.8</v>
      </c>
      <c r="AL19" s="17">
        <v>74.400000000000006</v>
      </c>
      <c r="AM19" s="17">
        <v>75</v>
      </c>
      <c r="AN19" s="17">
        <v>73.900000000000006</v>
      </c>
      <c r="AO19" s="17">
        <v>65.099999999999994</v>
      </c>
      <c r="AP19" s="17">
        <v>72.8</v>
      </c>
      <c r="AQ19" s="17">
        <v>83.8</v>
      </c>
      <c r="AR19" s="17">
        <v>70.8</v>
      </c>
      <c r="AS19" s="17">
        <v>83</v>
      </c>
      <c r="AT19" s="17">
        <v>73.2</v>
      </c>
      <c r="AU19" s="17">
        <v>79.5</v>
      </c>
      <c r="AV19" s="17">
        <v>69.599999999999994</v>
      </c>
      <c r="AW19" s="17">
        <v>77.7</v>
      </c>
      <c r="AX19" s="17">
        <v>76.2</v>
      </c>
      <c r="AY19" s="17">
        <v>72.400000000000006</v>
      </c>
      <c r="AZ19" s="17">
        <v>77.900000000000006</v>
      </c>
      <c r="BA19" s="17">
        <v>75.7</v>
      </c>
      <c r="BB19" s="17">
        <v>83.1</v>
      </c>
      <c r="BC19" s="17">
        <v>86.3</v>
      </c>
      <c r="BD19" s="17">
        <v>76.5</v>
      </c>
      <c r="BE19" s="17">
        <v>78.3</v>
      </c>
      <c r="BF19" s="17">
        <v>74.2</v>
      </c>
      <c r="BG19" s="17">
        <v>99.6</v>
      </c>
      <c r="BH19" s="17">
        <v>71.900000000000006</v>
      </c>
      <c r="BI19" s="17">
        <v>62.8</v>
      </c>
      <c r="BJ19" s="17">
        <v>59.4</v>
      </c>
      <c r="BK19" s="17">
        <v>79.5</v>
      </c>
      <c r="BL19" s="17">
        <v>66.900000000000006</v>
      </c>
      <c r="BM19" s="17">
        <v>71</v>
      </c>
      <c r="BN19" s="17">
        <v>76.3</v>
      </c>
      <c r="BO19" s="17">
        <v>70.8</v>
      </c>
      <c r="BP19" s="17">
        <v>63.4</v>
      </c>
      <c r="BQ19" s="17">
        <v>72.400000000000006</v>
      </c>
      <c r="BR19" s="17">
        <v>78.2</v>
      </c>
      <c r="BS19" s="17">
        <v>79.5</v>
      </c>
      <c r="BT19" s="17">
        <v>89</v>
      </c>
      <c r="BU19" s="17">
        <v>74.2</v>
      </c>
      <c r="BV19" s="17">
        <v>76.7</v>
      </c>
      <c r="BW19" s="17">
        <v>75</v>
      </c>
      <c r="BX19" s="17">
        <v>78.099999999999994</v>
      </c>
      <c r="BY19" s="17">
        <v>82.4</v>
      </c>
      <c r="BZ19" s="17">
        <v>80.2</v>
      </c>
      <c r="CA19" s="17">
        <v>75.599999999999994</v>
      </c>
      <c r="CB19" s="17">
        <v>63.4</v>
      </c>
      <c r="CC19" s="17">
        <v>70.599999999999994</v>
      </c>
      <c r="CD19" s="17">
        <v>85.4</v>
      </c>
      <c r="CE19" s="17">
        <v>79.599999999999994</v>
      </c>
      <c r="CF19" s="17">
        <v>74</v>
      </c>
      <c r="CG19" s="17">
        <v>69.7</v>
      </c>
      <c r="CH19" s="17">
        <v>73.2</v>
      </c>
      <c r="CI19" s="17">
        <v>77.599999999999994</v>
      </c>
      <c r="CJ19" s="17">
        <v>63.4</v>
      </c>
      <c r="CK19" s="17">
        <v>55.7</v>
      </c>
      <c r="CL19" s="17">
        <v>62.3</v>
      </c>
      <c r="CM19" s="17">
        <v>60.7</v>
      </c>
      <c r="CN19" s="17">
        <v>68.900000000000006</v>
      </c>
      <c r="CO19" s="17">
        <v>61</v>
      </c>
      <c r="CP19" s="17">
        <v>83.2</v>
      </c>
      <c r="CQ19" s="17">
        <v>85.5</v>
      </c>
      <c r="CR19" s="17">
        <v>68</v>
      </c>
      <c r="CS19" s="17">
        <v>75.5</v>
      </c>
      <c r="CT19" s="17">
        <v>76.5</v>
      </c>
      <c r="CU19" s="17">
        <v>81.3</v>
      </c>
      <c r="CV19" s="17">
        <v>81</v>
      </c>
      <c r="CW19" s="17">
        <v>72.3</v>
      </c>
      <c r="CX19" s="17">
        <v>66.2</v>
      </c>
      <c r="CY19" s="17">
        <v>69.8</v>
      </c>
      <c r="CZ19" s="17">
        <v>76.7</v>
      </c>
      <c r="DA19" s="17">
        <v>75.7</v>
      </c>
      <c r="DB19" s="17">
        <v>66.400000000000006</v>
      </c>
      <c r="DC19" s="17">
        <v>67.099999999999994</v>
      </c>
      <c r="DD19" s="17">
        <v>84</v>
      </c>
      <c r="DE19" s="17">
        <v>73.900000000000006</v>
      </c>
      <c r="DF19" s="17">
        <v>76.7</v>
      </c>
      <c r="DG19" s="17">
        <v>73.5</v>
      </c>
      <c r="DH19" s="17">
        <v>75.599999999999994</v>
      </c>
      <c r="DI19" s="17">
        <v>69.599999999999994</v>
      </c>
      <c r="DJ19" s="17">
        <v>82.8</v>
      </c>
      <c r="DK19" s="17">
        <v>74.099999999999994</v>
      </c>
      <c r="DL19" s="17">
        <v>81.3</v>
      </c>
      <c r="DM19" s="17">
        <v>68.7</v>
      </c>
      <c r="DN19" s="17">
        <v>79.3</v>
      </c>
      <c r="DO19" s="17">
        <v>75.8</v>
      </c>
      <c r="DP19" s="17">
        <v>69</v>
      </c>
      <c r="DQ19" s="32"/>
    </row>
    <row r="20" spans="1:121" x14ac:dyDescent="0.25">
      <c r="A20" s="27">
        <v>0.70833333333333337</v>
      </c>
      <c r="G20" s="17">
        <v>73.7</v>
      </c>
      <c r="H20" s="17">
        <v>79.2</v>
      </c>
      <c r="I20" s="17">
        <v>70.8</v>
      </c>
      <c r="J20" s="17">
        <v>84</v>
      </c>
      <c r="K20" s="17">
        <v>68.099999999999994</v>
      </c>
      <c r="L20" s="17">
        <v>70.599999999999994</v>
      </c>
      <c r="M20" s="17">
        <v>86.8</v>
      </c>
      <c r="N20" s="17">
        <v>71.7</v>
      </c>
      <c r="O20" s="17">
        <v>56.8</v>
      </c>
      <c r="P20" s="17">
        <v>65.5</v>
      </c>
      <c r="Q20" s="17">
        <v>61.7</v>
      </c>
      <c r="R20" s="17">
        <v>56.4</v>
      </c>
      <c r="S20" s="17">
        <v>63.5</v>
      </c>
      <c r="T20" s="17">
        <v>66.3</v>
      </c>
      <c r="U20" s="17">
        <v>75.5</v>
      </c>
      <c r="V20" s="17">
        <v>70.5</v>
      </c>
      <c r="W20" s="17">
        <v>71.7</v>
      </c>
      <c r="X20" s="17">
        <v>76.400000000000006</v>
      </c>
      <c r="Y20" s="17">
        <v>73.099999999999994</v>
      </c>
      <c r="Z20" s="17">
        <v>75.8</v>
      </c>
      <c r="AA20" s="17">
        <v>67.099999999999994</v>
      </c>
      <c r="AB20" s="17">
        <v>76.3</v>
      </c>
      <c r="AC20" s="17">
        <v>82.8</v>
      </c>
      <c r="AD20" s="17">
        <v>89.5</v>
      </c>
      <c r="AE20" s="17">
        <v>81.900000000000006</v>
      </c>
      <c r="AF20" s="17">
        <v>74.5</v>
      </c>
      <c r="AG20" s="17">
        <v>86</v>
      </c>
      <c r="AH20" s="17">
        <v>72.400000000000006</v>
      </c>
      <c r="AI20" s="17">
        <v>65.900000000000006</v>
      </c>
      <c r="AJ20" s="17">
        <v>67.099999999999994</v>
      </c>
      <c r="AK20" s="17">
        <v>58.4</v>
      </c>
      <c r="AL20" s="17">
        <v>79.099999999999994</v>
      </c>
      <c r="AM20" s="17">
        <v>78</v>
      </c>
      <c r="AN20" s="17">
        <v>76.8</v>
      </c>
      <c r="AO20" s="17">
        <v>70.7</v>
      </c>
      <c r="AP20" s="17">
        <v>83.1</v>
      </c>
      <c r="AQ20" s="17">
        <v>84.4</v>
      </c>
      <c r="AR20" s="17">
        <v>73.2</v>
      </c>
      <c r="AS20" s="17">
        <v>87.5</v>
      </c>
      <c r="AT20" s="17">
        <v>75.900000000000006</v>
      </c>
      <c r="AU20" s="17">
        <v>79.2</v>
      </c>
      <c r="AV20" s="17">
        <v>74.599999999999994</v>
      </c>
      <c r="AW20" s="17">
        <v>79.400000000000006</v>
      </c>
      <c r="AX20" s="17">
        <v>80.400000000000006</v>
      </c>
      <c r="AY20" s="17">
        <v>77</v>
      </c>
      <c r="AZ20" s="17">
        <v>81.099999999999994</v>
      </c>
      <c r="BA20" s="17">
        <v>77.599999999999994</v>
      </c>
      <c r="BB20" s="17">
        <v>83.6</v>
      </c>
      <c r="BC20" s="17">
        <v>88.5</v>
      </c>
      <c r="BD20" s="17">
        <v>75.599999999999994</v>
      </c>
      <c r="BE20" s="17">
        <v>81</v>
      </c>
      <c r="BF20" s="17">
        <v>77.3</v>
      </c>
      <c r="BG20" s="17">
        <v>99.4</v>
      </c>
      <c r="BH20" s="17">
        <v>77.3</v>
      </c>
      <c r="BI20" s="17">
        <v>66</v>
      </c>
      <c r="BJ20" s="17">
        <v>62.5</v>
      </c>
      <c r="BK20" s="17">
        <v>95.6</v>
      </c>
      <c r="BL20" s="17">
        <v>69.099999999999994</v>
      </c>
      <c r="BM20" s="17">
        <v>72.8</v>
      </c>
      <c r="BN20" s="17">
        <v>80.5</v>
      </c>
      <c r="BO20" s="17">
        <v>74.099999999999994</v>
      </c>
      <c r="BP20" s="17">
        <v>66.099999999999994</v>
      </c>
      <c r="BQ20" s="17">
        <v>74.599999999999994</v>
      </c>
      <c r="BR20" s="17">
        <v>80.7</v>
      </c>
      <c r="BS20" s="17">
        <v>80.8</v>
      </c>
      <c r="BT20" s="17">
        <v>90</v>
      </c>
      <c r="BU20" s="17">
        <v>73</v>
      </c>
      <c r="BV20" s="17">
        <v>79.2</v>
      </c>
      <c r="BW20" s="17">
        <v>81.599999999999994</v>
      </c>
      <c r="BX20" s="17">
        <v>81.5</v>
      </c>
      <c r="BY20" s="17">
        <v>86.8</v>
      </c>
      <c r="BZ20" s="17">
        <v>77.2</v>
      </c>
      <c r="CA20" s="17">
        <v>78.900000000000006</v>
      </c>
      <c r="CB20" s="17">
        <v>69.7</v>
      </c>
      <c r="CC20" s="17">
        <v>75.099999999999994</v>
      </c>
      <c r="CD20" s="17">
        <v>88.6</v>
      </c>
      <c r="CE20" s="17">
        <v>77.599999999999994</v>
      </c>
      <c r="CF20" s="17">
        <v>74</v>
      </c>
      <c r="CG20" s="17">
        <v>73.099999999999994</v>
      </c>
      <c r="CH20" s="17">
        <v>74.900000000000006</v>
      </c>
      <c r="CI20" s="17">
        <v>78.900000000000006</v>
      </c>
      <c r="CJ20" s="17">
        <v>67.7</v>
      </c>
      <c r="CK20" s="17">
        <v>58.4</v>
      </c>
      <c r="CL20" s="17">
        <v>63.3</v>
      </c>
      <c r="CM20" s="17">
        <v>60.5</v>
      </c>
      <c r="CN20" s="17">
        <v>71.5</v>
      </c>
      <c r="CO20" s="17">
        <v>68</v>
      </c>
      <c r="CP20" s="17">
        <v>83.7</v>
      </c>
      <c r="CQ20" s="17">
        <v>83.9</v>
      </c>
      <c r="CR20" s="17">
        <v>69.400000000000006</v>
      </c>
      <c r="CS20" s="17">
        <v>75.5</v>
      </c>
      <c r="CT20" s="17">
        <v>78</v>
      </c>
      <c r="CU20" s="17">
        <v>82.4</v>
      </c>
      <c r="CV20" s="17">
        <v>81.5</v>
      </c>
      <c r="CW20" s="17">
        <v>73.900000000000006</v>
      </c>
      <c r="CX20" s="17">
        <v>69.7</v>
      </c>
      <c r="CY20" s="17">
        <v>72.2</v>
      </c>
      <c r="CZ20" s="17">
        <v>74.099999999999994</v>
      </c>
      <c r="DA20" s="17">
        <v>78.099999999999994</v>
      </c>
      <c r="DB20" s="17">
        <v>67.3</v>
      </c>
      <c r="DC20" s="17">
        <v>69</v>
      </c>
      <c r="DD20" s="17">
        <v>86.5</v>
      </c>
      <c r="DE20" s="17">
        <v>76</v>
      </c>
      <c r="DF20" s="17">
        <v>79.2</v>
      </c>
      <c r="DG20" s="17">
        <v>72.3</v>
      </c>
      <c r="DH20" s="17">
        <v>76.8</v>
      </c>
      <c r="DI20" s="17">
        <v>70.099999999999994</v>
      </c>
      <c r="DJ20" s="17">
        <v>86.1</v>
      </c>
      <c r="DK20" s="17">
        <v>76.2</v>
      </c>
      <c r="DL20" s="17">
        <v>86.2</v>
      </c>
      <c r="DM20" s="17">
        <v>75.7</v>
      </c>
      <c r="DN20" s="17">
        <v>80.099999999999994</v>
      </c>
      <c r="DO20" s="17">
        <v>79.3</v>
      </c>
      <c r="DP20" s="17">
        <v>71.099999999999994</v>
      </c>
      <c r="DQ20" s="32"/>
    </row>
    <row r="21" spans="1:121" x14ac:dyDescent="0.25">
      <c r="A21" s="27">
        <v>0.75</v>
      </c>
      <c r="G21" s="17">
        <v>77.3</v>
      </c>
      <c r="H21" s="17">
        <v>80.099999999999994</v>
      </c>
      <c r="I21" s="17">
        <v>75.7</v>
      </c>
      <c r="J21" s="17">
        <v>90.3</v>
      </c>
      <c r="K21" s="17">
        <v>87.8</v>
      </c>
      <c r="L21" s="17">
        <v>75.099999999999994</v>
      </c>
      <c r="M21" s="17">
        <v>90.8</v>
      </c>
      <c r="N21" s="17">
        <v>74.900000000000006</v>
      </c>
      <c r="O21" s="17">
        <v>62.4</v>
      </c>
      <c r="P21" s="17">
        <v>70.900000000000006</v>
      </c>
      <c r="Q21" s="17">
        <v>68</v>
      </c>
      <c r="R21" s="17">
        <v>65.5</v>
      </c>
      <c r="S21" s="17">
        <v>67</v>
      </c>
      <c r="T21" s="17">
        <v>70.2</v>
      </c>
      <c r="U21" s="17">
        <v>77.400000000000006</v>
      </c>
      <c r="V21" s="17">
        <v>76</v>
      </c>
      <c r="W21" s="17">
        <v>77.400000000000006</v>
      </c>
      <c r="X21" s="17">
        <v>79.3</v>
      </c>
      <c r="Y21" s="17">
        <v>78</v>
      </c>
      <c r="Z21" s="17">
        <v>79</v>
      </c>
      <c r="AA21" s="17">
        <v>78.599999999999994</v>
      </c>
      <c r="AB21" s="17">
        <v>76.8</v>
      </c>
      <c r="AC21" s="17">
        <v>83.6</v>
      </c>
      <c r="AD21" s="17">
        <v>90.9</v>
      </c>
      <c r="AE21" s="17">
        <v>81.599999999999994</v>
      </c>
      <c r="AF21" s="17">
        <v>77.900000000000006</v>
      </c>
      <c r="AG21" s="17">
        <v>86.3</v>
      </c>
      <c r="AH21" s="17">
        <v>74.3</v>
      </c>
      <c r="AI21" s="17">
        <v>67.599999999999994</v>
      </c>
      <c r="AJ21" s="17">
        <v>71.3</v>
      </c>
      <c r="AK21" s="17">
        <v>77.900000000000006</v>
      </c>
      <c r="AL21" s="17">
        <v>80</v>
      </c>
      <c r="AM21" s="17">
        <v>81.599999999999994</v>
      </c>
      <c r="AN21" s="17">
        <v>81.400000000000006</v>
      </c>
      <c r="AO21" s="17">
        <v>77.599999999999994</v>
      </c>
      <c r="AP21" s="17">
        <v>87.5</v>
      </c>
      <c r="AQ21" s="17">
        <v>85.2</v>
      </c>
      <c r="AR21" s="17">
        <v>76.8</v>
      </c>
      <c r="AS21" s="17">
        <v>87.8</v>
      </c>
      <c r="AT21" s="17">
        <v>82.4</v>
      </c>
      <c r="AU21" s="17">
        <v>83.1</v>
      </c>
      <c r="AV21" s="17">
        <v>76.900000000000006</v>
      </c>
      <c r="AW21" s="17">
        <v>78.8</v>
      </c>
      <c r="AX21" s="17">
        <v>79.8</v>
      </c>
      <c r="AY21" s="17">
        <v>80.900000000000006</v>
      </c>
      <c r="AZ21" s="17">
        <v>84.8</v>
      </c>
      <c r="BA21" s="17">
        <v>83.1</v>
      </c>
      <c r="BB21" s="17">
        <v>85.4</v>
      </c>
      <c r="BC21" s="17">
        <v>88.9</v>
      </c>
      <c r="BD21" s="17">
        <v>78.8</v>
      </c>
      <c r="BE21" s="17">
        <v>82.4</v>
      </c>
      <c r="BF21" s="17">
        <v>81.099999999999994</v>
      </c>
      <c r="BG21" s="17">
        <v>99.9</v>
      </c>
      <c r="BH21" s="17">
        <v>79.400000000000006</v>
      </c>
      <c r="BI21" s="17">
        <v>69.400000000000006</v>
      </c>
      <c r="BJ21" s="17">
        <v>63.3</v>
      </c>
      <c r="BK21" s="17">
        <v>96.8</v>
      </c>
      <c r="BL21" s="17">
        <v>69.2</v>
      </c>
      <c r="BM21" s="17">
        <v>77.900000000000006</v>
      </c>
      <c r="BN21" s="17">
        <v>85.3</v>
      </c>
      <c r="BO21" s="17">
        <v>77.8</v>
      </c>
      <c r="BP21" s="17">
        <v>67.400000000000006</v>
      </c>
      <c r="BQ21" s="17">
        <v>78.900000000000006</v>
      </c>
      <c r="BR21" s="17">
        <v>85</v>
      </c>
      <c r="BS21" s="17">
        <v>82.5</v>
      </c>
      <c r="BT21" s="17">
        <v>91.4</v>
      </c>
      <c r="BU21" s="17">
        <v>79.900000000000006</v>
      </c>
      <c r="BV21" s="17">
        <v>83.1</v>
      </c>
      <c r="BW21" s="17">
        <v>84.9</v>
      </c>
      <c r="BX21" s="17">
        <v>86.1</v>
      </c>
      <c r="BY21" s="17">
        <v>86.5</v>
      </c>
      <c r="BZ21" s="17">
        <v>81</v>
      </c>
      <c r="CA21" s="17">
        <v>81.599999999999994</v>
      </c>
      <c r="CB21" s="17">
        <v>71.099999999999994</v>
      </c>
      <c r="CC21" s="17">
        <v>82</v>
      </c>
      <c r="CD21" s="17">
        <v>89.4</v>
      </c>
      <c r="CE21" s="17">
        <v>78.8</v>
      </c>
      <c r="CF21" s="17">
        <v>76.7</v>
      </c>
      <c r="CG21" s="17">
        <v>78.900000000000006</v>
      </c>
      <c r="CH21" s="17">
        <v>77.599999999999994</v>
      </c>
      <c r="CI21" s="17">
        <v>82.9</v>
      </c>
      <c r="CJ21" s="17">
        <v>70.900000000000006</v>
      </c>
      <c r="CK21" s="17">
        <v>61.7</v>
      </c>
      <c r="CL21" s="17">
        <v>64.3</v>
      </c>
      <c r="CM21" s="17">
        <v>64.400000000000006</v>
      </c>
      <c r="CN21" s="17">
        <v>75.8</v>
      </c>
      <c r="CO21" s="17">
        <v>72.900000000000006</v>
      </c>
      <c r="CP21" s="17">
        <v>86.9</v>
      </c>
      <c r="CQ21" s="17">
        <v>90.3</v>
      </c>
      <c r="CR21" s="17">
        <v>75.8</v>
      </c>
      <c r="CS21" s="17">
        <v>81.2</v>
      </c>
      <c r="CT21" s="17">
        <v>79.7</v>
      </c>
      <c r="CU21" s="17">
        <v>84.1</v>
      </c>
      <c r="CV21" s="17">
        <v>83.2</v>
      </c>
      <c r="CW21" s="17">
        <v>79.3</v>
      </c>
      <c r="CX21" s="17">
        <v>69.7</v>
      </c>
      <c r="CY21" s="17">
        <v>75.3</v>
      </c>
      <c r="CZ21" s="17">
        <v>76.8</v>
      </c>
      <c r="DA21" s="17">
        <v>78.900000000000006</v>
      </c>
      <c r="DB21" s="17">
        <v>72.099999999999994</v>
      </c>
      <c r="DC21" s="17">
        <v>75.099999999999994</v>
      </c>
      <c r="DD21" s="17">
        <v>85.8</v>
      </c>
      <c r="DE21" s="17">
        <v>78.7</v>
      </c>
      <c r="DF21" s="17">
        <v>83.5</v>
      </c>
      <c r="DG21" s="17">
        <v>79.3</v>
      </c>
      <c r="DH21" s="17">
        <v>87.1</v>
      </c>
      <c r="DI21" s="17">
        <v>72.8</v>
      </c>
      <c r="DJ21" s="17">
        <v>90.2</v>
      </c>
      <c r="DK21" s="17">
        <v>75.2</v>
      </c>
      <c r="DL21" s="17">
        <v>87.9</v>
      </c>
      <c r="DM21" s="17">
        <v>82.8</v>
      </c>
      <c r="DN21" s="17">
        <v>83.1</v>
      </c>
      <c r="DO21" s="17">
        <v>81.900000000000006</v>
      </c>
      <c r="DP21" s="17">
        <v>76.8</v>
      </c>
      <c r="DQ21" s="32"/>
    </row>
    <row r="22" spans="1:121" x14ac:dyDescent="0.25">
      <c r="A22" s="27">
        <v>0.79166666666666663</v>
      </c>
      <c r="G22" s="17">
        <v>82</v>
      </c>
      <c r="H22" s="17">
        <v>78.5</v>
      </c>
      <c r="I22" s="17">
        <v>85.4</v>
      </c>
      <c r="J22" s="17">
        <v>94.6</v>
      </c>
      <c r="K22" s="17">
        <v>90.5</v>
      </c>
      <c r="L22" s="17">
        <v>79</v>
      </c>
      <c r="M22" s="17">
        <v>92.8</v>
      </c>
      <c r="N22" s="17">
        <v>76.900000000000006</v>
      </c>
      <c r="O22" s="17">
        <v>65.8</v>
      </c>
      <c r="P22" s="17">
        <v>76.599999999999994</v>
      </c>
      <c r="Q22" s="17">
        <v>73.2</v>
      </c>
      <c r="R22" s="17">
        <v>73.5</v>
      </c>
      <c r="S22" s="17">
        <v>72.599999999999994</v>
      </c>
      <c r="T22" s="17">
        <v>77.599999999999994</v>
      </c>
      <c r="U22" s="17">
        <v>78.5</v>
      </c>
      <c r="V22" s="17">
        <v>80.2</v>
      </c>
      <c r="W22" s="17">
        <v>82.5</v>
      </c>
      <c r="X22" s="17">
        <v>79.7</v>
      </c>
      <c r="Y22" s="17">
        <v>79.3</v>
      </c>
      <c r="Z22" s="17">
        <v>79.900000000000006</v>
      </c>
      <c r="AA22" s="17">
        <v>81.3</v>
      </c>
      <c r="AB22" s="17">
        <v>77.3</v>
      </c>
      <c r="AC22" s="17">
        <v>85.3</v>
      </c>
      <c r="AD22" s="17">
        <v>91.5</v>
      </c>
      <c r="AE22" s="17">
        <v>84.6</v>
      </c>
      <c r="AF22" s="17">
        <v>80</v>
      </c>
      <c r="AG22" s="17">
        <v>88.1</v>
      </c>
      <c r="AH22" s="17">
        <v>73.099999999999994</v>
      </c>
      <c r="AI22" s="17">
        <v>73.2</v>
      </c>
      <c r="AJ22" s="17">
        <v>77.400000000000006</v>
      </c>
      <c r="AK22" s="17">
        <v>86.4</v>
      </c>
      <c r="AL22" s="17">
        <v>80.900000000000006</v>
      </c>
      <c r="AM22" s="17">
        <v>86.7</v>
      </c>
      <c r="AN22" s="17">
        <v>87.7</v>
      </c>
      <c r="AO22" s="17">
        <v>82.9</v>
      </c>
      <c r="AP22" s="17">
        <v>89.1</v>
      </c>
      <c r="AQ22" s="17">
        <v>86.6</v>
      </c>
      <c r="AR22" s="17">
        <v>80.099999999999994</v>
      </c>
      <c r="AS22" s="17">
        <v>87.9</v>
      </c>
      <c r="AT22" s="17">
        <v>86</v>
      </c>
      <c r="AU22" s="17">
        <v>84.7</v>
      </c>
      <c r="AV22" s="17">
        <v>77.5</v>
      </c>
      <c r="AW22" s="17">
        <v>80.099999999999994</v>
      </c>
      <c r="AX22" s="17">
        <v>83.3</v>
      </c>
      <c r="AY22" s="17">
        <v>83.1</v>
      </c>
      <c r="AZ22" s="17">
        <v>89.4</v>
      </c>
      <c r="BA22" s="17">
        <v>87.2</v>
      </c>
      <c r="BB22" s="17">
        <v>88</v>
      </c>
      <c r="BC22" s="17">
        <v>92.5</v>
      </c>
      <c r="BD22" s="17">
        <v>81.099999999999994</v>
      </c>
      <c r="BE22" s="17">
        <v>84.5</v>
      </c>
      <c r="BF22" s="17">
        <v>85.2</v>
      </c>
      <c r="BG22" s="17">
        <v>99.9</v>
      </c>
      <c r="BH22" s="17">
        <v>80.7</v>
      </c>
      <c r="BI22" s="17">
        <v>73.5</v>
      </c>
      <c r="BJ22" s="17">
        <v>67.3</v>
      </c>
      <c r="BK22" s="17">
        <v>98</v>
      </c>
      <c r="BL22" s="17">
        <v>77.599999999999994</v>
      </c>
      <c r="BM22" s="17">
        <v>85.5</v>
      </c>
      <c r="BN22" s="17">
        <v>89.6</v>
      </c>
      <c r="BO22" s="17">
        <v>83.4</v>
      </c>
      <c r="BP22" s="17">
        <v>71</v>
      </c>
      <c r="BQ22" s="17">
        <v>81.900000000000006</v>
      </c>
      <c r="BR22" s="17">
        <v>89</v>
      </c>
      <c r="BS22" s="17">
        <v>81.2</v>
      </c>
      <c r="BT22" s="17">
        <v>95</v>
      </c>
      <c r="BU22" s="17">
        <v>86.3</v>
      </c>
      <c r="BV22" s="17">
        <v>85.4</v>
      </c>
      <c r="BW22" s="17">
        <v>89.9</v>
      </c>
      <c r="BX22" s="17">
        <v>86.7</v>
      </c>
      <c r="BY22" s="17">
        <v>87.2</v>
      </c>
      <c r="BZ22" s="17">
        <v>87.4</v>
      </c>
      <c r="CA22" s="17">
        <v>84.5</v>
      </c>
      <c r="CB22" s="17">
        <v>74.400000000000006</v>
      </c>
      <c r="CC22" s="17">
        <v>85.7</v>
      </c>
      <c r="CD22" s="17">
        <v>89.1</v>
      </c>
      <c r="CE22" s="17">
        <v>82.3</v>
      </c>
      <c r="CF22" s="17">
        <v>80.599999999999994</v>
      </c>
      <c r="CG22" s="17">
        <v>83.4</v>
      </c>
      <c r="CH22" s="17">
        <v>82.2</v>
      </c>
      <c r="CI22" s="17">
        <v>86.1</v>
      </c>
      <c r="CJ22" s="17">
        <v>73.599999999999994</v>
      </c>
      <c r="CK22" s="17">
        <v>68.2</v>
      </c>
      <c r="CL22" s="17">
        <v>68.599999999999994</v>
      </c>
      <c r="CM22" s="17">
        <v>72.099999999999994</v>
      </c>
      <c r="CN22" s="17">
        <v>80.400000000000006</v>
      </c>
      <c r="CO22" s="17">
        <v>79.900000000000006</v>
      </c>
      <c r="CP22" s="17">
        <v>91</v>
      </c>
      <c r="CQ22" s="17">
        <v>93.1</v>
      </c>
      <c r="CR22" s="17">
        <v>84.6</v>
      </c>
      <c r="CS22" s="17">
        <v>86.8</v>
      </c>
      <c r="CT22" s="17">
        <v>81.400000000000006</v>
      </c>
      <c r="CU22" s="17">
        <v>88.3</v>
      </c>
      <c r="CV22" s="17">
        <v>85</v>
      </c>
      <c r="CW22" s="17">
        <v>81.3</v>
      </c>
      <c r="CX22" s="17">
        <v>74.599999999999994</v>
      </c>
      <c r="CY22" s="17">
        <v>79.7</v>
      </c>
      <c r="CZ22" s="17">
        <v>82.2</v>
      </c>
      <c r="DA22" s="17">
        <v>80.8</v>
      </c>
      <c r="DB22" s="17">
        <v>75.5</v>
      </c>
      <c r="DC22" s="17">
        <v>85</v>
      </c>
      <c r="DD22" s="17">
        <v>90</v>
      </c>
      <c r="DE22" s="17">
        <v>85.2</v>
      </c>
      <c r="DF22" s="17">
        <v>90.1</v>
      </c>
      <c r="DG22" s="17">
        <v>82.6</v>
      </c>
      <c r="DH22" s="17">
        <v>90.3</v>
      </c>
      <c r="DI22" s="17">
        <v>76.2</v>
      </c>
      <c r="DJ22" s="17">
        <v>93.7</v>
      </c>
      <c r="DK22" s="17">
        <v>87.2</v>
      </c>
      <c r="DL22" s="17">
        <v>88.7</v>
      </c>
      <c r="DM22" s="17">
        <v>91.7</v>
      </c>
      <c r="DN22" s="17">
        <v>86.1</v>
      </c>
      <c r="DO22" s="17">
        <v>85.1</v>
      </c>
      <c r="DP22" s="17">
        <v>82.6</v>
      </c>
      <c r="DQ22" s="32"/>
    </row>
    <row r="23" spans="1:121" x14ac:dyDescent="0.25">
      <c r="A23" s="27">
        <v>0.83333333333333337</v>
      </c>
      <c r="G23" s="17">
        <v>84.2</v>
      </c>
      <c r="H23" s="17">
        <v>81.7</v>
      </c>
      <c r="I23" s="17">
        <v>86.7</v>
      </c>
      <c r="J23" s="17">
        <v>97.5</v>
      </c>
      <c r="K23" s="17">
        <v>92</v>
      </c>
      <c r="L23" s="17">
        <v>80.5</v>
      </c>
      <c r="M23" s="17">
        <v>96</v>
      </c>
      <c r="N23" s="17">
        <v>78.7</v>
      </c>
      <c r="O23" s="17">
        <v>66.7</v>
      </c>
      <c r="P23" s="17">
        <v>81.8</v>
      </c>
      <c r="Q23" s="17">
        <v>81.900000000000006</v>
      </c>
      <c r="R23" s="17">
        <v>74.099999999999994</v>
      </c>
      <c r="S23" s="17">
        <v>80.7</v>
      </c>
      <c r="T23" s="17">
        <v>82.9</v>
      </c>
      <c r="U23" s="17">
        <v>78.5</v>
      </c>
      <c r="V23" s="17">
        <v>84.6</v>
      </c>
      <c r="W23" s="17">
        <v>85.6</v>
      </c>
      <c r="X23" s="17">
        <v>76.7</v>
      </c>
      <c r="Y23" s="17">
        <v>78.900000000000006</v>
      </c>
      <c r="Z23" s="17">
        <v>79.7</v>
      </c>
      <c r="AA23" s="17">
        <v>81.8</v>
      </c>
      <c r="AB23" s="17">
        <v>77.7</v>
      </c>
      <c r="AC23" s="17">
        <v>88</v>
      </c>
      <c r="AD23" s="17">
        <v>88.7</v>
      </c>
      <c r="AE23" s="17">
        <v>84.5</v>
      </c>
      <c r="AF23" s="17">
        <v>84</v>
      </c>
      <c r="AG23" s="17">
        <v>88.4</v>
      </c>
      <c r="AH23" s="17">
        <v>68.099999999999994</v>
      </c>
      <c r="AI23" s="17">
        <v>87.5</v>
      </c>
      <c r="AJ23" s="17">
        <v>83</v>
      </c>
      <c r="AK23" s="17">
        <v>89.9</v>
      </c>
      <c r="AL23" s="17">
        <v>83.5</v>
      </c>
      <c r="AM23" s="17">
        <v>91.6</v>
      </c>
      <c r="AN23" s="17">
        <v>92.3</v>
      </c>
      <c r="AO23" s="17">
        <v>87.2</v>
      </c>
      <c r="AP23" s="17">
        <v>89.1</v>
      </c>
      <c r="AQ23" s="17">
        <v>87.1</v>
      </c>
      <c r="AR23" s="17">
        <v>82.4</v>
      </c>
      <c r="AS23" s="17">
        <v>88.7</v>
      </c>
      <c r="AT23" s="17">
        <v>87</v>
      </c>
      <c r="AU23" s="17">
        <v>84</v>
      </c>
      <c r="AV23" s="17">
        <v>78.3</v>
      </c>
      <c r="AW23" s="17">
        <v>86.7</v>
      </c>
      <c r="AX23" s="17">
        <v>86.2</v>
      </c>
      <c r="AY23" s="17">
        <v>85.9</v>
      </c>
      <c r="AZ23" s="17">
        <v>91.3</v>
      </c>
      <c r="BA23" s="17">
        <v>93.1</v>
      </c>
      <c r="BB23" s="17">
        <v>88.1</v>
      </c>
      <c r="BC23" s="17">
        <v>88.8</v>
      </c>
      <c r="BD23" s="17">
        <v>82.1</v>
      </c>
      <c r="BE23" s="17">
        <v>86</v>
      </c>
      <c r="BF23" s="17">
        <v>89</v>
      </c>
      <c r="BG23" s="17">
        <v>98.6</v>
      </c>
      <c r="BH23" s="17">
        <v>82.1</v>
      </c>
      <c r="BI23" s="17">
        <v>73.5</v>
      </c>
      <c r="BJ23" s="17">
        <v>71.900000000000006</v>
      </c>
      <c r="BK23" s="17">
        <v>99.5</v>
      </c>
      <c r="BL23" s="17">
        <v>81.3</v>
      </c>
      <c r="BM23" s="17">
        <v>86.4</v>
      </c>
      <c r="BN23" s="17">
        <v>93.2</v>
      </c>
      <c r="BO23" s="17">
        <v>86.9</v>
      </c>
      <c r="BP23" s="17">
        <v>80.7</v>
      </c>
      <c r="BQ23" s="17">
        <v>82.4</v>
      </c>
      <c r="BR23" s="17">
        <v>92.6</v>
      </c>
      <c r="BS23" s="17">
        <v>83.2</v>
      </c>
      <c r="BT23" s="17">
        <v>96</v>
      </c>
      <c r="BU23" s="17">
        <v>85.7</v>
      </c>
      <c r="BV23" s="17">
        <v>87.5</v>
      </c>
      <c r="BW23" s="17">
        <v>92.1</v>
      </c>
      <c r="BX23" s="17">
        <v>89.2</v>
      </c>
      <c r="BY23" s="17">
        <v>87.1</v>
      </c>
      <c r="BZ23" s="17">
        <v>91.3</v>
      </c>
      <c r="CA23" s="17">
        <v>84.2</v>
      </c>
      <c r="CB23" s="17">
        <v>77.5</v>
      </c>
      <c r="CC23" s="17">
        <v>85.5</v>
      </c>
      <c r="CD23" s="17">
        <v>96.3</v>
      </c>
      <c r="CE23" s="17">
        <v>85.4</v>
      </c>
      <c r="CF23" s="17">
        <v>85.6</v>
      </c>
      <c r="CG23" s="17">
        <v>85</v>
      </c>
      <c r="CH23" s="17">
        <v>85.8</v>
      </c>
      <c r="CI23" s="17">
        <v>88.2</v>
      </c>
      <c r="CJ23" s="17">
        <v>73.2</v>
      </c>
      <c r="CK23" s="17">
        <v>70.3</v>
      </c>
      <c r="CL23" s="17">
        <v>81.5</v>
      </c>
      <c r="CM23" s="17">
        <v>77.900000000000006</v>
      </c>
      <c r="CN23" s="17">
        <v>88.5</v>
      </c>
      <c r="CO23" s="17">
        <v>88</v>
      </c>
      <c r="CP23" s="17">
        <v>91.2</v>
      </c>
      <c r="CQ23" s="17">
        <v>95.7</v>
      </c>
      <c r="CR23" s="17">
        <v>87.3</v>
      </c>
      <c r="CS23" s="17">
        <v>88.9</v>
      </c>
      <c r="CT23" s="17">
        <v>87.3</v>
      </c>
      <c r="CU23" s="17">
        <v>88.8</v>
      </c>
      <c r="CV23" s="17">
        <v>86.2</v>
      </c>
      <c r="CW23" s="17">
        <v>83.6</v>
      </c>
      <c r="CX23" s="17">
        <v>75.8</v>
      </c>
      <c r="CY23" s="17">
        <v>82.5</v>
      </c>
      <c r="CZ23" s="17">
        <v>84.5</v>
      </c>
      <c r="DA23" s="17">
        <v>86.9</v>
      </c>
      <c r="DB23" s="17">
        <v>82</v>
      </c>
      <c r="DC23" s="17">
        <v>92.6</v>
      </c>
      <c r="DD23" s="17">
        <v>92.7</v>
      </c>
      <c r="DE23" s="17">
        <v>88.3</v>
      </c>
      <c r="DF23" s="17">
        <v>92.9</v>
      </c>
      <c r="DG23" s="17">
        <v>84.5</v>
      </c>
      <c r="DH23" s="17">
        <v>91.7</v>
      </c>
      <c r="DI23" s="17">
        <v>83.6</v>
      </c>
      <c r="DJ23" s="17">
        <v>93.9</v>
      </c>
      <c r="DK23" s="17">
        <v>92.6</v>
      </c>
      <c r="DL23" s="17">
        <v>90.1</v>
      </c>
      <c r="DM23" s="17">
        <v>95.9</v>
      </c>
      <c r="DN23" s="17">
        <v>88.1</v>
      </c>
      <c r="DO23" s="17">
        <v>86.6</v>
      </c>
      <c r="DP23" s="17">
        <v>84.8</v>
      </c>
      <c r="DQ23" s="32"/>
    </row>
    <row r="24" spans="1:121" x14ac:dyDescent="0.25">
      <c r="A24" s="27">
        <v>0.875</v>
      </c>
      <c r="G24" s="17">
        <v>84.9</v>
      </c>
      <c r="H24" s="17">
        <v>86.2</v>
      </c>
      <c r="I24" s="17">
        <v>89.8</v>
      </c>
      <c r="J24" s="17">
        <v>95.1</v>
      </c>
      <c r="K24" s="17">
        <v>92.7</v>
      </c>
      <c r="L24" s="17">
        <v>90.9</v>
      </c>
      <c r="M24" s="17">
        <v>94</v>
      </c>
      <c r="N24" s="17">
        <v>79.400000000000006</v>
      </c>
      <c r="O24" s="17">
        <v>68</v>
      </c>
      <c r="P24" s="17">
        <v>81</v>
      </c>
      <c r="Q24" s="17">
        <v>91.9</v>
      </c>
      <c r="R24" s="17">
        <v>80.900000000000006</v>
      </c>
      <c r="S24" s="17">
        <v>84.7</v>
      </c>
      <c r="T24" s="17">
        <v>87.3</v>
      </c>
      <c r="U24" s="17">
        <v>81.099999999999994</v>
      </c>
      <c r="V24" s="17">
        <v>88.6</v>
      </c>
      <c r="W24" s="17">
        <v>87.1</v>
      </c>
      <c r="X24" s="17">
        <v>80.099999999999994</v>
      </c>
      <c r="Y24" s="17">
        <v>80.8</v>
      </c>
      <c r="Z24" s="17">
        <v>85.6</v>
      </c>
      <c r="AA24" s="17">
        <v>83.9</v>
      </c>
      <c r="AB24" s="17">
        <v>79.5</v>
      </c>
      <c r="AC24" s="17">
        <v>90</v>
      </c>
      <c r="AD24" s="17">
        <v>88.9</v>
      </c>
      <c r="AE24" s="17">
        <v>85.8</v>
      </c>
      <c r="AF24" s="17">
        <v>91.1</v>
      </c>
      <c r="AG24" s="17">
        <v>79</v>
      </c>
      <c r="AH24" s="17">
        <v>72.2</v>
      </c>
      <c r="AI24" s="17">
        <v>93.6</v>
      </c>
      <c r="AJ24" s="17">
        <v>90.2</v>
      </c>
      <c r="AK24" s="17">
        <v>92.3</v>
      </c>
      <c r="AL24" s="17">
        <v>86.8</v>
      </c>
      <c r="AM24" s="17">
        <v>93.9</v>
      </c>
      <c r="AN24" s="17">
        <v>95.8</v>
      </c>
      <c r="AO24" s="17">
        <v>92.8</v>
      </c>
      <c r="AP24" s="17">
        <v>85.2</v>
      </c>
      <c r="AQ24" s="17">
        <v>89.9</v>
      </c>
      <c r="AR24" s="17">
        <v>82.8</v>
      </c>
      <c r="AS24" s="17">
        <v>88.9</v>
      </c>
      <c r="AT24" s="17">
        <v>89.3</v>
      </c>
      <c r="AU24" s="17">
        <v>84.5</v>
      </c>
      <c r="AV24" s="17">
        <v>78.3</v>
      </c>
      <c r="AW24" s="17">
        <v>89.5</v>
      </c>
      <c r="AX24" s="17">
        <v>85.4</v>
      </c>
      <c r="AY24" s="17">
        <v>90.5</v>
      </c>
      <c r="AZ24" s="17">
        <v>88.1</v>
      </c>
      <c r="BA24" s="17">
        <v>95</v>
      </c>
      <c r="BB24" s="17">
        <v>87.6</v>
      </c>
      <c r="BC24" s="17">
        <v>88.1</v>
      </c>
      <c r="BD24" s="17">
        <v>86.8</v>
      </c>
      <c r="BE24" s="17">
        <v>87.1</v>
      </c>
      <c r="BF24" s="17">
        <v>89.9</v>
      </c>
      <c r="BG24" s="17">
        <v>97</v>
      </c>
      <c r="BH24" s="17">
        <v>90.5</v>
      </c>
      <c r="BI24" s="17">
        <v>73.900000000000006</v>
      </c>
      <c r="BJ24" s="17">
        <v>75.8</v>
      </c>
      <c r="BK24" s="17">
        <v>98.9</v>
      </c>
      <c r="BL24" s="17">
        <v>86.8</v>
      </c>
      <c r="BM24" s="17">
        <v>89.4</v>
      </c>
      <c r="BN24" s="17">
        <v>94.6</v>
      </c>
      <c r="BO24" s="17">
        <v>91</v>
      </c>
      <c r="BP24" s="17">
        <v>89.1</v>
      </c>
      <c r="BQ24" s="17">
        <v>87.3</v>
      </c>
      <c r="BR24" s="17">
        <v>94.4</v>
      </c>
      <c r="BS24" s="17">
        <v>85.1</v>
      </c>
      <c r="BT24" s="17">
        <v>95.9</v>
      </c>
      <c r="BU24" s="17">
        <v>86.4</v>
      </c>
      <c r="BV24" s="17">
        <v>90.3</v>
      </c>
      <c r="BW24" s="17">
        <v>95.9</v>
      </c>
      <c r="BX24" s="17">
        <v>93.3</v>
      </c>
      <c r="BY24" s="17">
        <v>87.4</v>
      </c>
      <c r="BZ24" s="17">
        <v>93.1</v>
      </c>
      <c r="CA24" s="17">
        <v>85.7</v>
      </c>
      <c r="CB24" s="17">
        <v>83.7</v>
      </c>
      <c r="CC24" s="17">
        <v>84.5</v>
      </c>
      <c r="CD24" s="17">
        <v>96.3</v>
      </c>
      <c r="CE24" s="17">
        <v>86.8</v>
      </c>
      <c r="CF24" s="17">
        <v>88.5</v>
      </c>
      <c r="CG24" s="17">
        <v>85.5</v>
      </c>
      <c r="CH24" s="17">
        <v>89.7</v>
      </c>
      <c r="CI24" s="17">
        <v>89.6</v>
      </c>
      <c r="CJ24" s="17">
        <v>73.400000000000006</v>
      </c>
      <c r="CK24" s="17">
        <v>70</v>
      </c>
      <c r="CL24" s="17">
        <v>84.2</v>
      </c>
      <c r="CM24" s="17">
        <v>83.6</v>
      </c>
      <c r="CN24" s="17">
        <v>92.3</v>
      </c>
      <c r="CO24" s="17">
        <v>91</v>
      </c>
      <c r="CP24" s="17">
        <v>88.7</v>
      </c>
      <c r="CQ24" s="17">
        <v>96.5</v>
      </c>
      <c r="CR24" s="17">
        <v>93.1</v>
      </c>
      <c r="CS24" s="17">
        <v>90.4</v>
      </c>
      <c r="CT24" s="17">
        <v>94.9</v>
      </c>
      <c r="CU24" s="17">
        <v>89.4</v>
      </c>
      <c r="CV24" s="17">
        <v>88.9</v>
      </c>
      <c r="CW24" s="17">
        <v>85.7</v>
      </c>
      <c r="CX24" s="17">
        <v>78.3</v>
      </c>
      <c r="CY24" s="17">
        <v>84</v>
      </c>
      <c r="CZ24" s="17">
        <v>82.3</v>
      </c>
      <c r="DA24" s="17">
        <v>88.5</v>
      </c>
      <c r="DB24" s="17">
        <v>86</v>
      </c>
      <c r="DC24" s="17">
        <v>89.2</v>
      </c>
      <c r="DD24" s="17">
        <v>95.5</v>
      </c>
      <c r="DE24" s="17">
        <v>91.2</v>
      </c>
      <c r="DF24" s="17">
        <v>93.6</v>
      </c>
      <c r="DG24" s="17">
        <v>85.9</v>
      </c>
      <c r="DH24" s="17">
        <v>92.7</v>
      </c>
      <c r="DI24" s="17">
        <v>85.5</v>
      </c>
      <c r="DJ24" s="17">
        <v>93.9</v>
      </c>
      <c r="DK24" s="17">
        <v>90.1</v>
      </c>
      <c r="DL24" s="17">
        <v>95.6</v>
      </c>
      <c r="DM24" s="17">
        <v>96.8</v>
      </c>
      <c r="DN24" s="17">
        <v>92.8</v>
      </c>
      <c r="DO24" s="17">
        <v>88</v>
      </c>
      <c r="DP24" s="17">
        <v>88.4</v>
      </c>
      <c r="DQ24" s="32"/>
    </row>
    <row r="25" spans="1:121" x14ac:dyDescent="0.25">
      <c r="A25" s="27">
        <v>0.91666666666666663</v>
      </c>
      <c r="G25" s="17">
        <v>88.9</v>
      </c>
      <c r="H25" s="17">
        <v>89.6</v>
      </c>
      <c r="I25" s="17">
        <v>93.7</v>
      </c>
      <c r="J25" s="17">
        <v>96.7</v>
      </c>
      <c r="K25" s="17">
        <v>92.5</v>
      </c>
      <c r="L25" s="17">
        <v>94.8</v>
      </c>
      <c r="M25" s="17">
        <v>91.6</v>
      </c>
      <c r="N25" s="17">
        <v>80.8</v>
      </c>
      <c r="O25" s="17">
        <v>71</v>
      </c>
      <c r="P25" s="17">
        <v>80.400000000000006</v>
      </c>
      <c r="Q25" s="17">
        <v>89.1</v>
      </c>
      <c r="R25" s="17">
        <v>85.9</v>
      </c>
      <c r="S25" s="17">
        <v>88.7</v>
      </c>
      <c r="T25" s="17">
        <v>89.5</v>
      </c>
      <c r="U25" s="17">
        <v>82.7</v>
      </c>
      <c r="V25" s="17">
        <v>92.3</v>
      </c>
      <c r="W25" s="17">
        <v>88.3</v>
      </c>
      <c r="X25" s="17">
        <v>82.5</v>
      </c>
      <c r="Y25" s="17">
        <v>81.7</v>
      </c>
      <c r="Z25" s="17">
        <v>91.5</v>
      </c>
      <c r="AA25" s="17">
        <v>82.8</v>
      </c>
      <c r="AB25" s="17">
        <v>80.900000000000006</v>
      </c>
      <c r="AC25" s="17">
        <v>93.7</v>
      </c>
      <c r="AD25" s="17">
        <v>89.7</v>
      </c>
      <c r="AE25" s="17">
        <v>85.1</v>
      </c>
      <c r="AF25" s="17">
        <v>90.8</v>
      </c>
      <c r="AG25" s="17">
        <v>80.5</v>
      </c>
      <c r="AH25" s="17">
        <v>78.2</v>
      </c>
      <c r="AI25" s="17">
        <v>93.6</v>
      </c>
      <c r="AJ25" s="17">
        <v>92.8</v>
      </c>
      <c r="AK25" s="17">
        <v>91.3</v>
      </c>
      <c r="AL25" s="17">
        <v>89.3</v>
      </c>
      <c r="AM25" s="17">
        <v>97.9</v>
      </c>
      <c r="AN25" s="17">
        <v>97</v>
      </c>
      <c r="AO25" s="17">
        <v>91.4</v>
      </c>
      <c r="AP25" s="17">
        <v>86.8</v>
      </c>
      <c r="AQ25" s="17">
        <v>94.5</v>
      </c>
      <c r="AR25" s="17">
        <v>83.8</v>
      </c>
      <c r="AS25" s="17">
        <v>90.1</v>
      </c>
      <c r="AT25" s="17">
        <v>92.1</v>
      </c>
      <c r="AU25" s="17">
        <v>85.8</v>
      </c>
      <c r="AV25" s="17">
        <v>77.3</v>
      </c>
      <c r="AW25" s="17">
        <v>90.6</v>
      </c>
      <c r="AX25" s="17">
        <v>84.9</v>
      </c>
      <c r="AY25" s="17">
        <v>94.2</v>
      </c>
      <c r="AZ25" s="17">
        <v>86.4</v>
      </c>
      <c r="BA25" s="17">
        <v>97.4</v>
      </c>
      <c r="BB25" s="17">
        <v>87.7</v>
      </c>
      <c r="BC25" s="17">
        <v>91.2</v>
      </c>
      <c r="BD25" s="17">
        <v>87.4</v>
      </c>
      <c r="BE25" s="17">
        <v>89.9</v>
      </c>
      <c r="BF25" s="17">
        <v>91.6</v>
      </c>
      <c r="BG25" s="17">
        <v>97.5</v>
      </c>
      <c r="BH25" s="17">
        <v>92.5</v>
      </c>
      <c r="BI25" s="17">
        <v>74.8</v>
      </c>
      <c r="BJ25" s="17">
        <v>79.3</v>
      </c>
      <c r="BK25" s="17">
        <v>98.8</v>
      </c>
      <c r="BL25" s="17">
        <v>87</v>
      </c>
      <c r="BM25" s="17">
        <v>92.5</v>
      </c>
      <c r="BN25" s="17">
        <v>98.4</v>
      </c>
      <c r="BO25" s="17">
        <v>92.4</v>
      </c>
      <c r="BP25" s="17">
        <v>90.8</v>
      </c>
      <c r="BQ25" s="17">
        <v>89.7</v>
      </c>
      <c r="BR25" s="17">
        <v>95</v>
      </c>
      <c r="BS25" s="17">
        <v>85.9</v>
      </c>
      <c r="BT25" s="17">
        <v>95.5</v>
      </c>
      <c r="BU25" s="17">
        <v>87.3</v>
      </c>
      <c r="BV25" s="17">
        <v>89</v>
      </c>
      <c r="BW25" s="17">
        <v>92.9</v>
      </c>
      <c r="BX25" s="17">
        <v>91.2</v>
      </c>
      <c r="BY25" s="17">
        <v>85.2</v>
      </c>
      <c r="BZ25" s="17">
        <v>95.1</v>
      </c>
      <c r="CA25" s="17">
        <v>89.4</v>
      </c>
      <c r="CB25" s="17">
        <v>85.5</v>
      </c>
      <c r="CC25" s="17">
        <v>87</v>
      </c>
      <c r="CD25" s="17">
        <v>98.9</v>
      </c>
      <c r="CE25" s="17">
        <v>87.6</v>
      </c>
      <c r="CF25" s="17">
        <v>89.5</v>
      </c>
      <c r="CG25" s="17">
        <v>85.1</v>
      </c>
      <c r="CH25" s="17">
        <v>92.7</v>
      </c>
      <c r="CI25" s="17">
        <v>91.8</v>
      </c>
      <c r="CJ25" s="17">
        <v>75.3</v>
      </c>
      <c r="CK25" s="17">
        <v>79.400000000000006</v>
      </c>
      <c r="CL25" s="17">
        <v>83.1</v>
      </c>
      <c r="CM25" s="17">
        <v>85.7</v>
      </c>
      <c r="CN25" s="17">
        <v>94.7</v>
      </c>
      <c r="CO25" s="17">
        <v>93.3</v>
      </c>
      <c r="CP25" s="17">
        <v>93.2</v>
      </c>
      <c r="CQ25" s="17">
        <v>98.8</v>
      </c>
      <c r="CR25" s="17">
        <v>94.1</v>
      </c>
      <c r="CS25" s="17">
        <v>91.6</v>
      </c>
      <c r="CT25" s="17">
        <v>94.1</v>
      </c>
      <c r="CU25" s="17">
        <v>89.5</v>
      </c>
      <c r="CV25" s="17">
        <v>91.8</v>
      </c>
      <c r="CW25" s="17">
        <v>88.4</v>
      </c>
      <c r="CX25" s="17">
        <v>82.2</v>
      </c>
      <c r="CY25" s="17">
        <v>88.4</v>
      </c>
      <c r="CZ25" s="17">
        <v>72.5</v>
      </c>
      <c r="DA25" s="17">
        <v>93.7</v>
      </c>
      <c r="DB25" s="17">
        <v>85.1</v>
      </c>
      <c r="DC25" s="17">
        <v>84.5</v>
      </c>
      <c r="DD25" s="17">
        <v>97.6</v>
      </c>
      <c r="DE25" s="17">
        <v>90.9</v>
      </c>
      <c r="DF25" s="17">
        <v>95.1</v>
      </c>
      <c r="DG25" s="17">
        <v>89.4</v>
      </c>
      <c r="DH25" s="17">
        <v>94.5</v>
      </c>
      <c r="DI25" s="17">
        <v>84.4</v>
      </c>
      <c r="DJ25" s="17">
        <v>97</v>
      </c>
      <c r="DK25" s="17">
        <v>93.2</v>
      </c>
      <c r="DL25" s="17">
        <v>98.6</v>
      </c>
      <c r="DM25" s="17">
        <v>99.7</v>
      </c>
      <c r="DN25" s="17">
        <v>93.4</v>
      </c>
      <c r="DO25" s="17">
        <v>88.8</v>
      </c>
      <c r="DP25" s="17">
        <v>92</v>
      </c>
      <c r="DQ25" s="32"/>
    </row>
    <row r="26" spans="1:121" x14ac:dyDescent="0.25">
      <c r="A26" s="27">
        <v>0.95833333333333337</v>
      </c>
      <c r="G26" s="17">
        <v>90.2</v>
      </c>
      <c r="H26" s="17">
        <v>91.1</v>
      </c>
      <c r="I26" s="17">
        <v>96.7</v>
      </c>
      <c r="J26" s="17">
        <v>98.3</v>
      </c>
      <c r="K26" s="17">
        <v>93</v>
      </c>
      <c r="L26" s="17">
        <v>94.7</v>
      </c>
      <c r="M26" s="17">
        <v>89.3</v>
      </c>
      <c r="N26" s="17">
        <v>81.2</v>
      </c>
      <c r="O26" s="17">
        <v>73.2</v>
      </c>
      <c r="P26" s="17">
        <v>86.5</v>
      </c>
      <c r="Q26" s="17">
        <v>88</v>
      </c>
      <c r="R26" s="17">
        <v>92.3</v>
      </c>
      <c r="S26" s="17">
        <v>92.9</v>
      </c>
      <c r="T26" s="17">
        <v>90.9</v>
      </c>
      <c r="U26" s="17">
        <v>86.9</v>
      </c>
      <c r="V26" s="17">
        <v>94.4</v>
      </c>
      <c r="W26" s="17">
        <v>89.2</v>
      </c>
      <c r="X26" s="17">
        <v>84.2</v>
      </c>
      <c r="Y26" s="17">
        <v>82</v>
      </c>
      <c r="Z26" s="17">
        <v>87.7</v>
      </c>
      <c r="AA26" s="17">
        <v>85.4</v>
      </c>
      <c r="AB26" s="17">
        <v>81.8</v>
      </c>
      <c r="AC26" s="17">
        <v>95.3</v>
      </c>
      <c r="AD26" s="17">
        <v>91.2</v>
      </c>
      <c r="AE26" s="17">
        <v>84.5</v>
      </c>
      <c r="AF26" s="17">
        <v>88.8</v>
      </c>
      <c r="AG26" s="17">
        <v>81.8</v>
      </c>
      <c r="AH26" s="17">
        <v>87.3</v>
      </c>
      <c r="AI26" s="17">
        <v>97.6</v>
      </c>
      <c r="AJ26" s="17">
        <v>93.2</v>
      </c>
      <c r="AK26" s="17">
        <v>94.6</v>
      </c>
      <c r="AL26" s="17">
        <v>92.4</v>
      </c>
      <c r="AM26" s="17">
        <v>98.6</v>
      </c>
      <c r="AN26" s="17">
        <v>97.8</v>
      </c>
      <c r="AO26" s="17">
        <v>91.4</v>
      </c>
      <c r="AP26" s="17">
        <v>87.9</v>
      </c>
      <c r="AQ26" s="17">
        <v>93.6</v>
      </c>
      <c r="AR26" s="17">
        <v>89.7</v>
      </c>
      <c r="AS26" s="17">
        <v>91.4</v>
      </c>
      <c r="AT26" s="17">
        <v>94.2</v>
      </c>
      <c r="AU26" s="17">
        <v>87.9</v>
      </c>
      <c r="AV26" s="17">
        <v>83.6</v>
      </c>
      <c r="AW26" s="17">
        <v>87</v>
      </c>
      <c r="AX26" s="17">
        <v>86.6</v>
      </c>
      <c r="AY26" s="17">
        <v>93.3</v>
      </c>
      <c r="AZ26" s="17">
        <v>86.2</v>
      </c>
      <c r="BA26" s="17">
        <v>98.5</v>
      </c>
      <c r="BB26" s="17">
        <v>88.8</v>
      </c>
      <c r="BC26" s="17">
        <v>89.7</v>
      </c>
      <c r="BD26" s="17">
        <v>90.1</v>
      </c>
      <c r="BE26" s="17">
        <v>93.7</v>
      </c>
      <c r="BF26" s="17">
        <v>91.9</v>
      </c>
      <c r="BG26" s="17">
        <v>97.3</v>
      </c>
      <c r="BH26" s="17">
        <v>94.6</v>
      </c>
      <c r="BI26" s="17">
        <v>84.7</v>
      </c>
      <c r="BJ26" s="17">
        <v>82.6</v>
      </c>
      <c r="BK26" s="17">
        <v>97.2</v>
      </c>
      <c r="BL26" s="17">
        <v>91.8</v>
      </c>
      <c r="BM26" s="17">
        <v>93.3</v>
      </c>
      <c r="BN26" s="17">
        <v>98.9</v>
      </c>
      <c r="BO26" s="17">
        <v>96.2</v>
      </c>
      <c r="BP26" s="17">
        <v>89.9</v>
      </c>
      <c r="BQ26" s="17">
        <v>94.6</v>
      </c>
      <c r="BR26" s="17">
        <v>95.2</v>
      </c>
      <c r="BS26" s="17">
        <v>86</v>
      </c>
      <c r="BT26" s="17">
        <v>97.6</v>
      </c>
      <c r="BU26" s="17">
        <v>87.8</v>
      </c>
      <c r="BV26" s="17">
        <v>90.9</v>
      </c>
      <c r="BW26" s="17">
        <v>92.7</v>
      </c>
      <c r="BX26" s="17">
        <v>89.2</v>
      </c>
      <c r="BY26" s="17">
        <v>87.5</v>
      </c>
      <c r="BZ26" s="17">
        <v>96.7</v>
      </c>
      <c r="CA26" s="17">
        <v>91.8</v>
      </c>
      <c r="CB26" s="17">
        <v>87.7</v>
      </c>
      <c r="CC26" s="17">
        <v>82.7</v>
      </c>
      <c r="CD26" s="17">
        <v>99.9</v>
      </c>
      <c r="CE26" s="17">
        <v>91.7</v>
      </c>
      <c r="CF26" s="17">
        <v>90.7</v>
      </c>
      <c r="CG26" s="17">
        <v>94.1</v>
      </c>
      <c r="CH26" s="17">
        <v>96.9</v>
      </c>
      <c r="CI26" s="17">
        <v>92.6</v>
      </c>
      <c r="CJ26" s="17">
        <v>74.400000000000006</v>
      </c>
      <c r="CK26" s="17">
        <v>75.099999999999994</v>
      </c>
      <c r="CL26" s="17">
        <v>85.7</v>
      </c>
      <c r="CM26" s="17">
        <v>89.6</v>
      </c>
      <c r="CN26" s="17">
        <v>94.5</v>
      </c>
      <c r="CO26" s="17">
        <v>96.9</v>
      </c>
      <c r="CP26" s="17">
        <v>96.9</v>
      </c>
      <c r="CQ26" s="17">
        <v>99.9</v>
      </c>
      <c r="CR26" s="17">
        <v>95.2</v>
      </c>
      <c r="CS26" s="17">
        <v>92.6</v>
      </c>
      <c r="CT26" s="17">
        <v>94.3</v>
      </c>
      <c r="CU26" s="17">
        <v>89.7</v>
      </c>
      <c r="CV26" s="17">
        <v>94.8</v>
      </c>
      <c r="CW26" s="17">
        <v>90.9</v>
      </c>
      <c r="CX26" s="17">
        <v>86.3</v>
      </c>
      <c r="CY26" s="17">
        <v>90.6</v>
      </c>
      <c r="CZ26" s="17">
        <v>78.400000000000006</v>
      </c>
      <c r="DA26" s="17">
        <v>96.8</v>
      </c>
      <c r="DB26" s="17">
        <v>88.4</v>
      </c>
      <c r="DC26" s="17">
        <v>80.8</v>
      </c>
      <c r="DD26" s="17">
        <v>98.6</v>
      </c>
      <c r="DE26" s="17">
        <v>90.9</v>
      </c>
      <c r="DF26" s="17">
        <v>97.1</v>
      </c>
      <c r="DG26" s="17">
        <v>89.9</v>
      </c>
      <c r="DH26" s="17">
        <v>95.4</v>
      </c>
      <c r="DI26" s="17">
        <v>87.5</v>
      </c>
      <c r="DJ26" s="17">
        <v>95.9</v>
      </c>
      <c r="DK26" s="17">
        <v>97.3</v>
      </c>
      <c r="DL26" s="17">
        <v>99.7</v>
      </c>
      <c r="DM26" s="17">
        <v>99.9</v>
      </c>
      <c r="DN26" s="17">
        <v>97.1</v>
      </c>
      <c r="DO26" s="17">
        <v>92.5</v>
      </c>
      <c r="DP26" s="17">
        <v>93.4</v>
      </c>
      <c r="DQ26" s="32"/>
    </row>
    <row r="27" spans="1:121" x14ac:dyDescent="0.25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</row>
    <row r="28" spans="1:121" x14ac:dyDescent="0.25">
      <c r="A28" s="23" t="s">
        <v>62</v>
      </c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4"/>
      <c r="AM28" s="24"/>
      <c r="AN28" s="24"/>
      <c r="AO28" s="24"/>
      <c r="AP28" s="24"/>
      <c r="AQ28" s="24"/>
      <c r="AR28" s="24"/>
      <c r="AS28" s="24"/>
      <c r="AT28" s="23"/>
      <c r="AU28" s="23"/>
      <c r="AV28" s="23"/>
      <c r="AW28" s="23"/>
      <c r="AX28" s="23"/>
      <c r="AY28" s="23"/>
      <c r="AZ28" s="23"/>
      <c r="BA28" s="23"/>
      <c r="BB28" s="23"/>
      <c r="BC28" s="23"/>
      <c r="BD28" s="23"/>
      <c r="BE28" s="23"/>
      <c r="BF28" s="23"/>
      <c r="BG28" s="23"/>
      <c r="BH28" s="23"/>
      <c r="BI28" s="23"/>
      <c r="BJ28" s="23"/>
      <c r="BK28" s="23"/>
      <c r="BL28" s="23"/>
      <c r="BM28" s="23"/>
      <c r="BN28" s="23"/>
      <c r="BO28" s="23"/>
      <c r="BP28" s="23"/>
      <c r="BQ28" s="23"/>
      <c r="BR28" s="23"/>
      <c r="BS28" s="23"/>
      <c r="BT28" s="23"/>
      <c r="BU28" s="23"/>
      <c r="BV28" s="23"/>
      <c r="BW28" s="23"/>
      <c r="BX28" s="23"/>
      <c r="BY28" s="23"/>
      <c r="BZ28" s="23"/>
      <c r="CA28" s="23"/>
      <c r="CB28" s="23"/>
      <c r="CC28" s="23"/>
      <c r="CD28" s="23"/>
      <c r="CE28" s="23"/>
      <c r="CF28" s="23"/>
      <c r="CG28" s="23"/>
      <c r="CH28" s="23"/>
      <c r="CI28" s="23"/>
      <c r="CJ28" s="23"/>
      <c r="CK28" s="23"/>
      <c r="CL28" s="23"/>
      <c r="CM28" s="23"/>
      <c r="CN28" s="23"/>
      <c r="CO28" s="23"/>
      <c r="CP28" s="23"/>
      <c r="CQ28" s="23"/>
      <c r="CR28" s="23"/>
      <c r="CS28" s="23"/>
      <c r="CT28" s="23"/>
      <c r="CU28" s="23"/>
      <c r="CV28" s="23"/>
      <c r="CW28" s="23"/>
      <c r="CX28" s="23"/>
      <c r="CY28" s="23"/>
      <c r="CZ28" s="23"/>
      <c r="DA28" s="23"/>
      <c r="DB28" s="23"/>
      <c r="DC28" s="23"/>
      <c r="DD28" s="23"/>
      <c r="DE28" s="23"/>
      <c r="DF28" s="23"/>
      <c r="DG28" s="23"/>
      <c r="DH28" s="23"/>
      <c r="DI28" s="23"/>
      <c r="DJ28" s="23"/>
      <c r="DK28" s="23"/>
      <c r="DL28" s="23"/>
      <c r="DM28" s="23"/>
      <c r="DN28" s="23"/>
      <c r="DO28" s="23"/>
      <c r="DP28" s="23"/>
      <c r="DQ28" s="23"/>
    </row>
    <row r="29" spans="1:121" x14ac:dyDescent="0.25">
      <c r="A29" s="25" t="s">
        <v>63</v>
      </c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25"/>
      <c r="AK29" s="25"/>
      <c r="AL29" s="24"/>
      <c r="AM29" s="24"/>
      <c r="AN29" s="24"/>
      <c r="AO29" s="24"/>
      <c r="AP29" s="24"/>
      <c r="AQ29" s="24"/>
      <c r="AR29" s="24"/>
      <c r="AS29" s="24"/>
      <c r="AT29" s="25"/>
      <c r="AU29" s="25"/>
      <c r="AV29" s="25"/>
      <c r="AW29" s="25"/>
      <c r="AX29" s="25"/>
      <c r="AY29" s="25"/>
      <c r="AZ29" s="25"/>
      <c r="BA29" s="25"/>
      <c r="BB29" s="25"/>
      <c r="BC29" s="25"/>
      <c r="BD29" s="25"/>
      <c r="BE29" s="25"/>
      <c r="BF29" s="25"/>
      <c r="BG29" s="25"/>
      <c r="BH29" s="25"/>
      <c r="BI29" s="25"/>
      <c r="BJ29" s="25"/>
      <c r="BK29" s="25"/>
      <c r="BL29" s="25"/>
      <c r="BM29" s="25"/>
      <c r="BN29" s="25"/>
      <c r="BO29" s="25"/>
      <c r="BP29" s="25"/>
      <c r="BQ29" s="25"/>
      <c r="BR29" s="25"/>
      <c r="BS29" s="25"/>
      <c r="BT29" s="25"/>
      <c r="BU29" s="25"/>
      <c r="BV29" s="25"/>
      <c r="BW29" s="25"/>
      <c r="BX29" s="25"/>
      <c r="BY29" s="25"/>
      <c r="BZ29" s="25"/>
      <c r="CA29" s="25"/>
      <c r="CB29" s="25"/>
      <c r="CC29" s="25"/>
      <c r="CD29" s="25"/>
      <c r="CE29" s="25"/>
      <c r="CF29" s="25"/>
      <c r="CG29" s="25"/>
      <c r="CH29" s="25"/>
      <c r="CI29" s="25"/>
      <c r="CJ29" s="25"/>
      <c r="CK29" s="25"/>
      <c r="CL29" s="25"/>
      <c r="CM29" s="25"/>
      <c r="CN29" s="25"/>
      <c r="CO29" s="25"/>
      <c r="CP29" s="25"/>
      <c r="CQ29" s="25"/>
      <c r="CR29" s="25"/>
      <c r="CS29" s="25"/>
      <c r="CT29" s="25"/>
      <c r="CU29" s="25"/>
      <c r="CV29" s="25"/>
      <c r="CW29" s="25"/>
      <c r="CX29" s="25"/>
      <c r="CY29" s="25"/>
      <c r="CZ29" s="25"/>
      <c r="DA29" s="25"/>
      <c r="DB29" s="25"/>
      <c r="DC29" s="25"/>
      <c r="DD29" s="25"/>
      <c r="DE29" s="25"/>
      <c r="DF29" s="25"/>
      <c r="DG29" s="25"/>
      <c r="DH29" s="25"/>
      <c r="DI29" s="25"/>
      <c r="DJ29" s="25"/>
      <c r="DK29" s="25"/>
      <c r="DL29" s="25"/>
      <c r="DM29" s="25"/>
      <c r="DN29" s="25"/>
      <c r="DO29" s="25"/>
      <c r="DP29" s="25"/>
      <c r="DQ29" s="25"/>
    </row>
    <row r="30" spans="1:121" x14ac:dyDescent="0.25">
      <c r="A30" s="24" t="s">
        <v>22</v>
      </c>
      <c r="B30" s="24" t="e">
        <f t="shared" ref="B30:BM30" si="0">AVERAGE(B3:B26)</f>
        <v>#DIV/0!</v>
      </c>
      <c r="C30" s="24" t="e">
        <f t="shared" si="0"/>
        <v>#DIV/0!</v>
      </c>
      <c r="D30" s="24" t="e">
        <f t="shared" si="0"/>
        <v>#DIV/0!</v>
      </c>
      <c r="E30" s="24" t="e">
        <f t="shared" si="0"/>
        <v>#DIV/0!</v>
      </c>
      <c r="F30" s="24" t="e">
        <f t="shared" si="0"/>
        <v>#DIV/0!</v>
      </c>
      <c r="G30" s="24">
        <f t="shared" si="0"/>
        <v>78.25</v>
      </c>
      <c r="H30" s="24">
        <f t="shared" si="0"/>
        <v>84.083333333333343</v>
      </c>
      <c r="I30" s="24">
        <f t="shared" si="0"/>
        <v>83.987500000000011</v>
      </c>
      <c r="J30" s="24">
        <f t="shared" si="0"/>
        <v>92.241666666666674</v>
      </c>
      <c r="K30" s="24">
        <f t="shared" si="0"/>
        <v>92.362499999999997</v>
      </c>
      <c r="L30" s="24">
        <f t="shared" si="0"/>
        <v>84.162500000000009</v>
      </c>
      <c r="M30" s="24">
        <f t="shared" si="0"/>
        <v>94.012499999999989</v>
      </c>
      <c r="N30" s="24">
        <f t="shared" si="0"/>
        <v>79.729166666666686</v>
      </c>
      <c r="O30" s="24">
        <f t="shared" si="0"/>
        <v>70.700000000000017</v>
      </c>
      <c r="P30" s="24">
        <f t="shared" si="0"/>
        <v>73.88333333333334</v>
      </c>
      <c r="Q30" s="24">
        <f t="shared" si="0"/>
        <v>76.979166666666671</v>
      </c>
      <c r="R30" s="24">
        <f t="shared" si="0"/>
        <v>76.187500000000014</v>
      </c>
      <c r="S30" s="24">
        <f t="shared" si="0"/>
        <v>79.454166666666666</v>
      </c>
      <c r="T30" s="24">
        <f t="shared" si="0"/>
        <v>80.995833333333337</v>
      </c>
      <c r="U30" s="24">
        <f t="shared" si="0"/>
        <v>83.920833333333334</v>
      </c>
      <c r="V30" s="24">
        <f t="shared" si="0"/>
        <v>83.1875</v>
      </c>
      <c r="W30" s="24">
        <f t="shared" si="0"/>
        <v>84.766666666666666</v>
      </c>
      <c r="X30" s="24">
        <f t="shared" si="0"/>
        <v>84.625000000000014</v>
      </c>
      <c r="Y30" s="24">
        <f t="shared" si="0"/>
        <v>80.233333333333334</v>
      </c>
      <c r="Z30" s="24">
        <f t="shared" si="0"/>
        <v>82.75833333333334</v>
      </c>
      <c r="AA30" s="24">
        <f t="shared" si="0"/>
        <v>84.045833333333334</v>
      </c>
      <c r="AB30" s="24">
        <f t="shared" si="0"/>
        <v>81.237500000000011</v>
      </c>
      <c r="AC30" s="24">
        <f t="shared" si="0"/>
        <v>88.09999999999998</v>
      </c>
      <c r="AD30" s="24">
        <f t="shared" si="0"/>
        <v>88.966666666666683</v>
      </c>
      <c r="AE30" s="24">
        <f t="shared" si="0"/>
        <v>87.216666666666654</v>
      </c>
      <c r="AF30" s="24">
        <f t="shared" si="0"/>
        <v>83.649999999999991</v>
      </c>
      <c r="AG30" s="24">
        <f t="shared" si="0"/>
        <v>88.495833333333337</v>
      </c>
      <c r="AH30" s="24">
        <f t="shared" si="0"/>
        <v>75.912499999999994</v>
      </c>
      <c r="AI30" s="24">
        <f t="shared" si="0"/>
        <v>81.36666666666666</v>
      </c>
      <c r="AJ30" s="24">
        <f t="shared" si="0"/>
        <v>82.541666666666671</v>
      </c>
      <c r="AK30" s="24">
        <f t="shared" si="0"/>
        <v>83.404166666666683</v>
      </c>
      <c r="AL30" s="24">
        <f t="shared" si="0"/>
        <v>86.466666666666683</v>
      </c>
      <c r="AM30" s="24">
        <f t="shared" si="0"/>
        <v>87.53749999999998</v>
      </c>
      <c r="AN30" s="24">
        <f t="shared" si="0"/>
        <v>88.191666666666663</v>
      </c>
      <c r="AO30" s="24">
        <f t="shared" si="0"/>
        <v>84.720833333333346</v>
      </c>
      <c r="AP30" s="24">
        <f t="shared" si="0"/>
        <v>86.999999999999986</v>
      </c>
      <c r="AQ30" s="24">
        <f t="shared" si="0"/>
        <v>89.8</v>
      </c>
      <c r="AR30" s="24">
        <f t="shared" si="0"/>
        <v>84.724999999999994</v>
      </c>
      <c r="AS30" s="24">
        <f t="shared" si="0"/>
        <v>87.55416666666666</v>
      </c>
      <c r="AT30" s="24">
        <f t="shared" si="0"/>
        <v>85.32083333333334</v>
      </c>
      <c r="AU30" s="24">
        <f t="shared" si="0"/>
        <v>87.745833333333337</v>
      </c>
      <c r="AV30" s="24">
        <f t="shared" si="0"/>
        <v>81.30416666666666</v>
      </c>
      <c r="AW30" s="24">
        <f t="shared" si="0"/>
        <v>84.30416666666666</v>
      </c>
      <c r="AX30" s="24">
        <f t="shared" si="0"/>
        <v>85.391666666666694</v>
      </c>
      <c r="AY30" s="24">
        <f t="shared" si="0"/>
        <v>84.404166666666669</v>
      </c>
      <c r="AZ30" s="24">
        <f t="shared" si="0"/>
        <v>86.408333333333346</v>
      </c>
      <c r="BA30" s="24">
        <f t="shared" si="0"/>
        <v>86.55</v>
      </c>
      <c r="BB30" s="24">
        <f t="shared" si="0"/>
        <v>89.745833333333323</v>
      </c>
      <c r="BC30" s="24">
        <f t="shared" si="0"/>
        <v>92.283333333333317</v>
      </c>
      <c r="BD30" s="24">
        <f t="shared" si="0"/>
        <v>85.316666666666649</v>
      </c>
      <c r="BE30" s="24">
        <f t="shared" si="0"/>
        <v>86.808333333333337</v>
      </c>
      <c r="BF30" s="24">
        <f t="shared" si="0"/>
        <v>86.820833333333326</v>
      </c>
      <c r="BG30" s="24">
        <f t="shared" si="0"/>
        <v>98.375000000000014</v>
      </c>
      <c r="BH30" s="24">
        <f t="shared" si="0"/>
        <v>80.608333333333334</v>
      </c>
      <c r="BI30" s="24">
        <f t="shared" si="0"/>
        <v>79.55416666666666</v>
      </c>
      <c r="BJ30" s="24">
        <f t="shared" si="0"/>
        <v>76.19583333333334</v>
      </c>
      <c r="BK30" s="24">
        <f t="shared" si="0"/>
        <v>87.36666666666666</v>
      </c>
      <c r="BL30" s="24">
        <f t="shared" si="0"/>
        <v>84.287499999999994</v>
      </c>
      <c r="BM30" s="24">
        <f t="shared" si="0"/>
        <v>86.166666666666686</v>
      </c>
      <c r="BN30" s="24">
        <f t="shared" ref="BN30:DQ30" si="1">AVERAGE(BN3:BN26)</f>
        <v>89.104166666666671</v>
      </c>
      <c r="BO30" s="24">
        <f t="shared" si="1"/>
        <v>86.783333333333317</v>
      </c>
      <c r="BP30" s="24">
        <f t="shared" si="1"/>
        <v>83.491666666666674</v>
      </c>
      <c r="BQ30" s="24">
        <f t="shared" si="1"/>
        <v>86.358333333333334</v>
      </c>
      <c r="BR30" s="24">
        <f t="shared" si="1"/>
        <v>89.095833333333346</v>
      </c>
      <c r="BS30" s="24">
        <f t="shared" si="1"/>
        <v>87.508333333333326</v>
      </c>
      <c r="BT30" s="24">
        <f t="shared" si="1"/>
        <v>89.816666666666663</v>
      </c>
      <c r="BU30" s="24">
        <f t="shared" si="1"/>
        <v>87.162500000000009</v>
      </c>
      <c r="BV30" s="24">
        <f t="shared" si="1"/>
        <v>85.15</v>
      </c>
      <c r="BW30" s="24">
        <f t="shared" si="1"/>
        <v>85.512500000000003</v>
      </c>
      <c r="BX30" s="24">
        <f t="shared" si="1"/>
        <v>87.674999999999997</v>
      </c>
      <c r="BY30" s="24">
        <f t="shared" si="1"/>
        <v>85.183333333333337</v>
      </c>
      <c r="BZ30" s="24">
        <f t="shared" si="1"/>
        <v>88.49166666666666</v>
      </c>
      <c r="CA30" s="24">
        <f t="shared" si="1"/>
        <v>87.608333333333348</v>
      </c>
      <c r="CB30" s="24">
        <f t="shared" si="1"/>
        <v>83.412500000000009</v>
      </c>
      <c r="CC30" s="24">
        <f t="shared" si="1"/>
        <v>83.24166666666666</v>
      </c>
      <c r="CD30" s="24">
        <f t="shared" si="1"/>
        <v>92.287500000000009</v>
      </c>
      <c r="CE30" s="24">
        <f t="shared" si="1"/>
        <v>90.095833333333317</v>
      </c>
      <c r="CF30" s="24">
        <f t="shared" si="1"/>
        <v>85.791666666666643</v>
      </c>
      <c r="CG30" s="24">
        <f t="shared" si="1"/>
        <v>84.795833333333334</v>
      </c>
      <c r="CH30" s="24">
        <f t="shared" si="1"/>
        <v>86.5625</v>
      </c>
      <c r="CI30" s="24">
        <f t="shared" si="1"/>
        <v>87.562499999999986</v>
      </c>
      <c r="CJ30" s="24">
        <f t="shared" si="1"/>
        <v>80.483333333333348</v>
      </c>
      <c r="CK30" s="24">
        <f t="shared" si="1"/>
        <v>67.979166666666686</v>
      </c>
      <c r="CL30" s="24">
        <f t="shared" si="1"/>
        <v>77.045833333333334</v>
      </c>
      <c r="CM30" s="24">
        <f t="shared" si="1"/>
        <v>77.691666666666677</v>
      </c>
      <c r="CN30" s="24">
        <f t="shared" si="1"/>
        <v>82.945833333333326</v>
      </c>
      <c r="CO30" s="24">
        <f t="shared" si="1"/>
        <v>83.091666666666683</v>
      </c>
      <c r="CP30" s="24">
        <f t="shared" si="1"/>
        <v>87.908333333333346</v>
      </c>
      <c r="CQ30" s="24">
        <f t="shared" si="1"/>
        <v>92.975000000000009</v>
      </c>
      <c r="CR30" s="24">
        <f t="shared" si="1"/>
        <v>87.004166666666663</v>
      </c>
      <c r="CS30" s="24">
        <f t="shared" si="1"/>
        <v>86.720833333333346</v>
      </c>
      <c r="CT30" s="24">
        <f t="shared" si="1"/>
        <v>87.95</v>
      </c>
      <c r="CU30" s="24">
        <f t="shared" si="1"/>
        <v>85.412500000000009</v>
      </c>
      <c r="CV30" s="24">
        <f t="shared" si="1"/>
        <v>86.600000000000023</v>
      </c>
      <c r="CW30" s="24">
        <f t="shared" si="1"/>
        <v>84.38333333333334</v>
      </c>
      <c r="CX30" s="24">
        <f t="shared" si="1"/>
        <v>80.387500000000003</v>
      </c>
      <c r="CY30" s="24">
        <f t="shared" si="1"/>
        <v>81.979166666666671</v>
      </c>
      <c r="CZ30" s="24">
        <f t="shared" si="1"/>
        <v>82.270833333333329</v>
      </c>
      <c r="DA30" s="24">
        <f t="shared" si="1"/>
        <v>85.062500000000014</v>
      </c>
      <c r="DB30" s="24">
        <f>AVERAGE(DB3:DB26)</f>
        <v>82.908333333333317</v>
      </c>
      <c r="DC30" s="24">
        <f t="shared" si="1"/>
        <v>81.524999999999991</v>
      </c>
      <c r="DD30" s="24">
        <f t="shared" si="1"/>
        <v>88.304166666666674</v>
      </c>
      <c r="DE30" s="24">
        <f t="shared" si="1"/>
        <v>87.454166666666666</v>
      </c>
      <c r="DF30" s="24">
        <f t="shared" si="1"/>
        <v>86.716666666666654</v>
      </c>
      <c r="DG30" s="24">
        <f t="shared" si="1"/>
        <v>88.295833333333334</v>
      </c>
      <c r="DH30" s="24">
        <f t="shared" si="1"/>
        <v>85.479166666666671</v>
      </c>
      <c r="DI30" s="24">
        <f t="shared" si="1"/>
        <v>84.674999999999983</v>
      </c>
      <c r="DJ30" s="24">
        <f t="shared" si="1"/>
        <v>89.845833333333346</v>
      </c>
      <c r="DK30" s="24">
        <f t="shared" si="1"/>
        <v>87.174999999999997</v>
      </c>
      <c r="DL30" s="24">
        <f t="shared" si="1"/>
        <v>88.841666666666654</v>
      </c>
      <c r="DM30" s="24">
        <f t="shared" si="1"/>
        <v>89.845833333333346</v>
      </c>
      <c r="DN30" s="24">
        <f t="shared" si="1"/>
        <v>90.187499999999957</v>
      </c>
      <c r="DO30" s="24">
        <f t="shared" si="1"/>
        <v>87.25</v>
      </c>
      <c r="DP30" s="24">
        <f t="shared" si="1"/>
        <v>84.920833333333334</v>
      </c>
      <c r="DQ30" s="24">
        <f t="shared" si="1"/>
        <v>91.708333333333329</v>
      </c>
    </row>
    <row r="31" spans="1:121" x14ac:dyDescent="0.25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18"/>
      <c r="AZ31" s="18"/>
      <c r="BA31" s="18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</row>
    <row r="32" spans="1:121" x14ac:dyDescent="0.25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</row>
  </sheetData>
  <phoneticPr fontId="1" type="noConversion"/>
  <conditionalFormatting sqref="B3:AS26">
    <cfRule type="colorScale" priority="1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3:AS26">
    <cfRule type="colorScale" priority="13">
      <colorScale>
        <cfvo type="min"/>
        <cfvo type="percentile" val="50"/>
        <cfvo type="percent" val="100"/>
        <color theme="0"/>
        <color theme="4" tint="0.39997558519241921"/>
        <color theme="8" tint="-0.249977111117893"/>
      </colorScale>
    </cfRule>
    <cfRule type="colorScale" priority="14">
      <colorScale>
        <cfvo type="min"/>
        <cfvo type="percentile" val="50"/>
        <cfvo type="max"/>
        <color theme="0"/>
        <color theme="4" tint="0.39997558519241921"/>
        <color theme="8" tint="-0.249977111117893"/>
      </colorScale>
    </cfRule>
    <cfRule type="colorScale" priority="15">
      <colorScale>
        <cfvo type="min"/>
        <cfvo type="percentile" val="50"/>
        <cfvo type="max"/>
        <color theme="0"/>
        <color theme="4" tint="0.59999389629810485"/>
        <color theme="4" tint="-0.249977111117893"/>
      </colorScale>
    </cfRule>
  </conditionalFormatting>
  <conditionalFormatting sqref="AT3:BX26">
    <cfRule type="colorScale" priority="1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T3:BX26">
    <cfRule type="colorScale" priority="9">
      <colorScale>
        <cfvo type="min"/>
        <cfvo type="percentile" val="50"/>
        <cfvo type="percent" val="100"/>
        <color theme="0"/>
        <color theme="4" tint="0.39997558519241921"/>
        <color theme="8" tint="-0.249977111117893"/>
      </colorScale>
    </cfRule>
    <cfRule type="colorScale" priority="10">
      <colorScale>
        <cfvo type="min"/>
        <cfvo type="percentile" val="50"/>
        <cfvo type="max"/>
        <color theme="0"/>
        <color theme="4" tint="0.39997558519241921"/>
        <color theme="8" tint="-0.249977111117893"/>
      </colorScale>
    </cfRule>
    <cfRule type="colorScale" priority="11">
      <colorScale>
        <cfvo type="min"/>
        <cfvo type="percentile" val="50"/>
        <cfvo type="max"/>
        <color theme="0"/>
        <color theme="4" tint="0.59999389629810485"/>
        <color theme="4" tint="-0.249977111117893"/>
      </colorScale>
    </cfRule>
  </conditionalFormatting>
  <conditionalFormatting sqref="BY3:DB26">
    <cfRule type="colorScale" priority="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Y3:DB26">
    <cfRule type="colorScale" priority="5">
      <colorScale>
        <cfvo type="min"/>
        <cfvo type="percentile" val="50"/>
        <cfvo type="percent" val="100"/>
        <color theme="0"/>
        <color theme="4" tint="0.39997558519241921"/>
        <color theme="8" tint="-0.249977111117893"/>
      </colorScale>
    </cfRule>
    <cfRule type="colorScale" priority="6">
      <colorScale>
        <cfvo type="min"/>
        <cfvo type="percentile" val="50"/>
        <cfvo type="max"/>
        <color theme="0"/>
        <color theme="4" tint="0.39997558519241921"/>
        <color theme="8" tint="-0.249977111117893"/>
      </colorScale>
    </cfRule>
    <cfRule type="colorScale" priority="7">
      <colorScale>
        <cfvo type="min"/>
        <cfvo type="percentile" val="50"/>
        <cfvo type="max"/>
        <color theme="0"/>
        <color theme="4" tint="0.59999389629810485"/>
        <color theme="4" tint="-0.249977111117893"/>
      </colorScale>
    </cfRule>
  </conditionalFormatting>
  <conditionalFormatting sqref="DC3:DQ26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C3:DQ26">
    <cfRule type="colorScale" priority="1">
      <colorScale>
        <cfvo type="min"/>
        <cfvo type="percentile" val="50"/>
        <cfvo type="percent" val="100"/>
        <color theme="0"/>
        <color theme="4" tint="0.39997558519241921"/>
        <color theme="8" tint="-0.249977111117893"/>
      </colorScale>
    </cfRule>
    <cfRule type="colorScale" priority="2">
      <colorScale>
        <cfvo type="min"/>
        <cfvo type="percentile" val="50"/>
        <cfvo type="max"/>
        <color theme="0"/>
        <color theme="4" tint="0.39997558519241921"/>
        <color theme="8" tint="-0.249977111117893"/>
      </colorScale>
    </cfRule>
    <cfRule type="colorScale" priority="3">
      <colorScale>
        <cfvo type="min"/>
        <cfvo type="percentile" val="50"/>
        <cfvo type="max"/>
        <color theme="0"/>
        <color theme="4" tint="0.59999389629810485"/>
        <color theme="4" tint="-0.249977111117893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N32"/>
  <sheetViews>
    <sheetView topLeftCell="BX1" workbookViewId="0">
      <selection activeCell="BX1" sqref="BX1:CL1048576"/>
    </sheetView>
  </sheetViews>
  <sheetFormatPr defaultRowHeight="16.5" x14ac:dyDescent="0.25"/>
  <cols>
    <col min="1" max="16384" width="9" style="17"/>
  </cols>
  <sheetData>
    <row r="1" spans="1:92" x14ac:dyDescent="0.25">
      <c r="A1" s="18"/>
      <c r="B1" s="19" t="s">
        <v>94</v>
      </c>
      <c r="C1" s="18"/>
      <c r="D1" s="18"/>
      <c r="E1" s="18"/>
      <c r="F1" s="18"/>
      <c r="G1" s="18"/>
      <c r="H1" s="18"/>
      <c r="I1" s="18"/>
      <c r="K1" s="18"/>
      <c r="L1" s="18"/>
      <c r="M1" s="18"/>
      <c r="N1" s="18"/>
      <c r="O1" s="18"/>
      <c r="P1" s="18"/>
      <c r="Q1" s="19" t="s">
        <v>95</v>
      </c>
      <c r="R1" s="18"/>
      <c r="S1" s="18"/>
      <c r="T1" s="18"/>
      <c r="U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9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9" t="s">
        <v>55</v>
      </c>
      <c r="AU1" s="18"/>
      <c r="AV1" s="18"/>
      <c r="AW1" s="18"/>
      <c r="AX1" s="18"/>
      <c r="AY1" s="18"/>
      <c r="AZ1" s="18"/>
      <c r="BA1" s="18"/>
      <c r="BB1" s="19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O1" s="18"/>
      <c r="BP1" s="18"/>
      <c r="BQ1" s="18"/>
      <c r="BR1" s="18"/>
      <c r="BS1" s="18"/>
      <c r="BT1" s="18"/>
      <c r="BU1" s="18"/>
      <c r="BV1" s="18"/>
      <c r="BW1" s="18"/>
      <c r="BX1" s="19" t="s">
        <v>113</v>
      </c>
      <c r="BY1" s="18"/>
      <c r="BZ1" s="18"/>
      <c r="CA1" s="18"/>
      <c r="CB1" s="18"/>
      <c r="CC1" s="18"/>
      <c r="CD1" s="18"/>
      <c r="CE1" s="18"/>
      <c r="CF1" s="19"/>
      <c r="CG1" s="18"/>
      <c r="CH1" s="18"/>
      <c r="CI1" s="18"/>
      <c r="CJ1" s="18"/>
      <c r="CK1" s="18"/>
      <c r="CL1" s="18"/>
      <c r="CM1" s="18"/>
      <c r="CN1" s="18"/>
    </row>
    <row r="2" spans="1:92" x14ac:dyDescent="0.25">
      <c r="A2" s="18" t="s">
        <v>65</v>
      </c>
      <c r="B2" s="20" t="s">
        <v>13</v>
      </c>
      <c r="C2" s="20" t="s">
        <v>14</v>
      </c>
      <c r="D2" s="20" t="s">
        <v>15</v>
      </c>
      <c r="E2" s="20" t="s">
        <v>16</v>
      </c>
      <c r="F2" s="20" t="s">
        <v>17</v>
      </c>
      <c r="G2" s="20" t="s">
        <v>18</v>
      </c>
      <c r="H2" s="20" t="s">
        <v>19</v>
      </c>
      <c r="I2" s="20" t="s">
        <v>60</v>
      </c>
      <c r="J2" s="20" t="s">
        <v>23</v>
      </c>
      <c r="K2" s="20" t="s">
        <v>24</v>
      </c>
      <c r="L2" s="20" t="s">
        <v>25</v>
      </c>
      <c r="M2" s="20" t="s">
        <v>26</v>
      </c>
      <c r="N2" s="20" t="s">
        <v>27</v>
      </c>
      <c r="O2" s="20" t="s">
        <v>28</v>
      </c>
      <c r="P2" s="20" t="s">
        <v>29</v>
      </c>
      <c r="Q2" s="20" t="s">
        <v>61</v>
      </c>
      <c r="R2" s="20" t="s">
        <v>30</v>
      </c>
      <c r="S2" s="20" t="s">
        <v>31</v>
      </c>
      <c r="T2" s="20" t="s">
        <v>0</v>
      </c>
      <c r="U2" s="20" t="s">
        <v>1</v>
      </c>
      <c r="V2" s="20" t="s">
        <v>2</v>
      </c>
      <c r="W2" s="20" t="s">
        <v>3</v>
      </c>
      <c r="X2" s="20" t="s">
        <v>4</v>
      </c>
      <c r="Y2" s="20" t="s">
        <v>5</v>
      </c>
      <c r="Z2" s="20" t="s">
        <v>6</v>
      </c>
      <c r="AA2" s="20" t="s">
        <v>7</v>
      </c>
      <c r="AB2" s="20" t="s">
        <v>8</v>
      </c>
      <c r="AC2" s="20" t="s">
        <v>9</v>
      </c>
      <c r="AD2" s="20" t="s">
        <v>10</v>
      </c>
      <c r="AE2" s="20" t="s">
        <v>11</v>
      </c>
      <c r="AF2" s="20" t="s">
        <v>12</v>
      </c>
      <c r="AG2" s="20" t="s">
        <v>13</v>
      </c>
      <c r="AH2" s="20" t="s">
        <v>14</v>
      </c>
      <c r="AI2" s="20" t="s">
        <v>15</v>
      </c>
      <c r="AJ2" s="20" t="s">
        <v>16</v>
      </c>
      <c r="AK2" s="20" t="s">
        <v>17</v>
      </c>
      <c r="AL2" s="20" t="s">
        <v>18</v>
      </c>
      <c r="AM2" s="20" t="s">
        <v>19</v>
      </c>
      <c r="AN2" s="20" t="s">
        <v>20</v>
      </c>
      <c r="AO2" s="20" t="s">
        <v>23</v>
      </c>
      <c r="AP2" s="20" t="s">
        <v>24</v>
      </c>
      <c r="AQ2" s="20" t="s">
        <v>25</v>
      </c>
      <c r="AR2" s="20" t="s">
        <v>26</v>
      </c>
      <c r="AS2" s="20" t="s">
        <v>27</v>
      </c>
      <c r="AT2" s="20" t="s">
        <v>56</v>
      </c>
      <c r="AU2" s="20" t="s">
        <v>30</v>
      </c>
      <c r="AV2" s="20" t="s">
        <v>31</v>
      </c>
      <c r="AW2" s="20" t="s">
        <v>0</v>
      </c>
      <c r="AX2" s="20" t="s">
        <v>1</v>
      </c>
      <c r="AY2" s="20" t="s">
        <v>2</v>
      </c>
      <c r="AZ2" s="20" t="s">
        <v>3</v>
      </c>
      <c r="BA2" s="20" t="s">
        <v>4</v>
      </c>
      <c r="BB2" s="20" t="s">
        <v>5</v>
      </c>
      <c r="BC2" s="20" t="s">
        <v>6</v>
      </c>
      <c r="BD2" s="20" t="s">
        <v>7</v>
      </c>
      <c r="BE2" s="20" t="s">
        <v>8</v>
      </c>
      <c r="BF2" s="20" t="s">
        <v>9</v>
      </c>
      <c r="BG2" s="20" t="s">
        <v>10</v>
      </c>
      <c r="BH2" s="20" t="s">
        <v>11</v>
      </c>
      <c r="BI2" s="20" t="s">
        <v>12</v>
      </c>
      <c r="BJ2" s="20" t="s">
        <v>13</v>
      </c>
      <c r="BK2" s="20" t="s">
        <v>14</v>
      </c>
      <c r="BL2" s="20" t="s">
        <v>15</v>
      </c>
      <c r="BM2" s="20" t="s">
        <v>16</v>
      </c>
      <c r="BN2" s="20" t="s">
        <v>17</v>
      </c>
      <c r="BO2" s="20" t="s">
        <v>18</v>
      </c>
      <c r="BP2" s="20" t="s">
        <v>19</v>
      </c>
      <c r="BQ2" s="20" t="s">
        <v>20</v>
      </c>
      <c r="BR2" s="20" t="s">
        <v>23</v>
      </c>
      <c r="BS2" s="20" t="s">
        <v>24</v>
      </c>
      <c r="BT2" s="20" t="s">
        <v>25</v>
      </c>
      <c r="BU2" s="20" t="s">
        <v>26</v>
      </c>
      <c r="BV2" s="20" t="s">
        <v>27</v>
      </c>
      <c r="BW2" s="20" t="s">
        <v>28</v>
      </c>
      <c r="BX2" s="20" t="s">
        <v>56</v>
      </c>
      <c r="BY2" s="20" t="s">
        <v>30</v>
      </c>
      <c r="BZ2" s="20" t="s">
        <v>31</v>
      </c>
      <c r="CA2" s="20" t="s">
        <v>0</v>
      </c>
      <c r="CB2" s="20" t="s">
        <v>1</v>
      </c>
      <c r="CC2" s="20" t="s">
        <v>2</v>
      </c>
      <c r="CD2" s="20" t="s">
        <v>3</v>
      </c>
      <c r="CE2" s="20" t="s">
        <v>4</v>
      </c>
      <c r="CF2" s="20" t="s">
        <v>5</v>
      </c>
      <c r="CG2" s="20" t="s">
        <v>6</v>
      </c>
      <c r="CH2" s="20" t="s">
        <v>7</v>
      </c>
      <c r="CI2" s="20" t="s">
        <v>8</v>
      </c>
      <c r="CJ2" s="20" t="s">
        <v>9</v>
      </c>
      <c r="CK2" s="20" t="s">
        <v>10</v>
      </c>
      <c r="CL2" s="20" t="s">
        <v>11</v>
      </c>
    </row>
    <row r="3" spans="1:92" x14ac:dyDescent="0.25">
      <c r="A3" s="27">
        <v>0</v>
      </c>
      <c r="H3" s="17">
        <v>0</v>
      </c>
      <c r="I3" s="17">
        <v>0</v>
      </c>
      <c r="J3" s="17">
        <v>0</v>
      </c>
      <c r="K3" s="17">
        <v>0</v>
      </c>
      <c r="L3" s="17">
        <v>1</v>
      </c>
      <c r="M3" s="17">
        <v>4</v>
      </c>
      <c r="N3" s="17">
        <v>1</v>
      </c>
      <c r="O3" s="17">
        <v>3</v>
      </c>
      <c r="P3" s="17">
        <v>1</v>
      </c>
      <c r="Q3" s="17">
        <v>0</v>
      </c>
      <c r="R3" s="17">
        <v>0</v>
      </c>
      <c r="S3" s="17">
        <v>0</v>
      </c>
      <c r="T3" s="17">
        <v>0</v>
      </c>
      <c r="U3" s="17">
        <v>0</v>
      </c>
      <c r="V3" s="17">
        <v>0</v>
      </c>
      <c r="W3" s="17">
        <v>0</v>
      </c>
      <c r="X3" s="17">
        <v>1</v>
      </c>
      <c r="Y3" s="17">
        <v>1</v>
      </c>
      <c r="Z3" s="17">
        <v>0</v>
      </c>
      <c r="AA3" s="17">
        <v>0</v>
      </c>
      <c r="AB3" s="17">
        <v>0</v>
      </c>
      <c r="AC3" s="17">
        <v>0</v>
      </c>
      <c r="AD3" s="17">
        <v>0</v>
      </c>
      <c r="AE3" s="17">
        <v>0</v>
      </c>
      <c r="AF3" s="17">
        <v>4</v>
      </c>
      <c r="AG3" s="17">
        <v>3</v>
      </c>
      <c r="AH3" s="17">
        <v>0</v>
      </c>
      <c r="AI3" s="17">
        <v>0</v>
      </c>
      <c r="AJ3" s="17">
        <v>0</v>
      </c>
      <c r="AK3" s="17">
        <v>0</v>
      </c>
      <c r="AL3" s="17">
        <v>0</v>
      </c>
      <c r="AM3" s="17">
        <v>0</v>
      </c>
      <c r="AN3" s="17">
        <v>0</v>
      </c>
      <c r="AO3" s="17">
        <v>0</v>
      </c>
      <c r="AP3" s="17">
        <v>0</v>
      </c>
      <c r="AQ3" s="17">
        <v>0</v>
      </c>
      <c r="AR3" s="17">
        <v>0</v>
      </c>
      <c r="AS3" s="17">
        <v>0</v>
      </c>
      <c r="AT3" s="17">
        <v>0</v>
      </c>
      <c r="AU3" s="17">
        <v>0</v>
      </c>
      <c r="AV3" s="17">
        <v>0</v>
      </c>
      <c r="AW3" s="17">
        <v>0</v>
      </c>
      <c r="AX3" s="17">
        <v>0</v>
      </c>
      <c r="AY3" s="17">
        <v>0</v>
      </c>
      <c r="AZ3" s="17">
        <v>1</v>
      </c>
      <c r="BA3" s="17">
        <v>0</v>
      </c>
      <c r="BB3" s="17">
        <v>0</v>
      </c>
      <c r="BC3" s="17">
        <v>0</v>
      </c>
      <c r="BD3" s="17">
        <v>0</v>
      </c>
      <c r="BE3" s="17">
        <v>1</v>
      </c>
      <c r="BF3" s="17">
        <v>0</v>
      </c>
      <c r="BG3" s="17">
        <v>0</v>
      </c>
      <c r="BH3" s="17">
        <v>0</v>
      </c>
      <c r="BI3" s="17">
        <v>0</v>
      </c>
      <c r="BJ3" s="17">
        <v>0</v>
      </c>
      <c r="BK3" s="17">
        <v>0</v>
      </c>
      <c r="BL3" s="17">
        <v>0</v>
      </c>
      <c r="BM3" s="17">
        <v>0</v>
      </c>
      <c r="BN3" s="17">
        <v>0</v>
      </c>
      <c r="BO3" s="17">
        <v>0</v>
      </c>
      <c r="BP3" s="17">
        <v>0</v>
      </c>
      <c r="BQ3" s="17">
        <v>0</v>
      </c>
      <c r="BR3" s="17">
        <v>0</v>
      </c>
      <c r="BS3" s="17">
        <v>0</v>
      </c>
      <c r="BT3" s="17">
        <v>0</v>
      </c>
      <c r="BU3" s="17">
        <v>0</v>
      </c>
      <c r="BV3" s="17">
        <v>0</v>
      </c>
      <c r="BW3" s="17">
        <v>0</v>
      </c>
      <c r="BX3" s="17">
        <v>0</v>
      </c>
      <c r="BY3" s="17">
        <v>0</v>
      </c>
      <c r="BZ3" s="17">
        <v>0</v>
      </c>
      <c r="CA3" s="17">
        <v>0</v>
      </c>
      <c r="CB3" s="17">
        <v>0</v>
      </c>
      <c r="CC3" s="17">
        <v>0</v>
      </c>
      <c r="CD3" s="17">
        <v>0</v>
      </c>
      <c r="CE3" s="17">
        <v>0</v>
      </c>
      <c r="CF3" s="17">
        <v>0</v>
      </c>
      <c r="CG3" s="17">
        <v>0</v>
      </c>
      <c r="CH3" s="17">
        <v>0</v>
      </c>
      <c r="CI3" s="17">
        <v>0</v>
      </c>
      <c r="CJ3" s="17">
        <v>0</v>
      </c>
      <c r="CK3" s="17">
        <v>0</v>
      </c>
      <c r="CL3" s="17">
        <v>0</v>
      </c>
      <c r="CM3" s="33"/>
      <c r="CN3" s="33"/>
    </row>
    <row r="4" spans="1:92" x14ac:dyDescent="0.25">
      <c r="A4" s="27">
        <v>4.1666666666666664E-2</v>
      </c>
      <c r="H4" s="17">
        <v>0</v>
      </c>
      <c r="I4" s="17">
        <v>0</v>
      </c>
      <c r="J4" s="17">
        <v>0</v>
      </c>
      <c r="K4" s="17">
        <v>0</v>
      </c>
      <c r="L4" s="17">
        <v>0</v>
      </c>
      <c r="M4" s="17">
        <v>3</v>
      </c>
      <c r="N4" s="17">
        <v>1</v>
      </c>
      <c r="O4" s="17">
        <v>3</v>
      </c>
      <c r="P4" s="17">
        <v>0</v>
      </c>
      <c r="Q4" s="17">
        <v>0</v>
      </c>
      <c r="R4" s="17">
        <v>0</v>
      </c>
      <c r="S4" s="17">
        <v>0</v>
      </c>
      <c r="T4" s="17">
        <v>0</v>
      </c>
      <c r="U4" s="17">
        <v>0</v>
      </c>
      <c r="V4" s="17">
        <v>0</v>
      </c>
      <c r="W4" s="17">
        <v>0</v>
      </c>
      <c r="X4" s="17">
        <v>1</v>
      </c>
      <c r="Y4" s="17">
        <v>0</v>
      </c>
      <c r="Z4" s="17">
        <v>0</v>
      </c>
      <c r="AA4" s="17">
        <v>0</v>
      </c>
      <c r="AB4" s="17">
        <v>0</v>
      </c>
      <c r="AC4" s="17">
        <v>0</v>
      </c>
      <c r="AD4" s="17">
        <v>0</v>
      </c>
      <c r="AE4" s="17">
        <v>0</v>
      </c>
      <c r="AF4" s="17">
        <v>3</v>
      </c>
      <c r="AG4" s="17">
        <v>3</v>
      </c>
      <c r="AH4" s="17">
        <v>0</v>
      </c>
      <c r="AI4" s="17">
        <v>0</v>
      </c>
      <c r="AJ4" s="17">
        <v>0</v>
      </c>
      <c r="AK4" s="17">
        <v>0</v>
      </c>
      <c r="AL4" s="17">
        <v>0</v>
      </c>
      <c r="AM4" s="17">
        <v>0</v>
      </c>
      <c r="AN4" s="17">
        <v>0</v>
      </c>
      <c r="AO4" s="17">
        <v>0</v>
      </c>
      <c r="AP4" s="17">
        <v>0</v>
      </c>
      <c r="AQ4" s="17">
        <v>0</v>
      </c>
      <c r="AR4" s="17">
        <v>0</v>
      </c>
      <c r="AS4" s="17">
        <v>0</v>
      </c>
      <c r="AT4" s="17">
        <v>0</v>
      </c>
      <c r="AU4" s="17">
        <v>0</v>
      </c>
      <c r="AV4" s="17">
        <v>0</v>
      </c>
      <c r="AW4" s="17">
        <v>0</v>
      </c>
      <c r="AX4" s="17">
        <v>0</v>
      </c>
      <c r="AY4" s="17">
        <v>1</v>
      </c>
      <c r="AZ4" s="17">
        <v>1</v>
      </c>
      <c r="BA4" s="17">
        <v>0</v>
      </c>
      <c r="BB4" s="17">
        <v>0</v>
      </c>
      <c r="BC4" s="17">
        <v>0</v>
      </c>
      <c r="BD4" s="17">
        <v>0</v>
      </c>
      <c r="BE4" s="17">
        <v>1</v>
      </c>
      <c r="BF4" s="17">
        <v>0</v>
      </c>
      <c r="BG4" s="17">
        <v>0</v>
      </c>
      <c r="BH4" s="17">
        <v>0</v>
      </c>
      <c r="BI4" s="17">
        <v>0</v>
      </c>
      <c r="BJ4" s="17">
        <v>0</v>
      </c>
      <c r="BK4" s="17">
        <v>0</v>
      </c>
      <c r="BL4" s="17">
        <v>0</v>
      </c>
      <c r="BM4" s="17">
        <v>0</v>
      </c>
      <c r="BN4" s="17">
        <v>0</v>
      </c>
      <c r="BO4" s="17">
        <v>0</v>
      </c>
      <c r="BP4" s="17">
        <v>1</v>
      </c>
      <c r="BQ4" s="17">
        <v>1</v>
      </c>
      <c r="BR4" s="17">
        <v>0</v>
      </c>
      <c r="BS4" s="17">
        <v>0</v>
      </c>
      <c r="BT4" s="17">
        <v>0</v>
      </c>
      <c r="BU4" s="17">
        <v>0</v>
      </c>
      <c r="BV4" s="17">
        <v>0</v>
      </c>
      <c r="BW4" s="17">
        <v>0</v>
      </c>
      <c r="BX4" s="17">
        <v>0</v>
      </c>
      <c r="BY4" s="17">
        <v>0</v>
      </c>
      <c r="BZ4" s="17">
        <v>0</v>
      </c>
      <c r="CA4" s="17">
        <v>0</v>
      </c>
      <c r="CB4" s="17">
        <v>0</v>
      </c>
      <c r="CC4" s="17">
        <v>0</v>
      </c>
      <c r="CD4" s="17">
        <v>0</v>
      </c>
      <c r="CE4" s="17">
        <v>0</v>
      </c>
      <c r="CF4" s="17">
        <v>0</v>
      </c>
      <c r="CG4" s="17">
        <v>0</v>
      </c>
      <c r="CH4" s="17">
        <v>0</v>
      </c>
      <c r="CI4" s="17">
        <v>0</v>
      </c>
      <c r="CJ4" s="17">
        <v>0</v>
      </c>
      <c r="CK4" s="17">
        <v>0</v>
      </c>
      <c r="CL4" s="17">
        <v>0</v>
      </c>
      <c r="CM4" s="33"/>
      <c r="CN4" s="33"/>
    </row>
    <row r="5" spans="1:92" x14ac:dyDescent="0.25">
      <c r="A5" s="27">
        <v>8.3333333333333329E-2</v>
      </c>
      <c r="H5" s="17">
        <v>0</v>
      </c>
      <c r="I5" s="17">
        <v>0</v>
      </c>
      <c r="J5" s="17">
        <v>0</v>
      </c>
      <c r="K5" s="17">
        <v>0</v>
      </c>
      <c r="L5" s="17">
        <v>0</v>
      </c>
      <c r="M5" s="17">
        <v>0</v>
      </c>
      <c r="N5" s="17">
        <v>0</v>
      </c>
      <c r="O5" s="17">
        <v>4</v>
      </c>
      <c r="P5" s="17">
        <v>0</v>
      </c>
      <c r="Q5" s="17">
        <v>0</v>
      </c>
      <c r="R5" s="17">
        <v>0</v>
      </c>
      <c r="S5" s="17">
        <v>0</v>
      </c>
      <c r="T5" s="17">
        <v>0</v>
      </c>
      <c r="U5" s="17">
        <v>0</v>
      </c>
      <c r="V5" s="17">
        <v>0</v>
      </c>
      <c r="W5" s="17">
        <v>0</v>
      </c>
      <c r="X5" s="17">
        <v>0</v>
      </c>
      <c r="Y5" s="17">
        <v>0</v>
      </c>
      <c r="Z5" s="17">
        <v>0</v>
      </c>
      <c r="AA5" s="17">
        <v>0</v>
      </c>
      <c r="AB5" s="17">
        <v>0</v>
      </c>
      <c r="AC5" s="17">
        <v>0</v>
      </c>
      <c r="AD5" s="17">
        <v>0</v>
      </c>
      <c r="AE5" s="17">
        <v>0</v>
      </c>
      <c r="AF5" s="17">
        <v>0</v>
      </c>
      <c r="AG5" s="17">
        <v>1</v>
      </c>
      <c r="AH5" s="17">
        <v>0</v>
      </c>
      <c r="AI5" s="17">
        <v>0</v>
      </c>
      <c r="AJ5" s="17">
        <v>0</v>
      </c>
      <c r="AK5" s="17">
        <v>0</v>
      </c>
      <c r="AL5" s="17">
        <v>0</v>
      </c>
      <c r="AM5" s="17">
        <v>0</v>
      </c>
      <c r="AN5" s="17">
        <v>0</v>
      </c>
      <c r="AO5" s="17">
        <v>0</v>
      </c>
      <c r="AP5" s="17">
        <v>0</v>
      </c>
      <c r="AQ5" s="17">
        <v>0</v>
      </c>
      <c r="AR5" s="17">
        <v>0</v>
      </c>
      <c r="AS5" s="17">
        <v>0</v>
      </c>
      <c r="AT5" s="17">
        <v>0</v>
      </c>
      <c r="AU5" s="17">
        <v>0</v>
      </c>
      <c r="AV5" s="17">
        <v>0</v>
      </c>
      <c r="AW5" s="17">
        <v>0</v>
      </c>
      <c r="AX5" s="17">
        <v>0</v>
      </c>
      <c r="AY5" s="17">
        <v>0</v>
      </c>
      <c r="AZ5" s="17">
        <v>1</v>
      </c>
      <c r="BA5" s="17">
        <v>0</v>
      </c>
      <c r="BB5" s="17">
        <v>0</v>
      </c>
      <c r="BC5" s="17">
        <v>0</v>
      </c>
      <c r="BD5" s="17">
        <v>0</v>
      </c>
      <c r="BE5" s="17">
        <v>3</v>
      </c>
      <c r="BF5" s="17">
        <v>0</v>
      </c>
      <c r="BG5" s="17">
        <v>0</v>
      </c>
      <c r="BH5" s="17">
        <v>0</v>
      </c>
      <c r="BI5" s="17">
        <v>0</v>
      </c>
      <c r="BJ5" s="17">
        <v>0</v>
      </c>
      <c r="BK5" s="17">
        <v>0</v>
      </c>
      <c r="BL5" s="17">
        <v>0</v>
      </c>
      <c r="BM5" s="17">
        <v>0</v>
      </c>
      <c r="BN5" s="17">
        <v>0</v>
      </c>
      <c r="BO5" s="17">
        <v>0</v>
      </c>
      <c r="BP5" s="17">
        <v>1</v>
      </c>
      <c r="BQ5" s="17">
        <v>0</v>
      </c>
      <c r="BR5" s="17">
        <v>0</v>
      </c>
      <c r="BS5" s="17">
        <v>0</v>
      </c>
      <c r="BT5" s="17">
        <v>0</v>
      </c>
      <c r="BU5" s="17">
        <v>0</v>
      </c>
      <c r="BV5" s="17">
        <v>0</v>
      </c>
      <c r="BW5" s="17">
        <v>0</v>
      </c>
      <c r="BX5" s="17">
        <v>0</v>
      </c>
      <c r="BY5" s="17">
        <v>0</v>
      </c>
      <c r="BZ5" s="17">
        <v>0</v>
      </c>
      <c r="CA5" s="17">
        <v>0</v>
      </c>
      <c r="CB5" s="17">
        <v>0</v>
      </c>
      <c r="CC5" s="17">
        <v>0</v>
      </c>
      <c r="CD5" s="17">
        <v>0</v>
      </c>
      <c r="CE5" s="17">
        <v>0</v>
      </c>
      <c r="CF5" s="17">
        <v>0</v>
      </c>
      <c r="CG5" s="17">
        <v>0</v>
      </c>
      <c r="CH5" s="17">
        <v>0</v>
      </c>
      <c r="CI5" s="17">
        <v>0</v>
      </c>
      <c r="CJ5" s="17">
        <v>0</v>
      </c>
      <c r="CK5" s="17">
        <v>0</v>
      </c>
      <c r="CL5" s="17">
        <v>0</v>
      </c>
      <c r="CM5" s="33"/>
      <c r="CN5" s="33"/>
    </row>
    <row r="6" spans="1:92" x14ac:dyDescent="0.25">
      <c r="A6" s="27">
        <v>0.125</v>
      </c>
      <c r="H6" s="17">
        <v>0</v>
      </c>
      <c r="I6" s="17">
        <v>0</v>
      </c>
      <c r="J6" s="17">
        <v>0</v>
      </c>
      <c r="K6" s="17">
        <v>0</v>
      </c>
      <c r="L6" s="17">
        <v>6</v>
      </c>
      <c r="M6" s="17">
        <v>0</v>
      </c>
      <c r="N6" s="17">
        <v>0</v>
      </c>
      <c r="O6" s="17">
        <v>1</v>
      </c>
      <c r="P6" s="17">
        <v>0</v>
      </c>
      <c r="Q6" s="17">
        <v>0</v>
      </c>
      <c r="R6" s="17">
        <v>0</v>
      </c>
      <c r="S6" s="17">
        <v>0</v>
      </c>
      <c r="T6" s="17">
        <v>0</v>
      </c>
      <c r="U6" s="17">
        <v>1</v>
      </c>
      <c r="V6" s="17">
        <v>0</v>
      </c>
      <c r="W6" s="17">
        <v>0</v>
      </c>
      <c r="X6" s="17">
        <v>1</v>
      </c>
      <c r="Y6" s="17">
        <v>0</v>
      </c>
      <c r="Z6" s="17">
        <v>0</v>
      </c>
      <c r="AA6" s="17">
        <v>0</v>
      </c>
      <c r="AB6" s="17">
        <v>0</v>
      </c>
      <c r="AC6" s="17">
        <v>0</v>
      </c>
      <c r="AD6" s="17">
        <v>0</v>
      </c>
      <c r="AE6" s="17">
        <v>0</v>
      </c>
      <c r="AF6" s="17">
        <v>0</v>
      </c>
      <c r="AG6" s="17">
        <v>3</v>
      </c>
      <c r="AH6" s="17">
        <v>0</v>
      </c>
      <c r="AI6" s="17">
        <v>0</v>
      </c>
      <c r="AJ6" s="17">
        <v>0</v>
      </c>
      <c r="AK6" s="17">
        <v>0</v>
      </c>
      <c r="AL6" s="17">
        <v>0</v>
      </c>
      <c r="AM6" s="17">
        <v>0</v>
      </c>
      <c r="AN6" s="17">
        <v>0</v>
      </c>
      <c r="AO6" s="17">
        <v>0</v>
      </c>
      <c r="AP6" s="17">
        <v>0</v>
      </c>
      <c r="AQ6" s="17">
        <v>0</v>
      </c>
      <c r="AR6" s="17">
        <v>0</v>
      </c>
      <c r="AS6" s="17">
        <v>0</v>
      </c>
      <c r="AT6" s="17">
        <v>0</v>
      </c>
      <c r="AU6" s="17">
        <v>0</v>
      </c>
      <c r="AV6" s="17">
        <v>0</v>
      </c>
      <c r="AW6" s="17">
        <v>0</v>
      </c>
      <c r="AX6" s="17">
        <v>0</v>
      </c>
      <c r="AY6" s="17">
        <v>0</v>
      </c>
      <c r="AZ6" s="17">
        <v>0</v>
      </c>
      <c r="BA6" s="17">
        <v>0</v>
      </c>
      <c r="BB6" s="17">
        <v>0</v>
      </c>
      <c r="BC6" s="17">
        <v>0</v>
      </c>
      <c r="BD6" s="17">
        <v>0</v>
      </c>
      <c r="BE6" s="17">
        <v>1</v>
      </c>
      <c r="BF6" s="17">
        <v>0</v>
      </c>
      <c r="BG6" s="17">
        <v>0</v>
      </c>
      <c r="BH6" s="17">
        <v>0</v>
      </c>
      <c r="BI6" s="17">
        <v>0</v>
      </c>
      <c r="BJ6" s="17">
        <v>0</v>
      </c>
      <c r="BK6" s="17">
        <v>0</v>
      </c>
      <c r="BL6" s="17">
        <v>0</v>
      </c>
      <c r="BM6" s="17">
        <v>0</v>
      </c>
      <c r="BN6" s="17">
        <v>0</v>
      </c>
      <c r="BO6" s="17">
        <v>0</v>
      </c>
      <c r="BP6" s="17">
        <v>1</v>
      </c>
      <c r="BQ6" s="17">
        <v>0</v>
      </c>
      <c r="BR6" s="17">
        <v>0</v>
      </c>
      <c r="BS6" s="17">
        <v>0</v>
      </c>
      <c r="BT6" s="17">
        <v>0</v>
      </c>
      <c r="BU6" s="17">
        <v>0</v>
      </c>
      <c r="BV6" s="17">
        <v>0</v>
      </c>
      <c r="BW6" s="17">
        <v>0</v>
      </c>
      <c r="BX6" s="17">
        <v>0</v>
      </c>
      <c r="BY6" s="17">
        <v>0</v>
      </c>
      <c r="BZ6" s="17">
        <v>0</v>
      </c>
      <c r="CA6" s="17">
        <v>0</v>
      </c>
      <c r="CB6" s="17">
        <v>0</v>
      </c>
      <c r="CC6" s="17">
        <v>0</v>
      </c>
      <c r="CD6" s="17">
        <v>0</v>
      </c>
      <c r="CE6" s="17">
        <v>0</v>
      </c>
      <c r="CF6" s="17">
        <v>0</v>
      </c>
      <c r="CG6" s="17">
        <v>0</v>
      </c>
      <c r="CH6" s="17">
        <v>0</v>
      </c>
      <c r="CI6" s="17">
        <v>0</v>
      </c>
      <c r="CJ6" s="17">
        <v>0</v>
      </c>
      <c r="CK6" s="17">
        <v>0</v>
      </c>
      <c r="CL6" s="17">
        <v>0</v>
      </c>
      <c r="CM6" s="33"/>
      <c r="CN6" s="33"/>
    </row>
    <row r="7" spans="1:92" x14ac:dyDescent="0.25">
      <c r="A7" s="27">
        <v>0.16666666666666666</v>
      </c>
      <c r="H7" s="17">
        <v>0</v>
      </c>
      <c r="I7" s="17">
        <v>0</v>
      </c>
      <c r="J7" s="17">
        <v>0</v>
      </c>
      <c r="K7" s="17">
        <v>0</v>
      </c>
      <c r="L7" s="17">
        <v>4</v>
      </c>
      <c r="M7" s="17">
        <v>1</v>
      </c>
      <c r="N7" s="17">
        <v>3</v>
      </c>
      <c r="O7" s="17">
        <v>3</v>
      </c>
      <c r="P7" s="17">
        <v>0</v>
      </c>
      <c r="Q7" s="17">
        <v>0</v>
      </c>
      <c r="R7" s="17">
        <v>0</v>
      </c>
      <c r="S7" s="17">
        <v>0</v>
      </c>
      <c r="T7" s="17">
        <v>0</v>
      </c>
      <c r="U7" s="17">
        <v>0</v>
      </c>
      <c r="V7" s="17">
        <v>0</v>
      </c>
      <c r="W7" s="17">
        <v>0</v>
      </c>
      <c r="X7" s="17">
        <v>1</v>
      </c>
      <c r="Y7" s="17">
        <v>0</v>
      </c>
      <c r="Z7" s="17">
        <v>0</v>
      </c>
      <c r="AA7" s="17">
        <v>0</v>
      </c>
      <c r="AB7" s="17">
        <v>0</v>
      </c>
      <c r="AC7" s="17">
        <v>0</v>
      </c>
      <c r="AD7" s="17">
        <v>0</v>
      </c>
      <c r="AE7" s="17">
        <v>0</v>
      </c>
      <c r="AF7" s="17">
        <v>0</v>
      </c>
      <c r="AG7" s="17">
        <v>1</v>
      </c>
      <c r="AH7" s="17">
        <v>0</v>
      </c>
      <c r="AI7" s="17">
        <v>0</v>
      </c>
      <c r="AJ7" s="17">
        <v>0</v>
      </c>
      <c r="AK7" s="17">
        <v>0</v>
      </c>
      <c r="AL7" s="17">
        <v>0</v>
      </c>
      <c r="AM7" s="17">
        <v>0</v>
      </c>
      <c r="AN7" s="17">
        <v>0</v>
      </c>
      <c r="AO7" s="17">
        <v>0</v>
      </c>
      <c r="AP7" s="17">
        <v>0</v>
      </c>
      <c r="AQ7" s="17">
        <v>0</v>
      </c>
      <c r="AR7" s="17">
        <v>0</v>
      </c>
      <c r="AS7" s="17">
        <v>0</v>
      </c>
      <c r="AT7" s="17">
        <v>1</v>
      </c>
      <c r="AU7" s="17">
        <v>0</v>
      </c>
      <c r="AV7" s="17">
        <v>0</v>
      </c>
      <c r="AW7" s="17">
        <v>0</v>
      </c>
      <c r="AX7" s="17">
        <v>0</v>
      </c>
      <c r="AY7" s="17">
        <v>0</v>
      </c>
      <c r="AZ7" s="17">
        <v>0</v>
      </c>
      <c r="BA7" s="17">
        <v>0</v>
      </c>
      <c r="BB7" s="17">
        <v>0</v>
      </c>
      <c r="BC7" s="17">
        <v>0</v>
      </c>
      <c r="BD7" s="17">
        <v>0</v>
      </c>
      <c r="BE7" s="17">
        <v>4</v>
      </c>
      <c r="BF7" s="17">
        <v>0</v>
      </c>
      <c r="BG7" s="17">
        <v>0</v>
      </c>
      <c r="BH7" s="17">
        <v>0</v>
      </c>
      <c r="BI7" s="17">
        <v>0</v>
      </c>
      <c r="BJ7" s="17">
        <v>0</v>
      </c>
      <c r="BK7" s="17">
        <v>0</v>
      </c>
      <c r="BL7" s="17">
        <v>0</v>
      </c>
      <c r="BM7" s="17">
        <v>0</v>
      </c>
      <c r="BN7" s="17">
        <v>0</v>
      </c>
      <c r="BO7" s="17">
        <v>0</v>
      </c>
      <c r="BP7" s="17">
        <v>0</v>
      </c>
      <c r="BQ7" s="17">
        <v>0</v>
      </c>
      <c r="BR7" s="17">
        <v>0</v>
      </c>
      <c r="BS7" s="17">
        <v>0</v>
      </c>
      <c r="BT7" s="17">
        <v>0</v>
      </c>
      <c r="BU7" s="17">
        <v>0</v>
      </c>
      <c r="BV7" s="17">
        <v>0</v>
      </c>
      <c r="BW7" s="17">
        <v>0</v>
      </c>
      <c r="BX7" s="17">
        <v>0</v>
      </c>
      <c r="BY7" s="17">
        <v>0</v>
      </c>
      <c r="BZ7" s="17">
        <v>0</v>
      </c>
      <c r="CA7" s="17">
        <v>0</v>
      </c>
      <c r="CB7" s="17">
        <v>0</v>
      </c>
      <c r="CC7" s="17">
        <v>0</v>
      </c>
      <c r="CD7" s="17">
        <v>0</v>
      </c>
      <c r="CE7" s="17">
        <v>0</v>
      </c>
      <c r="CF7" s="17">
        <v>0</v>
      </c>
      <c r="CG7" s="17">
        <v>0</v>
      </c>
      <c r="CH7" s="17">
        <v>0</v>
      </c>
      <c r="CI7" s="17">
        <v>0</v>
      </c>
      <c r="CJ7" s="17">
        <v>0</v>
      </c>
      <c r="CK7" s="17">
        <v>0</v>
      </c>
      <c r="CL7" s="17">
        <v>0</v>
      </c>
      <c r="CM7" s="33"/>
      <c r="CN7" s="33"/>
    </row>
    <row r="8" spans="1:92" x14ac:dyDescent="0.25">
      <c r="A8" s="27">
        <v>0.20833333333333334</v>
      </c>
      <c r="H8" s="17">
        <v>0</v>
      </c>
      <c r="I8" s="17">
        <v>0</v>
      </c>
      <c r="J8" s="17">
        <v>0</v>
      </c>
      <c r="K8" s="17">
        <v>1</v>
      </c>
      <c r="L8" s="17">
        <v>3</v>
      </c>
      <c r="M8" s="17">
        <v>1</v>
      </c>
      <c r="N8" s="17">
        <v>3</v>
      </c>
      <c r="O8" s="17">
        <v>3</v>
      </c>
      <c r="P8" s="17">
        <v>0</v>
      </c>
      <c r="Q8" s="17">
        <v>0</v>
      </c>
      <c r="R8" s="17">
        <v>0</v>
      </c>
      <c r="S8" s="17">
        <v>0</v>
      </c>
      <c r="T8" s="17">
        <v>0</v>
      </c>
      <c r="U8" s="17">
        <v>0</v>
      </c>
      <c r="V8" s="17">
        <v>0</v>
      </c>
      <c r="W8" s="17">
        <v>4</v>
      </c>
      <c r="X8" s="17">
        <v>0</v>
      </c>
      <c r="Y8" s="17">
        <v>0</v>
      </c>
      <c r="Z8" s="17">
        <v>0</v>
      </c>
      <c r="AA8" s="17">
        <v>0</v>
      </c>
      <c r="AB8" s="17">
        <v>0</v>
      </c>
      <c r="AC8" s="17">
        <v>0</v>
      </c>
      <c r="AD8" s="17">
        <v>0</v>
      </c>
      <c r="AE8" s="17">
        <v>0</v>
      </c>
      <c r="AF8" s="17">
        <v>0</v>
      </c>
      <c r="AG8" s="17">
        <v>3</v>
      </c>
      <c r="AH8" s="17">
        <v>0</v>
      </c>
      <c r="AI8" s="17">
        <v>0</v>
      </c>
      <c r="AJ8" s="17">
        <v>0</v>
      </c>
      <c r="AK8" s="17">
        <v>0</v>
      </c>
      <c r="AL8" s="17">
        <v>0</v>
      </c>
      <c r="AM8" s="17">
        <v>0</v>
      </c>
      <c r="AN8" s="17">
        <v>0</v>
      </c>
      <c r="AO8" s="17">
        <v>0</v>
      </c>
      <c r="AP8" s="17">
        <v>0</v>
      </c>
      <c r="AQ8" s="17">
        <v>0</v>
      </c>
      <c r="AR8" s="17">
        <v>0</v>
      </c>
      <c r="AS8" s="17">
        <v>0</v>
      </c>
      <c r="AT8" s="17">
        <v>0</v>
      </c>
      <c r="AU8" s="17">
        <v>0</v>
      </c>
      <c r="AV8" s="17">
        <v>0</v>
      </c>
      <c r="AW8" s="17">
        <v>0</v>
      </c>
      <c r="AX8" s="17">
        <v>0</v>
      </c>
      <c r="AY8" s="17">
        <v>0</v>
      </c>
      <c r="AZ8" s="17">
        <v>0</v>
      </c>
      <c r="BA8" s="17">
        <v>0</v>
      </c>
      <c r="BB8" s="17">
        <v>0</v>
      </c>
      <c r="BC8" s="17">
        <v>0</v>
      </c>
      <c r="BD8" s="17">
        <v>0</v>
      </c>
      <c r="BE8" s="17">
        <v>4</v>
      </c>
      <c r="BF8" s="17">
        <v>0</v>
      </c>
      <c r="BG8" s="17">
        <v>0</v>
      </c>
      <c r="BH8" s="17">
        <v>0</v>
      </c>
      <c r="BI8" s="17">
        <v>0</v>
      </c>
      <c r="BJ8" s="17">
        <v>0</v>
      </c>
      <c r="BK8" s="17">
        <v>0</v>
      </c>
      <c r="BL8" s="17">
        <v>0</v>
      </c>
      <c r="BM8" s="17">
        <v>0</v>
      </c>
      <c r="BN8" s="17">
        <v>0</v>
      </c>
      <c r="BO8" s="17">
        <v>0</v>
      </c>
      <c r="BP8" s="17">
        <v>0</v>
      </c>
      <c r="BQ8" s="17">
        <v>0</v>
      </c>
      <c r="BR8" s="17">
        <v>0</v>
      </c>
      <c r="BS8" s="17">
        <v>0</v>
      </c>
      <c r="BT8" s="17">
        <v>0</v>
      </c>
      <c r="BU8" s="17">
        <v>0</v>
      </c>
      <c r="BV8" s="17">
        <v>0</v>
      </c>
      <c r="BW8" s="17">
        <v>0</v>
      </c>
      <c r="BX8" s="17">
        <v>0</v>
      </c>
      <c r="BY8" s="17">
        <v>0</v>
      </c>
      <c r="BZ8" s="17">
        <v>0</v>
      </c>
      <c r="CA8" s="17">
        <v>0</v>
      </c>
      <c r="CB8" s="17">
        <v>0</v>
      </c>
      <c r="CC8" s="17">
        <v>0</v>
      </c>
      <c r="CD8" s="17">
        <v>0</v>
      </c>
      <c r="CE8" s="17">
        <v>0</v>
      </c>
      <c r="CF8" s="17">
        <v>0</v>
      </c>
      <c r="CG8" s="17">
        <v>0</v>
      </c>
      <c r="CH8" s="17">
        <v>0</v>
      </c>
      <c r="CI8" s="17">
        <v>0</v>
      </c>
      <c r="CJ8" s="17">
        <v>0</v>
      </c>
      <c r="CK8" s="17">
        <v>0</v>
      </c>
      <c r="CL8" s="17">
        <v>0</v>
      </c>
      <c r="CM8" s="33"/>
      <c r="CN8" s="33"/>
    </row>
    <row r="9" spans="1:92" x14ac:dyDescent="0.25">
      <c r="A9" s="27">
        <v>0.25</v>
      </c>
      <c r="H9" s="17">
        <v>0</v>
      </c>
      <c r="I9" s="17">
        <v>0</v>
      </c>
      <c r="J9" s="17">
        <v>1</v>
      </c>
      <c r="K9" s="17">
        <v>1</v>
      </c>
      <c r="L9" s="17">
        <v>1</v>
      </c>
      <c r="M9" s="17">
        <v>0</v>
      </c>
      <c r="N9" s="17">
        <v>0</v>
      </c>
      <c r="O9" s="17">
        <v>3</v>
      </c>
      <c r="P9" s="17">
        <v>0</v>
      </c>
      <c r="Q9" s="17">
        <v>0</v>
      </c>
      <c r="R9" s="17">
        <v>0</v>
      </c>
      <c r="S9" s="17">
        <v>0</v>
      </c>
      <c r="T9" s="17">
        <v>0</v>
      </c>
      <c r="U9" s="17">
        <v>0</v>
      </c>
      <c r="V9" s="17">
        <v>0</v>
      </c>
      <c r="W9" s="17">
        <v>1</v>
      </c>
      <c r="X9" s="17">
        <v>0</v>
      </c>
      <c r="Y9" s="17">
        <v>0</v>
      </c>
      <c r="Z9" s="17">
        <v>0</v>
      </c>
      <c r="AA9" s="17">
        <v>0</v>
      </c>
      <c r="AB9" s="17">
        <v>0</v>
      </c>
      <c r="AC9" s="17">
        <v>0</v>
      </c>
      <c r="AD9" s="17">
        <v>0</v>
      </c>
      <c r="AE9" s="17">
        <v>0</v>
      </c>
      <c r="AF9" s="17">
        <v>0</v>
      </c>
      <c r="AG9" s="17">
        <v>1</v>
      </c>
      <c r="AH9" s="17">
        <v>0</v>
      </c>
      <c r="AI9" s="17">
        <v>0</v>
      </c>
      <c r="AJ9" s="17">
        <v>0</v>
      </c>
      <c r="AK9" s="17">
        <v>0</v>
      </c>
      <c r="AL9" s="17">
        <v>0</v>
      </c>
      <c r="AM9" s="17">
        <v>0</v>
      </c>
      <c r="AN9" s="17">
        <v>0</v>
      </c>
      <c r="AO9" s="17">
        <v>0</v>
      </c>
      <c r="AP9" s="17">
        <v>0</v>
      </c>
      <c r="AQ9" s="17">
        <v>0</v>
      </c>
      <c r="AR9" s="17">
        <v>0</v>
      </c>
      <c r="AS9" s="17">
        <v>0</v>
      </c>
      <c r="AT9" s="17">
        <v>0</v>
      </c>
      <c r="AU9" s="17">
        <v>0</v>
      </c>
      <c r="AV9" s="17">
        <v>0</v>
      </c>
      <c r="AW9" s="17">
        <v>0</v>
      </c>
      <c r="AX9" s="17">
        <v>0</v>
      </c>
      <c r="AY9" s="17">
        <v>0</v>
      </c>
      <c r="AZ9" s="17">
        <v>0</v>
      </c>
      <c r="BA9" s="17">
        <v>0</v>
      </c>
      <c r="BB9" s="17">
        <v>0</v>
      </c>
      <c r="BC9" s="17">
        <v>0</v>
      </c>
      <c r="BD9" s="17">
        <v>0</v>
      </c>
      <c r="BE9" s="17">
        <v>3</v>
      </c>
      <c r="BF9" s="17">
        <v>0</v>
      </c>
      <c r="BG9" s="17">
        <v>0</v>
      </c>
      <c r="BH9" s="17">
        <v>0</v>
      </c>
      <c r="BI9" s="17">
        <v>0</v>
      </c>
      <c r="BJ9" s="17">
        <v>0</v>
      </c>
      <c r="BK9" s="17">
        <v>0</v>
      </c>
      <c r="BL9" s="17">
        <v>0</v>
      </c>
      <c r="BM9" s="17">
        <v>0</v>
      </c>
      <c r="BN9" s="17">
        <v>0</v>
      </c>
      <c r="BO9" s="17">
        <v>0</v>
      </c>
      <c r="BP9" s="17">
        <v>0</v>
      </c>
      <c r="BQ9" s="17">
        <v>0</v>
      </c>
      <c r="BR9" s="17">
        <v>0</v>
      </c>
      <c r="BS9" s="17">
        <v>0</v>
      </c>
      <c r="BT9" s="17">
        <v>0</v>
      </c>
      <c r="BU9" s="17">
        <v>0</v>
      </c>
      <c r="BV9" s="17">
        <v>0</v>
      </c>
      <c r="BW9" s="17">
        <v>0</v>
      </c>
      <c r="BX9" s="17">
        <v>0</v>
      </c>
      <c r="BY9" s="17">
        <v>0</v>
      </c>
      <c r="BZ9" s="17">
        <v>0</v>
      </c>
      <c r="CA9" s="17">
        <v>0</v>
      </c>
      <c r="CB9" s="17">
        <v>0</v>
      </c>
      <c r="CC9" s="17">
        <v>0</v>
      </c>
      <c r="CD9" s="17">
        <v>0</v>
      </c>
      <c r="CE9" s="17">
        <v>0</v>
      </c>
      <c r="CF9" s="17">
        <v>0</v>
      </c>
      <c r="CG9" s="17">
        <v>0</v>
      </c>
      <c r="CH9" s="17">
        <v>0</v>
      </c>
      <c r="CI9" s="17">
        <v>0</v>
      </c>
      <c r="CJ9" s="17">
        <v>0</v>
      </c>
      <c r="CK9" s="17">
        <v>0</v>
      </c>
      <c r="CL9" s="17">
        <v>0</v>
      </c>
      <c r="CM9" s="33"/>
      <c r="CN9" s="33"/>
    </row>
    <row r="10" spans="1:92" x14ac:dyDescent="0.25">
      <c r="A10" s="27">
        <v>0.29166666666666669</v>
      </c>
      <c r="H10" s="17">
        <v>0</v>
      </c>
      <c r="I10" s="17">
        <v>0</v>
      </c>
      <c r="J10" s="17">
        <v>3</v>
      </c>
      <c r="K10" s="17">
        <v>0</v>
      </c>
      <c r="L10" s="17">
        <v>3</v>
      </c>
      <c r="M10" s="17">
        <v>0</v>
      </c>
      <c r="N10" s="17">
        <v>1</v>
      </c>
      <c r="O10" s="17">
        <v>3</v>
      </c>
      <c r="P10" s="17">
        <v>0</v>
      </c>
      <c r="Q10" s="17">
        <v>0</v>
      </c>
      <c r="R10" s="17">
        <v>0</v>
      </c>
      <c r="S10" s="17">
        <v>0</v>
      </c>
      <c r="T10" s="17">
        <v>0</v>
      </c>
      <c r="U10" s="17">
        <v>0</v>
      </c>
      <c r="V10" s="17">
        <v>0</v>
      </c>
      <c r="W10" s="17">
        <v>0</v>
      </c>
      <c r="X10" s="17">
        <v>0</v>
      </c>
      <c r="Y10" s="17">
        <v>0</v>
      </c>
      <c r="Z10" s="17">
        <v>0</v>
      </c>
      <c r="AA10" s="17">
        <v>0</v>
      </c>
      <c r="AB10" s="17">
        <v>0</v>
      </c>
      <c r="AC10" s="17">
        <v>0</v>
      </c>
      <c r="AD10" s="17">
        <v>0</v>
      </c>
      <c r="AE10" s="17">
        <v>0</v>
      </c>
      <c r="AF10" s="17">
        <v>0</v>
      </c>
      <c r="AG10" s="17">
        <v>1</v>
      </c>
      <c r="AH10" s="17">
        <v>0</v>
      </c>
      <c r="AI10" s="17">
        <v>0</v>
      </c>
      <c r="AJ10" s="17">
        <v>0</v>
      </c>
      <c r="AK10" s="17">
        <v>0</v>
      </c>
      <c r="AL10" s="17">
        <v>0</v>
      </c>
      <c r="AM10" s="17">
        <v>0</v>
      </c>
      <c r="AN10" s="17">
        <v>0</v>
      </c>
      <c r="AO10" s="17">
        <v>0</v>
      </c>
      <c r="AP10" s="17">
        <v>0</v>
      </c>
      <c r="AQ10" s="17">
        <v>0</v>
      </c>
      <c r="AR10" s="17">
        <v>0</v>
      </c>
      <c r="AS10" s="17">
        <v>0</v>
      </c>
      <c r="AT10" s="17">
        <v>3</v>
      </c>
      <c r="AU10" s="17">
        <v>0</v>
      </c>
      <c r="AV10" s="17">
        <v>0</v>
      </c>
      <c r="AW10" s="17">
        <v>0</v>
      </c>
      <c r="AX10" s="17">
        <v>0</v>
      </c>
      <c r="AY10" s="17">
        <v>0</v>
      </c>
      <c r="AZ10" s="17">
        <v>0</v>
      </c>
      <c r="BA10" s="17">
        <v>0</v>
      </c>
      <c r="BB10" s="17">
        <v>0</v>
      </c>
      <c r="BC10" s="17">
        <v>0</v>
      </c>
      <c r="BD10" s="17">
        <v>0</v>
      </c>
      <c r="BE10" s="17">
        <v>4</v>
      </c>
      <c r="BF10" s="17">
        <v>0</v>
      </c>
      <c r="BG10" s="17">
        <v>0</v>
      </c>
      <c r="BH10" s="17">
        <v>0</v>
      </c>
      <c r="BI10" s="17">
        <v>0</v>
      </c>
      <c r="BJ10" s="17">
        <v>0</v>
      </c>
      <c r="BK10" s="17">
        <v>0</v>
      </c>
      <c r="BL10" s="17">
        <v>0</v>
      </c>
      <c r="BM10" s="17">
        <v>0</v>
      </c>
      <c r="BN10" s="17">
        <v>0</v>
      </c>
      <c r="BO10" s="17">
        <v>0</v>
      </c>
      <c r="BP10" s="17">
        <v>0</v>
      </c>
      <c r="BQ10" s="17">
        <v>0</v>
      </c>
      <c r="BR10" s="17">
        <v>0</v>
      </c>
      <c r="BS10" s="17">
        <v>0</v>
      </c>
      <c r="BT10" s="17">
        <v>0</v>
      </c>
      <c r="BU10" s="17">
        <v>0</v>
      </c>
      <c r="BV10" s="17">
        <v>0</v>
      </c>
      <c r="BW10" s="17">
        <v>0</v>
      </c>
      <c r="BX10" s="17">
        <v>0</v>
      </c>
      <c r="BY10" s="17">
        <v>0</v>
      </c>
      <c r="BZ10" s="17">
        <v>0</v>
      </c>
      <c r="CA10" s="17">
        <v>0</v>
      </c>
      <c r="CB10" s="17">
        <v>0</v>
      </c>
      <c r="CC10" s="17">
        <v>0</v>
      </c>
      <c r="CD10" s="17">
        <v>0</v>
      </c>
      <c r="CE10" s="17">
        <v>0</v>
      </c>
      <c r="CF10" s="17">
        <v>0</v>
      </c>
      <c r="CG10" s="17">
        <v>0</v>
      </c>
      <c r="CH10" s="17">
        <v>0</v>
      </c>
      <c r="CI10" s="17">
        <v>0</v>
      </c>
      <c r="CJ10" s="17">
        <v>0</v>
      </c>
      <c r="CK10" s="17">
        <v>0</v>
      </c>
      <c r="CL10" s="17">
        <v>0</v>
      </c>
      <c r="CM10" s="33"/>
      <c r="CN10" s="33"/>
    </row>
    <row r="11" spans="1:92" x14ac:dyDescent="0.25">
      <c r="A11" s="27">
        <v>0.33333333333333331</v>
      </c>
      <c r="H11" s="17">
        <v>0</v>
      </c>
      <c r="I11" s="17">
        <v>0</v>
      </c>
      <c r="J11" s="17">
        <v>1</v>
      </c>
      <c r="K11" s="17">
        <v>1</v>
      </c>
      <c r="L11" s="17">
        <v>3</v>
      </c>
      <c r="M11" s="17">
        <v>0</v>
      </c>
      <c r="N11" s="17">
        <v>0</v>
      </c>
      <c r="O11" s="17">
        <v>1</v>
      </c>
      <c r="P11" s="17">
        <v>0</v>
      </c>
      <c r="Q11" s="17">
        <v>0</v>
      </c>
      <c r="R11" s="17">
        <v>0</v>
      </c>
      <c r="S11" s="17">
        <v>0</v>
      </c>
      <c r="T11" s="17">
        <v>0</v>
      </c>
      <c r="U11" s="17">
        <v>0</v>
      </c>
      <c r="V11" s="17">
        <v>0</v>
      </c>
      <c r="W11" s="17">
        <v>1</v>
      </c>
      <c r="X11" s="17">
        <v>0</v>
      </c>
      <c r="Y11" s="17">
        <v>0</v>
      </c>
      <c r="Z11" s="17">
        <v>0</v>
      </c>
      <c r="AA11" s="17">
        <v>0</v>
      </c>
      <c r="AB11" s="17">
        <v>0</v>
      </c>
      <c r="AC11" s="17">
        <v>0</v>
      </c>
      <c r="AD11" s="17">
        <v>0</v>
      </c>
      <c r="AE11" s="17">
        <v>0</v>
      </c>
      <c r="AF11" s="17">
        <v>0</v>
      </c>
      <c r="AG11" s="17">
        <v>1</v>
      </c>
      <c r="AH11" s="17">
        <v>0</v>
      </c>
      <c r="AI11" s="17">
        <v>0</v>
      </c>
      <c r="AJ11" s="17">
        <v>0</v>
      </c>
      <c r="AK11" s="17">
        <v>0</v>
      </c>
      <c r="AL11" s="17">
        <v>0</v>
      </c>
      <c r="AM11" s="17">
        <v>0</v>
      </c>
      <c r="AN11" s="17">
        <v>0</v>
      </c>
      <c r="AO11" s="17">
        <v>0</v>
      </c>
      <c r="AP11" s="17">
        <v>0</v>
      </c>
      <c r="AQ11" s="17">
        <v>0</v>
      </c>
      <c r="AR11" s="17">
        <v>0</v>
      </c>
      <c r="AS11" s="17">
        <v>0</v>
      </c>
      <c r="AT11" s="17">
        <v>1</v>
      </c>
      <c r="AU11" s="17">
        <v>0</v>
      </c>
      <c r="AV11" s="17">
        <v>0</v>
      </c>
      <c r="AW11" s="17">
        <v>0</v>
      </c>
      <c r="AX11" s="17">
        <v>0</v>
      </c>
      <c r="AY11" s="17">
        <v>0</v>
      </c>
      <c r="AZ11" s="17">
        <v>1</v>
      </c>
      <c r="BA11" s="17">
        <v>0</v>
      </c>
      <c r="BB11" s="17">
        <v>0</v>
      </c>
      <c r="BC11" s="17">
        <v>0</v>
      </c>
      <c r="BD11" s="17">
        <v>0</v>
      </c>
      <c r="BE11" s="17">
        <v>6</v>
      </c>
      <c r="BF11" s="17">
        <v>0</v>
      </c>
      <c r="BG11" s="17">
        <v>0</v>
      </c>
      <c r="BH11" s="17">
        <v>0</v>
      </c>
      <c r="BI11" s="17">
        <v>0</v>
      </c>
      <c r="BJ11" s="17">
        <v>0</v>
      </c>
      <c r="BK11" s="17">
        <v>0</v>
      </c>
      <c r="BL11" s="17">
        <v>0</v>
      </c>
      <c r="BM11" s="17">
        <v>0</v>
      </c>
      <c r="BN11" s="17">
        <v>0</v>
      </c>
      <c r="BO11" s="17">
        <v>0</v>
      </c>
      <c r="BP11" s="17">
        <v>0</v>
      </c>
      <c r="BQ11" s="17">
        <v>0</v>
      </c>
      <c r="BR11" s="17">
        <v>0</v>
      </c>
      <c r="BS11" s="17">
        <v>0</v>
      </c>
      <c r="BT11" s="17">
        <v>0</v>
      </c>
      <c r="BU11" s="17">
        <v>0</v>
      </c>
      <c r="BV11" s="17">
        <v>0</v>
      </c>
      <c r="BW11" s="17">
        <v>0</v>
      </c>
      <c r="BX11" s="17">
        <v>0</v>
      </c>
      <c r="BY11" s="17">
        <v>0</v>
      </c>
      <c r="BZ11" s="17">
        <v>0</v>
      </c>
      <c r="CA11" s="17">
        <v>1</v>
      </c>
      <c r="CB11" s="17">
        <v>0</v>
      </c>
      <c r="CC11" s="17">
        <v>1</v>
      </c>
      <c r="CD11" s="17">
        <v>1</v>
      </c>
      <c r="CE11" s="17">
        <v>0</v>
      </c>
      <c r="CF11" s="17">
        <v>0</v>
      </c>
      <c r="CG11" s="17">
        <v>1</v>
      </c>
      <c r="CH11" s="17">
        <v>0</v>
      </c>
      <c r="CI11" s="17">
        <v>0</v>
      </c>
      <c r="CJ11" s="17">
        <v>0</v>
      </c>
      <c r="CK11" s="17">
        <v>0</v>
      </c>
      <c r="CL11" s="17">
        <v>0</v>
      </c>
      <c r="CM11" s="33"/>
      <c r="CN11" s="33"/>
    </row>
    <row r="12" spans="1:92" x14ac:dyDescent="0.25">
      <c r="A12" s="27">
        <v>0.375</v>
      </c>
      <c r="H12" s="17">
        <v>0</v>
      </c>
      <c r="I12" s="17">
        <v>0</v>
      </c>
      <c r="J12" s="17">
        <v>0</v>
      </c>
      <c r="K12" s="17">
        <v>1</v>
      </c>
      <c r="L12" s="17">
        <v>3</v>
      </c>
      <c r="M12" s="17">
        <v>0</v>
      </c>
      <c r="N12" s="17">
        <v>3</v>
      </c>
      <c r="O12" s="17">
        <v>3</v>
      </c>
      <c r="P12" s="17">
        <v>0</v>
      </c>
      <c r="Q12" s="17">
        <v>1</v>
      </c>
      <c r="R12" s="17">
        <v>1</v>
      </c>
      <c r="S12" s="17">
        <v>0</v>
      </c>
      <c r="T12" s="17">
        <v>0</v>
      </c>
      <c r="U12" s="17">
        <v>1</v>
      </c>
      <c r="V12" s="17">
        <v>0</v>
      </c>
      <c r="W12" s="17">
        <v>3</v>
      </c>
      <c r="X12" s="17">
        <v>3</v>
      </c>
      <c r="Y12" s="17">
        <v>0</v>
      </c>
      <c r="Z12" s="17">
        <v>0</v>
      </c>
      <c r="AA12" s="17">
        <v>0</v>
      </c>
      <c r="AB12" s="17">
        <v>0</v>
      </c>
      <c r="AC12" s="17">
        <v>6</v>
      </c>
      <c r="AD12" s="17">
        <v>0</v>
      </c>
      <c r="AE12" s="17">
        <v>0</v>
      </c>
      <c r="AF12" s="17">
        <v>0</v>
      </c>
      <c r="AG12" s="17">
        <v>1</v>
      </c>
      <c r="AH12" s="17">
        <v>0</v>
      </c>
      <c r="AI12" s="17">
        <v>0</v>
      </c>
      <c r="AJ12" s="17">
        <v>0</v>
      </c>
      <c r="AK12" s="17">
        <v>0</v>
      </c>
      <c r="AL12" s="17">
        <v>0</v>
      </c>
      <c r="AM12" s="17">
        <v>0</v>
      </c>
      <c r="AN12" s="17">
        <v>0</v>
      </c>
      <c r="AO12" s="17">
        <v>0</v>
      </c>
      <c r="AP12" s="17">
        <v>0</v>
      </c>
      <c r="AQ12" s="17">
        <v>0</v>
      </c>
      <c r="AR12" s="17">
        <v>0</v>
      </c>
      <c r="AS12" s="17">
        <v>0</v>
      </c>
      <c r="AT12" s="17">
        <v>1</v>
      </c>
      <c r="AU12" s="17">
        <v>0</v>
      </c>
      <c r="AV12" s="17">
        <v>0</v>
      </c>
      <c r="AW12" s="17">
        <v>3</v>
      </c>
      <c r="AX12" s="17">
        <v>0</v>
      </c>
      <c r="AY12" s="17">
        <v>0</v>
      </c>
      <c r="AZ12" s="17">
        <v>3</v>
      </c>
      <c r="BA12" s="17">
        <v>0</v>
      </c>
      <c r="BB12" s="17">
        <v>0</v>
      </c>
      <c r="BC12" s="17">
        <v>0</v>
      </c>
      <c r="BD12" s="17">
        <v>0</v>
      </c>
      <c r="BE12" s="17">
        <v>6</v>
      </c>
      <c r="BF12" s="17">
        <v>1</v>
      </c>
      <c r="BG12" s="17">
        <v>0</v>
      </c>
      <c r="BH12" s="17">
        <v>1</v>
      </c>
      <c r="BI12" s="17">
        <v>0</v>
      </c>
      <c r="BJ12" s="17">
        <v>0</v>
      </c>
      <c r="BK12" s="17">
        <v>0</v>
      </c>
      <c r="BL12" s="17">
        <v>0</v>
      </c>
      <c r="BM12" s="17">
        <v>0</v>
      </c>
      <c r="BN12" s="17">
        <v>0</v>
      </c>
      <c r="BO12" s="17">
        <v>0</v>
      </c>
      <c r="BP12" s="17">
        <v>0</v>
      </c>
      <c r="BQ12" s="17">
        <v>0</v>
      </c>
      <c r="BR12" s="17">
        <v>0</v>
      </c>
      <c r="BS12" s="17">
        <v>3</v>
      </c>
      <c r="BT12" s="17">
        <v>0</v>
      </c>
      <c r="BU12" s="17">
        <v>0</v>
      </c>
      <c r="BV12" s="17">
        <v>0</v>
      </c>
      <c r="BW12" s="17">
        <v>0</v>
      </c>
      <c r="BX12" s="17">
        <v>0</v>
      </c>
      <c r="BY12" s="17">
        <v>0</v>
      </c>
      <c r="BZ12" s="17">
        <v>0</v>
      </c>
      <c r="CA12" s="17">
        <v>1</v>
      </c>
      <c r="CB12" s="17">
        <v>0</v>
      </c>
      <c r="CC12" s="17">
        <v>3</v>
      </c>
      <c r="CD12" s="17">
        <v>0</v>
      </c>
      <c r="CE12" s="17">
        <v>0</v>
      </c>
      <c r="CF12" s="17">
        <v>0</v>
      </c>
      <c r="CG12" s="17">
        <v>1</v>
      </c>
      <c r="CH12" s="17">
        <v>0</v>
      </c>
      <c r="CI12" s="17">
        <v>0</v>
      </c>
      <c r="CJ12" s="17">
        <v>0</v>
      </c>
      <c r="CK12" s="17">
        <v>0</v>
      </c>
      <c r="CL12" s="17">
        <v>0</v>
      </c>
      <c r="CM12" s="33"/>
      <c r="CN12" s="33"/>
    </row>
    <row r="13" spans="1:92" x14ac:dyDescent="0.25">
      <c r="A13" s="27">
        <v>0.41666666666666669</v>
      </c>
      <c r="H13" s="17">
        <v>0</v>
      </c>
      <c r="I13" s="17">
        <v>0</v>
      </c>
      <c r="J13" s="17">
        <v>0</v>
      </c>
      <c r="K13" s="17">
        <v>0</v>
      </c>
      <c r="L13" s="17">
        <v>4</v>
      </c>
      <c r="M13" s="17">
        <v>0</v>
      </c>
      <c r="N13" s="17">
        <v>6</v>
      </c>
      <c r="O13" s="17">
        <v>3</v>
      </c>
      <c r="P13" s="17">
        <v>0</v>
      </c>
      <c r="Q13" s="17">
        <v>1</v>
      </c>
      <c r="R13" s="17">
        <v>4</v>
      </c>
      <c r="S13" s="17">
        <v>0</v>
      </c>
      <c r="T13" s="17">
        <v>0</v>
      </c>
      <c r="U13" s="17">
        <v>1</v>
      </c>
      <c r="V13" s="17">
        <v>0</v>
      </c>
      <c r="W13" s="17">
        <v>3</v>
      </c>
      <c r="X13" s="17">
        <v>0</v>
      </c>
      <c r="Y13" s="17">
        <v>0</v>
      </c>
      <c r="Z13" s="17">
        <v>0</v>
      </c>
      <c r="AA13" s="17">
        <v>0</v>
      </c>
      <c r="AB13" s="17">
        <v>0</v>
      </c>
      <c r="AC13" s="17">
        <v>11</v>
      </c>
      <c r="AD13" s="17">
        <v>0</v>
      </c>
      <c r="AE13" s="17">
        <v>0</v>
      </c>
      <c r="AF13" s="17">
        <v>0</v>
      </c>
      <c r="AG13" s="17">
        <v>0</v>
      </c>
      <c r="AH13" s="17">
        <v>0</v>
      </c>
      <c r="AI13" s="17">
        <v>0</v>
      </c>
      <c r="AJ13" s="17">
        <v>0</v>
      </c>
      <c r="AK13" s="17">
        <v>1</v>
      </c>
      <c r="AL13" s="17">
        <v>0</v>
      </c>
      <c r="AM13" s="17">
        <v>0</v>
      </c>
      <c r="AN13" s="17">
        <v>0</v>
      </c>
      <c r="AO13" s="17">
        <v>1</v>
      </c>
      <c r="AP13" s="17">
        <v>0</v>
      </c>
      <c r="AQ13" s="17">
        <v>0</v>
      </c>
      <c r="AR13" s="17">
        <v>0</v>
      </c>
      <c r="AS13" s="17">
        <v>0</v>
      </c>
      <c r="AT13" s="17">
        <v>3</v>
      </c>
      <c r="AU13" s="17">
        <v>0</v>
      </c>
      <c r="AV13" s="17">
        <v>0</v>
      </c>
      <c r="AW13" s="17">
        <v>1</v>
      </c>
      <c r="AX13" s="17">
        <v>0</v>
      </c>
      <c r="AY13" s="17">
        <v>0</v>
      </c>
      <c r="AZ13" s="17">
        <v>1</v>
      </c>
      <c r="BA13" s="17">
        <v>0</v>
      </c>
      <c r="BB13" s="17">
        <v>0</v>
      </c>
      <c r="BC13" s="17">
        <v>0</v>
      </c>
      <c r="BD13" s="17">
        <v>0</v>
      </c>
      <c r="BE13" s="17">
        <v>4</v>
      </c>
      <c r="BF13" s="17">
        <v>0</v>
      </c>
      <c r="BG13" s="17">
        <v>0</v>
      </c>
      <c r="BH13" s="17">
        <v>3</v>
      </c>
      <c r="BI13" s="17">
        <v>0</v>
      </c>
      <c r="BJ13" s="17">
        <v>0</v>
      </c>
      <c r="BK13" s="17">
        <v>0</v>
      </c>
      <c r="BL13" s="17">
        <v>4</v>
      </c>
      <c r="BM13" s="17">
        <v>0</v>
      </c>
      <c r="BN13" s="17">
        <v>0</v>
      </c>
      <c r="BO13" s="17">
        <v>0</v>
      </c>
      <c r="BP13" s="17">
        <v>0</v>
      </c>
      <c r="BQ13" s="17">
        <v>0</v>
      </c>
      <c r="BR13" s="17">
        <v>0</v>
      </c>
      <c r="BS13" s="17">
        <v>3</v>
      </c>
      <c r="BT13" s="17">
        <v>0</v>
      </c>
      <c r="BU13" s="17">
        <v>0</v>
      </c>
      <c r="BV13" s="17">
        <v>0</v>
      </c>
      <c r="BW13" s="17">
        <v>0</v>
      </c>
      <c r="BX13" s="17">
        <v>0</v>
      </c>
      <c r="BY13" s="17">
        <v>0</v>
      </c>
      <c r="BZ13" s="17">
        <v>0</v>
      </c>
      <c r="CA13" s="17">
        <v>0</v>
      </c>
      <c r="CB13" s="17">
        <v>1</v>
      </c>
      <c r="CC13" s="17">
        <v>3</v>
      </c>
      <c r="CD13" s="17">
        <v>0</v>
      </c>
      <c r="CE13" s="17">
        <v>0</v>
      </c>
      <c r="CF13" s="17">
        <v>0</v>
      </c>
      <c r="CG13" s="17">
        <v>1</v>
      </c>
      <c r="CH13" s="17">
        <v>0</v>
      </c>
      <c r="CI13" s="17">
        <v>1</v>
      </c>
      <c r="CJ13" s="17">
        <v>0</v>
      </c>
      <c r="CK13" s="17">
        <v>0</v>
      </c>
      <c r="CL13" s="17">
        <v>0</v>
      </c>
      <c r="CM13" s="33"/>
      <c r="CN13" s="33"/>
    </row>
    <row r="14" spans="1:92" x14ac:dyDescent="0.25">
      <c r="A14" s="27">
        <v>0.45833333333333331</v>
      </c>
      <c r="H14" s="17">
        <v>0</v>
      </c>
      <c r="I14" s="17">
        <v>0</v>
      </c>
      <c r="J14" s="17">
        <v>0</v>
      </c>
      <c r="K14" s="17">
        <v>0</v>
      </c>
      <c r="L14" s="17">
        <v>6</v>
      </c>
      <c r="M14" s="17">
        <v>1</v>
      </c>
      <c r="N14" s="17">
        <v>3</v>
      </c>
      <c r="O14" s="17">
        <v>3</v>
      </c>
      <c r="P14" s="17">
        <v>0</v>
      </c>
      <c r="Q14" s="17">
        <v>1</v>
      </c>
      <c r="R14" s="17">
        <v>3</v>
      </c>
      <c r="S14" s="17">
        <v>0</v>
      </c>
      <c r="T14" s="17">
        <v>0</v>
      </c>
      <c r="U14" s="17">
        <v>0</v>
      </c>
      <c r="V14" s="17">
        <v>0</v>
      </c>
      <c r="W14" s="17">
        <v>4</v>
      </c>
      <c r="X14" s="17">
        <v>0</v>
      </c>
      <c r="Y14" s="17">
        <v>0</v>
      </c>
      <c r="Z14" s="17">
        <v>0</v>
      </c>
      <c r="AA14" s="17">
        <v>0</v>
      </c>
      <c r="AB14" s="17">
        <v>0</v>
      </c>
      <c r="AC14" s="17">
        <v>11</v>
      </c>
      <c r="AD14" s="17">
        <v>1</v>
      </c>
      <c r="AE14" s="17">
        <v>1</v>
      </c>
      <c r="AF14" s="17">
        <v>0</v>
      </c>
      <c r="AG14" s="17">
        <v>1</v>
      </c>
      <c r="AH14" s="17">
        <v>0</v>
      </c>
      <c r="AI14" s="17">
        <v>0</v>
      </c>
      <c r="AJ14" s="17">
        <v>0</v>
      </c>
      <c r="AK14" s="17">
        <v>0</v>
      </c>
      <c r="AL14" s="17">
        <v>0</v>
      </c>
      <c r="AM14" s="17">
        <v>0</v>
      </c>
      <c r="AN14" s="17">
        <v>0</v>
      </c>
      <c r="AO14" s="17">
        <v>0</v>
      </c>
      <c r="AP14" s="17">
        <v>0</v>
      </c>
      <c r="AQ14" s="17">
        <v>0</v>
      </c>
      <c r="AR14" s="17">
        <v>0</v>
      </c>
      <c r="AS14" s="17">
        <v>0</v>
      </c>
      <c r="AT14" s="17">
        <v>3</v>
      </c>
      <c r="AU14" s="17">
        <v>1</v>
      </c>
      <c r="AV14" s="17">
        <v>0</v>
      </c>
      <c r="AW14" s="17">
        <v>0</v>
      </c>
      <c r="AX14" s="17">
        <v>0</v>
      </c>
      <c r="AY14" s="17">
        <v>0</v>
      </c>
      <c r="AZ14" s="17">
        <v>0</v>
      </c>
      <c r="BA14" s="17">
        <v>0</v>
      </c>
      <c r="BB14" s="17">
        <v>0</v>
      </c>
      <c r="BC14" s="17">
        <v>0</v>
      </c>
      <c r="BD14" s="17">
        <v>0</v>
      </c>
      <c r="BE14" s="17">
        <v>3</v>
      </c>
      <c r="BF14" s="17">
        <v>0</v>
      </c>
      <c r="BG14" s="17">
        <v>0</v>
      </c>
      <c r="BH14" s="17">
        <v>1</v>
      </c>
      <c r="BI14" s="17">
        <v>0</v>
      </c>
      <c r="BJ14" s="17">
        <v>0</v>
      </c>
      <c r="BK14" s="17">
        <v>0</v>
      </c>
      <c r="BL14" s="17">
        <v>6</v>
      </c>
      <c r="BM14" s="17">
        <v>0</v>
      </c>
      <c r="BN14" s="17">
        <v>0</v>
      </c>
      <c r="BO14" s="17">
        <v>0</v>
      </c>
      <c r="BP14" s="17">
        <v>0</v>
      </c>
      <c r="BQ14" s="17">
        <v>0</v>
      </c>
      <c r="BR14" s="17">
        <v>0</v>
      </c>
      <c r="BS14" s="17">
        <v>3</v>
      </c>
      <c r="BT14" s="17">
        <v>0</v>
      </c>
      <c r="BU14" s="17">
        <v>0</v>
      </c>
      <c r="BV14" s="17">
        <v>0</v>
      </c>
      <c r="BW14" s="17">
        <v>0</v>
      </c>
      <c r="BX14" s="17">
        <v>0</v>
      </c>
      <c r="BY14" s="17">
        <v>3</v>
      </c>
      <c r="BZ14" s="17">
        <v>0</v>
      </c>
      <c r="CA14" s="17">
        <v>1</v>
      </c>
      <c r="CB14" s="17">
        <v>1</v>
      </c>
      <c r="CC14" s="17">
        <v>4</v>
      </c>
      <c r="CD14" s="17">
        <v>0</v>
      </c>
      <c r="CE14" s="17">
        <v>0</v>
      </c>
      <c r="CF14" s="17">
        <v>1</v>
      </c>
      <c r="CG14" s="17">
        <v>0</v>
      </c>
      <c r="CH14" s="17">
        <v>0</v>
      </c>
      <c r="CI14" s="17">
        <v>1</v>
      </c>
      <c r="CJ14" s="17">
        <v>0</v>
      </c>
      <c r="CK14" s="17">
        <v>0</v>
      </c>
      <c r="CL14" s="17">
        <v>0</v>
      </c>
      <c r="CM14" s="33"/>
      <c r="CN14" s="33"/>
    </row>
    <row r="15" spans="1:92" x14ac:dyDescent="0.25">
      <c r="A15" s="27">
        <v>0.5</v>
      </c>
      <c r="H15" s="17">
        <v>0</v>
      </c>
      <c r="I15" s="17">
        <v>3</v>
      </c>
      <c r="J15" s="17">
        <v>0</v>
      </c>
      <c r="K15" s="17">
        <v>1</v>
      </c>
      <c r="L15" s="17">
        <v>8</v>
      </c>
      <c r="M15" s="17">
        <v>1</v>
      </c>
      <c r="N15" s="17">
        <v>1</v>
      </c>
      <c r="O15" s="17">
        <v>1</v>
      </c>
      <c r="P15" s="17">
        <v>1</v>
      </c>
      <c r="Q15" s="17">
        <v>0</v>
      </c>
      <c r="R15" s="17">
        <v>1</v>
      </c>
      <c r="S15" s="17">
        <v>0</v>
      </c>
      <c r="T15" s="17">
        <v>0</v>
      </c>
      <c r="U15" s="17">
        <v>1</v>
      </c>
      <c r="V15" s="17">
        <v>0</v>
      </c>
      <c r="W15" s="17">
        <v>3</v>
      </c>
      <c r="X15" s="17">
        <v>0</v>
      </c>
      <c r="Y15" s="17">
        <v>1</v>
      </c>
      <c r="Z15" s="17">
        <v>0</v>
      </c>
      <c r="AA15" s="17">
        <v>1</v>
      </c>
      <c r="AB15" s="17">
        <v>4</v>
      </c>
      <c r="AC15" s="17">
        <v>12</v>
      </c>
      <c r="AD15" s="17">
        <v>4</v>
      </c>
      <c r="AE15" s="17">
        <v>8</v>
      </c>
      <c r="AF15" s="17">
        <v>0</v>
      </c>
      <c r="AG15" s="17">
        <v>4</v>
      </c>
      <c r="AH15" s="17">
        <v>0</v>
      </c>
      <c r="AI15" s="17">
        <v>1</v>
      </c>
      <c r="AJ15" s="17">
        <v>0</v>
      </c>
      <c r="AK15" s="17">
        <v>0</v>
      </c>
      <c r="AL15" s="17">
        <v>0</v>
      </c>
      <c r="AM15" s="17">
        <v>3</v>
      </c>
      <c r="AN15" s="17">
        <v>3</v>
      </c>
      <c r="AO15" s="17">
        <v>0</v>
      </c>
      <c r="AP15" s="17">
        <v>1</v>
      </c>
      <c r="AQ15" s="17">
        <v>0</v>
      </c>
      <c r="AR15" s="17">
        <v>0</v>
      </c>
      <c r="AS15" s="17">
        <v>1</v>
      </c>
      <c r="AT15" s="17">
        <v>1</v>
      </c>
      <c r="AU15" s="17">
        <v>1</v>
      </c>
      <c r="AV15" s="17">
        <v>0</v>
      </c>
      <c r="AW15" s="17">
        <v>0</v>
      </c>
      <c r="AX15" s="17">
        <v>0</v>
      </c>
      <c r="AY15" s="17">
        <v>0</v>
      </c>
      <c r="AZ15" s="17">
        <v>0</v>
      </c>
      <c r="BA15" s="17">
        <v>0</v>
      </c>
      <c r="BB15" s="17">
        <v>0</v>
      </c>
      <c r="BC15" s="17">
        <v>0</v>
      </c>
      <c r="BD15" s="17">
        <v>0</v>
      </c>
      <c r="BE15" s="17">
        <v>1</v>
      </c>
      <c r="BF15" s="17">
        <v>0</v>
      </c>
      <c r="BG15" s="17">
        <v>0</v>
      </c>
      <c r="BH15" s="17">
        <v>3</v>
      </c>
      <c r="BI15" s="17">
        <v>0</v>
      </c>
      <c r="BJ15" s="17">
        <v>0</v>
      </c>
      <c r="BK15" s="17">
        <v>1</v>
      </c>
      <c r="BL15" s="17">
        <v>4</v>
      </c>
      <c r="BM15" s="17">
        <v>0</v>
      </c>
      <c r="BN15" s="17">
        <v>0</v>
      </c>
      <c r="BO15" s="17">
        <v>0</v>
      </c>
      <c r="BP15" s="17">
        <v>1</v>
      </c>
      <c r="BQ15" s="17">
        <v>0</v>
      </c>
      <c r="BR15" s="17">
        <v>0</v>
      </c>
      <c r="BS15" s="17">
        <v>1</v>
      </c>
      <c r="BT15" s="17">
        <v>0</v>
      </c>
      <c r="BU15" s="17">
        <v>0</v>
      </c>
      <c r="BV15" s="17">
        <v>0</v>
      </c>
      <c r="BW15" s="17">
        <v>0</v>
      </c>
      <c r="BX15" s="17">
        <v>0</v>
      </c>
      <c r="BY15" s="17">
        <v>3</v>
      </c>
      <c r="BZ15" s="17">
        <v>1</v>
      </c>
      <c r="CA15" s="17">
        <v>1</v>
      </c>
      <c r="CB15" s="17">
        <v>1</v>
      </c>
      <c r="CC15" s="17">
        <v>3</v>
      </c>
      <c r="CD15" s="17">
        <v>1</v>
      </c>
      <c r="CE15" s="17">
        <v>1</v>
      </c>
      <c r="CF15" s="17">
        <v>3</v>
      </c>
      <c r="CG15" s="17">
        <v>1</v>
      </c>
      <c r="CH15" s="17">
        <v>0</v>
      </c>
      <c r="CI15" s="17">
        <v>3</v>
      </c>
      <c r="CJ15" s="17">
        <v>0</v>
      </c>
      <c r="CK15" s="17">
        <v>0</v>
      </c>
      <c r="CL15" s="32"/>
      <c r="CM15" s="33"/>
      <c r="CN15" s="33"/>
    </row>
    <row r="16" spans="1:92" x14ac:dyDescent="0.25">
      <c r="A16" s="27">
        <v>0.54166666666666663</v>
      </c>
      <c r="H16" s="17">
        <v>3</v>
      </c>
      <c r="I16" s="17">
        <v>3</v>
      </c>
      <c r="J16" s="17">
        <v>0</v>
      </c>
      <c r="K16" s="17">
        <v>1</v>
      </c>
      <c r="L16" s="17">
        <v>8</v>
      </c>
      <c r="M16" s="17">
        <v>3</v>
      </c>
      <c r="N16" s="17">
        <v>1</v>
      </c>
      <c r="O16" s="17">
        <v>0</v>
      </c>
      <c r="P16" s="17">
        <v>0</v>
      </c>
      <c r="Q16" s="17">
        <v>1</v>
      </c>
      <c r="R16" s="17">
        <v>1</v>
      </c>
      <c r="S16" s="17">
        <v>1</v>
      </c>
      <c r="T16" s="17">
        <v>0</v>
      </c>
      <c r="U16" s="17">
        <v>0</v>
      </c>
      <c r="V16" s="17">
        <v>0</v>
      </c>
      <c r="W16" s="17">
        <v>4</v>
      </c>
      <c r="X16" s="17">
        <v>0</v>
      </c>
      <c r="Y16" s="17">
        <v>1</v>
      </c>
      <c r="Z16" s="17">
        <v>1</v>
      </c>
      <c r="AA16" s="17">
        <v>1</v>
      </c>
      <c r="AB16" s="17">
        <v>9</v>
      </c>
      <c r="AC16" s="17">
        <v>12</v>
      </c>
      <c r="AD16" s="17">
        <v>14</v>
      </c>
      <c r="AE16" s="17">
        <v>14</v>
      </c>
      <c r="AF16" s="17">
        <v>1</v>
      </c>
      <c r="AG16" s="17">
        <v>3</v>
      </c>
      <c r="AH16" s="17">
        <v>0</v>
      </c>
      <c r="AI16" s="17">
        <v>1</v>
      </c>
      <c r="AJ16" s="17">
        <v>1</v>
      </c>
      <c r="AK16" s="17">
        <v>3</v>
      </c>
      <c r="AL16" s="17">
        <v>1</v>
      </c>
      <c r="AM16" s="17">
        <v>1</v>
      </c>
      <c r="AN16" s="17">
        <v>3</v>
      </c>
      <c r="AO16" s="17">
        <v>1</v>
      </c>
      <c r="AP16" s="17">
        <v>1</v>
      </c>
      <c r="AQ16" s="17">
        <v>0</v>
      </c>
      <c r="AR16" s="17">
        <v>0</v>
      </c>
      <c r="AS16" s="17">
        <v>1</v>
      </c>
      <c r="AT16" s="17">
        <v>1</v>
      </c>
      <c r="AU16" s="17">
        <v>0</v>
      </c>
      <c r="AV16" s="17">
        <v>0</v>
      </c>
      <c r="AW16" s="17">
        <v>1</v>
      </c>
      <c r="AX16" s="17">
        <v>1</v>
      </c>
      <c r="AY16" s="17">
        <v>0</v>
      </c>
      <c r="AZ16" s="17">
        <v>0</v>
      </c>
      <c r="BA16" s="17">
        <v>0</v>
      </c>
      <c r="BB16" s="17">
        <v>0</v>
      </c>
      <c r="BC16" s="17">
        <v>0</v>
      </c>
      <c r="BD16" s="17">
        <v>1</v>
      </c>
      <c r="BE16" s="17">
        <v>3</v>
      </c>
      <c r="BF16" s="17">
        <v>0</v>
      </c>
      <c r="BG16" s="17">
        <v>1</v>
      </c>
      <c r="BH16" s="17">
        <v>6</v>
      </c>
      <c r="BI16" s="17">
        <v>0</v>
      </c>
      <c r="BJ16" s="17">
        <v>0</v>
      </c>
      <c r="BK16" s="17">
        <v>3</v>
      </c>
      <c r="BL16" s="17">
        <v>3</v>
      </c>
      <c r="BM16" s="17">
        <v>0</v>
      </c>
      <c r="BN16" s="17">
        <v>0</v>
      </c>
      <c r="BO16" s="17">
        <v>0</v>
      </c>
      <c r="BP16" s="17">
        <v>0</v>
      </c>
      <c r="BQ16" s="17">
        <v>0</v>
      </c>
      <c r="BR16" s="17">
        <v>0</v>
      </c>
      <c r="BS16" s="17">
        <v>1</v>
      </c>
      <c r="BT16" s="17">
        <v>1</v>
      </c>
      <c r="BU16" s="17">
        <v>1</v>
      </c>
      <c r="BV16" s="17">
        <v>1</v>
      </c>
      <c r="BW16" s="17">
        <v>0</v>
      </c>
      <c r="BX16" s="17">
        <v>0</v>
      </c>
      <c r="BY16" s="17">
        <v>4</v>
      </c>
      <c r="BZ16" s="17">
        <v>1</v>
      </c>
      <c r="CA16" s="17">
        <v>1</v>
      </c>
      <c r="CB16" s="17">
        <v>1</v>
      </c>
      <c r="CC16" s="17">
        <v>3</v>
      </c>
      <c r="CD16" s="17">
        <v>3</v>
      </c>
      <c r="CE16" s="17">
        <v>1</v>
      </c>
      <c r="CF16" s="17">
        <v>4</v>
      </c>
      <c r="CG16" s="17">
        <v>3</v>
      </c>
      <c r="CH16" s="17">
        <v>1</v>
      </c>
      <c r="CI16" s="17">
        <v>3</v>
      </c>
      <c r="CJ16" s="17">
        <v>0</v>
      </c>
      <c r="CK16" s="17">
        <v>0</v>
      </c>
      <c r="CL16" s="32"/>
      <c r="CM16" s="33"/>
      <c r="CN16" s="33"/>
    </row>
    <row r="17" spans="1:92" x14ac:dyDescent="0.25">
      <c r="A17" s="27">
        <v>0.58333333333333337</v>
      </c>
      <c r="G17" s="17">
        <v>0</v>
      </c>
      <c r="H17" s="17">
        <v>6</v>
      </c>
      <c r="I17" s="17">
        <v>0</v>
      </c>
      <c r="J17" s="17">
        <v>0</v>
      </c>
      <c r="K17" s="17">
        <v>0</v>
      </c>
      <c r="L17" s="17">
        <v>4</v>
      </c>
      <c r="M17" s="17">
        <v>1</v>
      </c>
      <c r="N17" s="17">
        <v>3</v>
      </c>
      <c r="O17" s="17">
        <v>0</v>
      </c>
      <c r="P17" s="17">
        <v>1</v>
      </c>
      <c r="Q17" s="17">
        <v>1</v>
      </c>
      <c r="R17" s="17">
        <v>0</v>
      </c>
      <c r="S17" s="17">
        <v>0</v>
      </c>
      <c r="T17" s="17">
        <v>1</v>
      </c>
      <c r="U17" s="17">
        <v>3</v>
      </c>
      <c r="V17" s="17">
        <v>3</v>
      </c>
      <c r="W17" s="17">
        <v>4</v>
      </c>
      <c r="X17" s="17">
        <v>1</v>
      </c>
      <c r="Y17" s="17">
        <v>0</v>
      </c>
      <c r="Z17" s="17">
        <v>1</v>
      </c>
      <c r="AA17" s="17">
        <v>0</v>
      </c>
      <c r="AB17" s="17">
        <v>11</v>
      </c>
      <c r="AC17" s="17">
        <v>11</v>
      </c>
      <c r="AD17" s="17">
        <v>12</v>
      </c>
      <c r="AE17" s="17">
        <v>14</v>
      </c>
      <c r="AF17" s="17">
        <v>3</v>
      </c>
      <c r="AG17" s="17">
        <v>0</v>
      </c>
      <c r="AH17" s="17">
        <v>0</v>
      </c>
      <c r="AI17" s="17">
        <v>3</v>
      </c>
      <c r="AJ17" s="17">
        <v>1</v>
      </c>
      <c r="AK17" s="17">
        <v>1</v>
      </c>
      <c r="AL17" s="17">
        <v>1</v>
      </c>
      <c r="AM17" s="17">
        <v>1</v>
      </c>
      <c r="AN17" s="17">
        <v>3</v>
      </c>
      <c r="AO17" s="17">
        <v>1</v>
      </c>
      <c r="AP17" s="17">
        <v>6</v>
      </c>
      <c r="AQ17" s="17">
        <v>0</v>
      </c>
      <c r="AR17" s="17">
        <v>1</v>
      </c>
      <c r="AS17" s="17">
        <v>4</v>
      </c>
      <c r="AT17" s="17">
        <v>3</v>
      </c>
      <c r="AU17" s="17">
        <v>0</v>
      </c>
      <c r="AV17" s="17">
        <v>0</v>
      </c>
      <c r="AW17" s="17">
        <v>3</v>
      </c>
      <c r="AX17" s="17">
        <v>0</v>
      </c>
      <c r="AY17" s="17">
        <v>0</v>
      </c>
      <c r="AZ17" s="17">
        <v>1</v>
      </c>
      <c r="BA17" s="17">
        <v>0</v>
      </c>
      <c r="BB17" s="17">
        <v>0</v>
      </c>
      <c r="BC17" s="17">
        <v>0</v>
      </c>
      <c r="BD17" s="17">
        <v>0</v>
      </c>
      <c r="BE17" s="17">
        <v>4</v>
      </c>
      <c r="BF17" s="17">
        <v>1</v>
      </c>
      <c r="BG17" s="17">
        <v>1</v>
      </c>
      <c r="BH17" s="17">
        <v>8</v>
      </c>
      <c r="BI17" s="17">
        <v>0</v>
      </c>
      <c r="BJ17" s="17">
        <v>0</v>
      </c>
      <c r="BK17" s="17">
        <v>3</v>
      </c>
      <c r="BL17" s="17">
        <v>3</v>
      </c>
      <c r="BM17" s="17">
        <v>1</v>
      </c>
      <c r="BN17" s="17">
        <v>1</v>
      </c>
      <c r="BO17" s="17">
        <v>1</v>
      </c>
      <c r="BP17" s="17">
        <v>0</v>
      </c>
      <c r="BQ17" s="17">
        <v>0</v>
      </c>
      <c r="BR17" s="17">
        <v>0</v>
      </c>
      <c r="BS17" s="17">
        <v>1</v>
      </c>
      <c r="BT17" s="17">
        <v>0</v>
      </c>
      <c r="BU17" s="17">
        <v>0</v>
      </c>
      <c r="BV17" s="17">
        <v>1</v>
      </c>
      <c r="BW17" s="17">
        <v>0</v>
      </c>
      <c r="BX17" s="17">
        <v>0</v>
      </c>
      <c r="BY17" s="17">
        <v>3</v>
      </c>
      <c r="BZ17" s="17">
        <v>3</v>
      </c>
      <c r="CA17" s="17">
        <v>1</v>
      </c>
      <c r="CB17" s="17">
        <v>0</v>
      </c>
      <c r="CC17" s="17">
        <v>4</v>
      </c>
      <c r="CD17" s="17">
        <v>1</v>
      </c>
      <c r="CE17" s="17">
        <v>1</v>
      </c>
      <c r="CF17" s="17">
        <v>4</v>
      </c>
      <c r="CG17" s="17">
        <v>4</v>
      </c>
      <c r="CH17" s="17">
        <v>0</v>
      </c>
      <c r="CI17" s="17">
        <v>3</v>
      </c>
      <c r="CJ17" s="17">
        <v>1</v>
      </c>
      <c r="CK17" s="17">
        <v>0</v>
      </c>
      <c r="CL17" s="32"/>
      <c r="CM17" s="33"/>
      <c r="CN17" s="33"/>
    </row>
    <row r="18" spans="1:92" x14ac:dyDescent="0.25">
      <c r="A18" s="27">
        <v>0.625</v>
      </c>
      <c r="G18" s="17">
        <v>12</v>
      </c>
      <c r="H18" s="17">
        <v>6</v>
      </c>
      <c r="I18" s="17">
        <v>0</v>
      </c>
      <c r="J18" s="17">
        <v>0</v>
      </c>
      <c r="K18" s="17">
        <v>0</v>
      </c>
      <c r="L18" s="17">
        <v>4</v>
      </c>
      <c r="M18" s="17">
        <v>0</v>
      </c>
      <c r="N18" s="17">
        <v>4</v>
      </c>
      <c r="O18" s="17">
        <v>0</v>
      </c>
      <c r="P18" s="17">
        <v>1</v>
      </c>
      <c r="Q18" s="17">
        <v>1</v>
      </c>
      <c r="R18" s="17">
        <v>0</v>
      </c>
      <c r="S18" s="17">
        <v>1</v>
      </c>
      <c r="T18" s="17">
        <v>1</v>
      </c>
      <c r="U18" s="17">
        <v>0</v>
      </c>
      <c r="V18" s="17">
        <v>3</v>
      </c>
      <c r="W18" s="17">
        <v>4</v>
      </c>
      <c r="X18" s="17">
        <v>1</v>
      </c>
      <c r="Y18" s="17">
        <v>1</v>
      </c>
      <c r="Z18" s="17">
        <v>0</v>
      </c>
      <c r="AA18" s="17">
        <v>0</v>
      </c>
      <c r="AB18" s="17">
        <v>14</v>
      </c>
      <c r="AC18" s="17">
        <v>8</v>
      </c>
      <c r="AD18" s="17">
        <v>11</v>
      </c>
      <c r="AE18" s="17">
        <v>16</v>
      </c>
      <c r="AF18" s="17">
        <v>3</v>
      </c>
      <c r="AG18" s="17">
        <v>0</v>
      </c>
      <c r="AH18" s="17">
        <v>1</v>
      </c>
      <c r="AI18" s="17">
        <v>1</v>
      </c>
      <c r="AJ18" s="17">
        <v>1</v>
      </c>
      <c r="AK18" s="17">
        <v>1</v>
      </c>
      <c r="AL18" s="17">
        <v>0</v>
      </c>
      <c r="AM18" s="17">
        <v>0</v>
      </c>
      <c r="AN18" s="17">
        <v>1</v>
      </c>
      <c r="AO18" s="17">
        <v>1</v>
      </c>
      <c r="AP18" s="17">
        <v>6</v>
      </c>
      <c r="AQ18" s="17">
        <v>0</v>
      </c>
      <c r="AR18" s="17">
        <v>1</v>
      </c>
      <c r="AS18" s="17">
        <v>3</v>
      </c>
      <c r="AT18" s="17">
        <v>1</v>
      </c>
      <c r="AU18" s="17">
        <v>3</v>
      </c>
      <c r="AV18" s="17">
        <v>0</v>
      </c>
      <c r="AW18" s="17">
        <v>3</v>
      </c>
      <c r="AX18" s="17">
        <v>0</v>
      </c>
      <c r="AY18" s="17">
        <v>0</v>
      </c>
      <c r="AZ18" s="17">
        <v>0</v>
      </c>
      <c r="BA18" s="17">
        <v>0</v>
      </c>
      <c r="BB18" s="17">
        <v>0</v>
      </c>
      <c r="BC18" s="17">
        <v>0</v>
      </c>
      <c r="BD18" s="17">
        <v>0</v>
      </c>
      <c r="BE18" s="17">
        <v>3</v>
      </c>
      <c r="BF18" s="17">
        <v>0</v>
      </c>
      <c r="BG18" s="17">
        <v>1</v>
      </c>
      <c r="BH18" s="17">
        <v>6</v>
      </c>
      <c r="BI18" s="17">
        <v>0</v>
      </c>
      <c r="BJ18" s="17">
        <v>0</v>
      </c>
      <c r="BK18" s="17">
        <v>4</v>
      </c>
      <c r="BL18" s="17">
        <v>1</v>
      </c>
      <c r="BM18" s="17">
        <v>0</v>
      </c>
      <c r="BN18" s="17">
        <v>1</v>
      </c>
      <c r="BO18" s="17">
        <v>0</v>
      </c>
      <c r="BP18" s="17">
        <v>1</v>
      </c>
      <c r="BQ18" s="17">
        <v>3</v>
      </c>
      <c r="BR18" s="17">
        <v>0</v>
      </c>
      <c r="BS18" s="17">
        <v>4</v>
      </c>
      <c r="BT18" s="17">
        <v>0</v>
      </c>
      <c r="BU18" s="17">
        <v>0</v>
      </c>
      <c r="BV18" s="17">
        <v>1</v>
      </c>
      <c r="BW18" s="17">
        <v>0</v>
      </c>
      <c r="BX18" s="17">
        <v>1</v>
      </c>
      <c r="BY18" s="17">
        <v>3</v>
      </c>
      <c r="BZ18" s="17">
        <v>3</v>
      </c>
      <c r="CA18" s="17">
        <v>0</v>
      </c>
      <c r="CB18" s="17">
        <v>0</v>
      </c>
      <c r="CC18" s="17">
        <v>3</v>
      </c>
      <c r="CD18" s="17">
        <v>1</v>
      </c>
      <c r="CE18" s="17">
        <v>0</v>
      </c>
      <c r="CF18" s="17">
        <v>3</v>
      </c>
      <c r="CG18" s="17">
        <v>3</v>
      </c>
      <c r="CH18" s="17">
        <v>0</v>
      </c>
      <c r="CI18" s="17">
        <v>4</v>
      </c>
      <c r="CJ18" s="17">
        <v>0</v>
      </c>
      <c r="CK18" s="17">
        <v>0</v>
      </c>
      <c r="CL18" s="32"/>
      <c r="CM18" s="33"/>
      <c r="CN18" s="33"/>
    </row>
    <row r="19" spans="1:92" x14ac:dyDescent="0.25">
      <c r="A19" s="27">
        <v>0.66666666666666663</v>
      </c>
      <c r="G19" s="17">
        <v>11</v>
      </c>
      <c r="H19" s="17">
        <v>8</v>
      </c>
      <c r="I19" s="17">
        <v>0</v>
      </c>
      <c r="J19" s="17">
        <v>0</v>
      </c>
      <c r="K19" s="17">
        <v>0</v>
      </c>
      <c r="L19" s="17">
        <v>3</v>
      </c>
      <c r="M19" s="17">
        <v>0</v>
      </c>
      <c r="N19" s="17">
        <v>4</v>
      </c>
      <c r="O19" s="17">
        <v>3</v>
      </c>
      <c r="P19" s="17">
        <v>1</v>
      </c>
      <c r="Q19" s="17">
        <v>0</v>
      </c>
      <c r="R19" s="17">
        <v>3</v>
      </c>
      <c r="S19" s="17">
        <v>0</v>
      </c>
      <c r="T19" s="17">
        <v>3</v>
      </c>
      <c r="U19" s="17">
        <v>3</v>
      </c>
      <c r="V19" s="17">
        <v>1</v>
      </c>
      <c r="W19" s="17">
        <v>4</v>
      </c>
      <c r="X19" s="17">
        <v>1</v>
      </c>
      <c r="Y19" s="17">
        <v>1</v>
      </c>
      <c r="Z19" s="17">
        <v>1</v>
      </c>
      <c r="AA19" s="17">
        <v>0</v>
      </c>
      <c r="AB19" s="17">
        <v>14</v>
      </c>
      <c r="AC19" s="17">
        <v>4</v>
      </c>
      <c r="AD19" s="17">
        <v>11</v>
      </c>
      <c r="AE19" s="17">
        <v>16</v>
      </c>
      <c r="AF19" s="17">
        <v>3</v>
      </c>
      <c r="AG19" s="17">
        <v>0</v>
      </c>
      <c r="AH19" s="17">
        <v>0</v>
      </c>
      <c r="AI19" s="17">
        <v>3</v>
      </c>
      <c r="AJ19" s="17">
        <v>1</v>
      </c>
      <c r="AK19" s="17">
        <v>1</v>
      </c>
      <c r="AL19" s="17">
        <v>0</v>
      </c>
      <c r="AM19" s="17">
        <v>0</v>
      </c>
      <c r="AN19" s="17">
        <v>1</v>
      </c>
      <c r="AO19" s="17">
        <v>1</v>
      </c>
      <c r="AP19" s="17">
        <v>0</v>
      </c>
      <c r="AQ19" s="17">
        <v>0</v>
      </c>
      <c r="AR19" s="17">
        <v>0</v>
      </c>
      <c r="AS19" s="17">
        <v>4</v>
      </c>
      <c r="AT19" s="17">
        <v>3</v>
      </c>
      <c r="AU19" s="17">
        <v>1</v>
      </c>
      <c r="AV19" s="17">
        <v>0</v>
      </c>
      <c r="AW19" s="17">
        <v>0</v>
      </c>
      <c r="AX19" s="17">
        <v>0</v>
      </c>
      <c r="AY19" s="17">
        <v>0</v>
      </c>
      <c r="AZ19" s="17">
        <v>0</v>
      </c>
      <c r="BA19" s="17">
        <v>0</v>
      </c>
      <c r="BB19" s="17">
        <v>0</v>
      </c>
      <c r="BC19" s="17">
        <v>0</v>
      </c>
      <c r="BD19" s="17">
        <v>0</v>
      </c>
      <c r="BE19" s="17">
        <v>3</v>
      </c>
      <c r="BF19" s="17">
        <v>0</v>
      </c>
      <c r="BG19" s="17">
        <v>0</v>
      </c>
      <c r="BH19" s="17">
        <v>6</v>
      </c>
      <c r="BI19" s="17">
        <v>0</v>
      </c>
      <c r="BJ19" s="17">
        <v>0</v>
      </c>
      <c r="BK19" s="17">
        <v>3</v>
      </c>
      <c r="BL19" s="17">
        <v>0</v>
      </c>
      <c r="BM19" s="17">
        <v>0</v>
      </c>
      <c r="BN19" s="17">
        <v>1</v>
      </c>
      <c r="BO19" s="17">
        <v>0</v>
      </c>
      <c r="BP19" s="17">
        <v>0</v>
      </c>
      <c r="BQ19" s="17">
        <v>1</v>
      </c>
      <c r="BR19" s="17">
        <v>0</v>
      </c>
      <c r="BS19" s="17">
        <v>4</v>
      </c>
      <c r="BT19" s="17">
        <v>0</v>
      </c>
      <c r="BU19" s="17">
        <v>0</v>
      </c>
      <c r="BV19" s="17">
        <v>1</v>
      </c>
      <c r="BW19" s="17">
        <v>0</v>
      </c>
      <c r="BX19" s="17">
        <v>0</v>
      </c>
      <c r="BY19" s="17">
        <v>1</v>
      </c>
      <c r="BZ19" s="17">
        <v>4</v>
      </c>
      <c r="CA19" s="17">
        <v>0</v>
      </c>
      <c r="CB19" s="17">
        <v>0</v>
      </c>
      <c r="CC19" s="17">
        <v>1</v>
      </c>
      <c r="CD19" s="17">
        <v>0</v>
      </c>
      <c r="CE19" s="17">
        <v>0</v>
      </c>
      <c r="CF19" s="17">
        <v>3</v>
      </c>
      <c r="CG19" s="17">
        <v>1</v>
      </c>
      <c r="CH19" s="17">
        <v>0</v>
      </c>
      <c r="CI19" s="17">
        <v>8</v>
      </c>
      <c r="CJ19" s="17">
        <v>0</v>
      </c>
      <c r="CK19" s="17">
        <v>0</v>
      </c>
      <c r="CL19" s="32"/>
      <c r="CM19" s="33"/>
      <c r="CN19" s="33"/>
    </row>
    <row r="20" spans="1:92" x14ac:dyDescent="0.25">
      <c r="A20" s="27">
        <v>0.70833333333333337</v>
      </c>
      <c r="G20" s="17">
        <v>8</v>
      </c>
      <c r="H20" s="17">
        <v>8</v>
      </c>
      <c r="I20" s="17">
        <v>0</v>
      </c>
      <c r="J20" s="17">
        <v>0</v>
      </c>
      <c r="K20" s="17">
        <v>3</v>
      </c>
      <c r="L20" s="17">
        <v>1</v>
      </c>
      <c r="M20" s="17">
        <v>0</v>
      </c>
      <c r="N20" s="17">
        <v>3</v>
      </c>
      <c r="O20" s="17">
        <v>4</v>
      </c>
      <c r="P20" s="17">
        <v>0</v>
      </c>
      <c r="Q20" s="17">
        <v>0</v>
      </c>
      <c r="R20" s="17">
        <v>0</v>
      </c>
      <c r="S20" s="17">
        <v>0</v>
      </c>
      <c r="T20" s="17">
        <v>1</v>
      </c>
      <c r="U20" s="17">
        <v>1</v>
      </c>
      <c r="V20" s="17">
        <v>0</v>
      </c>
      <c r="W20" s="17">
        <v>4</v>
      </c>
      <c r="X20" s="17">
        <v>1</v>
      </c>
      <c r="Y20" s="17">
        <v>0</v>
      </c>
      <c r="Z20" s="17">
        <v>1</v>
      </c>
      <c r="AA20" s="17">
        <v>0</v>
      </c>
      <c r="AB20" s="17">
        <v>14</v>
      </c>
      <c r="AC20" s="17">
        <v>0</v>
      </c>
      <c r="AD20" s="17">
        <v>9</v>
      </c>
      <c r="AE20" s="17">
        <v>14</v>
      </c>
      <c r="AF20" s="17">
        <v>4</v>
      </c>
      <c r="AG20" s="17">
        <v>0</v>
      </c>
      <c r="AH20" s="17">
        <v>0</v>
      </c>
      <c r="AI20" s="17">
        <v>0</v>
      </c>
      <c r="AJ20" s="17">
        <v>0</v>
      </c>
      <c r="AK20" s="17">
        <v>0</v>
      </c>
      <c r="AL20" s="17">
        <v>1</v>
      </c>
      <c r="AM20" s="17">
        <v>0</v>
      </c>
      <c r="AN20" s="17">
        <v>0</v>
      </c>
      <c r="AO20" s="17">
        <v>1</v>
      </c>
      <c r="AP20" s="17">
        <v>6</v>
      </c>
      <c r="AQ20" s="17">
        <v>0</v>
      </c>
      <c r="AR20" s="17">
        <v>0</v>
      </c>
      <c r="AS20" s="17">
        <v>6</v>
      </c>
      <c r="AT20" s="17">
        <v>3</v>
      </c>
      <c r="AU20" s="17">
        <v>0</v>
      </c>
      <c r="AV20" s="17">
        <v>1</v>
      </c>
      <c r="AW20" s="17">
        <v>0</v>
      </c>
      <c r="AX20" s="17">
        <v>1</v>
      </c>
      <c r="AY20" s="17">
        <v>0</v>
      </c>
      <c r="AZ20" s="17">
        <v>0</v>
      </c>
      <c r="BA20" s="17">
        <v>0</v>
      </c>
      <c r="BB20" s="17">
        <v>0</v>
      </c>
      <c r="BC20" s="17">
        <v>0</v>
      </c>
      <c r="BD20" s="17">
        <v>0</v>
      </c>
      <c r="BE20" s="17">
        <v>6</v>
      </c>
      <c r="BF20" s="17">
        <v>0</v>
      </c>
      <c r="BG20" s="17">
        <v>0</v>
      </c>
      <c r="BH20" s="17">
        <v>6</v>
      </c>
      <c r="BI20" s="17">
        <v>0</v>
      </c>
      <c r="BJ20" s="17">
        <v>0</v>
      </c>
      <c r="BK20" s="17">
        <v>3</v>
      </c>
      <c r="BL20" s="17">
        <v>0</v>
      </c>
      <c r="BM20" s="17">
        <v>0</v>
      </c>
      <c r="BN20" s="17">
        <v>3</v>
      </c>
      <c r="BO20" s="17">
        <v>1</v>
      </c>
      <c r="BP20" s="17">
        <v>0</v>
      </c>
      <c r="BQ20" s="17">
        <v>1</v>
      </c>
      <c r="BR20" s="17">
        <v>0</v>
      </c>
      <c r="BS20" s="17">
        <v>3</v>
      </c>
      <c r="BT20" s="17">
        <v>0</v>
      </c>
      <c r="BU20" s="17">
        <v>0</v>
      </c>
      <c r="BV20" s="17">
        <v>0</v>
      </c>
      <c r="BW20" s="17">
        <v>0</v>
      </c>
      <c r="BX20" s="17">
        <v>0</v>
      </c>
      <c r="BY20" s="17">
        <v>0</v>
      </c>
      <c r="BZ20" s="17">
        <v>3</v>
      </c>
      <c r="CA20" s="17">
        <v>0</v>
      </c>
      <c r="CB20" s="17">
        <v>0</v>
      </c>
      <c r="CC20" s="17">
        <v>0</v>
      </c>
      <c r="CD20" s="17">
        <v>0</v>
      </c>
      <c r="CE20" s="17">
        <v>0</v>
      </c>
      <c r="CF20" s="17">
        <v>1</v>
      </c>
      <c r="CG20" s="17">
        <v>0</v>
      </c>
      <c r="CH20" s="17">
        <v>0</v>
      </c>
      <c r="CI20" s="17">
        <v>6</v>
      </c>
      <c r="CJ20" s="17">
        <v>0</v>
      </c>
      <c r="CK20" s="17">
        <v>0</v>
      </c>
      <c r="CL20" s="32"/>
      <c r="CM20" s="33"/>
      <c r="CN20" s="33"/>
    </row>
    <row r="21" spans="1:92" x14ac:dyDescent="0.25">
      <c r="A21" s="27">
        <v>0.75</v>
      </c>
      <c r="G21" s="17">
        <v>8</v>
      </c>
      <c r="H21" s="17">
        <v>4</v>
      </c>
      <c r="I21" s="17">
        <v>0</v>
      </c>
      <c r="J21" s="17">
        <v>0</v>
      </c>
      <c r="K21" s="17">
        <v>9</v>
      </c>
      <c r="L21" s="17">
        <v>1</v>
      </c>
      <c r="M21" s="17">
        <v>1</v>
      </c>
      <c r="N21" s="17">
        <v>3</v>
      </c>
      <c r="O21" s="17">
        <v>3</v>
      </c>
      <c r="P21" s="17">
        <v>0</v>
      </c>
      <c r="Q21" s="17">
        <v>0</v>
      </c>
      <c r="R21" s="17">
        <v>0</v>
      </c>
      <c r="S21" s="17">
        <v>0</v>
      </c>
      <c r="T21" s="17">
        <v>1</v>
      </c>
      <c r="U21" s="17">
        <v>0</v>
      </c>
      <c r="V21" s="17">
        <v>0</v>
      </c>
      <c r="W21" s="17">
        <v>3</v>
      </c>
      <c r="X21" s="17">
        <v>0</v>
      </c>
      <c r="Y21" s="17">
        <v>0</v>
      </c>
      <c r="Z21" s="17">
        <v>1</v>
      </c>
      <c r="AA21" s="17">
        <v>0</v>
      </c>
      <c r="AB21" s="17">
        <v>12</v>
      </c>
      <c r="AC21" s="17">
        <v>0</v>
      </c>
      <c r="AD21" s="17">
        <v>6</v>
      </c>
      <c r="AE21" s="17">
        <v>14</v>
      </c>
      <c r="AF21" s="17">
        <v>4</v>
      </c>
      <c r="AG21" s="17">
        <v>0</v>
      </c>
      <c r="AH21" s="17">
        <v>0</v>
      </c>
      <c r="AI21" s="17">
        <v>0</v>
      </c>
      <c r="AJ21" s="17">
        <v>0</v>
      </c>
      <c r="AK21" s="17">
        <v>0</v>
      </c>
      <c r="AL21" s="17">
        <v>0</v>
      </c>
      <c r="AM21" s="17">
        <v>0</v>
      </c>
      <c r="AN21" s="17">
        <v>0</v>
      </c>
      <c r="AO21" s="17">
        <v>1</v>
      </c>
      <c r="AP21" s="17">
        <v>6</v>
      </c>
      <c r="AQ21" s="17">
        <v>0</v>
      </c>
      <c r="AR21" s="17">
        <v>0</v>
      </c>
      <c r="AS21" s="17">
        <v>4</v>
      </c>
      <c r="AT21" s="17">
        <v>0</v>
      </c>
      <c r="AU21" s="17">
        <v>0</v>
      </c>
      <c r="AV21" s="17">
        <v>1</v>
      </c>
      <c r="AW21" s="17">
        <v>0</v>
      </c>
      <c r="AX21" s="17">
        <v>1</v>
      </c>
      <c r="AY21" s="17">
        <v>0</v>
      </c>
      <c r="AZ21" s="17">
        <v>0</v>
      </c>
      <c r="BA21" s="17">
        <v>0</v>
      </c>
      <c r="BB21" s="17">
        <v>0</v>
      </c>
      <c r="BC21" s="17">
        <v>0</v>
      </c>
      <c r="BD21" s="17">
        <v>3</v>
      </c>
      <c r="BE21" s="17">
        <v>6</v>
      </c>
      <c r="BF21" s="17">
        <v>0</v>
      </c>
      <c r="BG21" s="17">
        <v>0</v>
      </c>
      <c r="BH21" s="17">
        <v>4</v>
      </c>
      <c r="BI21" s="17">
        <v>0</v>
      </c>
      <c r="BJ21" s="17">
        <v>0</v>
      </c>
      <c r="BK21" s="17">
        <v>3</v>
      </c>
      <c r="BL21" s="17">
        <v>0</v>
      </c>
      <c r="BM21" s="17">
        <v>0</v>
      </c>
      <c r="BN21" s="17">
        <v>1</v>
      </c>
      <c r="BO21" s="17">
        <v>0</v>
      </c>
      <c r="BP21" s="17">
        <v>0</v>
      </c>
      <c r="BQ21" s="17">
        <v>0</v>
      </c>
      <c r="BR21" s="17">
        <v>0</v>
      </c>
      <c r="BS21" s="17">
        <v>3</v>
      </c>
      <c r="BT21" s="17">
        <v>0</v>
      </c>
      <c r="BU21" s="17">
        <v>0</v>
      </c>
      <c r="BV21" s="17">
        <v>0</v>
      </c>
      <c r="BW21" s="17">
        <v>0</v>
      </c>
      <c r="BX21" s="17">
        <v>0</v>
      </c>
      <c r="BY21" s="17">
        <v>0</v>
      </c>
      <c r="BZ21" s="17">
        <v>1</v>
      </c>
      <c r="CA21" s="17">
        <v>0</v>
      </c>
      <c r="CB21" s="17">
        <v>0</v>
      </c>
      <c r="CC21" s="17">
        <v>0</v>
      </c>
      <c r="CD21" s="17">
        <v>0</v>
      </c>
      <c r="CE21" s="17">
        <v>0</v>
      </c>
      <c r="CF21" s="17">
        <v>0</v>
      </c>
      <c r="CG21" s="17">
        <v>1</v>
      </c>
      <c r="CH21" s="17">
        <v>0</v>
      </c>
      <c r="CI21" s="17">
        <v>4</v>
      </c>
      <c r="CJ21" s="17">
        <v>0</v>
      </c>
      <c r="CK21" s="17">
        <v>0</v>
      </c>
      <c r="CL21" s="32"/>
      <c r="CM21" s="33"/>
      <c r="CN21" s="33"/>
    </row>
    <row r="22" spans="1:92" x14ac:dyDescent="0.25">
      <c r="A22" s="27">
        <v>0.79166666666666663</v>
      </c>
      <c r="G22" s="17">
        <v>0</v>
      </c>
      <c r="H22" s="17">
        <v>6</v>
      </c>
      <c r="I22" s="17">
        <v>0</v>
      </c>
      <c r="J22" s="17">
        <v>0</v>
      </c>
      <c r="K22" s="17">
        <v>8</v>
      </c>
      <c r="L22" s="17">
        <v>0</v>
      </c>
      <c r="M22" s="17">
        <v>3</v>
      </c>
      <c r="N22" s="17">
        <v>3</v>
      </c>
      <c r="O22" s="17">
        <v>1</v>
      </c>
      <c r="P22" s="17">
        <v>0</v>
      </c>
      <c r="Q22" s="17">
        <v>0</v>
      </c>
      <c r="R22" s="17">
        <v>0</v>
      </c>
      <c r="S22" s="17">
        <v>1</v>
      </c>
      <c r="T22" s="17">
        <v>1</v>
      </c>
      <c r="U22" s="17">
        <v>0</v>
      </c>
      <c r="V22" s="17">
        <v>0</v>
      </c>
      <c r="W22" s="17">
        <v>3</v>
      </c>
      <c r="X22" s="17">
        <v>0</v>
      </c>
      <c r="Y22" s="17">
        <v>0</v>
      </c>
      <c r="Z22" s="17">
        <v>0</v>
      </c>
      <c r="AA22" s="17">
        <v>0</v>
      </c>
      <c r="AB22" s="17">
        <v>12</v>
      </c>
      <c r="AC22" s="17">
        <v>0</v>
      </c>
      <c r="AD22" s="17">
        <v>8</v>
      </c>
      <c r="AE22" s="17">
        <v>12</v>
      </c>
      <c r="AF22" s="17">
        <v>3</v>
      </c>
      <c r="AG22" s="17">
        <v>0</v>
      </c>
      <c r="AH22" s="17">
        <v>0</v>
      </c>
      <c r="AI22" s="17">
        <v>0</v>
      </c>
      <c r="AJ22" s="17">
        <v>0</v>
      </c>
      <c r="AK22" s="17">
        <v>0</v>
      </c>
      <c r="AL22" s="17">
        <v>0</v>
      </c>
      <c r="AM22" s="17">
        <v>0</v>
      </c>
      <c r="AN22" s="17">
        <v>0</v>
      </c>
      <c r="AO22" s="17">
        <v>0</v>
      </c>
      <c r="AP22" s="17">
        <v>1</v>
      </c>
      <c r="AQ22" s="17">
        <v>0</v>
      </c>
      <c r="AR22" s="17">
        <v>0</v>
      </c>
      <c r="AS22" s="17">
        <v>3</v>
      </c>
      <c r="AT22" s="17">
        <v>0</v>
      </c>
      <c r="AU22" s="17">
        <v>0</v>
      </c>
      <c r="AV22" s="17">
        <v>0</v>
      </c>
      <c r="AW22" s="17">
        <v>0</v>
      </c>
      <c r="AX22" s="17">
        <v>0</v>
      </c>
      <c r="AY22" s="17">
        <v>1</v>
      </c>
      <c r="AZ22" s="17">
        <v>0</v>
      </c>
      <c r="BA22" s="17">
        <v>0</v>
      </c>
      <c r="BB22" s="17">
        <v>0</v>
      </c>
      <c r="BC22" s="17">
        <v>0</v>
      </c>
      <c r="BD22" s="17">
        <v>1</v>
      </c>
      <c r="BE22" s="17">
        <v>4</v>
      </c>
      <c r="BF22" s="17">
        <v>0</v>
      </c>
      <c r="BG22" s="17">
        <v>0</v>
      </c>
      <c r="BH22" s="17">
        <v>1</v>
      </c>
      <c r="BI22" s="17">
        <v>0</v>
      </c>
      <c r="BJ22" s="17">
        <v>0</v>
      </c>
      <c r="BK22" s="17">
        <v>4</v>
      </c>
      <c r="BL22" s="17">
        <v>0</v>
      </c>
      <c r="BM22" s="17">
        <v>0</v>
      </c>
      <c r="BN22" s="17">
        <v>0</v>
      </c>
      <c r="BO22" s="17">
        <v>0</v>
      </c>
      <c r="BP22" s="17">
        <v>0</v>
      </c>
      <c r="BQ22" s="17">
        <v>0</v>
      </c>
      <c r="BR22" s="17">
        <v>0</v>
      </c>
      <c r="BS22" s="17">
        <v>1</v>
      </c>
      <c r="BT22" s="17">
        <v>0</v>
      </c>
      <c r="BU22" s="17">
        <v>0</v>
      </c>
      <c r="BV22" s="17">
        <v>0</v>
      </c>
      <c r="BW22" s="17">
        <v>0</v>
      </c>
      <c r="BX22" s="17">
        <v>0</v>
      </c>
      <c r="BY22" s="17">
        <v>0</v>
      </c>
      <c r="BZ22" s="17">
        <v>0</v>
      </c>
      <c r="CA22" s="17">
        <v>0</v>
      </c>
      <c r="CB22" s="17">
        <v>0</v>
      </c>
      <c r="CC22" s="17">
        <v>0</v>
      </c>
      <c r="CD22" s="17">
        <v>0</v>
      </c>
      <c r="CE22" s="17">
        <v>0</v>
      </c>
      <c r="CF22" s="17">
        <v>0</v>
      </c>
      <c r="CG22" s="17">
        <v>1</v>
      </c>
      <c r="CH22" s="17">
        <v>0</v>
      </c>
      <c r="CI22" s="17">
        <v>1</v>
      </c>
      <c r="CJ22" s="17">
        <v>0</v>
      </c>
      <c r="CK22" s="17">
        <v>0</v>
      </c>
      <c r="CL22" s="32"/>
      <c r="CM22" s="33"/>
      <c r="CN22" s="33"/>
    </row>
    <row r="23" spans="1:92" x14ac:dyDescent="0.25">
      <c r="A23" s="27">
        <v>0.83333333333333337</v>
      </c>
      <c r="G23" s="17">
        <v>0</v>
      </c>
      <c r="H23" s="17">
        <v>3</v>
      </c>
      <c r="I23" s="17">
        <v>1</v>
      </c>
      <c r="J23" s="17">
        <v>0</v>
      </c>
      <c r="K23" s="17">
        <v>8</v>
      </c>
      <c r="L23" s="17">
        <v>0</v>
      </c>
      <c r="M23" s="17">
        <v>0</v>
      </c>
      <c r="N23" s="17">
        <v>3</v>
      </c>
      <c r="O23" s="17">
        <v>1</v>
      </c>
      <c r="P23" s="17">
        <v>0</v>
      </c>
      <c r="Q23" s="17">
        <v>0</v>
      </c>
      <c r="R23" s="17">
        <v>0</v>
      </c>
      <c r="S23" s="17">
        <v>1</v>
      </c>
      <c r="T23" s="17">
        <v>1</v>
      </c>
      <c r="U23" s="17">
        <v>0</v>
      </c>
      <c r="V23" s="17">
        <v>0</v>
      </c>
      <c r="W23" s="17">
        <v>0</v>
      </c>
      <c r="X23" s="17">
        <v>1</v>
      </c>
      <c r="Y23" s="17">
        <v>0</v>
      </c>
      <c r="Z23" s="17">
        <v>0</v>
      </c>
      <c r="AA23" s="17">
        <v>0</v>
      </c>
      <c r="AB23" s="17">
        <v>9</v>
      </c>
      <c r="AC23" s="17">
        <v>0</v>
      </c>
      <c r="AD23" s="17">
        <v>8</v>
      </c>
      <c r="AE23" s="17">
        <v>11</v>
      </c>
      <c r="AF23" s="17">
        <v>3</v>
      </c>
      <c r="AG23" s="17">
        <v>0</v>
      </c>
      <c r="AH23" s="17">
        <v>0</v>
      </c>
      <c r="AI23" s="17">
        <v>0</v>
      </c>
      <c r="AJ23" s="17">
        <v>0</v>
      </c>
      <c r="AK23" s="17">
        <v>0</v>
      </c>
      <c r="AL23" s="17">
        <v>0</v>
      </c>
      <c r="AM23" s="17">
        <v>0</v>
      </c>
      <c r="AN23" s="17">
        <v>0</v>
      </c>
      <c r="AO23" s="17">
        <v>0</v>
      </c>
      <c r="AP23" s="17">
        <v>0</v>
      </c>
      <c r="AQ23" s="17">
        <v>0</v>
      </c>
      <c r="AR23" s="17">
        <v>0</v>
      </c>
      <c r="AS23" s="17">
        <v>3</v>
      </c>
      <c r="AT23" s="17">
        <v>1</v>
      </c>
      <c r="AU23" s="17">
        <v>1</v>
      </c>
      <c r="AV23" s="17">
        <v>0</v>
      </c>
      <c r="AW23" s="17">
        <v>0</v>
      </c>
      <c r="AX23" s="17">
        <v>1</v>
      </c>
      <c r="AY23" s="17">
        <v>0</v>
      </c>
      <c r="AZ23" s="17">
        <v>0</v>
      </c>
      <c r="BA23" s="17">
        <v>0</v>
      </c>
      <c r="BB23" s="17">
        <v>0</v>
      </c>
      <c r="BC23" s="17">
        <v>0</v>
      </c>
      <c r="BD23" s="17">
        <v>1</v>
      </c>
      <c r="BE23" s="17">
        <v>4</v>
      </c>
      <c r="BF23" s="17">
        <v>0</v>
      </c>
      <c r="BG23" s="17">
        <v>0</v>
      </c>
      <c r="BH23" s="17">
        <v>0</v>
      </c>
      <c r="BI23" s="17">
        <v>0</v>
      </c>
      <c r="BJ23" s="17">
        <v>0</v>
      </c>
      <c r="BK23" s="17">
        <v>3</v>
      </c>
      <c r="BL23" s="17">
        <v>0</v>
      </c>
      <c r="BM23" s="17">
        <v>0</v>
      </c>
      <c r="BN23" s="17">
        <v>0</v>
      </c>
      <c r="BO23" s="17">
        <v>0</v>
      </c>
      <c r="BP23" s="17">
        <v>0</v>
      </c>
      <c r="BQ23" s="17">
        <v>0</v>
      </c>
      <c r="BR23" s="17">
        <v>0</v>
      </c>
      <c r="BS23" s="17">
        <v>0</v>
      </c>
      <c r="BT23" s="17">
        <v>0</v>
      </c>
      <c r="BU23" s="17">
        <v>0</v>
      </c>
      <c r="BV23" s="17">
        <v>0</v>
      </c>
      <c r="BW23" s="17">
        <v>0</v>
      </c>
      <c r="BX23" s="17">
        <v>0</v>
      </c>
      <c r="BY23" s="17">
        <v>0</v>
      </c>
      <c r="BZ23" s="17">
        <v>0</v>
      </c>
      <c r="CA23" s="17">
        <v>0</v>
      </c>
      <c r="CB23" s="17">
        <v>0</v>
      </c>
      <c r="CC23" s="17">
        <v>0</v>
      </c>
      <c r="CD23" s="17">
        <v>0</v>
      </c>
      <c r="CE23" s="17">
        <v>0</v>
      </c>
      <c r="CF23" s="17">
        <v>0</v>
      </c>
      <c r="CG23" s="17">
        <v>1</v>
      </c>
      <c r="CH23" s="17">
        <v>0</v>
      </c>
      <c r="CI23" s="17">
        <v>0</v>
      </c>
      <c r="CJ23" s="17">
        <v>0</v>
      </c>
      <c r="CK23" s="17">
        <v>0</v>
      </c>
      <c r="CL23" s="32"/>
      <c r="CM23" s="33"/>
      <c r="CN23" s="33"/>
    </row>
    <row r="24" spans="1:92" x14ac:dyDescent="0.25">
      <c r="A24" s="27">
        <v>0.875</v>
      </c>
      <c r="G24" s="17">
        <v>0</v>
      </c>
      <c r="H24" s="17">
        <v>0</v>
      </c>
      <c r="I24" s="17">
        <v>0</v>
      </c>
      <c r="J24" s="17">
        <v>0</v>
      </c>
      <c r="K24" s="17">
        <v>4</v>
      </c>
      <c r="L24" s="17">
        <v>0</v>
      </c>
      <c r="M24" s="17">
        <v>0</v>
      </c>
      <c r="N24" s="17">
        <v>3</v>
      </c>
      <c r="O24" s="17">
        <v>3</v>
      </c>
      <c r="P24" s="17">
        <v>0</v>
      </c>
      <c r="Q24" s="17">
        <v>0</v>
      </c>
      <c r="R24" s="17">
        <v>0</v>
      </c>
      <c r="S24" s="17">
        <v>0</v>
      </c>
      <c r="T24" s="17">
        <v>0</v>
      </c>
      <c r="U24" s="17">
        <v>0</v>
      </c>
      <c r="V24" s="17">
        <v>0</v>
      </c>
      <c r="W24" s="17">
        <v>0</v>
      </c>
      <c r="X24" s="17">
        <v>0</v>
      </c>
      <c r="Y24" s="17">
        <v>0</v>
      </c>
      <c r="Z24" s="17">
        <v>0</v>
      </c>
      <c r="AA24" s="17">
        <v>0</v>
      </c>
      <c r="AB24" s="17">
        <v>8</v>
      </c>
      <c r="AC24" s="17">
        <v>0</v>
      </c>
      <c r="AD24" s="17">
        <v>3</v>
      </c>
      <c r="AE24" s="17">
        <v>8</v>
      </c>
      <c r="AF24" s="17">
        <v>1</v>
      </c>
      <c r="AG24" s="17">
        <v>3</v>
      </c>
      <c r="AH24" s="17">
        <v>0</v>
      </c>
      <c r="AI24" s="17">
        <v>0</v>
      </c>
      <c r="AJ24" s="17">
        <v>0</v>
      </c>
      <c r="AK24" s="17">
        <v>0</v>
      </c>
      <c r="AL24" s="17">
        <v>0</v>
      </c>
      <c r="AM24" s="17">
        <v>0</v>
      </c>
      <c r="AN24" s="17">
        <v>0</v>
      </c>
      <c r="AO24" s="17">
        <v>0</v>
      </c>
      <c r="AP24" s="17">
        <v>0</v>
      </c>
      <c r="AQ24" s="17">
        <v>0</v>
      </c>
      <c r="AR24" s="17">
        <v>0</v>
      </c>
      <c r="AS24" s="17">
        <v>0</v>
      </c>
      <c r="AT24" s="17">
        <v>0</v>
      </c>
      <c r="AU24" s="17">
        <v>0</v>
      </c>
      <c r="AV24" s="17">
        <v>1</v>
      </c>
      <c r="AW24" s="17">
        <v>0</v>
      </c>
      <c r="AX24" s="17">
        <v>0</v>
      </c>
      <c r="AY24" s="17">
        <v>0</v>
      </c>
      <c r="AZ24" s="17">
        <v>0</v>
      </c>
      <c r="BA24" s="17">
        <v>0</v>
      </c>
      <c r="BB24" s="17">
        <v>0</v>
      </c>
      <c r="BC24" s="17">
        <v>0</v>
      </c>
      <c r="BD24" s="17">
        <v>0</v>
      </c>
      <c r="BE24" s="17">
        <v>3</v>
      </c>
      <c r="BF24" s="17">
        <v>0</v>
      </c>
      <c r="BG24" s="17">
        <v>0</v>
      </c>
      <c r="BH24" s="17">
        <v>0</v>
      </c>
      <c r="BI24" s="17">
        <v>0</v>
      </c>
      <c r="BJ24" s="17">
        <v>0</v>
      </c>
      <c r="BK24" s="17">
        <v>3</v>
      </c>
      <c r="BL24" s="17">
        <v>0</v>
      </c>
      <c r="BM24" s="17">
        <v>0</v>
      </c>
      <c r="BN24" s="17">
        <v>1</v>
      </c>
      <c r="BO24" s="17">
        <v>0</v>
      </c>
      <c r="BP24" s="17">
        <v>0</v>
      </c>
      <c r="BQ24" s="17">
        <v>0</v>
      </c>
      <c r="BR24" s="17">
        <v>0</v>
      </c>
      <c r="BS24" s="17">
        <v>0</v>
      </c>
      <c r="BT24" s="17">
        <v>0</v>
      </c>
      <c r="BU24" s="17">
        <v>0</v>
      </c>
      <c r="BV24" s="17">
        <v>0</v>
      </c>
      <c r="BW24" s="17">
        <v>0</v>
      </c>
      <c r="BX24" s="17">
        <v>0</v>
      </c>
      <c r="BY24" s="17">
        <v>0</v>
      </c>
      <c r="BZ24" s="17">
        <v>0</v>
      </c>
      <c r="CA24" s="17">
        <v>0</v>
      </c>
      <c r="CB24" s="17">
        <v>0</v>
      </c>
      <c r="CC24" s="17">
        <v>0</v>
      </c>
      <c r="CD24" s="17">
        <v>0</v>
      </c>
      <c r="CE24" s="17">
        <v>0</v>
      </c>
      <c r="CF24" s="17">
        <v>0</v>
      </c>
      <c r="CG24" s="17">
        <v>0</v>
      </c>
      <c r="CH24" s="17">
        <v>0</v>
      </c>
      <c r="CI24" s="17">
        <v>0</v>
      </c>
      <c r="CJ24" s="17">
        <v>0</v>
      </c>
      <c r="CK24" s="17">
        <v>0</v>
      </c>
      <c r="CL24" s="32"/>
      <c r="CM24" s="33"/>
      <c r="CN24" s="33"/>
    </row>
    <row r="25" spans="1:92" x14ac:dyDescent="0.25">
      <c r="A25" s="27">
        <v>0.91666666666666663</v>
      </c>
      <c r="G25" s="17">
        <v>0</v>
      </c>
      <c r="H25" s="17">
        <v>0</v>
      </c>
      <c r="I25" s="17">
        <v>0</v>
      </c>
      <c r="J25" s="17">
        <v>0</v>
      </c>
      <c r="K25" s="17">
        <v>3</v>
      </c>
      <c r="L25" s="17">
        <v>1</v>
      </c>
      <c r="M25" s="17">
        <v>4</v>
      </c>
      <c r="N25" s="17">
        <v>1</v>
      </c>
      <c r="O25" s="17">
        <v>3</v>
      </c>
      <c r="P25" s="17">
        <v>0</v>
      </c>
      <c r="Q25" s="17">
        <v>0</v>
      </c>
      <c r="R25" s="17">
        <v>0</v>
      </c>
      <c r="S25" s="17">
        <v>0</v>
      </c>
      <c r="T25" s="17">
        <v>0</v>
      </c>
      <c r="U25" s="17">
        <v>0</v>
      </c>
      <c r="V25" s="17">
        <v>0</v>
      </c>
      <c r="W25" s="17">
        <v>0</v>
      </c>
      <c r="X25" s="17">
        <v>0</v>
      </c>
      <c r="Y25" s="17">
        <v>1</v>
      </c>
      <c r="Z25" s="17">
        <v>0</v>
      </c>
      <c r="AA25" s="17">
        <v>0</v>
      </c>
      <c r="AB25" s="17">
        <v>8</v>
      </c>
      <c r="AC25" s="17">
        <v>0</v>
      </c>
      <c r="AD25" s="17">
        <v>0</v>
      </c>
      <c r="AE25" s="17">
        <v>6</v>
      </c>
      <c r="AF25" s="17">
        <v>0</v>
      </c>
      <c r="AG25" s="17">
        <v>1</v>
      </c>
      <c r="AH25" s="17">
        <v>0</v>
      </c>
      <c r="AI25" s="17">
        <v>0</v>
      </c>
      <c r="AJ25" s="17">
        <v>0</v>
      </c>
      <c r="AK25" s="17">
        <v>0</v>
      </c>
      <c r="AL25" s="17">
        <v>0</v>
      </c>
      <c r="AM25" s="17">
        <v>0</v>
      </c>
      <c r="AN25" s="17">
        <v>0</v>
      </c>
      <c r="AO25" s="17">
        <v>0</v>
      </c>
      <c r="AP25" s="17">
        <v>0</v>
      </c>
      <c r="AQ25" s="17">
        <v>0</v>
      </c>
      <c r="AR25" s="17">
        <v>0</v>
      </c>
      <c r="AS25" s="17">
        <v>0</v>
      </c>
      <c r="AT25" s="17">
        <v>0</v>
      </c>
      <c r="AU25" s="17">
        <v>0</v>
      </c>
      <c r="AV25" s="17">
        <v>0</v>
      </c>
      <c r="AW25" s="17">
        <v>0</v>
      </c>
      <c r="AX25" s="17">
        <v>0</v>
      </c>
      <c r="AY25" s="17">
        <v>1</v>
      </c>
      <c r="AZ25" s="17">
        <v>0</v>
      </c>
      <c r="BA25" s="17">
        <v>0</v>
      </c>
      <c r="BB25" s="17">
        <v>0</v>
      </c>
      <c r="BC25" s="17">
        <v>0</v>
      </c>
      <c r="BD25" s="17">
        <v>0</v>
      </c>
      <c r="BE25" s="17">
        <v>1</v>
      </c>
      <c r="BF25" s="17">
        <v>0</v>
      </c>
      <c r="BG25" s="17">
        <v>0</v>
      </c>
      <c r="BH25" s="17">
        <v>0</v>
      </c>
      <c r="BI25" s="17">
        <v>0</v>
      </c>
      <c r="BJ25" s="17">
        <v>0</v>
      </c>
      <c r="BK25" s="17">
        <v>0</v>
      </c>
      <c r="BL25" s="17">
        <v>0</v>
      </c>
      <c r="BM25" s="17">
        <v>0</v>
      </c>
      <c r="BN25" s="17">
        <v>1</v>
      </c>
      <c r="BO25" s="17">
        <v>0</v>
      </c>
      <c r="BP25" s="17">
        <v>0</v>
      </c>
      <c r="BQ25" s="17">
        <v>0</v>
      </c>
      <c r="BR25" s="17">
        <v>0</v>
      </c>
      <c r="BS25" s="17">
        <v>0</v>
      </c>
      <c r="BT25" s="17">
        <v>0</v>
      </c>
      <c r="BU25" s="17">
        <v>0</v>
      </c>
      <c r="BV25" s="17">
        <v>0</v>
      </c>
      <c r="BW25" s="17">
        <v>0</v>
      </c>
      <c r="BX25" s="17">
        <v>0</v>
      </c>
      <c r="BY25" s="17">
        <v>0</v>
      </c>
      <c r="BZ25" s="17">
        <v>0</v>
      </c>
      <c r="CA25" s="17">
        <v>0</v>
      </c>
      <c r="CB25" s="17">
        <v>0</v>
      </c>
      <c r="CC25" s="17">
        <v>0</v>
      </c>
      <c r="CD25" s="17">
        <v>0</v>
      </c>
      <c r="CE25" s="17">
        <v>0</v>
      </c>
      <c r="CF25" s="17">
        <v>0</v>
      </c>
      <c r="CG25" s="17">
        <v>0</v>
      </c>
      <c r="CH25" s="17">
        <v>0</v>
      </c>
      <c r="CI25" s="17">
        <v>0</v>
      </c>
      <c r="CJ25" s="17">
        <v>0</v>
      </c>
      <c r="CK25" s="17">
        <v>0</v>
      </c>
      <c r="CL25" s="32"/>
      <c r="CM25" s="33"/>
      <c r="CN25" s="33"/>
    </row>
    <row r="26" spans="1:92" x14ac:dyDescent="0.25">
      <c r="A26" s="27">
        <v>0.95833333333333337</v>
      </c>
      <c r="G26" s="17">
        <v>0</v>
      </c>
      <c r="H26" s="17">
        <v>0</v>
      </c>
      <c r="I26" s="17">
        <v>0</v>
      </c>
      <c r="J26" s="17">
        <v>0</v>
      </c>
      <c r="K26" s="17">
        <v>3</v>
      </c>
      <c r="L26" s="17">
        <v>1</v>
      </c>
      <c r="M26" s="17">
        <v>3</v>
      </c>
      <c r="N26" s="17">
        <v>3</v>
      </c>
      <c r="O26" s="17">
        <v>3</v>
      </c>
      <c r="P26" s="17">
        <v>0</v>
      </c>
      <c r="Q26" s="17">
        <v>0</v>
      </c>
      <c r="R26" s="17">
        <v>0</v>
      </c>
      <c r="S26" s="17">
        <v>0</v>
      </c>
      <c r="T26" s="17">
        <v>0</v>
      </c>
      <c r="U26" s="17">
        <v>0</v>
      </c>
      <c r="V26" s="17">
        <v>0</v>
      </c>
      <c r="W26" s="17">
        <v>0</v>
      </c>
      <c r="X26" s="17">
        <v>1</v>
      </c>
      <c r="Y26" s="17">
        <v>0</v>
      </c>
      <c r="Z26" s="17">
        <v>0</v>
      </c>
      <c r="AA26" s="17">
        <v>0</v>
      </c>
      <c r="AB26" s="17">
        <v>4</v>
      </c>
      <c r="AC26" s="17">
        <v>0</v>
      </c>
      <c r="AD26" s="17">
        <v>0</v>
      </c>
      <c r="AE26" s="17">
        <v>6</v>
      </c>
      <c r="AF26" s="17">
        <v>0</v>
      </c>
      <c r="AG26" s="17">
        <v>0</v>
      </c>
      <c r="AH26" s="17">
        <v>0</v>
      </c>
      <c r="AI26" s="17">
        <v>0</v>
      </c>
      <c r="AJ26" s="17">
        <v>0</v>
      </c>
      <c r="AK26" s="17">
        <v>0</v>
      </c>
      <c r="AL26" s="17">
        <v>0</v>
      </c>
      <c r="AM26" s="17">
        <v>0</v>
      </c>
      <c r="AN26" s="17">
        <v>0</v>
      </c>
      <c r="AO26" s="17">
        <v>0</v>
      </c>
      <c r="AP26" s="17">
        <v>0</v>
      </c>
      <c r="AQ26" s="17">
        <v>0</v>
      </c>
      <c r="AR26" s="17">
        <v>0</v>
      </c>
      <c r="AS26" s="17">
        <v>0</v>
      </c>
      <c r="AT26" s="17">
        <v>0</v>
      </c>
      <c r="AU26" s="17">
        <v>0</v>
      </c>
      <c r="AV26" s="17">
        <v>0</v>
      </c>
      <c r="AW26" s="17">
        <v>0</v>
      </c>
      <c r="AX26" s="17">
        <v>0</v>
      </c>
      <c r="AY26" s="17">
        <v>0</v>
      </c>
      <c r="AZ26" s="17">
        <v>0</v>
      </c>
      <c r="BA26" s="17">
        <v>0</v>
      </c>
      <c r="BB26" s="17">
        <v>0</v>
      </c>
      <c r="BC26" s="17">
        <v>0</v>
      </c>
      <c r="BD26" s="17">
        <v>0</v>
      </c>
      <c r="BE26" s="17">
        <v>0</v>
      </c>
      <c r="BF26" s="17">
        <v>0</v>
      </c>
      <c r="BG26" s="17">
        <v>0</v>
      </c>
      <c r="BH26" s="17">
        <v>0</v>
      </c>
      <c r="BI26" s="17">
        <v>0</v>
      </c>
      <c r="BJ26" s="17">
        <v>0</v>
      </c>
      <c r="BK26" s="17">
        <v>0</v>
      </c>
      <c r="BL26" s="17">
        <v>0</v>
      </c>
      <c r="BM26" s="17">
        <v>0</v>
      </c>
      <c r="BN26" s="17">
        <v>1</v>
      </c>
      <c r="BO26" s="17">
        <v>0</v>
      </c>
      <c r="BP26" s="17">
        <v>0</v>
      </c>
      <c r="BQ26" s="17">
        <v>0</v>
      </c>
      <c r="BR26" s="17">
        <v>0</v>
      </c>
      <c r="BS26" s="17">
        <v>0</v>
      </c>
      <c r="BT26" s="17">
        <v>0</v>
      </c>
      <c r="BU26" s="17">
        <v>0</v>
      </c>
      <c r="BV26" s="17">
        <v>0</v>
      </c>
      <c r="BW26" s="17">
        <v>0</v>
      </c>
      <c r="BX26" s="17">
        <v>0</v>
      </c>
      <c r="BY26" s="17">
        <v>0</v>
      </c>
      <c r="BZ26" s="17">
        <v>0</v>
      </c>
      <c r="CA26" s="17">
        <v>0</v>
      </c>
      <c r="CB26" s="17">
        <v>0</v>
      </c>
      <c r="CC26" s="17">
        <v>0</v>
      </c>
      <c r="CD26" s="17">
        <v>0</v>
      </c>
      <c r="CE26" s="17">
        <v>0</v>
      </c>
      <c r="CF26" s="17">
        <v>0</v>
      </c>
      <c r="CG26" s="17">
        <v>0</v>
      </c>
      <c r="CH26" s="17">
        <v>0</v>
      </c>
      <c r="CI26" s="17">
        <v>0</v>
      </c>
      <c r="CJ26" s="17">
        <v>0</v>
      </c>
      <c r="CK26" s="17">
        <v>0</v>
      </c>
      <c r="CL26" s="32"/>
      <c r="CM26" s="33"/>
      <c r="CN26" s="33"/>
    </row>
    <row r="27" spans="1:92" x14ac:dyDescent="0.25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33"/>
      <c r="AM27" s="33"/>
      <c r="AN27" s="33"/>
      <c r="AO27" s="33"/>
      <c r="AP27" s="33"/>
      <c r="AQ27" s="33"/>
      <c r="AR27" s="33"/>
      <c r="AS27" s="33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33"/>
      <c r="CN27" s="33"/>
    </row>
    <row r="28" spans="1:92" x14ac:dyDescent="0.25">
      <c r="A28" s="23" t="s">
        <v>62</v>
      </c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4"/>
      <c r="AM28" s="24"/>
      <c r="AN28" s="24"/>
      <c r="AO28" s="24"/>
      <c r="AP28" s="24"/>
      <c r="AQ28" s="24"/>
      <c r="AR28" s="24"/>
      <c r="AS28" s="24"/>
      <c r="AT28" s="23"/>
      <c r="AU28" s="23"/>
      <c r="AV28" s="23"/>
      <c r="AW28" s="23"/>
      <c r="AX28" s="23"/>
      <c r="AY28" s="23"/>
      <c r="AZ28" s="23"/>
      <c r="BA28" s="23"/>
      <c r="BB28" s="23"/>
      <c r="BC28" s="23"/>
      <c r="BD28" s="23"/>
      <c r="BE28" s="23"/>
      <c r="BF28" s="23"/>
      <c r="BG28" s="23"/>
      <c r="BH28" s="23"/>
      <c r="BI28" s="23"/>
      <c r="BJ28" s="23"/>
      <c r="BK28" s="23"/>
      <c r="BL28" s="23"/>
      <c r="BM28" s="23"/>
      <c r="BN28" s="23"/>
      <c r="BO28" s="23"/>
      <c r="BP28" s="23"/>
      <c r="BQ28" s="23"/>
      <c r="BR28" s="23"/>
      <c r="BS28" s="23"/>
      <c r="BT28" s="23"/>
      <c r="BU28" s="23"/>
      <c r="BV28" s="23"/>
      <c r="BW28" s="23"/>
      <c r="BX28" s="23"/>
      <c r="BY28" s="23"/>
      <c r="BZ28" s="23"/>
      <c r="CA28" s="23"/>
      <c r="CB28" s="23"/>
      <c r="CC28" s="23"/>
      <c r="CD28" s="23"/>
      <c r="CE28" s="23"/>
      <c r="CF28" s="23"/>
      <c r="CG28" s="23"/>
      <c r="CH28" s="23"/>
      <c r="CI28" s="23"/>
      <c r="CJ28" s="23"/>
      <c r="CK28" s="23"/>
      <c r="CL28" s="23"/>
      <c r="CM28" s="24"/>
      <c r="CN28" s="24"/>
    </row>
    <row r="29" spans="1:92" x14ac:dyDescent="0.25">
      <c r="A29" s="25" t="s">
        <v>63</v>
      </c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25"/>
      <c r="AK29" s="25"/>
      <c r="AL29" s="24"/>
      <c r="AM29" s="24"/>
      <c r="AN29" s="24"/>
      <c r="AO29" s="24"/>
      <c r="AP29" s="24"/>
      <c r="AQ29" s="24"/>
      <c r="AR29" s="24"/>
      <c r="AS29" s="24"/>
      <c r="AT29" s="25"/>
      <c r="AU29" s="25"/>
      <c r="AV29" s="25"/>
      <c r="AW29" s="25"/>
      <c r="AX29" s="25"/>
      <c r="AY29" s="25"/>
      <c r="AZ29" s="25"/>
      <c r="BA29" s="25"/>
      <c r="BB29" s="25"/>
      <c r="BC29" s="25"/>
      <c r="BD29" s="25"/>
      <c r="BE29" s="25"/>
      <c r="BF29" s="25"/>
      <c r="BG29" s="25"/>
      <c r="BH29" s="25"/>
      <c r="BI29" s="25"/>
      <c r="BJ29" s="25"/>
      <c r="BK29" s="25"/>
      <c r="BL29" s="25"/>
      <c r="BM29" s="25"/>
      <c r="BN29" s="25"/>
      <c r="BO29" s="25"/>
      <c r="BP29" s="25"/>
      <c r="BQ29" s="25"/>
      <c r="BR29" s="25"/>
      <c r="BS29" s="25"/>
      <c r="BT29" s="25"/>
      <c r="BU29" s="25"/>
      <c r="BV29" s="25"/>
      <c r="BW29" s="25"/>
      <c r="BX29" s="25"/>
      <c r="BY29" s="25"/>
      <c r="BZ29" s="25"/>
      <c r="CA29" s="25"/>
      <c r="CB29" s="25"/>
      <c r="CC29" s="25"/>
      <c r="CD29" s="25"/>
      <c r="CE29" s="25"/>
      <c r="CF29" s="25"/>
      <c r="CG29" s="25"/>
      <c r="CH29" s="25"/>
      <c r="CI29" s="25"/>
      <c r="CJ29" s="25"/>
      <c r="CK29" s="25"/>
      <c r="CL29" s="25"/>
      <c r="CM29" s="24"/>
      <c r="CN29" s="24"/>
    </row>
    <row r="30" spans="1:92" x14ac:dyDescent="0.25">
      <c r="A30" s="24" t="s">
        <v>22</v>
      </c>
      <c r="B30" s="24" t="e">
        <f t="shared" ref="B30:BM30" si="0">AVERAGE(B3:B26)</f>
        <v>#DIV/0!</v>
      </c>
      <c r="C30" s="24" t="e">
        <f t="shared" si="0"/>
        <v>#DIV/0!</v>
      </c>
      <c r="D30" s="24" t="e">
        <f t="shared" si="0"/>
        <v>#DIV/0!</v>
      </c>
      <c r="E30" s="24" t="e">
        <f t="shared" si="0"/>
        <v>#DIV/0!</v>
      </c>
      <c r="F30" s="24" t="e">
        <f t="shared" si="0"/>
        <v>#DIV/0!</v>
      </c>
      <c r="G30" s="24">
        <f t="shared" si="0"/>
        <v>3.9</v>
      </c>
      <c r="H30" s="24">
        <f t="shared" si="0"/>
        <v>1.8333333333333333</v>
      </c>
      <c r="I30" s="24">
        <f t="shared" si="0"/>
        <v>0.29166666666666669</v>
      </c>
      <c r="J30" s="24">
        <f t="shared" si="0"/>
        <v>0.20833333333333334</v>
      </c>
      <c r="K30" s="24">
        <f t="shared" si="0"/>
        <v>1.8333333333333333</v>
      </c>
      <c r="L30" s="24">
        <f t="shared" si="0"/>
        <v>2.7083333333333335</v>
      </c>
      <c r="M30" s="24">
        <f t="shared" si="0"/>
        <v>1.0833333333333333</v>
      </c>
      <c r="N30" s="24">
        <f t="shared" si="0"/>
        <v>2.2083333333333335</v>
      </c>
      <c r="O30" s="24">
        <f t="shared" si="0"/>
        <v>2.2916666666666665</v>
      </c>
      <c r="P30" s="24">
        <f t="shared" si="0"/>
        <v>0.20833333333333334</v>
      </c>
      <c r="Q30" s="24">
        <f t="shared" si="0"/>
        <v>0.25</v>
      </c>
      <c r="R30" s="24">
        <f t="shared" si="0"/>
        <v>0.54166666666666663</v>
      </c>
      <c r="S30" s="24">
        <f t="shared" si="0"/>
        <v>0.16666666666666666</v>
      </c>
      <c r="T30" s="24">
        <f t="shared" si="0"/>
        <v>0.375</v>
      </c>
      <c r="U30" s="24">
        <f t="shared" si="0"/>
        <v>0.45833333333333331</v>
      </c>
      <c r="V30" s="24">
        <f t="shared" si="0"/>
        <v>0.29166666666666669</v>
      </c>
      <c r="W30" s="24">
        <f t="shared" si="0"/>
        <v>1.875</v>
      </c>
      <c r="X30" s="24">
        <f t="shared" si="0"/>
        <v>0.54166666666666663</v>
      </c>
      <c r="Y30" s="24">
        <f t="shared" si="0"/>
        <v>0.25</v>
      </c>
      <c r="Z30" s="24">
        <f t="shared" si="0"/>
        <v>0.20833333333333334</v>
      </c>
      <c r="AA30" s="24">
        <f t="shared" si="0"/>
        <v>8.3333333333333329E-2</v>
      </c>
      <c r="AB30" s="24">
        <f t="shared" si="0"/>
        <v>4.958333333333333</v>
      </c>
      <c r="AC30" s="24">
        <f t="shared" si="0"/>
        <v>3.125</v>
      </c>
      <c r="AD30" s="24">
        <f t="shared" si="0"/>
        <v>3.625</v>
      </c>
      <c r="AE30" s="24">
        <f t="shared" si="0"/>
        <v>5.833333333333333</v>
      </c>
      <c r="AF30" s="24">
        <f t="shared" si="0"/>
        <v>1.3333333333333333</v>
      </c>
      <c r="AG30" s="24">
        <f t="shared" si="0"/>
        <v>1.25</v>
      </c>
      <c r="AH30" s="24">
        <f t="shared" si="0"/>
        <v>4.1666666666666664E-2</v>
      </c>
      <c r="AI30" s="24">
        <f t="shared" si="0"/>
        <v>0.375</v>
      </c>
      <c r="AJ30" s="24">
        <f t="shared" si="0"/>
        <v>0.16666666666666666</v>
      </c>
      <c r="AK30" s="24">
        <f t="shared" si="0"/>
        <v>0.29166666666666669</v>
      </c>
      <c r="AL30" s="24">
        <f t="shared" si="0"/>
        <v>0.125</v>
      </c>
      <c r="AM30" s="24">
        <f t="shared" si="0"/>
        <v>0.20833333333333334</v>
      </c>
      <c r="AN30" s="24">
        <f t="shared" si="0"/>
        <v>0.45833333333333331</v>
      </c>
      <c r="AO30" s="24">
        <f t="shared" si="0"/>
        <v>0.29166666666666669</v>
      </c>
      <c r="AP30" s="24">
        <f t="shared" si="0"/>
        <v>1.125</v>
      </c>
      <c r="AQ30" s="24">
        <f t="shared" si="0"/>
        <v>0</v>
      </c>
      <c r="AR30" s="24">
        <f t="shared" si="0"/>
        <v>8.3333333333333329E-2</v>
      </c>
      <c r="AS30" s="24">
        <f t="shared" si="0"/>
        <v>1.2083333333333333</v>
      </c>
      <c r="AT30" s="24">
        <f t="shared" si="0"/>
        <v>1.0416666666666667</v>
      </c>
      <c r="AU30" s="24">
        <f t="shared" si="0"/>
        <v>0.29166666666666669</v>
      </c>
      <c r="AV30" s="24">
        <f t="shared" si="0"/>
        <v>0.125</v>
      </c>
      <c r="AW30" s="24">
        <f t="shared" si="0"/>
        <v>0.45833333333333331</v>
      </c>
      <c r="AX30" s="24">
        <f t="shared" si="0"/>
        <v>0.16666666666666666</v>
      </c>
      <c r="AY30" s="24">
        <f t="shared" si="0"/>
        <v>0.125</v>
      </c>
      <c r="AZ30" s="24">
        <f t="shared" si="0"/>
        <v>0.375</v>
      </c>
      <c r="BA30" s="24">
        <f t="shared" si="0"/>
        <v>0</v>
      </c>
      <c r="BB30" s="24">
        <f t="shared" si="0"/>
        <v>0</v>
      </c>
      <c r="BC30" s="24">
        <f t="shared" si="0"/>
        <v>0</v>
      </c>
      <c r="BD30" s="24">
        <f t="shared" si="0"/>
        <v>0.25</v>
      </c>
      <c r="BE30" s="24">
        <f t="shared" si="0"/>
        <v>3.25</v>
      </c>
      <c r="BF30" s="24">
        <f t="shared" si="0"/>
        <v>8.3333333333333329E-2</v>
      </c>
      <c r="BG30" s="24">
        <f t="shared" si="0"/>
        <v>0.125</v>
      </c>
      <c r="BH30" s="24">
        <f t="shared" si="0"/>
        <v>1.875</v>
      </c>
      <c r="BI30" s="24">
        <f t="shared" si="0"/>
        <v>0</v>
      </c>
      <c r="BJ30" s="24">
        <f t="shared" si="0"/>
        <v>0</v>
      </c>
      <c r="BK30" s="24">
        <f t="shared" si="0"/>
        <v>1.25</v>
      </c>
      <c r="BL30" s="24">
        <f t="shared" si="0"/>
        <v>0.875</v>
      </c>
      <c r="BM30" s="24">
        <f t="shared" si="0"/>
        <v>4.1666666666666664E-2</v>
      </c>
      <c r="BN30" s="24">
        <f t="shared" ref="BN30:CL30" si="1">AVERAGE(BN3:BN26)</f>
        <v>0.41666666666666669</v>
      </c>
      <c r="BO30" s="24">
        <f t="shared" si="1"/>
        <v>8.3333333333333329E-2</v>
      </c>
      <c r="BP30" s="24">
        <f t="shared" si="1"/>
        <v>0.20833333333333334</v>
      </c>
      <c r="BQ30" s="24">
        <f t="shared" si="1"/>
        <v>0.25</v>
      </c>
      <c r="BR30" s="24">
        <f t="shared" si="1"/>
        <v>0</v>
      </c>
      <c r="BS30" s="24">
        <f t="shared" si="1"/>
        <v>1.125</v>
      </c>
      <c r="BT30" s="24">
        <f t="shared" si="1"/>
        <v>4.1666666666666664E-2</v>
      </c>
      <c r="BU30" s="24">
        <f t="shared" si="1"/>
        <v>4.1666666666666664E-2</v>
      </c>
      <c r="BV30" s="24">
        <f t="shared" si="1"/>
        <v>0.16666666666666666</v>
      </c>
      <c r="BW30" s="24">
        <f t="shared" si="1"/>
        <v>0</v>
      </c>
      <c r="BX30" s="24">
        <f t="shared" si="1"/>
        <v>4.1666666666666664E-2</v>
      </c>
      <c r="BY30" s="24">
        <f t="shared" si="1"/>
        <v>0.70833333333333337</v>
      </c>
      <c r="BZ30" s="24">
        <f t="shared" si="1"/>
        <v>0.66666666666666663</v>
      </c>
      <c r="CA30" s="24">
        <f t="shared" si="1"/>
        <v>0.25</v>
      </c>
      <c r="CB30" s="24">
        <f t="shared" si="1"/>
        <v>0.16666666666666666</v>
      </c>
      <c r="CC30" s="24">
        <f t="shared" si="1"/>
        <v>1.0416666666666667</v>
      </c>
      <c r="CD30" s="24">
        <f t="shared" si="1"/>
        <v>0.29166666666666669</v>
      </c>
      <c r="CE30" s="24">
        <f t="shared" si="1"/>
        <v>0.125</v>
      </c>
      <c r="CF30" s="24">
        <f t="shared" si="1"/>
        <v>0.79166666666666663</v>
      </c>
      <c r="CG30" s="24">
        <f t="shared" si="1"/>
        <v>0.75</v>
      </c>
      <c r="CH30" s="24">
        <f t="shared" si="1"/>
        <v>4.1666666666666664E-2</v>
      </c>
      <c r="CI30" s="24">
        <f t="shared" si="1"/>
        <v>1.4166666666666667</v>
      </c>
      <c r="CJ30" s="24">
        <f t="shared" si="1"/>
        <v>4.1666666666666664E-2</v>
      </c>
      <c r="CK30" s="24">
        <f t="shared" si="1"/>
        <v>0</v>
      </c>
      <c r="CL30" s="24">
        <f t="shared" si="1"/>
        <v>0</v>
      </c>
      <c r="CM30" s="26"/>
      <c r="CN30" s="26"/>
    </row>
    <row r="31" spans="1:92" x14ac:dyDescent="0.25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18"/>
      <c r="AZ31" s="18"/>
      <c r="BA31" s="18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</row>
    <row r="32" spans="1:92" x14ac:dyDescent="0.25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</row>
  </sheetData>
  <phoneticPr fontId="1" type="noConversion"/>
  <conditionalFormatting sqref="B3:AS26">
    <cfRule type="colorScale" priority="1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3:AS26">
    <cfRule type="colorScale" priority="9">
      <colorScale>
        <cfvo type="min"/>
        <cfvo type="percentile" val="50"/>
        <cfvo type="percent" val="100"/>
        <color theme="0"/>
        <color theme="4" tint="0.39997558519241921"/>
        <color theme="8" tint="-0.249977111117893"/>
      </colorScale>
    </cfRule>
    <cfRule type="colorScale" priority="10">
      <colorScale>
        <cfvo type="min"/>
        <cfvo type="percentile" val="50"/>
        <cfvo type="max"/>
        <color theme="0"/>
        <color theme="4" tint="0.39997558519241921"/>
        <color theme="8" tint="-0.249977111117893"/>
      </colorScale>
    </cfRule>
    <cfRule type="colorScale" priority="11">
      <colorScale>
        <cfvo type="min"/>
        <cfvo type="percentile" val="50"/>
        <cfvo type="max"/>
        <color theme="0"/>
        <color theme="4" tint="0.59999389629810485"/>
        <color theme="4" tint="-0.249977111117893"/>
      </colorScale>
    </cfRule>
  </conditionalFormatting>
  <conditionalFormatting sqref="AT3:BW26">
    <cfRule type="colorScale" priority="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T3:BW26">
    <cfRule type="colorScale" priority="5">
      <colorScale>
        <cfvo type="min"/>
        <cfvo type="percentile" val="50"/>
        <cfvo type="percent" val="100"/>
        <color theme="0"/>
        <color theme="4" tint="0.39997558519241921"/>
        <color theme="8" tint="-0.249977111117893"/>
      </colorScale>
    </cfRule>
    <cfRule type="colorScale" priority="6">
      <colorScale>
        <cfvo type="min"/>
        <cfvo type="percentile" val="50"/>
        <cfvo type="max"/>
        <color theme="0"/>
        <color theme="4" tint="0.39997558519241921"/>
        <color theme="8" tint="-0.249977111117893"/>
      </colorScale>
    </cfRule>
    <cfRule type="colorScale" priority="7">
      <colorScale>
        <cfvo type="min"/>
        <cfvo type="percentile" val="50"/>
        <cfvo type="max"/>
        <color theme="0"/>
        <color theme="4" tint="0.59999389629810485"/>
        <color theme="4" tint="-0.249977111117893"/>
      </colorScale>
    </cfRule>
  </conditionalFormatting>
  <conditionalFormatting sqref="BX3:CL26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X3:CL26">
    <cfRule type="colorScale" priority="1">
      <colorScale>
        <cfvo type="min"/>
        <cfvo type="percentile" val="50"/>
        <cfvo type="percent" val="100"/>
        <color theme="0"/>
        <color theme="4" tint="0.39997558519241921"/>
        <color theme="8" tint="-0.249977111117893"/>
      </colorScale>
    </cfRule>
    <cfRule type="colorScale" priority="2">
      <colorScale>
        <cfvo type="min"/>
        <cfvo type="percentile" val="50"/>
        <cfvo type="max"/>
        <color theme="0"/>
        <color theme="4" tint="0.39997558519241921"/>
        <color theme="8" tint="-0.249977111117893"/>
      </colorScale>
    </cfRule>
    <cfRule type="colorScale" priority="3">
      <colorScale>
        <cfvo type="min"/>
        <cfvo type="percentile" val="50"/>
        <cfvo type="max"/>
        <color theme="0"/>
        <color theme="4" tint="0.59999389629810485"/>
        <color theme="4" tint="-0.249977111117893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N32"/>
  <sheetViews>
    <sheetView topLeftCell="BP1" workbookViewId="0">
      <selection activeCell="BX1" sqref="BX1:CL1048576"/>
    </sheetView>
  </sheetViews>
  <sheetFormatPr defaultRowHeight="16.5" x14ac:dyDescent="0.25"/>
  <cols>
    <col min="1" max="16384" width="9" style="17"/>
  </cols>
  <sheetData>
    <row r="1" spans="1:92" x14ac:dyDescent="0.25">
      <c r="A1" s="18"/>
      <c r="B1" s="19" t="s">
        <v>57</v>
      </c>
      <c r="C1" s="18"/>
      <c r="D1" s="18"/>
      <c r="E1" s="18"/>
      <c r="F1" s="18"/>
      <c r="G1" s="18"/>
      <c r="H1" s="18"/>
      <c r="I1" s="18"/>
      <c r="K1" s="18"/>
      <c r="L1" s="18"/>
      <c r="M1" s="18"/>
      <c r="N1" s="18"/>
      <c r="O1" s="18"/>
      <c r="P1" s="18"/>
      <c r="Q1" s="19" t="s">
        <v>58</v>
      </c>
      <c r="R1" s="18"/>
      <c r="S1" s="18"/>
      <c r="T1" s="18"/>
      <c r="U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9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9" t="s">
        <v>55</v>
      </c>
      <c r="AU1" s="18"/>
      <c r="AV1" s="18"/>
      <c r="AW1" s="18"/>
      <c r="AX1" s="18"/>
      <c r="AY1" s="18"/>
      <c r="AZ1" s="18"/>
      <c r="BA1" s="18"/>
      <c r="BB1" s="19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O1" s="18"/>
      <c r="BP1" s="18"/>
      <c r="BQ1" s="18"/>
      <c r="BR1" s="18"/>
      <c r="BS1" s="18"/>
      <c r="BT1" s="18"/>
      <c r="BU1" s="18"/>
      <c r="BV1" s="18"/>
      <c r="BW1" s="18"/>
      <c r="BX1" s="19" t="s">
        <v>113</v>
      </c>
      <c r="BY1" s="18"/>
      <c r="BZ1" s="18"/>
      <c r="CA1" s="18"/>
      <c r="CB1" s="18"/>
      <c r="CC1" s="18"/>
      <c r="CD1" s="18"/>
      <c r="CE1" s="18"/>
      <c r="CF1" s="19"/>
      <c r="CG1" s="18"/>
      <c r="CH1" s="18"/>
      <c r="CI1" s="18"/>
      <c r="CJ1" s="18"/>
      <c r="CK1" s="18"/>
      <c r="CL1" s="18"/>
      <c r="CM1" s="18"/>
      <c r="CN1" s="18"/>
    </row>
    <row r="2" spans="1:92" x14ac:dyDescent="0.25">
      <c r="A2" s="18" t="s">
        <v>66</v>
      </c>
      <c r="B2" s="20" t="s">
        <v>13</v>
      </c>
      <c r="C2" s="20" t="s">
        <v>14</v>
      </c>
      <c r="D2" s="20" t="s">
        <v>15</v>
      </c>
      <c r="E2" s="20" t="s">
        <v>16</v>
      </c>
      <c r="F2" s="20" t="s">
        <v>17</v>
      </c>
      <c r="G2" s="20" t="s">
        <v>18</v>
      </c>
      <c r="H2" s="20" t="s">
        <v>19</v>
      </c>
      <c r="I2" s="20" t="s">
        <v>60</v>
      </c>
      <c r="J2" s="20" t="s">
        <v>23</v>
      </c>
      <c r="K2" s="20" t="s">
        <v>24</v>
      </c>
      <c r="L2" s="20" t="s">
        <v>25</v>
      </c>
      <c r="M2" s="20" t="s">
        <v>26</v>
      </c>
      <c r="N2" s="20" t="s">
        <v>27</v>
      </c>
      <c r="O2" s="20" t="s">
        <v>28</v>
      </c>
      <c r="P2" s="20" t="s">
        <v>29</v>
      </c>
      <c r="Q2" s="20" t="s">
        <v>61</v>
      </c>
      <c r="R2" s="20" t="s">
        <v>30</v>
      </c>
      <c r="S2" s="20" t="s">
        <v>31</v>
      </c>
      <c r="T2" s="20" t="s">
        <v>0</v>
      </c>
      <c r="U2" s="20" t="s">
        <v>1</v>
      </c>
      <c r="V2" s="20" t="s">
        <v>2</v>
      </c>
      <c r="W2" s="20" t="s">
        <v>3</v>
      </c>
      <c r="X2" s="20" t="s">
        <v>4</v>
      </c>
      <c r="Y2" s="20" t="s">
        <v>5</v>
      </c>
      <c r="Z2" s="20" t="s">
        <v>6</v>
      </c>
      <c r="AA2" s="20" t="s">
        <v>7</v>
      </c>
      <c r="AB2" s="20" t="s">
        <v>8</v>
      </c>
      <c r="AC2" s="20" t="s">
        <v>9</v>
      </c>
      <c r="AD2" s="20" t="s">
        <v>10</v>
      </c>
      <c r="AE2" s="20" t="s">
        <v>11</v>
      </c>
      <c r="AF2" s="20" t="s">
        <v>12</v>
      </c>
      <c r="AG2" s="20" t="s">
        <v>13</v>
      </c>
      <c r="AH2" s="20" t="s">
        <v>14</v>
      </c>
      <c r="AI2" s="20" t="s">
        <v>15</v>
      </c>
      <c r="AJ2" s="20" t="s">
        <v>16</v>
      </c>
      <c r="AK2" s="20" t="s">
        <v>17</v>
      </c>
      <c r="AL2" s="20" t="s">
        <v>18</v>
      </c>
      <c r="AM2" s="20" t="s">
        <v>19</v>
      </c>
      <c r="AN2" s="20" t="s">
        <v>20</v>
      </c>
      <c r="AO2" s="20" t="s">
        <v>23</v>
      </c>
      <c r="AP2" s="20" t="s">
        <v>24</v>
      </c>
      <c r="AQ2" s="20" t="s">
        <v>25</v>
      </c>
      <c r="AR2" s="20" t="s">
        <v>26</v>
      </c>
      <c r="AS2" s="20" t="s">
        <v>27</v>
      </c>
      <c r="AT2" s="20" t="s">
        <v>110</v>
      </c>
      <c r="AU2" s="20" t="s">
        <v>30</v>
      </c>
      <c r="AV2" s="20" t="s">
        <v>31</v>
      </c>
      <c r="AW2" s="20" t="s">
        <v>0</v>
      </c>
      <c r="AX2" s="20" t="s">
        <v>1</v>
      </c>
      <c r="AY2" s="20" t="s">
        <v>2</v>
      </c>
      <c r="AZ2" s="20" t="s">
        <v>3</v>
      </c>
      <c r="BA2" s="20" t="s">
        <v>4</v>
      </c>
      <c r="BB2" s="20" t="s">
        <v>5</v>
      </c>
      <c r="BC2" s="20" t="s">
        <v>6</v>
      </c>
      <c r="BD2" s="20" t="s">
        <v>7</v>
      </c>
      <c r="BE2" s="20" t="s">
        <v>8</v>
      </c>
      <c r="BF2" s="20" t="s">
        <v>9</v>
      </c>
      <c r="BG2" s="20" t="s">
        <v>10</v>
      </c>
      <c r="BH2" s="20" t="s">
        <v>11</v>
      </c>
      <c r="BI2" s="20" t="s">
        <v>12</v>
      </c>
      <c r="BJ2" s="20" t="s">
        <v>13</v>
      </c>
      <c r="BK2" s="20" t="s">
        <v>14</v>
      </c>
      <c r="BL2" s="20" t="s">
        <v>15</v>
      </c>
      <c r="BM2" s="20" t="s">
        <v>16</v>
      </c>
      <c r="BN2" s="20" t="s">
        <v>17</v>
      </c>
      <c r="BO2" s="20" t="s">
        <v>18</v>
      </c>
      <c r="BP2" s="20" t="s">
        <v>19</v>
      </c>
      <c r="BQ2" s="20" t="s">
        <v>20</v>
      </c>
      <c r="BR2" s="20" t="s">
        <v>23</v>
      </c>
      <c r="BS2" s="20" t="s">
        <v>24</v>
      </c>
      <c r="BT2" s="20" t="s">
        <v>25</v>
      </c>
      <c r="BU2" s="20" t="s">
        <v>26</v>
      </c>
      <c r="BV2" s="20" t="s">
        <v>27</v>
      </c>
      <c r="BW2" s="20" t="s">
        <v>28</v>
      </c>
      <c r="BX2" s="20" t="s">
        <v>56</v>
      </c>
      <c r="BY2" s="20" t="s">
        <v>30</v>
      </c>
      <c r="BZ2" s="20" t="s">
        <v>31</v>
      </c>
      <c r="CA2" s="20" t="s">
        <v>0</v>
      </c>
      <c r="CB2" s="20" t="s">
        <v>1</v>
      </c>
      <c r="CC2" s="20" t="s">
        <v>2</v>
      </c>
      <c r="CD2" s="20" t="s">
        <v>3</v>
      </c>
      <c r="CE2" s="20" t="s">
        <v>4</v>
      </c>
      <c r="CF2" s="20" t="s">
        <v>5</v>
      </c>
      <c r="CG2" s="20" t="s">
        <v>6</v>
      </c>
      <c r="CH2" s="20" t="s">
        <v>7</v>
      </c>
      <c r="CI2" s="20" t="s">
        <v>8</v>
      </c>
      <c r="CJ2" s="20" t="s">
        <v>9</v>
      </c>
      <c r="CK2" s="20" t="s">
        <v>10</v>
      </c>
      <c r="CL2" s="20" t="s">
        <v>11</v>
      </c>
    </row>
    <row r="3" spans="1:92" x14ac:dyDescent="0.25">
      <c r="A3" s="27">
        <v>0</v>
      </c>
      <c r="H3" s="17">
        <v>39</v>
      </c>
      <c r="I3" s="17">
        <v>244</v>
      </c>
      <c r="J3" s="17">
        <v>333</v>
      </c>
      <c r="K3" s="17">
        <v>344</v>
      </c>
      <c r="L3" s="17">
        <v>269</v>
      </c>
      <c r="M3" s="17">
        <v>230</v>
      </c>
      <c r="N3" s="17">
        <v>262</v>
      </c>
      <c r="O3" s="17">
        <v>261</v>
      </c>
      <c r="P3" s="17">
        <v>252</v>
      </c>
      <c r="Q3" s="17">
        <v>70</v>
      </c>
      <c r="R3" s="17">
        <v>358</v>
      </c>
      <c r="S3" s="17">
        <v>18</v>
      </c>
      <c r="T3" s="17">
        <v>355</v>
      </c>
      <c r="U3" s="17">
        <v>204</v>
      </c>
      <c r="V3" s="17">
        <v>282</v>
      </c>
      <c r="W3" s="17">
        <v>309</v>
      </c>
      <c r="X3" s="17">
        <v>248</v>
      </c>
      <c r="Y3" s="17">
        <v>244</v>
      </c>
      <c r="Z3" s="17">
        <v>259</v>
      </c>
      <c r="AA3" s="17">
        <v>358</v>
      </c>
      <c r="AB3" s="17">
        <v>271</v>
      </c>
      <c r="AC3" s="17">
        <v>110</v>
      </c>
      <c r="AD3" s="17">
        <v>344</v>
      </c>
      <c r="AE3" s="17">
        <v>162</v>
      </c>
      <c r="AF3" s="17">
        <v>152</v>
      </c>
      <c r="AG3" s="17">
        <v>259</v>
      </c>
      <c r="AH3" s="17">
        <v>184</v>
      </c>
      <c r="AI3" s="17">
        <v>69</v>
      </c>
      <c r="AJ3" s="17">
        <v>12</v>
      </c>
      <c r="AK3" s="17">
        <v>334</v>
      </c>
      <c r="AL3" s="17">
        <v>355</v>
      </c>
      <c r="AM3" s="17">
        <v>15</v>
      </c>
      <c r="AN3" s="17">
        <v>286</v>
      </c>
      <c r="AO3" s="17">
        <v>276</v>
      </c>
      <c r="AP3" s="17">
        <v>324</v>
      </c>
      <c r="AQ3" s="17">
        <v>189</v>
      </c>
      <c r="AR3" s="17">
        <v>331</v>
      </c>
      <c r="AS3" s="17">
        <v>303</v>
      </c>
      <c r="AT3" s="17">
        <v>259</v>
      </c>
      <c r="AU3" s="17">
        <v>160</v>
      </c>
      <c r="AV3" s="17">
        <v>5</v>
      </c>
      <c r="AW3" s="17">
        <v>340</v>
      </c>
      <c r="AX3" s="17">
        <v>173</v>
      </c>
      <c r="AY3" s="17">
        <v>118</v>
      </c>
      <c r="AZ3" s="17">
        <v>201</v>
      </c>
      <c r="BA3" s="17">
        <v>132</v>
      </c>
      <c r="BB3" s="17">
        <v>1</v>
      </c>
      <c r="BC3" s="17">
        <v>341</v>
      </c>
      <c r="BD3" s="17">
        <v>330</v>
      </c>
      <c r="BE3" s="17">
        <v>173</v>
      </c>
      <c r="BF3" s="17">
        <v>199</v>
      </c>
      <c r="BG3" s="17">
        <v>184</v>
      </c>
      <c r="BH3" s="17">
        <v>163</v>
      </c>
      <c r="BI3" s="17">
        <v>12</v>
      </c>
      <c r="BJ3" s="17">
        <v>336</v>
      </c>
      <c r="BK3" s="17">
        <v>268</v>
      </c>
      <c r="BL3" s="17">
        <v>118</v>
      </c>
      <c r="BM3" s="17">
        <v>282</v>
      </c>
      <c r="BN3" s="17">
        <v>162</v>
      </c>
      <c r="BO3" s="17">
        <v>84</v>
      </c>
      <c r="BP3" s="17">
        <v>272</v>
      </c>
      <c r="BQ3" s="17">
        <v>128</v>
      </c>
      <c r="BR3" s="17">
        <v>354</v>
      </c>
      <c r="BS3" s="17">
        <v>21</v>
      </c>
      <c r="BT3" s="17">
        <v>12</v>
      </c>
      <c r="BU3" s="17">
        <v>293</v>
      </c>
      <c r="BV3" s="17">
        <v>162</v>
      </c>
      <c r="BW3" s="17">
        <v>307</v>
      </c>
      <c r="BX3" s="17">
        <v>189</v>
      </c>
      <c r="BY3" s="17">
        <v>172</v>
      </c>
      <c r="BZ3" s="17">
        <v>208</v>
      </c>
      <c r="CA3" s="17">
        <v>266</v>
      </c>
      <c r="CB3" s="17">
        <v>190</v>
      </c>
      <c r="CC3" s="17">
        <v>297</v>
      </c>
      <c r="CD3" s="17">
        <v>128</v>
      </c>
      <c r="CE3" s="17">
        <v>12</v>
      </c>
      <c r="CF3" s="17">
        <v>190</v>
      </c>
      <c r="CG3" s="17">
        <v>16</v>
      </c>
      <c r="CH3" s="17">
        <v>103</v>
      </c>
      <c r="CI3" s="17">
        <v>182</v>
      </c>
      <c r="CJ3" s="17">
        <v>2</v>
      </c>
      <c r="CK3" s="17">
        <v>360</v>
      </c>
      <c r="CL3" s="17">
        <v>199</v>
      </c>
      <c r="CM3" s="33"/>
      <c r="CN3" s="33"/>
    </row>
    <row r="4" spans="1:92" x14ac:dyDescent="0.25">
      <c r="A4" s="27">
        <v>4.1666666666666664E-2</v>
      </c>
      <c r="H4" s="17">
        <v>297</v>
      </c>
      <c r="I4" s="17">
        <v>79</v>
      </c>
      <c r="J4" s="17">
        <v>347</v>
      </c>
      <c r="K4" s="17">
        <v>265</v>
      </c>
      <c r="L4" s="17">
        <v>327</v>
      </c>
      <c r="M4" s="17">
        <v>273</v>
      </c>
      <c r="N4" s="17">
        <v>264</v>
      </c>
      <c r="O4" s="17">
        <v>264</v>
      </c>
      <c r="P4" s="17">
        <v>231</v>
      </c>
      <c r="Q4" s="17">
        <v>11</v>
      </c>
      <c r="R4" s="17">
        <v>358</v>
      </c>
      <c r="S4" s="17">
        <v>4</v>
      </c>
      <c r="T4" s="17">
        <v>354</v>
      </c>
      <c r="U4" s="17">
        <v>316</v>
      </c>
      <c r="V4" s="17">
        <v>244</v>
      </c>
      <c r="W4" s="17">
        <v>249</v>
      </c>
      <c r="X4" s="17">
        <v>271</v>
      </c>
      <c r="Y4" s="17">
        <v>204</v>
      </c>
      <c r="Z4" s="17">
        <v>328</v>
      </c>
      <c r="AA4" s="17">
        <v>358</v>
      </c>
      <c r="AB4" s="17">
        <v>321</v>
      </c>
      <c r="AC4" s="17">
        <v>108</v>
      </c>
      <c r="AD4" s="17">
        <v>344</v>
      </c>
      <c r="AE4" s="17">
        <v>162</v>
      </c>
      <c r="AF4" s="17">
        <v>153</v>
      </c>
      <c r="AG4" s="17">
        <v>242</v>
      </c>
      <c r="AH4" s="17">
        <v>347</v>
      </c>
      <c r="AI4" s="17">
        <v>231</v>
      </c>
      <c r="AJ4" s="17">
        <v>12</v>
      </c>
      <c r="AK4" s="17">
        <v>334</v>
      </c>
      <c r="AL4" s="17">
        <v>355</v>
      </c>
      <c r="AM4" s="17">
        <v>12</v>
      </c>
      <c r="AN4" s="17">
        <v>297</v>
      </c>
      <c r="AO4" s="17">
        <v>312</v>
      </c>
      <c r="AP4" s="17">
        <v>324</v>
      </c>
      <c r="AQ4" s="17">
        <v>316</v>
      </c>
      <c r="AR4" s="17">
        <v>341</v>
      </c>
      <c r="AS4" s="17">
        <v>303</v>
      </c>
      <c r="AT4" s="17">
        <v>258</v>
      </c>
      <c r="AU4" s="17">
        <v>351</v>
      </c>
      <c r="AV4" s="17">
        <v>5</v>
      </c>
      <c r="AW4" s="17">
        <v>7</v>
      </c>
      <c r="AX4" s="17">
        <v>228</v>
      </c>
      <c r="AY4" s="17">
        <v>179</v>
      </c>
      <c r="AZ4" s="17">
        <v>182</v>
      </c>
      <c r="BA4" s="17">
        <v>36</v>
      </c>
      <c r="BB4" s="17">
        <v>31</v>
      </c>
      <c r="BC4" s="17">
        <v>350</v>
      </c>
      <c r="BD4" s="17">
        <v>330</v>
      </c>
      <c r="BE4" s="17">
        <v>201</v>
      </c>
      <c r="BF4" s="17">
        <v>103</v>
      </c>
      <c r="BG4" s="17">
        <v>348</v>
      </c>
      <c r="BH4" s="17">
        <v>328</v>
      </c>
      <c r="BI4" s="17">
        <v>29</v>
      </c>
      <c r="BJ4" s="17">
        <v>336</v>
      </c>
      <c r="BK4" s="17">
        <v>0</v>
      </c>
      <c r="BL4" s="17">
        <v>121</v>
      </c>
      <c r="BM4" s="17">
        <v>282</v>
      </c>
      <c r="BN4" s="17">
        <v>148</v>
      </c>
      <c r="BO4" s="17">
        <v>1</v>
      </c>
      <c r="BP4" s="17">
        <v>184</v>
      </c>
      <c r="BQ4" s="17">
        <v>169</v>
      </c>
      <c r="BR4" s="17">
        <v>151</v>
      </c>
      <c r="BS4" s="17">
        <v>21</v>
      </c>
      <c r="BT4" s="17">
        <v>12</v>
      </c>
      <c r="BU4" s="17">
        <v>293</v>
      </c>
      <c r="BV4" s="17">
        <v>162</v>
      </c>
      <c r="BW4" s="17">
        <v>307</v>
      </c>
      <c r="BX4" s="17">
        <v>189</v>
      </c>
      <c r="BY4" s="17">
        <v>172</v>
      </c>
      <c r="BZ4" s="17">
        <v>208</v>
      </c>
      <c r="CA4" s="17">
        <v>256</v>
      </c>
      <c r="CB4" s="17">
        <v>190</v>
      </c>
      <c r="CC4" s="17">
        <v>120</v>
      </c>
      <c r="CD4" s="17">
        <v>120</v>
      </c>
      <c r="CE4" s="17">
        <v>66</v>
      </c>
      <c r="CF4" s="17">
        <v>190</v>
      </c>
      <c r="CG4" s="17">
        <v>16</v>
      </c>
      <c r="CH4" s="17">
        <v>225</v>
      </c>
      <c r="CI4" s="17">
        <v>193</v>
      </c>
      <c r="CJ4" s="17">
        <v>2</v>
      </c>
      <c r="CK4" s="17">
        <v>353</v>
      </c>
      <c r="CL4" s="17">
        <v>199</v>
      </c>
      <c r="CM4" s="33"/>
      <c r="CN4" s="33"/>
    </row>
    <row r="5" spans="1:92" x14ac:dyDescent="0.25">
      <c r="A5" s="27">
        <v>8.3333333333333329E-2</v>
      </c>
      <c r="H5" s="17">
        <v>280</v>
      </c>
      <c r="I5" s="17">
        <v>87</v>
      </c>
      <c r="J5" s="17">
        <v>355</v>
      </c>
      <c r="K5" s="17">
        <v>9</v>
      </c>
      <c r="L5" s="17">
        <v>264</v>
      </c>
      <c r="M5" s="17">
        <v>280</v>
      </c>
      <c r="N5" s="17">
        <v>282</v>
      </c>
      <c r="O5" s="17">
        <v>252</v>
      </c>
      <c r="P5" s="17">
        <v>1</v>
      </c>
      <c r="Q5" s="17">
        <v>0</v>
      </c>
      <c r="R5" s="17">
        <v>358</v>
      </c>
      <c r="S5" s="17">
        <v>4</v>
      </c>
      <c r="T5" s="17">
        <v>241</v>
      </c>
      <c r="U5" s="17">
        <v>262</v>
      </c>
      <c r="V5" s="17">
        <v>353</v>
      </c>
      <c r="W5" s="17">
        <v>303</v>
      </c>
      <c r="X5" s="17">
        <v>304</v>
      </c>
      <c r="Y5" s="17">
        <v>350</v>
      </c>
      <c r="Z5" s="17">
        <v>360</v>
      </c>
      <c r="AA5" s="17">
        <v>358</v>
      </c>
      <c r="AB5" s="17">
        <v>336</v>
      </c>
      <c r="AC5" s="17">
        <v>108</v>
      </c>
      <c r="AD5" s="17">
        <v>118</v>
      </c>
      <c r="AE5" s="17">
        <v>162</v>
      </c>
      <c r="AF5" s="17">
        <v>122</v>
      </c>
      <c r="AG5" s="17">
        <v>240</v>
      </c>
      <c r="AH5" s="17">
        <v>262</v>
      </c>
      <c r="AI5" s="17">
        <v>24</v>
      </c>
      <c r="AJ5" s="17">
        <v>12</v>
      </c>
      <c r="AK5" s="17">
        <v>340</v>
      </c>
      <c r="AL5" s="17">
        <v>355</v>
      </c>
      <c r="AM5" s="17">
        <v>11</v>
      </c>
      <c r="AN5" s="17">
        <v>334</v>
      </c>
      <c r="AO5" s="17">
        <v>320</v>
      </c>
      <c r="AP5" s="17">
        <v>324</v>
      </c>
      <c r="AQ5" s="17">
        <v>337</v>
      </c>
      <c r="AR5" s="17">
        <v>168</v>
      </c>
      <c r="AS5" s="17">
        <v>303</v>
      </c>
      <c r="AT5" s="17">
        <v>256</v>
      </c>
      <c r="AU5" s="17">
        <v>351</v>
      </c>
      <c r="AV5" s="17">
        <v>5</v>
      </c>
      <c r="AW5" s="17">
        <v>5</v>
      </c>
      <c r="AX5" s="17">
        <v>241</v>
      </c>
      <c r="AY5" s="17">
        <v>290</v>
      </c>
      <c r="AZ5" s="17">
        <v>242</v>
      </c>
      <c r="BA5" s="17">
        <v>88</v>
      </c>
      <c r="BB5" s="17">
        <v>90</v>
      </c>
      <c r="BC5" s="17">
        <v>350</v>
      </c>
      <c r="BD5" s="17">
        <v>330</v>
      </c>
      <c r="BE5" s="17">
        <v>223</v>
      </c>
      <c r="BF5" s="17">
        <v>5</v>
      </c>
      <c r="BG5" s="17">
        <v>348</v>
      </c>
      <c r="BH5" s="17">
        <v>208</v>
      </c>
      <c r="BI5" s="17">
        <v>43</v>
      </c>
      <c r="BJ5" s="17">
        <v>336</v>
      </c>
      <c r="BK5" s="17">
        <v>0</v>
      </c>
      <c r="BL5" s="17">
        <v>121</v>
      </c>
      <c r="BM5" s="17">
        <v>282</v>
      </c>
      <c r="BN5" s="17">
        <v>111</v>
      </c>
      <c r="BO5" s="17">
        <v>55</v>
      </c>
      <c r="BP5" s="17">
        <v>186</v>
      </c>
      <c r="BQ5" s="17">
        <v>155</v>
      </c>
      <c r="BR5" s="17">
        <v>244</v>
      </c>
      <c r="BS5" s="17">
        <v>21</v>
      </c>
      <c r="BT5" s="17">
        <v>12</v>
      </c>
      <c r="BU5" s="17">
        <v>201</v>
      </c>
      <c r="BV5" s="17">
        <v>162</v>
      </c>
      <c r="BW5" s="17">
        <v>333</v>
      </c>
      <c r="BX5" s="17">
        <v>201</v>
      </c>
      <c r="BY5" s="17">
        <v>172</v>
      </c>
      <c r="BZ5" s="17">
        <v>208</v>
      </c>
      <c r="CA5" s="17">
        <v>256</v>
      </c>
      <c r="CB5" s="17">
        <v>190</v>
      </c>
      <c r="CC5" s="17">
        <v>98</v>
      </c>
      <c r="CD5" s="17">
        <v>120</v>
      </c>
      <c r="CE5" s="17">
        <v>120</v>
      </c>
      <c r="CF5" s="17">
        <v>190</v>
      </c>
      <c r="CG5" s="17">
        <v>16</v>
      </c>
      <c r="CH5" s="17">
        <v>216</v>
      </c>
      <c r="CI5" s="17">
        <v>192</v>
      </c>
      <c r="CJ5" s="17">
        <v>2</v>
      </c>
      <c r="CK5" s="17">
        <v>344</v>
      </c>
      <c r="CL5" s="17">
        <v>303</v>
      </c>
      <c r="CM5" s="33"/>
      <c r="CN5" s="33"/>
    </row>
    <row r="6" spans="1:92" x14ac:dyDescent="0.25">
      <c r="A6" s="27">
        <v>0.125</v>
      </c>
      <c r="H6" s="17">
        <v>319</v>
      </c>
      <c r="I6" s="17">
        <v>39</v>
      </c>
      <c r="J6" s="17">
        <v>355</v>
      </c>
      <c r="K6" s="17">
        <v>292</v>
      </c>
      <c r="L6" s="17">
        <v>244</v>
      </c>
      <c r="M6" s="17">
        <v>241</v>
      </c>
      <c r="N6" s="17">
        <v>317</v>
      </c>
      <c r="O6" s="17">
        <v>247</v>
      </c>
      <c r="P6" s="17">
        <v>1</v>
      </c>
      <c r="Q6" s="17">
        <v>0</v>
      </c>
      <c r="R6" s="17">
        <v>341</v>
      </c>
      <c r="S6" s="17">
        <v>4</v>
      </c>
      <c r="T6" s="17">
        <v>56</v>
      </c>
      <c r="U6" s="17">
        <v>306</v>
      </c>
      <c r="V6" s="17">
        <v>353</v>
      </c>
      <c r="W6" s="17">
        <v>330</v>
      </c>
      <c r="X6" s="17">
        <v>266</v>
      </c>
      <c r="Y6" s="17">
        <v>350</v>
      </c>
      <c r="Z6" s="17">
        <v>360</v>
      </c>
      <c r="AA6" s="17">
        <v>358</v>
      </c>
      <c r="AB6" s="17">
        <v>80</v>
      </c>
      <c r="AC6" s="17">
        <v>108</v>
      </c>
      <c r="AD6" s="17">
        <v>139</v>
      </c>
      <c r="AE6" s="17">
        <v>139</v>
      </c>
      <c r="AF6" s="17">
        <v>141</v>
      </c>
      <c r="AG6" s="17">
        <v>249</v>
      </c>
      <c r="AH6" s="17">
        <v>324</v>
      </c>
      <c r="AI6" s="17">
        <v>344</v>
      </c>
      <c r="AJ6" s="17">
        <v>12</v>
      </c>
      <c r="AK6" s="17">
        <v>353</v>
      </c>
      <c r="AL6" s="17">
        <v>29</v>
      </c>
      <c r="AM6" s="17">
        <v>7</v>
      </c>
      <c r="AN6" s="17">
        <v>334</v>
      </c>
      <c r="AO6" s="17">
        <v>319</v>
      </c>
      <c r="AP6" s="17">
        <v>324</v>
      </c>
      <c r="AQ6" s="17">
        <v>310</v>
      </c>
      <c r="AR6" s="17">
        <v>0</v>
      </c>
      <c r="AS6" s="17">
        <v>327</v>
      </c>
      <c r="AT6" s="17">
        <v>163</v>
      </c>
      <c r="AU6" s="17">
        <v>351</v>
      </c>
      <c r="AV6" s="17">
        <v>5</v>
      </c>
      <c r="AW6" s="17">
        <v>5</v>
      </c>
      <c r="AX6" s="17">
        <v>262</v>
      </c>
      <c r="AY6" s="17">
        <v>203</v>
      </c>
      <c r="AZ6" s="17">
        <v>141</v>
      </c>
      <c r="BA6" s="17">
        <v>351</v>
      </c>
      <c r="BB6" s="17">
        <v>0</v>
      </c>
      <c r="BC6" s="17">
        <v>350</v>
      </c>
      <c r="BD6" s="17">
        <v>334</v>
      </c>
      <c r="BE6" s="17">
        <v>186</v>
      </c>
      <c r="BF6" s="17">
        <v>5</v>
      </c>
      <c r="BG6" s="17">
        <v>348</v>
      </c>
      <c r="BH6" s="17">
        <v>299</v>
      </c>
      <c r="BI6" s="17">
        <v>43</v>
      </c>
      <c r="BJ6" s="17">
        <v>336</v>
      </c>
      <c r="BK6" s="17">
        <v>0</v>
      </c>
      <c r="BL6" s="17">
        <v>121</v>
      </c>
      <c r="BM6" s="17">
        <v>282</v>
      </c>
      <c r="BN6" s="17">
        <v>22</v>
      </c>
      <c r="BO6" s="17">
        <v>115</v>
      </c>
      <c r="BP6" s="17">
        <v>223</v>
      </c>
      <c r="BQ6" s="17">
        <v>141</v>
      </c>
      <c r="BR6" s="17">
        <v>22</v>
      </c>
      <c r="BS6" s="17">
        <v>21</v>
      </c>
      <c r="BT6" s="17">
        <v>12</v>
      </c>
      <c r="BU6" s="17">
        <v>111</v>
      </c>
      <c r="BV6" s="17">
        <v>162</v>
      </c>
      <c r="BW6" s="17">
        <v>343</v>
      </c>
      <c r="BX6" s="17">
        <v>289</v>
      </c>
      <c r="BY6" s="17">
        <v>172</v>
      </c>
      <c r="BZ6" s="17">
        <v>194</v>
      </c>
      <c r="CA6" s="17">
        <v>256</v>
      </c>
      <c r="CB6" s="17">
        <v>190</v>
      </c>
      <c r="CC6" s="17">
        <v>124</v>
      </c>
      <c r="CD6" s="17">
        <v>120</v>
      </c>
      <c r="CE6" s="17">
        <v>155</v>
      </c>
      <c r="CF6" s="17">
        <v>190</v>
      </c>
      <c r="CG6" s="17">
        <v>16</v>
      </c>
      <c r="CH6" s="17">
        <v>224</v>
      </c>
      <c r="CI6" s="17">
        <v>200</v>
      </c>
      <c r="CJ6" s="17">
        <v>2</v>
      </c>
      <c r="CK6" s="17">
        <v>350</v>
      </c>
      <c r="CL6" s="17">
        <v>307</v>
      </c>
      <c r="CM6" s="33"/>
      <c r="CN6" s="33"/>
    </row>
    <row r="7" spans="1:92" x14ac:dyDescent="0.25">
      <c r="A7" s="27">
        <v>0.16666666666666666</v>
      </c>
      <c r="H7" s="17">
        <v>224</v>
      </c>
      <c r="I7" s="17">
        <v>7</v>
      </c>
      <c r="J7" s="17">
        <v>118</v>
      </c>
      <c r="K7" s="17">
        <v>290</v>
      </c>
      <c r="L7" s="17">
        <v>251</v>
      </c>
      <c r="M7" s="17">
        <v>279</v>
      </c>
      <c r="N7" s="17">
        <v>283</v>
      </c>
      <c r="O7" s="17">
        <v>262</v>
      </c>
      <c r="P7" s="17">
        <v>0</v>
      </c>
      <c r="Q7" s="17">
        <v>0</v>
      </c>
      <c r="R7" s="17">
        <v>97</v>
      </c>
      <c r="S7" s="17">
        <v>4</v>
      </c>
      <c r="T7" s="17">
        <v>299</v>
      </c>
      <c r="U7" s="17">
        <v>269</v>
      </c>
      <c r="V7" s="17">
        <v>353</v>
      </c>
      <c r="W7" s="17">
        <v>286</v>
      </c>
      <c r="X7" s="17">
        <v>244</v>
      </c>
      <c r="Y7" s="17">
        <v>350</v>
      </c>
      <c r="Z7" s="17">
        <v>360</v>
      </c>
      <c r="AA7" s="17">
        <v>358</v>
      </c>
      <c r="AB7" s="17">
        <v>72</v>
      </c>
      <c r="AC7" s="17">
        <v>104</v>
      </c>
      <c r="AD7" s="17">
        <v>139</v>
      </c>
      <c r="AE7" s="17">
        <v>138</v>
      </c>
      <c r="AF7" s="17">
        <v>328</v>
      </c>
      <c r="AG7" s="17">
        <v>204</v>
      </c>
      <c r="AH7" s="17">
        <v>254</v>
      </c>
      <c r="AI7" s="17">
        <v>220</v>
      </c>
      <c r="AJ7" s="17">
        <v>12</v>
      </c>
      <c r="AK7" s="17">
        <v>350</v>
      </c>
      <c r="AL7" s="17">
        <v>0</v>
      </c>
      <c r="AM7" s="17">
        <v>7</v>
      </c>
      <c r="AN7" s="17">
        <v>334</v>
      </c>
      <c r="AO7" s="17">
        <v>101</v>
      </c>
      <c r="AP7" s="17">
        <v>324</v>
      </c>
      <c r="AQ7" s="17">
        <v>351</v>
      </c>
      <c r="AR7" s="17">
        <v>0</v>
      </c>
      <c r="AS7" s="17">
        <v>345</v>
      </c>
      <c r="AT7" s="17">
        <v>237</v>
      </c>
      <c r="AU7" s="17">
        <v>351</v>
      </c>
      <c r="AV7" s="17">
        <v>62</v>
      </c>
      <c r="AW7" s="17">
        <v>5</v>
      </c>
      <c r="AX7" s="17">
        <v>330</v>
      </c>
      <c r="AY7" s="17">
        <v>22</v>
      </c>
      <c r="AZ7" s="17">
        <v>230</v>
      </c>
      <c r="BA7" s="17">
        <v>344</v>
      </c>
      <c r="BB7" s="17">
        <v>0</v>
      </c>
      <c r="BC7" s="17">
        <v>351</v>
      </c>
      <c r="BD7" s="17">
        <v>341</v>
      </c>
      <c r="BE7" s="17">
        <v>180</v>
      </c>
      <c r="BF7" s="17">
        <v>5</v>
      </c>
      <c r="BG7" s="17">
        <v>176</v>
      </c>
      <c r="BH7" s="17">
        <v>328</v>
      </c>
      <c r="BI7" s="17">
        <v>43</v>
      </c>
      <c r="BJ7" s="17">
        <v>336</v>
      </c>
      <c r="BK7" s="17">
        <v>0</v>
      </c>
      <c r="BL7" s="17">
        <v>112</v>
      </c>
      <c r="BM7" s="17">
        <v>279</v>
      </c>
      <c r="BN7" s="17">
        <v>0</v>
      </c>
      <c r="BO7" s="17">
        <v>194</v>
      </c>
      <c r="BP7" s="17">
        <v>354</v>
      </c>
      <c r="BQ7" s="17">
        <v>151</v>
      </c>
      <c r="BR7" s="17">
        <v>8</v>
      </c>
      <c r="BS7" s="17">
        <v>28</v>
      </c>
      <c r="BT7" s="17">
        <v>12</v>
      </c>
      <c r="BU7" s="17">
        <v>111</v>
      </c>
      <c r="BV7" s="17">
        <v>151</v>
      </c>
      <c r="BW7" s="17">
        <v>254</v>
      </c>
      <c r="BX7" s="17">
        <v>350</v>
      </c>
      <c r="BY7" s="17">
        <v>172</v>
      </c>
      <c r="BZ7" s="17">
        <v>194</v>
      </c>
      <c r="CA7" s="17">
        <v>88</v>
      </c>
      <c r="CB7" s="17">
        <v>266</v>
      </c>
      <c r="CC7" s="17">
        <v>207</v>
      </c>
      <c r="CD7" s="17">
        <v>120</v>
      </c>
      <c r="CE7" s="17">
        <v>168</v>
      </c>
      <c r="CF7" s="17">
        <v>190</v>
      </c>
      <c r="CG7" s="17">
        <v>16</v>
      </c>
      <c r="CH7" s="17">
        <v>242</v>
      </c>
      <c r="CI7" s="17">
        <v>275</v>
      </c>
      <c r="CJ7" s="17">
        <v>1</v>
      </c>
      <c r="CK7" s="17">
        <v>350</v>
      </c>
      <c r="CL7" s="17">
        <v>307</v>
      </c>
      <c r="CM7" s="33"/>
      <c r="CN7" s="33"/>
    </row>
    <row r="8" spans="1:92" x14ac:dyDescent="0.25">
      <c r="A8" s="27">
        <v>0.20833333333333334</v>
      </c>
      <c r="H8" s="17">
        <v>343</v>
      </c>
      <c r="I8" s="17">
        <v>7</v>
      </c>
      <c r="J8" s="17">
        <v>114</v>
      </c>
      <c r="K8" s="17">
        <v>258</v>
      </c>
      <c r="L8" s="17">
        <v>275</v>
      </c>
      <c r="M8" s="17">
        <v>280</v>
      </c>
      <c r="N8" s="17">
        <v>262</v>
      </c>
      <c r="O8" s="17">
        <v>262</v>
      </c>
      <c r="P8" s="17">
        <v>0</v>
      </c>
      <c r="Q8" s="17">
        <v>5</v>
      </c>
      <c r="R8" s="17">
        <v>2</v>
      </c>
      <c r="S8" s="17">
        <v>4</v>
      </c>
      <c r="T8" s="17">
        <v>328</v>
      </c>
      <c r="U8" s="17">
        <v>224</v>
      </c>
      <c r="V8" s="17">
        <v>353</v>
      </c>
      <c r="W8" s="17">
        <v>255</v>
      </c>
      <c r="X8" s="17">
        <v>197</v>
      </c>
      <c r="Y8" s="17">
        <v>200</v>
      </c>
      <c r="Z8" s="17">
        <v>360</v>
      </c>
      <c r="AA8" s="17">
        <v>358</v>
      </c>
      <c r="AB8" s="17">
        <v>66</v>
      </c>
      <c r="AC8" s="17">
        <v>93</v>
      </c>
      <c r="AD8" s="17">
        <v>146</v>
      </c>
      <c r="AE8" s="17">
        <v>138</v>
      </c>
      <c r="AF8" s="17">
        <v>331</v>
      </c>
      <c r="AG8" s="17">
        <v>235</v>
      </c>
      <c r="AH8" s="17">
        <v>254</v>
      </c>
      <c r="AI8" s="17">
        <v>187</v>
      </c>
      <c r="AJ8" s="17">
        <v>12</v>
      </c>
      <c r="AK8" s="17">
        <v>351</v>
      </c>
      <c r="AL8" s="17">
        <v>1</v>
      </c>
      <c r="AM8" s="17">
        <v>7</v>
      </c>
      <c r="AN8" s="17">
        <v>334</v>
      </c>
      <c r="AO8" s="17">
        <v>351</v>
      </c>
      <c r="AP8" s="17">
        <v>324</v>
      </c>
      <c r="AQ8" s="17">
        <v>351</v>
      </c>
      <c r="AR8" s="17">
        <v>16</v>
      </c>
      <c r="AS8" s="17">
        <v>355</v>
      </c>
      <c r="AT8" s="17">
        <v>182</v>
      </c>
      <c r="AU8" s="17">
        <v>351</v>
      </c>
      <c r="AV8" s="17">
        <v>0</v>
      </c>
      <c r="AW8" s="17">
        <v>7</v>
      </c>
      <c r="AX8" s="17">
        <v>213</v>
      </c>
      <c r="AY8" s="17">
        <v>7</v>
      </c>
      <c r="AZ8" s="17">
        <v>285</v>
      </c>
      <c r="BA8" s="17">
        <v>2</v>
      </c>
      <c r="BB8" s="17">
        <v>0</v>
      </c>
      <c r="BC8" s="17">
        <v>351</v>
      </c>
      <c r="BD8" s="17">
        <v>341</v>
      </c>
      <c r="BE8" s="17">
        <v>204</v>
      </c>
      <c r="BF8" s="17">
        <v>117</v>
      </c>
      <c r="BG8" s="17">
        <v>4</v>
      </c>
      <c r="BH8" s="17">
        <v>299</v>
      </c>
      <c r="BI8" s="17">
        <v>43</v>
      </c>
      <c r="BJ8" s="17">
        <v>336</v>
      </c>
      <c r="BK8" s="17">
        <v>0</v>
      </c>
      <c r="BL8" s="17">
        <v>24</v>
      </c>
      <c r="BM8" s="17">
        <v>279</v>
      </c>
      <c r="BN8" s="17">
        <v>0</v>
      </c>
      <c r="BO8" s="17">
        <v>357</v>
      </c>
      <c r="BP8" s="17">
        <v>234</v>
      </c>
      <c r="BQ8" s="17">
        <v>91</v>
      </c>
      <c r="BR8" s="17">
        <v>8</v>
      </c>
      <c r="BS8" s="17">
        <v>0</v>
      </c>
      <c r="BT8" s="17">
        <v>12</v>
      </c>
      <c r="BU8" s="17">
        <v>111</v>
      </c>
      <c r="BV8" s="17">
        <v>15</v>
      </c>
      <c r="BW8" s="17">
        <v>355</v>
      </c>
      <c r="BX8" s="17">
        <v>354</v>
      </c>
      <c r="BY8" s="17">
        <v>172</v>
      </c>
      <c r="BZ8" s="17">
        <v>194</v>
      </c>
      <c r="CA8" s="17">
        <v>8</v>
      </c>
      <c r="CB8" s="17">
        <v>344</v>
      </c>
      <c r="CC8" s="17">
        <v>69</v>
      </c>
      <c r="CD8" s="17">
        <v>108</v>
      </c>
      <c r="CE8" s="17">
        <v>179</v>
      </c>
      <c r="CF8" s="17">
        <v>190</v>
      </c>
      <c r="CG8" s="17">
        <v>16</v>
      </c>
      <c r="CH8" s="17">
        <v>193</v>
      </c>
      <c r="CI8" s="17">
        <v>283</v>
      </c>
      <c r="CJ8" s="17">
        <v>1</v>
      </c>
      <c r="CK8" s="17">
        <v>351</v>
      </c>
      <c r="CL8" s="17">
        <v>307</v>
      </c>
      <c r="CM8" s="33"/>
      <c r="CN8" s="33"/>
    </row>
    <row r="9" spans="1:92" x14ac:dyDescent="0.25">
      <c r="A9" s="27">
        <v>0.25</v>
      </c>
      <c r="H9" s="17">
        <v>345</v>
      </c>
      <c r="I9" s="17">
        <v>29</v>
      </c>
      <c r="J9" s="17">
        <v>289</v>
      </c>
      <c r="K9" s="17">
        <v>237</v>
      </c>
      <c r="L9" s="17">
        <v>247</v>
      </c>
      <c r="M9" s="17">
        <v>283</v>
      </c>
      <c r="N9" s="17">
        <v>235</v>
      </c>
      <c r="O9" s="17">
        <v>248</v>
      </c>
      <c r="P9" s="17">
        <v>0</v>
      </c>
      <c r="Q9" s="17">
        <v>5</v>
      </c>
      <c r="R9" s="17">
        <v>271</v>
      </c>
      <c r="S9" s="17">
        <v>4</v>
      </c>
      <c r="T9" s="17">
        <v>0</v>
      </c>
      <c r="U9" s="17">
        <v>227</v>
      </c>
      <c r="V9" s="17">
        <v>353</v>
      </c>
      <c r="W9" s="17">
        <v>261</v>
      </c>
      <c r="X9" s="17">
        <v>353</v>
      </c>
      <c r="Y9" s="17">
        <v>59</v>
      </c>
      <c r="Z9" s="17">
        <v>360</v>
      </c>
      <c r="AA9" s="17">
        <v>358</v>
      </c>
      <c r="AB9" s="17">
        <v>48</v>
      </c>
      <c r="AC9" s="17">
        <v>86</v>
      </c>
      <c r="AD9" s="17">
        <v>340</v>
      </c>
      <c r="AE9" s="17">
        <v>74</v>
      </c>
      <c r="AF9" s="17">
        <v>344</v>
      </c>
      <c r="AG9" s="17">
        <v>255</v>
      </c>
      <c r="AH9" s="17">
        <v>210</v>
      </c>
      <c r="AI9" s="17">
        <v>77</v>
      </c>
      <c r="AJ9" s="17">
        <v>337</v>
      </c>
      <c r="AK9" s="17">
        <v>351</v>
      </c>
      <c r="AL9" s="17">
        <v>5</v>
      </c>
      <c r="AM9" s="17">
        <v>7</v>
      </c>
      <c r="AN9" s="17">
        <v>265</v>
      </c>
      <c r="AO9" s="17">
        <v>354</v>
      </c>
      <c r="AP9" s="17">
        <v>324</v>
      </c>
      <c r="AQ9" s="17">
        <v>351</v>
      </c>
      <c r="AR9" s="17">
        <v>28</v>
      </c>
      <c r="AS9" s="17">
        <v>355</v>
      </c>
      <c r="AT9" s="17">
        <v>290</v>
      </c>
      <c r="AU9" s="17">
        <v>347</v>
      </c>
      <c r="AV9" s="17">
        <v>0</v>
      </c>
      <c r="AW9" s="17">
        <v>7</v>
      </c>
      <c r="AX9" s="17">
        <v>7</v>
      </c>
      <c r="AY9" s="17">
        <v>7</v>
      </c>
      <c r="AZ9" s="17">
        <v>309</v>
      </c>
      <c r="BA9" s="17">
        <v>8</v>
      </c>
      <c r="BB9" s="17">
        <v>0</v>
      </c>
      <c r="BC9" s="17">
        <v>351</v>
      </c>
      <c r="BD9" s="17">
        <v>341</v>
      </c>
      <c r="BE9" s="17">
        <v>196</v>
      </c>
      <c r="BF9" s="17">
        <v>0</v>
      </c>
      <c r="BG9" s="17">
        <v>4</v>
      </c>
      <c r="BH9" s="17">
        <v>321</v>
      </c>
      <c r="BI9" s="17">
        <v>43</v>
      </c>
      <c r="BJ9" s="17">
        <v>336</v>
      </c>
      <c r="BK9" s="17">
        <v>0</v>
      </c>
      <c r="BL9" s="17">
        <v>24</v>
      </c>
      <c r="BM9" s="17">
        <v>279</v>
      </c>
      <c r="BN9" s="17">
        <v>0</v>
      </c>
      <c r="BO9" s="17">
        <v>357</v>
      </c>
      <c r="BP9" s="17">
        <v>265</v>
      </c>
      <c r="BQ9" s="17">
        <v>132</v>
      </c>
      <c r="BR9" s="17">
        <v>8</v>
      </c>
      <c r="BS9" s="17">
        <v>0</v>
      </c>
      <c r="BT9" s="17">
        <v>12</v>
      </c>
      <c r="BU9" s="17">
        <v>111</v>
      </c>
      <c r="BV9" s="17">
        <v>210</v>
      </c>
      <c r="BW9" s="17">
        <v>355</v>
      </c>
      <c r="BX9" s="17">
        <v>355</v>
      </c>
      <c r="BY9" s="17">
        <v>172</v>
      </c>
      <c r="BZ9" s="17">
        <v>194</v>
      </c>
      <c r="CA9" s="17">
        <v>21</v>
      </c>
      <c r="CB9" s="17">
        <v>344</v>
      </c>
      <c r="CC9" s="17">
        <v>235</v>
      </c>
      <c r="CD9" s="17">
        <v>59</v>
      </c>
      <c r="CE9" s="17">
        <v>179</v>
      </c>
      <c r="CF9" s="17">
        <v>204</v>
      </c>
      <c r="CG9" s="17">
        <v>15</v>
      </c>
      <c r="CH9" s="17">
        <v>182</v>
      </c>
      <c r="CI9" s="17">
        <v>249</v>
      </c>
      <c r="CJ9" s="17">
        <v>1</v>
      </c>
      <c r="CK9" s="17">
        <v>351</v>
      </c>
      <c r="CL9" s="17">
        <v>357</v>
      </c>
      <c r="CM9" s="33"/>
      <c r="CN9" s="33"/>
    </row>
    <row r="10" spans="1:92" x14ac:dyDescent="0.25">
      <c r="A10" s="27">
        <v>0.29166666666666669</v>
      </c>
      <c r="H10" s="17">
        <v>348</v>
      </c>
      <c r="I10" s="17">
        <v>57</v>
      </c>
      <c r="J10" s="17">
        <v>231</v>
      </c>
      <c r="K10" s="17">
        <v>98</v>
      </c>
      <c r="L10" s="17">
        <v>283</v>
      </c>
      <c r="M10" s="17">
        <v>285</v>
      </c>
      <c r="N10" s="17">
        <v>245</v>
      </c>
      <c r="O10" s="17">
        <v>264</v>
      </c>
      <c r="P10" s="17">
        <v>0</v>
      </c>
      <c r="Q10" s="17">
        <v>33</v>
      </c>
      <c r="R10" s="17">
        <v>350</v>
      </c>
      <c r="S10" s="17">
        <v>4</v>
      </c>
      <c r="T10" s="17">
        <v>258</v>
      </c>
      <c r="U10" s="17">
        <v>326</v>
      </c>
      <c r="V10" s="17">
        <v>353</v>
      </c>
      <c r="W10" s="17">
        <v>324</v>
      </c>
      <c r="X10" s="17">
        <v>354</v>
      </c>
      <c r="Y10" s="17">
        <v>0</v>
      </c>
      <c r="Z10" s="17">
        <v>360</v>
      </c>
      <c r="AA10" s="17">
        <v>358</v>
      </c>
      <c r="AB10" s="17">
        <v>312</v>
      </c>
      <c r="AC10" s="17">
        <v>249</v>
      </c>
      <c r="AD10" s="17">
        <v>331</v>
      </c>
      <c r="AE10" s="17">
        <v>124</v>
      </c>
      <c r="AF10" s="17">
        <v>344</v>
      </c>
      <c r="AG10" s="17">
        <v>232</v>
      </c>
      <c r="AH10" s="17">
        <v>180</v>
      </c>
      <c r="AI10" s="17">
        <v>5</v>
      </c>
      <c r="AJ10" s="17">
        <v>351</v>
      </c>
      <c r="AK10" s="17">
        <v>351</v>
      </c>
      <c r="AL10" s="17">
        <v>29</v>
      </c>
      <c r="AM10" s="17">
        <v>8</v>
      </c>
      <c r="AN10" s="17">
        <v>240</v>
      </c>
      <c r="AO10" s="17">
        <v>354</v>
      </c>
      <c r="AP10" s="17">
        <v>45</v>
      </c>
      <c r="AQ10" s="17">
        <v>240</v>
      </c>
      <c r="AR10" s="17">
        <v>28</v>
      </c>
      <c r="AS10" s="17">
        <v>355</v>
      </c>
      <c r="AT10" s="17">
        <v>230</v>
      </c>
      <c r="AU10" s="17">
        <v>338</v>
      </c>
      <c r="AV10" s="17">
        <v>0</v>
      </c>
      <c r="AW10" s="17">
        <v>66</v>
      </c>
      <c r="AX10" s="17">
        <v>7</v>
      </c>
      <c r="AY10" s="17">
        <v>25</v>
      </c>
      <c r="AZ10" s="17">
        <v>193</v>
      </c>
      <c r="BA10" s="17">
        <v>43</v>
      </c>
      <c r="BB10" s="17">
        <v>149</v>
      </c>
      <c r="BC10" s="17">
        <v>351</v>
      </c>
      <c r="BD10" s="17">
        <v>341</v>
      </c>
      <c r="BE10" s="17">
        <v>197</v>
      </c>
      <c r="BF10" s="17">
        <v>31</v>
      </c>
      <c r="BG10" s="17">
        <v>4</v>
      </c>
      <c r="BH10" s="17">
        <v>138</v>
      </c>
      <c r="BI10" s="17">
        <v>43</v>
      </c>
      <c r="BJ10" s="17">
        <v>340</v>
      </c>
      <c r="BK10" s="17">
        <v>0</v>
      </c>
      <c r="BL10" s="17">
        <v>25</v>
      </c>
      <c r="BM10" s="17">
        <v>279</v>
      </c>
      <c r="BN10" s="17">
        <v>94</v>
      </c>
      <c r="BO10" s="17">
        <v>357</v>
      </c>
      <c r="BP10" s="17">
        <v>347</v>
      </c>
      <c r="BQ10" s="17">
        <v>245</v>
      </c>
      <c r="BR10" s="17">
        <v>70</v>
      </c>
      <c r="BS10" s="17">
        <v>173</v>
      </c>
      <c r="BT10" s="17">
        <v>45</v>
      </c>
      <c r="BU10" s="17">
        <v>70</v>
      </c>
      <c r="BV10" s="17">
        <v>347</v>
      </c>
      <c r="BW10" s="17">
        <v>330</v>
      </c>
      <c r="BX10" s="17">
        <v>355</v>
      </c>
      <c r="BY10" s="17">
        <v>192</v>
      </c>
      <c r="BZ10" s="17">
        <v>196</v>
      </c>
      <c r="CA10" s="17">
        <v>86</v>
      </c>
      <c r="CB10" s="17">
        <v>182</v>
      </c>
      <c r="CC10" s="17">
        <v>278</v>
      </c>
      <c r="CD10" s="17">
        <v>197</v>
      </c>
      <c r="CE10" s="17">
        <v>177</v>
      </c>
      <c r="CF10" s="17">
        <v>331</v>
      </c>
      <c r="CG10" s="17">
        <v>221</v>
      </c>
      <c r="CH10" s="17">
        <v>141</v>
      </c>
      <c r="CI10" s="17">
        <v>76</v>
      </c>
      <c r="CJ10" s="17">
        <v>1</v>
      </c>
      <c r="CK10" s="17">
        <v>351</v>
      </c>
      <c r="CL10" s="17">
        <v>330</v>
      </c>
      <c r="CM10" s="33"/>
      <c r="CN10" s="33"/>
    </row>
    <row r="11" spans="1:92" x14ac:dyDescent="0.25">
      <c r="A11" s="27">
        <v>0.33333333333333331</v>
      </c>
      <c r="H11" s="17">
        <v>348</v>
      </c>
      <c r="I11" s="17">
        <v>57</v>
      </c>
      <c r="J11" s="17">
        <v>238</v>
      </c>
      <c r="K11" s="17">
        <v>300</v>
      </c>
      <c r="L11" s="17">
        <v>272</v>
      </c>
      <c r="M11" s="17">
        <v>206</v>
      </c>
      <c r="N11" s="17">
        <v>269</v>
      </c>
      <c r="O11" s="17">
        <v>268</v>
      </c>
      <c r="P11" s="17">
        <v>127</v>
      </c>
      <c r="Q11" s="17">
        <v>155</v>
      </c>
      <c r="R11" s="17">
        <v>316</v>
      </c>
      <c r="S11" s="17">
        <v>72</v>
      </c>
      <c r="T11" s="17">
        <v>314</v>
      </c>
      <c r="U11" s="17">
        <v>319</v>
      </c>
      <c r="V11" s="17">
        <v>353</v>
      </c>
      <c r="W11" s="17">
        <v>293</v>
      </c>
      <c r="X11" s="17">
        <v>306</v>
      </c>
      <c r="Y11" s="17">
        <v>242</v>
      </c>
      <c r="Z11" s="17">
        <v>360</v>
      </c>
      <c r="AA11" s="17">
        <v>358</v>
      </c>
      <c r="AB11" s="17">
        <v>273</v>
      </c>
      <c r="AC11" s="17">
        <v>187</v>
      </c>
      <c r="AD11" s="17">
        <v>262</v>
      </c>
      <c r="AE11" s="17">
        <v>124</v>
      </c>
      <c r="AF11" s="17">
        <v>300</v>
      </c>
      <c r="AG11" s="17">
        <v>249</v>
      </c>
      <c r="AH11" s="17">
        <v>357</v>
      </c>
      <c r="AI11" s="17">
        <v>42</v>
      </c>
      <c r="AJ11" s="17">
        <v>354</v>
      </c>
      <c r="AK11" s="17">
        <v>206</v>
      </c>
      <c r="AL11" s="17">
        <v>122</v>
      </c>
      <c r="AM11" s="17">
        <v>134</v>
      </c>
      <c r="AN11" s="17">
        <v>199</v>
      </c>
      <c r="AO11" s="17">
        <v>327</v>
      </c>
      <c r="AP11" s="17">
        <v>25</v>
      </c>
      <c r="AQ11" s="17">
        <v>148</v>
      </c>
      <c r="AR11" s="17">
        <v>28</v>
      </c>
      <c r="AS11" s="17">
        <v>268</v>
      </c>
      <c r="AT11" s="17">
        <v>241</v>
      </c>
      <c r="AU11" s="17">
        <v>348</v>
      </c>
      <c r="AV11" s="17">
        <v>1</v>
      </c>
      <c r="AW11" s="17">
        <v>177</v>
      </c>
      <c r="AX11" s="17">
        <v>208</v>
      </c>
      <c r="AY11" s="17">
        <v>201</v>
      </c>
      <c r="AZ11" s="17">
        <v>184</v>
      </c>
      <c r="BA11" s="17">
        <v>221</v>
      </c>
      <c r="BB11" s="17">
        <v>220</v>
      </c>
      <c r="BC11" s="17">
        <v>351</v>
      </c>
      <c r="BD11" s="17">
        <v>52</v>
      </c>
      <c r="BE11" s="17">
        <v>186</v>
      </c>
      <c r="BF11" s="17">
        <v>183</v>
      </c>
      <c r="BG11" s="17">
        <v>31</v>
      </c>
      <c r="BH11" s="17">
        <v>280</v>
      </c>
      <c r="BI11" s="17">
        <v>8</v>
      </c>
      <c r="BJ11" s="17">
        <v>347</v>
      </c>
      <c r="BK11" s="17">
        <v>237</v>
      </c>
      <c r="BL11" s="17">
        <v>26</v>
      </c>
      <c r="BM11" s="17">
        <v>314</v>
      </c>
      <c r="BN11" s="17">
        <v>282</v>
      </c>
      <c r="BO11" s="17">
        <v>120</v>
      </c>
      <c r="BP11" s="17">
        <v>327</v>
      </c>
      <c r="BQ11" s="17">
        <v>190</v>
      </c>
      <c r="BR11" s="17">
        <v>278</v>
      </c>
      <c r="BS11" s="17">
        <v>197</v>
      </c>
      <c r="BT11" s="17">
        <v>128</v>
      </c>
      <c r="BU11" s="17">
        <v>177</v>
      </c>
      <c r="BV11" s="17">
        <v>316</v>
      </c>
      <c r="BW11" s="17">
        <v>221</v>
      </c>
      <c r="BX11" s="17">
        <v>272</v>
      </c>
      <c r="BY11" s="17">
        <v>314</v>
      </c>
      <c r="BZ11" s="17">
        <v>173</v>
      </c>
      <c r="CA11" s="17">
        <v>271</v>
      </c>
      <c r="CB11" s="17">
        <v>87</v>
      </c>
      <c r="CC11" s="17">
        <v>184</v>
      </c>
      <c r="CD11" s="17">
        <v>186</v>
      </c>
      <c r="CE11" s="17">
        <v>160</v>
      </c>
      <c r="CF11" s="17">
        <v>314</v>
      </c>
      <c r="CG11" s="17">
        <v>196</v>
      </c>
      <c r="CH11" s="17">
        <v>218</v>
      </c>
      <c r="CI11" s="17">
        <v>22</v>
      </c>
      <c r="CJ11" s="17">
        <v>9</v>
      </c>
      <c r="CK11" s="17">
        <v>350</v>
      </c>
      <c r="CL11" s="17">
        <v>84</v>
      </c>
      <c r="CM11" s="33"/>
      <c r="CN11" s="33"/>
    </row>
    <row r="12" spans="1:92" x14ac:dyDescent="0.25">
      <c r="A12" s="27">
        <v>0.375</v>
      </c>
      <c r="H12" s="17">
        <v>351</v>
      </c>
      <c r="I12" s="17">
        <v>52</v>
      </c>
      <c r="J12" s="17">
        <v>313</v>
      </c>
      <c r="K12" s="17">
        <v>269</v>
      </c>
      <c r="L12" s="17">
        <v>268</v>
      </c>
      <c r="M12" s="17">
        <v>110</v>
      </c>
      <c r="N12" s="17">
        <v>275</v>
      </c>
      <c r="O12" s="17">
        <v>254</v>
      </c>
      <c r="P12" s="17">
        <v>302</v>
      </c>
      <c r="Q12" s="17">
        <v>302</v>
      </c>
      <c r="R12" s="17">
        <v>258</v>
      </c>
      <c r="S12" s="17">
        <v>354</v>
      </c>
      <c r="T12" s="17">
        <v>297</v>
      </c>
      <c r="U12" s="17">
        <v>307</v>
      </c>
      <c r="V12" s="17">
        <v>343</v>
      </c>
      <c r="W12" s="17">
        <v>248</v>
      </c>
      <c r="X12" s="17">
        <v>265</v>
      </c>
      <c r="Y12" s="17">
        <v>319</v>
      </c>
      <c r="Z12" s="17">
        <v>310</v>
      </c>
      <c r="AA12" s="17">
        <v>358</v>
      </c>
      <c r="AB12" s="17">
        <v>259</v>
      </c>
      <c r="AC12" s="17">
        <v>155</v>
      </c>
      <c r="AD12" s="17">
        <v>347</v>
      </c>
      <c r="AE12" s="17">
        <v>221</v>
      </c>
      <c r="AF12" s="17">
        <v>237</v>
      </c>
      <c r="AG12" s="17">
        <v>251</v>
      </c>
      <c r="AH12" s="17">
        <v>261</v>
      </c>
      <c r="AI12" s="17">
        <v>60</v>
      </c>
      <c r="AJ12" s="17">
        <v>347</v>
      </c>
      <c r="AK12" s="17">
        <v>199</v>
      </c>
      <c r="AL12" s="17">
        <v>328</v>
      </c>
      <c r="AM12" s="17">
        <v>320</v>
      </c>
      <c r="AN12" s="17">
        <v>338</v>
      </c>
      <c r="AO12" s="17">
        <v>264</v>
      </c>
      <c r="AP12" s="17">
        <v>8</v>
      </c>
      <c r="AQ12" s="17">
        <v>299</v>
      </c>
      <c r="AR12" s="17">
        <v>268</v>
      </c>
      <c r="AS12" s="17">
        <v>206</v>
      </c>
      <c r="AT12" s="17">
        <v>227</v>
      </c>
      <c r="AU12" s="17">
        <v>196</v>
      </c>
      <c r="AV12" s="17">
        <v>184</v>
      </c>
      <c r="AW12" s="17">
        <v>256</v>
      </c>
      <c r="AX12" s="17">
        <v>347</v>
      </c>
      <c r="AY12" s="17">
        <v>297</v>
      </c>
      <c r="AZ12" s="17">
        <v>232</v>
      </c>
      <c r="BA12" s="17">
        <v>323</v>
      </c>
      <c r="BB12" s="17">
        <v>206</v>
      </c>
      <c r="BC12" s="17">
        <v>347</v>
      </c>
      <c r="BD12" s="17">
        <v>80</v>
      </c>
      <c r="BE12" s="17">
        <v>179</v>
      </c>
      <c r="BF12" s="17">
        <v>196</v>
      </c>
      <c r="BG12" s="17">
        <v>187</v>
      </c>
      <c r="BH12" s="17">
        <v>211</v>
      </c>
      <c r="BI12" s="17">
        <v>256</v>
      </c>
      <c r="BJ12" s="17">
        <v>347</v>
      </c>
      <c r="BK12" s="17">
        <v>292</v>
      </c>
      <c r="BL12" s="17">
        <v>76</v>
      </c>
      <c r="BM12" s="17">
        <v>269</v>
      </c>
      <c r="BN12" s="17">
        <v>221</v>
      </c>
      <c r="BO12" s="17">
        <v>152</v>
      </c>
      <c r="BP12" s="17">
        <v>118</v>
      </c>
      <c r="BQ12" s="17">
        <v>303</v>
      </c>
      <c r="BR12" s="17">
        <v>261</v>
      </c>
      <c r="BS12" s="17">
        <v>207</v>
      </c>
      <c r="BT12" s="17">
        <v>237</v>
      </c>
      <c r="BU12" s="17">
        <v>306</v>
      </c>
      <c r="BV12" s="17">
        <v>300</v>
      </c>
      <c r="BW12" s="17">
        <v>206</v>
      </c>
      <c r="BX12" s="17">
        <v>292</v>
      </c>
      <c r="BY12" s="17">
        <v>252</v>
      </c>
      <c r="BZ12" s="17">
        <v>189</v>
      </c>
      <c r="CA12" s="17">
        <v>278</v>
      </c>
      <c r="CB12" s="17">
        <v>175</v>
      </c>
      <c r="CC12" s="17">
        <v>223</v>
      </c>
      <c r="CD12" s="17">
        <v>160</v>
      </c>
      <c r="CE12" s="17">
        <v>155</v>
      </c>
      <c r="CF12" s="17">
        <v>206</v>
      </c>
      <c r="CG12" s="17">
        <v>180</v>
      </c>
      <c r="CH12" s="17">
        <v>327</v>
      </c>
      <c r="CI12" s="17">
        <v>166</v>
      </c>
      <c r="CJ12" s="17">
        <v>36</v>
      </c>
      <c r="CK12" s="17">
        <v>227</v>
      </c>
      <c r="CL12" s="17">
        <v>81</v>
      </c>
      <c r="CM12" s="33"/>
      <c r="CN12" s="33"/>
    </row>
    <row r="13" spans="1:92" x14ac:dyDescent="0.25">
      <c r="A13" s="27">
        <v>0.41666666666666669</v>
      </c>
      <c r="H13" s="17">
        <v>238</v>
      </c>
      <c r="I13" s="17">
        <v>194</v>
      </c>
      <c r="J13" s="17">
        <v>351</v>
      </c>
      <c r="K13" s="17">
        <v>273</v>
      </c>
      <c r="L13" s="17">
        <v>258</v>
      </c>
      <c r="M13" s="17">
        <v>182</v>
      </c>
      <c r="N13" s="17">
        <v>241</v>
      </c>
      <c r="O13" s="17">
        <v>286</v>
      </c>
      <c r="P13" s="17">
        <v>336</v>
      </c>
      <c r="Q13" s="17">
        <v>288</v>
      </c>
      <c r="R13" s="17">
        <v>292</v>
      </c>
      <c r="S13" s="17">
        <v>358</v>
      </c>
      <c r="T13" s="17">
        <v>348</v>
      </c>
      <c r="U13" s="17">
        <v>276</v>
      </c>
      <c r="V13" s="17">
        <v>300</v>
      </c>
      <c r="W13" s="17">
        <v>245</v>
      </c>
      <c r="X13" s="17">
        <v>302</v>
      </c>
      <c r="Y13" s="17">
        <v>62</v>
      </c>
      <c r="Z13" s="17">
        <v>307</v>
      </c>
      <c r="AA13" s="17">
        <v>355</v>
      </c>
      <c r="AB13" s="17">
        <v>344</v>
      </c>
      <c r="AC13" s="17">
        <v>166</v>
      </c>
      <c r="AD13" s="17">
        <v>327</v>
      </c>
      <c r="AE13" s="17">
        <v>197</v>
      </c>
      <c r="AF13" s="17">
        <v>265</v>
      </c>
      <c r="AG13" s="17">
        <v>245</v>
      </c>
      <c r="AH13" s="17">
        <v>341</v>
      </c>
      <c r="AI13" s="17">
        <v>46</v>
      </c>
      <c r="AJ13" s="17">
        <v>248</v>
      </c>
      <c r="AK13" s="17">
        <v>266</v>
      </c>
      <c r="AL13" s="17">
        <v>326</v>
      </c>
      <c r="AM13" s="17">
        <v>120</v>
      </c>
      <c r="AN13" s="17">
        <v>344</v>
      </c>
      <c r="AO13" s="17">
        <v>297</v>
      </c>
      <c r="AP13" s="17">
        <v>96</v>
      </c>
      <c r="AQ13" s="17">
        <v>320</v>
      </c>
      <c r="AR13" s="17">
        <v>334</v>
      </c>
      <c r="AS13" s="17">
        <v>319</v>
      </c>
      <c r="AT13" s="17">
        <v>254</v>
      </c>
      <c r="AU13" s="17">
        <v>74</v>
      </c>
      <c r="AV13" s="17">
        <v>173</v>
      </c>
      <c r="AW13" s="17">
        <v>282</v>
      </c>
      <c r="AX13" s="17">
        <v>296</v>
      </c>
      <c r="AY13" s="17">
        <v>72</v>
      </c>
      <c r="AZ13" s="17">
        <v>217</v>
      </c>
      <c r="BA13" s="17">
        <v>312</v>
      </c>
      <c r="BB13" s="17">
        <v>248</v>
      </c>
      <c r="BC13" s="17">
        <v>288</v>
      </c>
      <c r="BD13" s="17">
        <v>317</v>
      </c>
      <c r="BE13" s="17">
        <v>207</v>
      </c>
      <c r="BF13" s="17">
        <v>216</v>
      </c>
      <c r="BG13" s="17">
        <v>172</v>
      </c>
      <c r="BH13" s="17">
        <v>211</v>
      </c>
      <c r="BI13" s="17">
        <v>275</v>
      </c>
      <c r="BJ13" s="17">
        <v>232</v>
      </c>
      <c r="BK13" s="17">
        <v>234</v>
      </c>
      <c r="BL13" s="17">
        <v>151</v>
      </c>
      <c r="BM13" s="17">
        <v>207</v>
      </c>
      <c r="BN13" s="17">
        <v>218</v>
      </c>
      <c r="BO13" s="17">
        <v>259</v>
      </c>
      <c r="BP13" s="17">
        <v>286</v>
      </c>
      <c r="BQ13" s="17">
        <v>330</v>
      </c>
      <c r="BR13" s="17">
        <v>261</v>
      </c>
      <c r="BS13" s="17">
        <v>224</v>
      </c>
      <c r="BT13" s="17">
        <v>261</v>
      </c>
      <c r="BU13" s="17">
        <v>292</v>
      </c>
      <c r="BV13" s="17">
        <v>272</v>
      </c>
      <c r="BW13" s="17">
        <v>276</v>
      </c>
      <c r="BX13" s="17">
        <v>273</v>
      </c>
      <c r="BY13" s="17">
        <v>141</v>
      </c>
      <c r="BZ13" s="17">
        <v>223</v>
      </c>
      <c r="CA13" s="17">
        <v>262</v>
      </c>
      <c r="CB13" s="17">
        <v>168</v>
      </c>
      <c r="CC13" s="17">
        <v>227</v>
      </c>
      <c r="CD13" s="17">
        <v>252</v>
      </c>
      <c r="CE13" s="17">
        <v>180</v>
      </c>
      <c r="CF13" s="17">
        <v>258</v>
      </c>
      <c r="CG13" s="17">
        <v>256</v>
      </c>
      <c r="CH13" s="17">
        <v>194</v>
      </c>
      <c r="CI13" s="17">
        <v>228</v>
      </c>
      <c r="CJ13" s="17">
        <v>245</v>
      </c>
      <c r="CK13" s="17">
        <v>214</v>
      </c>
      <c r="CL13" s="17">
        <v>176</v>
      </c>
      <c r="CM13" s="33"/>
      <c r="CN13" s="33"/>
    </row>
    <row r="14" spans="1:92" x14ac:dyDescent="0.25">
      <c r="A14" s="27">
        <v>0.45833333333333331</v>
      </c>
      <c r="H14" s="17">
        <v>296</v>
      </c>
      <c r="I14" s="17">
        <v>317</v>
      </c>
      <c r="J14" s="17">
        <v>224</v>
      </c>
      <c r="K14" s="17">
        <v>180</v>
      </c>
      <c r="L14" s="17">
        <v>251</v>
      </c>
      <c r="M14" s="17">
        <v>249</v>
      </c>
      <c r="N14" s="17">
        <v>289</v>
      </c>
      <c r="O14" s="17">
        <v>273</v>
      </c>
      <c r="P14" s="17">
        <v>278</v>
      </c>
      <c r="Q14" s="17">
        <v>275</v>
      </c>
      <c r="R14" s="17">
        <v>282</v>
      </c>
      <c r="S14" s="17">
        <v>312</v>
      </c>
      <c r="T14" s="17">
        <v>255</v>
      </c>
      <c r="U14" s="17">
        <v>317</v>
      </c>
      <c r="V14" s="17">
        <v>225</v>
      </c>
      <c r="W14" s="17">
        <v>256</v>
      </c>
      <c r="X14" s="17">
        <v>328</v>
      </c>
      <c r="Y14" s="17">
        <v>276</v>
      </c>
      <c r="Z14" s="17">
        <v>227</v>
      </c>
      <c r="AA14" s="17">
        <v>261</v>
      </c>
      <c r="AB14" s="17">
        <v>192</v>
      </c>
      <c r="AC14" s="17">
        <v>166</v>
      </c>
      <c r="AD14" s="17">
        <v>131</v>
      </c>
      <c r="AE14" s="17">
        <v>122</v>
      </c>
      <c r="AF14" s="17">
        <v>292</v>
      </c>
      <c r="AG14" s="17">
        <v>282</v>
      </c>
      <c r="AH14" s="17">
        <v>355</v>
      </c>
      <c r="AI14" s="17">
        <v>145</v>
      </c>
      <c r="AJ14" s="17">
        <v>271</v>
      </c>
      <c r="AK14" s="17">
        <v>268</v>
      </c>
      <c r="AL14" s="17">
        <v>190</v>
      </c>
      <c r="AM14" s="17">
        <v>94</v>
      </c>
      <c r="AN14" s="17">
        <v>290</v>
      </c>
      <c r="AO14" s="17">
        <v>261</v>
      </c>
      <c r="AP14" s="17">
        <v>248</v>
      </c>
      <c r="AQ14" s="17">
        <v>136</v>
      </c>
      <c r="AR14" s="17">
        <v>245</v>
      </c>
      <c r="AS14" s="17">
        <v>244</v>
      </c>
      <c r="AT14" s="17">
        <v>269</v>
      </c>
      <c r="AU14" s="17">
        <v>258</v>
      </c>
      <c r="AV14" s="17">
        <v>193</v>
      </c>
      <c r="AW14" s="17">
        <v>218</v>
      </c>
      <c r="AX14" s="17">
        <v>230</v>
      </c>
      <c r="AY14" s="17">
        <v>221</v>
      </c>
      <c r="AZ14" s="17">
        <v>186</v>
      </c>
      <c r="BA14" s="17">
        <v>218</v>
      </c>
      <c r="BB14" s="17">
        <v>254</v>
      </c>
      <c r="BC14" s="17">
        <v>265</v>
      </c>
      <c r="BD14" s="17">
        <v>224</v>
      </c>
      <c r="BE14" s="17">
        <v>186</v>
      </c>
      <c r="BF14" s="17">
        <v>208</v>
      </c>
      <c r="BG14" s="17">
        <v>210</v>
      </c>
      <c r="BH14" s="17">
        <v>153</v>
      </c>
      <c r="BI14" s="17">
        <v>220</v>
      </c>
      <c r="BJ14" s="17">
        <v>249</v>
      </c>
      <c r="BK14" s="17">
        <v>193</v>
      </c>
      <c r="BL14" s="17">
        <v>159</v>
      </c>
      <c r="BM14" s="17">
        <v>158</v>
      </c>
      <c r="BN14" s="17">
        <v>231</v>
      </c>
      <c r="BO14" s="17">
        <v>237</v>
      </c>
      <c r="BP14" s="17">
        <v>234</v>
      </c>
      <c r="BQ14" s="17">
        <v>225</v>
      </c>
      <c r="BR14" s="17">
        <v>180</v>
      </c>
      <c r="BS14" s="17">
        <v>245</v>
      </c>
      <c r="BT14" s="17">
        <v>213</v>
      </c>
      <c r="BU14" s="17">
        <v>248</v>
      </c>
      <c r="BV14" s="17">
        <v>197</v>
      </c>
      <c r="BW14" s="17">
        <v>201</v>
      </c>
      <c r="BX14" s="17">
        <v>283</v>
      </c>
      <c r="BY14" s="17">
        <v>172</v>
      </c>
      <c r="BZ14" s="17">
        <v>237</v>
      </c>
      <c r="CA14" s="17">
        <v>184</v>
      </c>
      <c r="CB14" s="17">
        <v>172</v>
      </c>
      <c r="CC14" s="17">
        <v>237</v>
      </c>
      <c r="CD14" s="17">
        <v>184</v>
      </c>
      <c r="CE14" s="17">
        <v>193</v>
      </c>
      <c r="CF14" s="17">
        <v>237</v>
      </c>
      <c r="CG14" s="17">
        <v>217</v>
      </c>
      <c r="CH14" s="17">
        <v>235</v>
      </c>
      <c r="CI14" s="17">
        <v>196</v>
      </c>
      <c r="CJ14" s="17">
        <v>220</v>
      </c>
      <c r="CK14" s="17">
        <v>220</v>
      </c>
      <c r="CL14" s="17">
        <v>211</v>
      </c>
      <c r="CM14" s="33"/>
      <c r="CN14" s="33"/>
    </row>
    <row r="15" spans="1:92" x14ac:dyDescent="0.25">
      <c r="A15" s="27">
        <v>0.5</v>
      </c>
      <c r="H15" s="17">
        <v>190</v>
      </c>
      <c r="I15" s="17">
        <v>197</v>
      </c>
      <c r="J15" s="17">
        <v>203</v>
      </c>
      <c r="K15" s="17">
        <v>268</v>
      </c>
      <c r="L15" s="17">
        <v>245</v>
      </c>
      <c r="M15" s="17">
        <v>237</v>
      </c>
      <c r="N15" s="17">
        <v>282</v>
      </c>
      <c r="O15" s="17">
        <v>319</v>
      </c>
      <c r="P15" s="17">
        <v>201</v>
      </c>
      <c r="Q15" s="17">
        <v>290</v>
      </c>
      <c r="R15" s="17">
        <v>283</v>
      </c>
      <c r="S15" s="17">
        <v>194</v>
      </c>
      <c r="T15" s="17">
        <v>249</v>
      </c>
      <c r="U15" s="17">
        <v>254</v>
      </c>
      <c r="V15" s="17">
        <v>264</v>
      </c>
      <c r="W15" s="17">
        <v>279</v>
      </c>
      <c r="X15" s="17">
        <v>251</v>
      </c>
      <c r="Y15" s="17">
        <v>256</v>
      </c>
      <c r="Z15" s="17">
        <v>128</v>
      </c>
      <c r="AA15" s="17">
        <v>241</v>
      </c>
      <c r="AB15" s="17">
        <v>160</v>
      </c>
      <c r="AC15" s="17">
        <v>166</v>
      </c>
      <c r="AD15" s="17">
        <v>177</v>
      </c>
      <c r="AE15" s="17">
        <v>146</v>
      </c>
      <c r="AF15" s="17">
        <v>258</v>
      </c>
      <c r="AG15" s="17">
        <v>217</v>
      </c>
      <c r="AH15" s="17">
        <v>256</v>
      </c>
      <c r="AI15" s="17">
        <v>227</v>
      </c>
      <c r="AJ15" s="17">
        <v>206</v>
      </c>
      <c r="AK15" s="17">
        <v>268</v>
      </c>
      <c r="AL15" s="17">
        <v>223</v>
      </c>
      <c r="AM15" s="17">
        <v>168</v>
      </c>
      <c r="AN15" s="17">
        <v>190</v>
      </c>
      <c r="AO15" s="17">
        <v>230</v>
      </c>
      <c r="AP15" s="17">
        <v>228</v>
      </c>
      <c r="AQ15" s="17">
        <v>208</v>
      </c>
      <c r="AR15" s="17">
        <v>217</v>
      </c>
      <c r="AS15" s="17">
        <v>194</v>
      </c>
      <c r="AT15" s="17">
        <v>231</v>
      </c>
      <c r="AU15" s="17">
        <v>251</v>
      </c>
      <c r="AV15" s="17">
        <v>207</v>
      </c>
      <c r="AW15" s="17">
        <v>201</v>
      </c>
      <c r="AX15" s="17">
        <v>227</v>
      </c>
      <c r="AY15" s="17">
        <v>33</v>
      </c>
      <c r="AZ15" s="17">
        <v>165</v>
      </c>
      <c r="BA15" s="17">
        <v>224</v>
      </c>
      <c r="BB15" s="17">
        <v>149</v>
      </c>
      <c r="BC15" s="17">
        <v>224</v>
      </c>
      <c r="BD15" s="17">
        <v>227</v>
      </c>
      <c r="BE15" s="17">
        <v>241</v>
      </c>
      <c r="BF15" s="17">
        <v>234</v>
      </c>
      <c r="BG15" s="17">
        <v>230</v>
      </c>
      <c r="BH15" s="17">
        <v>237</v>
      </c>
      <c r="BI15" s="17">
        <v>225</v>
      </c>
      <c r="BJ15" s="17">
        <v>230</v>
      </c>
      <c r="BK15" s="17">
        <v>175</v>
      </c>
      <c r="BL15" s="17">
        <v>165</v>
      </c>
      <c r="BM15" s="17">
        <v>214</v>
      </c>
      <c r="BN15" s="17">
        <v>230</v>
      </c>
      <c r="BO15" s="17">
        <v>190</v>
      </c>
      <c r="BP15" s="17">
        <v>252</v>
      </c>
      <c r="BQ15" s="17">
        <v>235</v>
      </c>
      <c r="BR15" s="17">
        <v>214</v>
      </c>
      <c r="BS15" s="17">
        <v>221</v>
      </c>
      <c r="BT15" s="17">
        <v>208</v>
      </c>
      <c r="BU15" s="17">
        <v>221</v>
      </c>
      <c r="BV15" s="17">
        <v>221</v>
      </c>
      <c r="BW15" s="17">
        <v>218</v>
      </c>
      <c r="BX15" s="17">
        <v>211</v>
      </c>
      <c r="BY15" s="17">
        <v>180</v>
      </c>
      <c r="BZ15" s="17">
        <v>221</v>
      </c>
      <c r="CA15" s="17">
        <v>193</v>
      </c>
      <c r="CB15" s="17">
        <v>186</v>
      </c>
      <c r="CC15" s="17">
        <v>206</v>
      </c>
      <c r="CD15" s="17">
        <v>251</v>
      </c>
      <c r="CE15" s="17">
        <v>192</v>
      </c>
      <c r="CF15" s="17">
        <v>245</v>
      </c>
      <c r="CG15" s="17">
        <v>238</v>
      </c>
      <c r="CH15" s="17">
        <v>228</v>
      </c>
      <c r="CI15" s="17">
        <v>217</v>
      </c>
      <c r="CJ15" s="17">
        <v>208</v>
      </c>
      <c r="CK15" s="17">
        <v>218</v>
      </c>
      <c r="CL15" s="32"/>
      <c r="CM15" s="33"/>
      <c r="CN15" s="33"/>
    </row>
    <row r="16" spans="1:92" x14ac:dyDescent="0.25">
      <c r="A16" s="27">
        <v>0.54166666666666663</v>
      </c>
      <c r="H16" s="17">
        <v>166</v>
      </c>
      <c r="I16" s="17">
        <v>189</v>
      </c>
      <c r="J16" s="17">
        <v>343</v>
      </c>
      <c r="K16" s="17">
        <v>282</v>
      </c>
      <c r="L16" s="17">
        <v>227</v>
      </c>
      <c r="M16" s="17">
        <v>240</v>
      </c>
      <c r="N16" s="17">
        <v>271</v>
      </c>
      <c r="O16" s="17">
        <v>314</v>
      </c>
      <c r="P16" s="17">
        <v>221</v>
      </c>
      <c r="Q16" s="17">
        <v>227</v>
      </c>
      <c r="R16" s="17">
        <v>249</v>
      </c>
      <c r="S16" s="17">
        <v>217</v>
      </c>
      <c r="T16" s="17">
        <v>220</v>
      </c>
      <c r="U16" s="17">
        <v>197</v>
      </c>
      <c r="V16" s="17">
        <v>255</v>
      </c>
      <c r="W16" s="17">
        <v>268</v>
      </c>
      <c r="X16" s="17">
        <v>155</v>
      </c>
      <c r="Y16" s="17">
        <v>259</v>
      </c>
      <c r="Z16" s="17">
        <v>179</v>
      </c>
      <c r="AA16" s="17">
        <v>254</v>
      </c>
      <c r="AB16" s="17">
        <v>166</v>
      </c>
      <c r="AC16" s="17">
        <v>166</v>
      </c>
      <c r="AD16" s="17">
        <v>162</v>
      </c>
      <c r="AE16" s="17">
        <v>160</v>
      </c>
      <c r="AF16" s="17">
        <v>258</v>
      </c>
      <c r="AG16" s="17">
        <v>273</v>
      </c>
      <c r="AH16" s="17">
        <v>309</v>
      </c>
      <c r="AI16" s="17">
        <v>213</v>
      </c>
      <c r="AJ16" s="17">
        <v>216</v>
      </c>
      <c r="AK16" s="17">
        <v>189</v>
      </c>
      <c r="AL16" s="17">
        <v>227</v>
      </c>
      <c r="AM16" s="17">
        <v>170</v>
      </c>
      <c r="AN16" s="17">
        <v>210</v>
      </c>
      <c r="AO16" s="17">
        <v>187</v>
      </c>
      <c r="AP16" s="17">
        <v>199</v>
      </c>
      <c r="AQ16" s="17">
        <v>216</v>
      </c>
      <c r="AR16" s="17">
        <v>213</v>
      </c>
      <c r="AS16" s="17">
        <v>183</v>
      </c>
      <c r="AT16" s="17">
        <v>231</v>
      </c>
      <c r="AU16" s="17">
        <v>114</v>
      </c>
      <c r="AV16" s="17">
        <v>235</v>
      </c>
      <c r="AW16" s="17">
        <v>211</v>
      </c>
      <c r="AX16" s="17">
        <v>207</v>
      </c>
      <c r="AY16" s="17">
        <v>32</v>
      </c>
      <c r="AZ16" s="17">
        <v>172</v>
      </c>
      <c r="BA16" s="17">
        <v>271</v>
      </c>
      <c r="BB16" s="17">
        <v>190</v>
      </c>
      <c r="BC16" s="17">
        <v>218</v>
      </c>
      <c r="BD16" s="17">
        <v>237</v>
      </c>
      <c r="BE16" s="17">
        <v>203</v>
      </c>
      <c r="BF16" s="17">
        <v>214</v>
      </c>
      <c r="BG16" s="17">
        <v>224</v>
      </c>
      <c r="BH16" s="17">
        <v>230</v>
      </c>
      <c r="BI16" s="17">
        <v>221</v>
      </c>
      <c r="BJ16" s="17">
        <v>216</v>
      </c>
      <c r="BK16" s="17">
        <v>175</v>
      </c>
      <c r="BL16" s="17">
        <v>168</v>
      </c>
      <c r="BM16" s="17">
        <v>207</v>
      </c>
      <c r="BN16" s="17">
        <v>220</v>
      </c>
      <c r="BO16" s="17">
        <v>200</v>
      </c>
      <c r="BP16" s="17">
        <v>272</v>
      </c>
      <c r="BQ16" s="17">
        <v>223</v>
      </c>
      <c r="BR16" s="17">
        <v>207</v>
      </c>
      <c r="BS16" s="17">
        <v>218</v>
      </c>
      <c r="BT16" s="17">
        <v>217</v>
      </c>
      <c r="BU16" s="17">
        <v>211</v>
      </c>
      <c r="BV16" s="17">
        <v>217</v>
      </c>
      <c r="BW16" s="17">
        <v>227</v>
      </c>
      <c r="BX16" s="17">
        <v>224</v>
      </c>
      <c r="BY16" s="17">
        <v>177</v>
      </c>
      <c r="BZ16" s="17">
        <v>238</v>
      </c>
      <c r="CA16" s="17">
        <v>211</v>
      </c>
      <c r="CB16" s="17">
        <v>193</v>
      </c>
      <c r="CC16" s="17">
        <v>252</v>
      </c>
      <c r="CD16" s="17">
        <v>244</v>
      </c>
      <c r="CE16" s="17">
        <v>216</v>
      </c>
      <c r="CF16" s="17">
        <v>262</v>
      </c>
      <c r="CG16" s="17">
        <v>255</v>
      </c>
      <c r="CH16" s="17">
        <v>241</v>
      </c>
      <c r="CI16" s="17">
        <v>211</v>
      </c>
      <c r="CJ16" s="17">
        <v>200</v>
      </c>
      <c r="CK16" s="17">
        <v>224</v>
      </c>
      <c r="CL16" s="32"/>
      <c r="CM16" s="33"/>
      <c r="CN16" s="33"/>
    </row>
    <row r="17" spans="1:92" x14ac:dyDescent="0.25">
      <c r="A17" s="27">
        <v>0.58333333333333337</v>
      </c>
      <c r="G17" s="17">
        <v>160</v>
      </c>
      <c r="H17" s="17">
        <v>162</v>
      </c>
      <c r="I17" s="17">
        <v>207</v>
      </c>
      <c r="J17" s="17">
        <v>295</v>
      </c>
      <c r="K17" s="17">
        <v>333</v>
      </c>
      <c r="L17" s="17">
        <v>275</v>
      </c>
      <c r="M17" s="17">
        <v>293</v>
      </c>
      <c r="N17" s="17">
        <v>272</v>
      </c>
      <c r="O17" s="17">
        <v>307</v>
      </c>
      <c r="P17" s="17">
        <v>199</v>
      </c>
      <c r="Q17" s="17">
        <v>196</v>
      </c>
      <c r="R17" s="17">
        <v>283</v>
      </c>
      <c r="S17" s="17">
        <v>237</v>
      </c>
      <c r="T17" s="17">
        <v>216</v>
      </c>
      <c r="U17" s="17">
        <v>183</v>
      </c>
      <c r="V17" s="17">
        <v>276</v>
      </c>
      <c r="W17" s="17">
        <v>259</v>
      </c>
      <c r="X17" s="17">
        <v>192</v>
      </c>
      <c r="Y17" s="17">
        <v>203</v>
      </c>
      <c r="Z17" s="17">
        <v>230</v>
      </c>
      <c r="AA17" s="17">
        <v>252</v>
      </c>
      <c r="AB17" s="17">
        <v>169</v>
      </c>
      <c r="AC17" s="17">
        <v>170</v>
      </c>
      <c r="AD17" s="17">
        <v>163</v>
      </c>
      <c r="AE17" s="17">
        <v>158</v>
      </c>
      <c r="AF17" s="17">
        <v>256</v>
      </c>
      <c r="AG17" s="17">
        <v>341</v>
      </c>
      <c r="AH17" s="17">
        <v>248</v>
      </c>
      <c r="AI17" s="17">
        <v>244</v>
      </c>
      <c r="AJ17" s="17">
        <v>214</v>
      </c>
      <c r="AK17" s="17">
        <v>230</v>
      </c>
      <c r="AL17" s="17">
        <v>211</v>
      </c>
      <c r="AM17" s="17">
        <v>206</v>
      </c>
      <c r="AN17" s="17">
        <v>213</v>
      </c>
      <c r="AO17" s="17">
        <v>194</v>
      </c>
      <c r="AP17" s="17">
        <v>176</v>
      </c>
      <c r="AQ17" s="17">
        <v>221</v>
      </c>
      <c r="AR17" s="17">
        <v>201</v>
      </c>
      <c r="AS17" s="17">
        <v>179</v>
      </c>
      <c r="AT17" s="17">
        <v>244</v>
      </c>
      <c r="AU17" s="17">
        <v>158</v>
      </c>
      <c r="AV17" s="17">
        <v>221</v>
      </c>
      <c r="AW17" s="17">
        <v>256</v>
      </c>
      <c r="AX17" s="17">
        <v>218</v>
      </c>
      <c r="AY17" s="17">
        <v>69</v>
      </c>
      <c r="AZ17" s="17">
        <v>169</v>
      </c>
      <c r="BA17" s="17">
        <v>207</v>
      </c>
      <c r="BB17" s="17">
        <v>210</v>
      </c>
      <c r="BC17" s="17">
        <v>247</v>
      </c>
      <c r="BD17" s="17">
        <v>220</v>
      </c>
      <c r="BE17" s="17">
        <v>184</v>
      </c>
      <c r="BF17" s="17">
        <v>217</v>
      </c>
      <c r="BG17" s="17">
        <v>208</v>
      </c>
      <c r="BH17" s="17">
        <v>190</v>
      </c>
      <c r="BI17" s="17">
        <v>217</v>
      </c>
      <c r="BJ17" s="17">
        <v>204</v>
      </c>
      <c r="BK17" s="17">
        <v>175</v>
      </c>
      <c r="BL17" s="17">
        <v>169</v>
      </c>
      <c r="BM17" s="17">
        <v>211</v>
      </c>
      <c r="BN17" s="17">
        <v>241</v>
      </c>
      <c r="BO17" s="17">
        <v>225</v>
      </c>
      <c r="BP17" s="17">
        <v>275</v>
      </c>
      <c r="BQ17" s="17">
        <v>166</v>
      </c>
      <c r="BR17" s="17">
        <v>220</v>
      </c>
      <c r="BS17" s="17">
        <v>249</v>
      </c>
      <c r="BT17" s="17">
        <v>214</v>
      </c>
      <c r="BU17" s="17">
        <v>230</v>
      </c>
      <c r="BV17" s="17">
        <v>234</v>
      </c>
      <c r="BW17" s="17">
        <v>200</v>
      </c>
      <c r="BX17" s="17">
        <v>216</v>
      </c>
      <c r="BY17" s="17">
        <v>182</v>
      </c>
      <c r="BZ17" s="17">
        <v>247</v>
      </c>
      <c r="CA17" s="17">
        <v>225</v>
      </c>
      <c r="CB17" s="17">
        <v>223</v>
      </c>
      <c r="CC17" s="17">
        <v>230</v>
      </c>
      <c r="CD17" s="17">
        <v>235</v>
      </c>
      <c r="CE17" s="17">
        <v>216</v>
      </c>
      <c r="CF17" s="17">
        <v>245</v>
      </c>
      <c r="CG17" s="17">
        <v>245</v>
      </c>
      <c r="CH17" s="17">
        <v>245</v>
      </c>
      <c r="CI17" s="17">
        <v>172</v>
      </c>
      <c r="CJ17" s="17">
        <v>234</v>
      </c>
      <c r="CK17" s="17">
        <v>225</v>
      </c>
      <c r="CL17" s="32"/>
      <c r="CM17" s="33"/>
      <c r="CN17" s="33"/>
    </row>
    <row r="18" spans="1:92" x14ac:dyDescent="0.25">
      <c r="A18" s="27">
        <v>0.625</v>
      </c>
      <c r="G18" s="17">
        <v>155</v>
      </c>
      <c r="H18" s="17">
        <v>166</v>
      </c>
      <c r="I18" s="17">
        <v>194</v>
      </c>
      <c r="J18" s="17">
        <v>186</v>
      </c>
      <c r="K18" s="17">
        <v>326</v>
      </c>
      <c r="L18" s="17">
        <v>261</v>
      </c>
      <c r="M18" s="17">
        <v>338</v>
      </c>
      <c r="N18" s="17">
        <v>256</v>
      </c>
      <c r="O18" s="17">
        <v>279</v>
      </c>
      <c r="P18" s="17">
        <v>192</v>
      </c>
      <c r="Q18" s="17">
        <v>199</v>
      </c>
      <c r="R18" s="17">
        <v>216</v>
      </c>
      <c r="S18" s="17">
        <v>272</v>
      </c>
      <c r="T18" s="17">
        <v>256</v>
      </c>
      <c r="U18" s="17">
        <v>183</v>
      </c>
      <c r="V18" s="17">
        <v>249</v>
      </c>
      <c r="W18" s="17">
        <v>237</v>
      </c>
      <c r="X18" s="17">
        <v>204</v>
      </c>
      <c r="Y18" s="17">
        <v>223</v>
      </c>
      <c r="Z18" s="17">
        <v>230</v>
      </c>
      <c r="AA18" s="17">
        <v>64</v>
      </c>
      <c r="AB18" s="17">
        <v>156</v>
      </c>
      <c r="AC18" s="17">
        <v>180</v>
      </c>
      <c r="AD18" s="17">
        <v>166</v>
      </c>
      <c r="AE18" s="17">
        <v>159</v>
      </c>
      <c r="AF18" s="17">
        <v>269</v>
      </c>
      <c r="AG18" s="17">
        <v>286</v>
      </c>
      <c r="AH18" s="17">
        <v>204</v>
      </c>
      <c r="AI18" s="17">
        <v>264</v>
      </c>
      <c r="AJ18" s="17">
        <v>224</v>
      </c>
      <c r="AK18" s="17">
        <v>254</v>
      </c>
      <c r="AL18" s="17">
        <v>247</v>
      </c>
      <c r="AM18" s="17">
        <v>223</v>
      </c>
      <c r="AN18" s="17">
        <v>238</v>
      </c>
      <c r="AO18" s="17">
        <v>203</v>
      </c>
      <c r="AP18" s="17">
        <v>160</v>
      </c>
      <c r="AQ18" s="17">
        <v>227</v>
      </c>
      <c r="AR18" s="17">
        <v>207</v>
      </c>
      <c r="AS18" s="17">
        <v>189</v>
      </c>
      <c r="AT18" s="17">
        <v>237</v>
      </c>
      <c r="AU18" s="17">
        <v>162</v>
      </c>
      <c r="AV18" s="17">
        <v>231</v>
      </c>
      <c r="AW18" s="17">
        <v>240</v>
      </c>
      <c r="AX18" s="17">
        <v>201</v>
      </c>
      <c r="AY18" s="17">
        <v>153</v>
      </c>
      <c r="AZ18" s="17">
        <v>170</v>
      </c>
      <c r="BA18" s="17">
        <v>184</v>
      </c>
      <c r="BB18" s="17">
        <v>203</v>
      </c>
      <c r="BC18" s="17">
        <v>214</v>
      </c>
      <c r="BD18" s="17">
        <v>221</v>
      </c>
      <c r="BE18" s="17">
        <v>204</v>
      </c>
      <c r="BF18" s="17">
        <v>217</v>
      </c>
      <c r="BG18" s="17">
        <v>206</v>
      </c>
      <c r="BH18" s="17">
        <v>213</v>
      </c>
      <c r="BI18" s="17">
        <v>208</v>
      </c>
      <c r="BJ18" s="17">
        <v>193</v>
      </c>
      <c r="BK18" s="17">
        <v>166</v>
      </c>
      <c r="BL18" s="17">
        <v>183</v>
      </c>
      <c r="BM18" s="17">
        <v>224</v>
      </c>
      <c r="BN18" s="17">
        <v>248</v>
      </c>
      <c r="BO18" s="17">
        <v>237</v>
      </c>
      <c r="BP18" s="17">
        <v>199</v>
      </c>
      <c r="BQ18" s="17">
        <v>228</v>
      </c>
      <c r="BR18" s="17">
        <v>248</v>
      </c>
      <c r="BS18" s="17">
        <v>227</v>
      </c>
      <c r="BT18" s="17">
        <v>234</v>
      </c>
      <c r="BU18" s="17">
        <v>225</v>
      </c>
      <c r="BV18" s="17">
        <v>232</v>
      </c>
      <c r="BW18" s="17">
        <v>223</v>
      </c>
      <c r="BX18" s="17">
        <v>217</v>
      </c>
      <c r="BY18" s="17">
        <v>179</v>
      </c>
      <c r="BZ18" s="17">
        <v>255</v>
      </c>
      <c r="CA18" s="17">
        <v>217</v>
      </c>
      <c r="CB18" s="17">
        <v>210</v>
      </c>
      <c r="CC18" s="17">
        <v>235</v>
      </c>
      <c r="CD18" s="17">
        <v>259</v>
      </c>
      <c r="CE18" s="17">
        <v>203</v>
      </c>
      <c r="CF18" s="17">
        <v>238</v>
      </c>
      <c r="CG18" s="17">
        <v>241</v>
      </c>
      <c r="CH18" s="17">
        <v>220</v>
      </c>
      <c r="CI18" s="17">
        <v>197</v>
      </c>
      <c r="CJ18" s="17">
        <v>232</v>
      </c>
      <c r="CK18" s="17">
        <v>221</v>
      </c>
      <c r="CL18" s="32"/>
      <c r="CM18" s="33"/>
      <c r="CN18" s="33"/>
    </row>
    <row r="19" spans="1:92" x14ac:dyDescent="0.25">
      <c r="A19" s="27">
        <v>0.66666666666666663</v>
      </c>
      <c r="G19" s="17">
        <v>139</v>
      </c>
      <c r="H19" s="17">
        <v>163</v>
      </c>
      <c r="I19" s="17">
        <v>206</v>
      </c>
      <c r="J19" s="17">
        <v>170</v>
      </c>
      <c r="K19" s="17">
        <v>313</v>
      </c>
      <c r="L19" s="17">
        <v>262</v>
      </c>
      <c r="M19" s="17">
        <v>348</v>
      </c>
      <c r="N19" s="17">
        <v>273</v>
      </c>
      <c r="O19" s="17">
        <v>271</v>
      </c>
      <c r="P19" s="17">
        <v>213</v>
      </c>
      <c r="Q19" s="17">
        <v>224</v>
      </c>
      <c r="R19" s="17">
        <v>189</v>
      </c>
      <c r="S19" s="17">
        <v>244</v>
      </c>
      <c r="T19" s="17">
        <v>262</v>
      </c>
      <c r="U19" s="17">
        <v>163</v>
      </c>
      <c r="V19" s="17">
        <v>282</v>
      </c>
      <c r="W19" s="17">
        <v>244</v>
      </c>
      <c r="X19" s="17">
        <v>214</v>
      </c>
      <c r="Y19" s="17">
        <v>242</v>
      </c>
      <c r="Z19" s="17">
        <v>258</v>
      </c>
      <c r="AA19" s="17">
        <v>64</v>
      </c>
      <c r="AB19" s="17">
        <v>163</v>
      </c>
      <c r="AC19" s="17">
        <v>180</v>
      </c>
      <c r="AD19" s="17">
        <v>169</v>
      </c>
      <c r="AE19" s="17">
        <v>162</v>
      </c>
      <c r="AF19" s="17">
        <v>252</v>
      </c>
      <c r="AG19" s="17">
        <v>286</v>
      </c>
      <c r="AH19" s="17">
        <v>251</v>
      </c>
      <c r="AI19" s="17">
        <v>247</v>
      </c>
      <c r="AJ19" s="17">
        <v>196</v>
      </c>
      <c r="AK19" s="17">
        <v>282</v>
      </c>
      <c r="AL19" s="17">
        <v>251</v>
      </c>
      <c r="AM19" s="17">
        <v>208</v>
      </c>
      <c r="AN19" s="17">
        <v>244</v>
      </c>
      <c r="AO19" s="17">
        <v>207</v>
      </c>
      <c r="AP19" s="17">
        <v>211</v>
      </c>
      <c r="AQ19" s="17">
        <v>196</v>
      </c>
      <c r="AR19" s="17">
        <v>237</v>
      </c>
      <c r="AS19" s="17">
        <v>170</v>
      </c>
      <c r="AT19" s="17">
        <v>163</v>
      </c>
      <c r="AU19" s="17">
        <v>196</v>
      </c>
      <c r="AV19" s="17">
        <v>248</v>
      </c>
      <c r="AW19" s="17">
        <v>306</v>
      </c>
      <c r="AX19" s="17">
        <v>189</v>
      </c>
      <c r="AY19" s="17">
        <v>180</v>
      </c>
      <c r="AZ19" s="17">
        <v>180</v>
      </c>
      <c r="BA19" s="17">
        <v>231</v>
      </c>
      <c r="BB19" s="17">
        <v>176</v>
      </c>
      <c r="BC19" s="17">
        <v>237</v>
      </c>
      <c r="BD19" s="17">
        <v>224</v>
      </c>
      <c r="BE19" s="17">
        <v>196</v>
      </c>
      <c r="BF19" s="17">
        <v>231</v>
      </c>
      <c r="BG19" s="17">
        <v>218</v>
      </c>
      <c r="BH19" s="17">
        <v>192</v>
      </c>
      <c r="BI19" s="17">
        <v>216</v>
      </c>
      <c r="BJ19" s="17">
        <v>208</v>
      </c>
      <c r="BK19" s="17">
        <v>169</v>
      </c>
      <c r="BL19" s="17">
        <v>221</v>
      </c>
      <c r="BM19" s="17">
        <v>223</v>
      </c>
      <c r="BN19" s="17">
        <v>262</v>
      </c>
      <c r="BO19" s="17">
        <v>228</v>
      </c>
      <c r="BP19" s="17">
        <v>261</v>
      </c>
      <c r="BQ19" s="17">
        <v>213</v>
      </c>
      <c r="BR19" s="17">
        <v>238</v>
      </c>
      <c r="BS19" s="17">
        <v>210</v>
      </c>
      <c r="BT19" s="17">
        <v>218</v>
      </c>
      <c r="BU19" s="17">
        <v>231</v>
      </c>
      <c r="BV19" s="17">
        <v>245</v>
      </c>
      <c r="BW19" s="17">
        <v>206</v>
      </c>
      <c r="BX19" s="17">
        <v>197</v>
      </c>
      <c r="BY19" s="17">
        <v>182</v>
      </c>
      <c r="BZ19" s="17">
        <v>251</v>
      </c>
      <c r="CA19" s="17">
        <v>200</v>
      </c>
      <c r="CB19" s="17">
        <v>248</v>
      </c>
      <c r="CC19" s="17">
        <v>242</v>
      </c>
      <c r="CD19" s="17">
        <v>237</v>
      </c>
      <c r="CE19" s="17">
        <v>196</v>
      </c>
      <c r="CF19" s="17">
        <v>252</v>
      </c>
      <c r="CG19" s="17">
        <v>241</v>
      </c>
      <c r="CH19" s="17">
        <v>251</v>
      </c>
      <c r="CI19" s="17">
        <v>193</v>
      </c>
      <c r="CJ19" s="17">
        <v>228</v>
      </c>
      <c r="CK19" s="17">
        <v>240</v>
      </c>
      <c r="CL19" s="32"/>
      <c r="CM19" s="33"/>
      <c r="CN19" s="33"/>
    </row>
    <row r="20" spans="1:92" x14ac:dyDescent="0.25">
      <c r="A20" s="27">
        <v>0.70833333333333337</v>
      </c>
      <c r="G20" s="17">
        <v>148</v>
      </c>
      <c r="H20" s="17">
        <v>162</v>
      </c>
      <c r="I20" s="17">
        <v>180</v>
      </c>
      <c r="J20" s="17">
        <v>282</v>
      </c>
      <c r="K20" s="17">
        <v>289</v>
      </c>
      <c r="L20" s="17">
        <v>283</v>
      </c>
      <c r="M20" s="17">
        <v>288</v>
      </c>
      <c r="N20" s="17">
        <v>256</v>
      </c>
      <c r="O20" s="17">
        <v>255</v>
      </c>
      <c r="P20" s="17">
        <v>208</v>
      </c>
      <c r="Q20" s="17">
        <v>196</v>
      </c>
      <c r="R20" s="17">
        <v>227</v>
      </c>
      <c r="S20" s="17">
        <v>197</v>
      </c>
      <c r="T20" s="17">
        <v>251</v>
      </c>
      <c r="U20" s="17">
        <v>172</v>
      </c>
      <c r="V20" s="17">
        <v>230</v>
      </c>
      <c r="W20" s="17">
        <v>254</v>
      </c>
      <c r="X20" s="17">
        <v>192</v>
      </c>
      <c r="Y20" s="17">
        <v>254</v>
      </c>
      <c r="Z20" s="17">
        <v>276</v>
      </c>
      <c r="AA20" s="17">
        <v>62</v>
      </c>
      <c r="AB20" s="17">
        <v>159</v>
      </c>
      <c r="AC20" s="17">
        <v>217</v>
      </c>
      <c r="AD20" s="17">
        <v>163</v>
      </c>
      <c r="AE20" s="17">
        <v>155</v>
      </c>
      <c r="AF20" s="17">
        <v>237</v>
      </c>
      <c r="AG20" s="17">
        <v>360</v>
      </c>
      <c r="AH20" s="17">
        <v>228</v>
      </c>
      <c r="AI20" s="17">
        <v>289</v>
      </c>
      <c r="AJ20" s="17">
        <v>197</v>
      </c>
      <c r="AK20" s="17">
        <v>247</v>
      </c>
      <c r="AL20" s="17">
        <v>197</v>
      </c>
      <c r="AM20" s="17">
        <v>234</v>
      </c>
      <c r="AN20" s="17">
        <v>242</v>
      </c>
      <c r="AO20" s="17">
        <v>184</v>
      </c>
      <c r="AP20" s="17">
        <v>179</v>
      </c>
      <c r="AQ20" s="17">
        <v>231</v>
      </c>
      <c r="AR20" s="17">
        <v>252</v>
      </c>
      <c r="AS20" s="17">
        <v>159</v>
      </c>
      <c r="AT20" s="17">
        <v>172</v>
      </c>
      <c r="AU20" s="17">
        <v>245</v>
      </c>
      <c r="AV20" s="17">
        <v>262</v>
      </c>
      <c r="AW20" s="17">
        <v>214</v>
      </c>
      <c r="AX20" s="17">
        <v>163</v>
      </c>
      <c r="AY20" s="17">
        <v>262</v>
      </c>
      <c r="AZ20" s="17">
        <v>216</v>
      </c>
      <c r="BA20" s="17">
        <v>272</v>
      </c>
      <c r="BB20" s="17">
        <v>175</v>
      </c>
      <c r="BC20" s="17">
        <v>256</v>
      </c>
      <c r="BD20" s="17">
        <v>275</v>
      </c>
      <c r="BE20" s="17">
        <v>238</v>
      </c>
      <c r="BF20" s="17">
        <v>220</v>
      </c>
      <c r="BG20" s="17">
        <v>234</v>
      </c>
      <c r="BH20" s="17">
        <v>201</v>
      </c>
      <c r="BI20" s="17">
        <v>228</v>
      </c>
      <c r="BJ20" s="17">
        <v>204</v>
      </c>
      <c r="BK20" s="17">
        <v>172</v>
      </c>
      <c r="BL20" s="17">
        <v>220</v>
      </c>
      <c r="BM20" s="17">
        <v>232</v>
      </c>
      <c r="BN20" s="17">
        <v>247</v>
      </c>
      <c r="BO20" s="17">
        <v>245</v>
      </c>
      <c r="BP20" s="17">
        <v>238</v>
      </c>
      <c r="BQ20" s="17">
        <v>134</v>
      </c>
      <c r="BR20" s="17">
        <v>259</v>
      </c>
      <c r="BS20" s="17">
        <v>240</v>
      </c>
      <c r="BT20" s="17">
        <v>231</v>
      </c>
      <c r="BU20" s="17">
        <v>234</v>
      </c>
      <c r="BV20" s="17">
        <v>244</v>
      </c>
      <c r="BW20" s="17">
        <v>231</v>
      </c>
      <c r="BX20" s="17">
        <v>180</v>
      </c>
      <c r="BY20" s="17">
        <v>193</v>
      </c>
      <c r="BZ20" s="17">
        <v>269</v>
      </c>
      <c r="CA20" s="17">
        <v>208</v>
      </c>
      <c r="CB20" s="17">
        <v>240</v>
      </c>
      <c r="CC20" s="17">
        <v>251</v>
      </c>
      <c r="CD20" s="17">
        <v>252</v>
      </c>
      <c r="CE20" s="17">
        <v>187</v>
      </c>
      <c r="CF20" s="17">
        <v>249</v>
      </c>
      <c r="CG20" s="17">
        <v>214</v>
      </c>
      <c r="CH20" s="17">
        <v>207</v>
      </c>
      <c r="CI20" s="17">
        <v>192</v>
      </c>
      <c r="CJ20" s="17">
        <v>241</v>
      </c>
      <c r="CK20" s="17">
        <v>221</v>
      </c>
      <c r="CL20" s="32"/>
      <c r="CM20" s="33"/>
      <c r="CN20" s="33"/>
    </row>
    <row r="21" spans="1:92" x14ac:dyDescent="0.25">
      <c r="A21" s="27">
        <v>0.75</v>
      </c>
      <c r="G21" s="17">
        <v>145</v>
      </c>
      <c r="H21" s="17">
        <v>162</v>
      </c>
      <c r="I21" s="17">
        <v>190</v>
      </c>
      <c r="J21" s="17">
        <v>319</v>
      </c>
      <c r="K21" s="17">
        <v>249</v>
      </c>
      <c r="L21" s="17">
        <v>303</v>
      </c>
      <c r="M21" s="17">
        <v>242</v>
      </c>
      <c r="N21" s="17">
        <v>266</v>
      </c>
      <c r="O21" s="17">
        <v>259</v>
      </c>
      <c r="P21" s="17">
        <v>220</v>
      </c>
      <c r="Q21" s="17">
        <v>192</v>
      </c>
      <c r="R21" s="17">
        <v>336</v>
      </c>
      <c r="S21" s="17">
        <v>199</v>
      </c>
      <c r="T21" s="17">
        <v>290</v>
      </c>
      <c r="U21" s="17">
        <v>180</v>
      </c>
      <c r="V21" s="17">
        <v>266</v>
      </c>
      <c r="W21" s="17">
        <v>280</v>
      </c>
      <c r="X21" s="17">
        <v>214</v>
      </c>
      <c r="Y21" s="17">
        <v>276</v>
      </c>
      <c r="Z21" s="17">
        <v>249</v>
      </c>
      <c r="AA21" s="17">
        <v>348</v>
      </c>
      <c r="AB21" s="17">
        <v>149</v>
      </c>
      <c r="AC21" s="17">
        <v>264</v>
      </c>
      <c r="AD21" s="17">
        <v>166</v>
      </c>
      <c r="AE21" s="17">
        <v>156</v>
      </c>
      <c r="AF21" s="17">
        <v>258</v>
      </c>
      <c r="AG21" s="17">
        <v>360</v>
      </c>
      <c r="AH21" s="17">
        <v>225</v>
      </c>
      <c r="AI21" s="17">
        <v>313</v>
      </c>
      <c r="AJ21" s="17">
        <v>211</v>
      </c>
      <c r="AK21" s="17">
        <v>235</v>
      </c>
      <c r="AL21" s="17">
        <v>245</v>
      </c>
      <c r="AM21" s="17">
        <v>235</v>
      </c>
      <c r="AN21" s="17">
        <v>248</v>
      </c>
      <c r="AO21" s="17">
        <v>179</v>
      </c>
      <c r="AP21" s="17">
        <v>165</v>
      </c>
      <c r="AQ21" s="17">
        <v>230</v>
      </c>
      <c r="AR21" s="17">
        <v>272</v>
      </c>
      <c r="AS21" s="17">
        <v>151</v>
      </c>
      <c r="AT21" s="17">
        <v>231</v>
      </c>
      <c r="AU21" s="17">
        <v>288</v>
      </c>
      <c r="AV21" s="17">
        <v>264</v>
      </c>
      <c r="AW21" s="17">
        <v>179</v>
      </c>
      <c r="AX21" s="17">
        <v>134</v>
      </c>
      <c r="AY21" s="17">
        <v>323</v>
      </c>
      <c r="AZ21" s="17">
        <v>245</v>
      </c>
      <c r="BA21" s="17">
        <v>279</v>
      </c>
      <c r="BB21" s="17">
        <v>173</v>
      </c>
      <c r="BC21" s="17">
        <v>285</v>
      </c>
      <c r="BD21" s="17">
        <v>217</v>
      </c>
      <c r="BE21" s="17">
        <v>225</v>
      </c>
      <c r="BF21" s="17">
        <v>225</v>
      </c>
      <c r="BG21" s="17">
        <v>279</v>
      </c>
      <c r="BH21" s="17">
        <v>197</v>
      </c>
      <c r="BI21" s="17">
        <v>255</v>
      </c>
      <c r="BJ21" s="17">
        <v>271</v>
      </c>
      <c r="BK21" s="17">
        <v>173</v>
      </c>
      <c r="BL21" s="17">
        <v>230</v>
      </c>
      <c r="BM21" s="17">
        <v>217</v>
      </c>
      <c r="BN21" s="17">
        <v>223</v>
      </c>
      <c r="BO21" s="17">
        <v>292</v>
      </c>
      <c r="BP21" s="17">
        <v>343</v>
      </c>
      <c r="BQ21" s="17">
        <v>190</v>
      </c>
      <c r="BR21" s="17">
        <v>227</v>
      </c>
      <c r="BS21" s="17">
        <v>189</v>
      </c>
      <c r="BT21" s="17">
        <v>280</v>
      </c>
      <c r="BU21" s="17">
        <v>227</v>
      </c>
      <c r="BV21" s="17">
        <v>272</v>
      </c>
      <c r="BW21" s="17">
        <v>194</v>
      </c>
      <c r="BX21" s="17">
        <v>172</v>
      </c>
      <c r="BY21" s="17">
        <v>217</v>
      </c>
      <c r="BZ21" s="17">
        <v>276</v>
      </c>
      <c r="CA21" s="17">
        <v>204</v>
      </c>
      <c r="CB21" s="17">
        <v>251</v>
      </c>
      <c r="CC21" s="17">
        <v>206</v>
      </c>
      <c r="CD21" s="17">
        <v>261</v>
      </c>
      <c r="CE21" s="17">
        <v>183</v>
      </c>
      <c r="CF21" s="17">
        <v>290</v>
      </c>
      <c r="CG21" s="17">
        <v>231</v>
      </c>
      <c r="CH21" s="17">
        <v>231</v>
      </c>
      <c r="CI21" s="17">
        <v>190</v>
      </c>
      <c r="CJ21" s="17">
        <v>252</v>
      </c>
      <c r="CK21" s="17">
        <v>206</v>
      </c>
      <c r="CL21" s="32"/>
      <c r="CM21" s="33"/>
      <c r="CN21" s="33"/>
    </row>
    <row r="22" spans="1:92" x14ac:dyDescent="0.25">
      <c r="A22" s="27">
        <v>0.79166666666666663</v>
      </c>
      <c r="G22" s="17">
        <v>120</v>
      </c>
      <c r="H22" s="17">
        <v>158</v>
      </c>
      <c r="I22" s="17">
        <v>252</v>
      </c>
      <c r="J22" s="17">
        <v>292</v>
      </c>
      <c r="K22" s="17">
        <v>271</v>
      </c>
      <c r="L22" s="17">
        <v>330</v>
      </c>
      <c r="M22" s="17">
        <v>290</v>
      </c>
      <c r="N22" s="17">
        <v>259</v>
      </c>
      <c r="O22" s="17">
        <v>224</v>
      </c>
      <c r="P22" s="17">
        <v>234</v>
      </c>
      <c r="Q22" s="17">
        <v>283</v>
      </c>
      <c r="R22" s="17">
        <v>343</v>
      </c>
      <c r="S22" s="17">
        <v>259</v>
      </c>
      <c r="T22" s="17">
        <v>272</v>
      </c>
      <c r="U22" s="17">
        <v>247</v>
      </c>
      <c r="V22" s="17">
        <v>251</v>
      </c>
      <c r="W22" s="17">
        <v>259</v>
      </c>
      <c r="X22" s="17">
        <v>224</v>
      </c>
      <c r="Y22" s="17">
        <v>314</v>
      </c>
      <c r="Z22" s="17">
        <v>265</v>
      </c>
      <c r="AA22" s="17">
        <v>83</v>
      </c>
      <c r="AB22" s="17">
        <v>144</v>
      </c>
      <c r="AC22" s="17">
        <v>309</v>
      </c>
      <c r="AD22" s="17">
        <v>165</v>
      </c>
      <c r="AE22" s="17">
        <v>156</v>
      </c>
      <c r="AF22" s="17">
        <v>271</v>
      </c>
      <c r="AG22" s="17">
        <v>360</v>
      </c>
      <c r="AH22" s="17">
        <v>203</v>
      </c>
      <c r="AI22" s="17">
        <v>323</v>
      </c>
      <c r="AJ22" s="17">
        <v>207</v>
      </c>
      <c r="AK22" s="17">
        <v>200</v>
      </c>
      <c r="AL22" s="17">
        <v>262</v>
      </c>
      <c r="AM22" s="17">
        <v>286</v>
      </c>
      <c r="AN22" s="17">
        <v>214</v>
      </c>
      <c r="AO22" s="17">
        <v>211</v>
      </c>
      <c r="AP22" s="17">
        <v>146</v>
      </c>
      <c r="AQ22" s="17">
        <v>211</v>
      </c>
      <c r="AR22" s="17">
        <v>314</v>
      </c>
      <c r="AS22" s="17">
        <v>159</v>
      </c>
      <c r="AT22" s="17">
        <v>269</v>
      </c>
      <c r="AU22" s="17">
        <v>218</v>
      </c>
      <c r="AV22" s="17">
        <v>282</v>
      </c>
      <c r="AW22" s="17">
        <v>177</v>
      </c>
      <c r="AX22" s="17">
        <v>139</v>
      </c>
      <c r="AY22" s="17">
        <v>197</v>
      </c>
      <c r="AZ22" s="17">
        <v>172</v>
      </c>
      <c r="BA22" s="17">
        <v>216</v>
      </c>
      <c r="BB22" s="17">
        <v>189</v>
      </c>
      <c r="BC22" s="17">
        <v>304</v>
      </c>
      <c r="BD22" s="17">
        <v>221</v>
      </c>
      <c r="BE22" s="17">
        <v>190</v>
      </c>
      <c r="BF22" s="17">
        <v>190</v>
      </c>
      <c r="BG22" s="17">
        <v>264</v>
      </c>
      <c r="BH22" s="17">
        <v>194</v>
      </c>
      <c r="BI22" s="17">
        <v>303</v>
      </c>
      <c r="BJ22" s="17">
        <v>313</v>
      </c>
      <c r="BK22" s="17">
        <v>172</v>
      </c>
      <c r="BL22" s="17">
        <v>282</v>
      </c>
      <c r="BM22" s="17">
        <v>189</v>
      </c>
      <c r="BN22" s="17">
        <v>193</v>
      </c>
      <c r="BO22" s="17">
        <v>313</v>
      </c>
      <c r="BP22" s="17">
        <v>118</v>
      </c>
      <c r="BQ22" s="17">
        <v>162</v>
      </c>
      <c r="BR22" s="17">
        <v>12</v>
      </c>
      <c r="BS22" s="17">
        <v>190</v>
      </c>
      <c r="BT22" s="17">
        <v>293</v>
      </c>
      <c r="BU22" s="17">
        <v>204</v>
      </c>
      <c r="BV22" s="17">
        <v>276</v>
      </c>
      <c r="BW22" s="17">
        <v>192</v>
      </c>
      <c r="BX22" s="17">
        <v>168</v>
      </c>
      <c r="BY22" s="17">
        <v>197</v>
      </c>
      <c r="BZ22" s="17">
        <v>288</v>
      </c>
      <c r="CA22" s="17">
        <v>193</v>
      </c>
      <c r="CB22" s="17">
        <v>317</v>
      </c>
      <c r="CC22" s="17">
        <v>216</v>
      </c>
      <c r="CD22" s="17">
        <v>258</v>
      </c>
      <c r="CE22" s="17">
        <v>190</v>
      </c>
      <c r="CF22" s="17">
        <v>197</v>
      </c>
      <c r="CG22" s="17">
        <v>251</v>
      </c>
      <c r="CH22" s="17">
        <v>197</v>
      </c>
      <c r="CI22" s="17">
        <v>104</v>
      </c>
      <c r="CJ22" s="17">
        <v>306</v>
      </c>
      <c r="CK22" s="17">
        <v>237</v>
      </c>
      <c r="CL22" s="32"/>
      <c r="CM22" s="33"/>
      <c r="CN22" s="33"/>
    </row>
    <row r="23" spans="1:92" x14ac:dyDescent="0.25">
      <c r="A23" s="27">
        <v>0.83333333333333337</v>
      </c>
      <c r="G23" s="17">
        <v>118</v>
      </c>
      <c r="H23" s="17">
        <v>162</v>
      </c>
      <c r="I23" s="17">
        <v>231</v>
      </c>
      <c r="J23" s="17">
        <v>295</v>
      </c>
      <c r="K23" s="17">
        <v>248</v>
      </c>
      <c r="L23" s="17">
        <v>302</v>
      </c>
      <c r="M23" s="17">
        <v>324</v>
      </c>
      <c r="N23" s="17">
        <v>259</v>
      </c>
      <c r="O23" s="17">
        <v>269</v>
      </c>
      <c r="P23" s="17">
        <v>249</v>
      </c>
      <c r="Q23" s="17">
        <v>343</v>
      </c>
      <c r="R23" s="17">
        <v>334</v>
      </c>
      <c r="S23" s="17">
        <v>252</v>
      </c>
      <c r="T23" s="17">
        <v>240</v>
      </c>
      <c r="U23" s="17">
        <v>271</v>
      </c>
      <c r="V23" s="17">
        <v>331</v>
      </c>
      <c r="W23" s="17">
        <v>300</v>
      </c>
      <c r="X23" s="17">
        <v>241</v>
      </c>
      <c r="Y23" s="17">
        <v>282</v>
      </c>
      <c r="Z23" s="17">
        <v>303</v>
      </c>
      <c r="AA23" s="17">
        <v>120</v>
      </c>
      <c r="AB23" s="17">
        <v>149</v>
      </c>
      <c r="AC23" s="17">
        <v>360</v>
      </c>
      <c r="AD23" s="17">
        <v>165</v>
      </c>
      <c r="AE23" s="17">
        <v>162</v>
      </c>
      <c r="AF23" s="17">
        <v>259</v>
      </c>
      <c r="AG23" s="17">
        <v>358</v>
      </c>
      <c r="AH23" s="17">
        <v>115</v>
      </c>
      <c r="AI23" s="17">
        <v>323</v>
      </c>
      <c r="AJ23" s="17">
        <v>245</v>
      </c>
      <c r="AK23" s="17">
        <v>158</v>
      </c>
      <c r="AL23" s="17">
        <v>256</v>
      </c>
      <c r="AM23" s="17">
        <v>286</v>
      </c>
      <c r="AN23" s="17">
        <v>214</v>
      </c>
      <c r="AO23" s="17">
        <v>223</v>
      </c>
      <c r="AP23" s="17">
        <v>155</v>
      </c>
      <c r="AQ23" s="17">
        <v>211</v>
      </c>
      <c r="AR23" s="17">
        <v>307</v>
      </c>
      <c r="AS23" s="17">
        <v>131</v>
      </c>
      <c r="AT23" s="17">
        <v>280</v>
      </c>
      <c r="AU23" s="17">
        <v>182</v>
      </c>
      <c r="AV23" s="17">
        <v>328</v>
      </c>
      <c r="AW23" s="17">
        <v>249</v>
      </c>
      <c r="AX23" s="17">
        <v>155</v>
      </c>
      <c r="AY23" s="17">
        <v>111</v>
      </c>
      <c r="AZ23" s="17">
        <v>156</v>
      </c>
      <c r="BA23" s="17">
        <v>11</v>
      </c>
      <c r="BB23" s="17">
        <v>201</v>
      </c>
      <c r="BC23" s="17">
        <v>328</v>
      </c>
      <c r="BD23" s="17">
        <v>162</v>
      </c>
      <c r="BE23" s="17">
        <v>224</v>
      </c>
      <c r="BF23" s="17">
        <v>118</v>
      </c>
      <c r="BG23" s="17">
        <v>262</v>
      </c>
      <c r="BH23" s="17">
        <v>98</v>
      </c>
      <c r="BI23" s="17">
        <v>310</v>
      </c>
      <c r="BJ23" s="17">
        <v>211</v>
      </c>
      <c r="BK23" s="17">
        <v>169</v>
      </c>
      <c r="BL23" s="17">
        <v>282</v>
      </c>
      <c r="BM23" s="17">
        <v>190</v>
      </c>
      <c r="BN23" s="17">
        <v>144</v>
      </c>
      <c r="BO23" s="17">
        <v>256</v>
      </c>
      <c r="BP23" s="17">
        <v>218</v>
      </c>
      <c r="BQ23" s="17">
        <v>358</v>
      </c>
      <c r="BR23" s="17">
        <v>129</v>
      </c>
      <c r="BS23" s="17">
        <v>317</v>
      </c>
      <c r="BT23" s="17">
        <v>293</v>
      </c>
      <c r="BU23" s="17">
        <v>224</v>
      </c>
      <c r="BV23" s="17">
        <v>323</v>
      </c>
      <c r="BW23" s="17">
        <v>122</v>
      </c>
      <c r="BX23" s="17">
        <v>160</v>
      </c>
      <c r="BY23" s="17">
        <v>210</v>
      </c>
      <c r="BZ23" s="17">
        <v>292</v>
      </c>
      <c r="CA23" s="17">
        <v>190</v>
      </c>
      <c r="CB23" s="17">
        <v>313</v>
      </c>
      <c r="CC23" s="17">
        <v>210</v>
      </c>
      <c r="CD23" s="17">
        <v>40</v>
      </c>
      <c r="CE23" s="17">
        <v>190</v>
      </c>
      <c r="CF23" s="17">
        <v>244</v>
      </c>
      <c r="CG23" s="17">
        <v>197</v>
      </c>
      <c r="CH23" s="17">
        <v>190</v>
      </c>
      <c r="CI23" s="17">
        <v>66</v>
      </c>
      <c r="CJ23" s="17">
        <v>141</v>
      </c>
      <c r="CK23" s="17">
        <v>238</v>
      </c>
      <c r="CL23" s="32"/>
      <c r="CM23" s="33"/>
      <c r="CN23" s="33"/>
    </row>
    <row r="24" spans="1:92" x14ac:dyDescent="0.25">
      <c r="A24" s="27">
        <v>0.875</v>
      </c>
      <c r="G24" s="17">
        <v>201</v>
      </c>
      <c r="H24" s="17">
        <v>172</v>
      </c>
      <c r="I24" s="17">
        <v>353</v>
      </c>
      <c r="J24" s="17">
        <v>323</v>
      </c>
      <c r="K24" s="17">
        <v>280</v>
      </c>
      <c r="L24" s="17">
        <v>353</v>
      </c>
      <c r="M24" s="17">
        <v>271</v>
      </c>
      <c r="N24" s="17">
        <v>242</v>
      </c>
      <c r="O24" s="17">
        <v>244</v>
      </c>
      <c r="P24" s="17">
        <v>295</v>
      </c>
      <c r="Q24" s="17">
        <v>343</v>
      </c>
      <c r="R24" s="17">
        <v>33</v>
      </c>
      <c r="S24" s="17">
        <v>254</v>
      </c>
      <c r="T24" s="17">
        <v>330</v>
      </c>
      <c r="U24" s="17">
        <v>286</v>
      </c>
      <c r="V24" s="17">
        <v>273</v>
      </c>
      <c r="W24" s="17">
        <v>297</v>
      </c>
      <c r="X24" s="17">
        <v>288</v>
      </c>
      <c r="Y24" s="17">
        <v>265</v>
      </c>
      <c r="Z24" s="17">
        <v>358</v>
      </c>
      <c r="AA24" s="17">
        <v>220</v>
      </c>
      <c r="AB24" s="17">
        <v>158</v>
      </c>
      <c r="AC24" s="17">
        <v>275</v>
      </c>
      <c r="AD24" s="17">
        <v>162</v>
      </c>
      <c r="AE24" s="17">
        <v>156</v>
      </c>
      <c r="AF24" s="17">
        <v>248</v>
      </c>
      <c r="AG24" s="17">
        <v>256</v>
      </c>
      <c r="AH24" s="17">
        <v>134</v>
      </c>
      <c r="AI24" s="17">
        <v>323</v>
      </c>
      <c r="AJ24" s="17">
        <v>317</v>
      </c>
      <c r="AK24" s="17">
        <v>182</v>
      </c>
      <c r="AL24" s="17">
        <v>266</v>
      </c>
      <c r="AM24" s="17">
        <v>286</v>
      </c>
      <c r="AN24" s="17">
        <v>214</v>
      </c>
      <c r="AO24" s="17">
        <v>273</v>
      </c>
      <c r="AP24" s="17">
        <v>169</v>
      </c>
      <c r="AQ24" s="17">
        <v>211</v>
      </c>
      <c r="AR24" s="17">
        <v>303</v>
      </c>
      <c r="AS24" s="17">
        <v>98</v>
      </c>
      <c r="AT24" s="17">
        <v>300</v>
      </c>
      <c r="AU24" s="17">
        <v>262</v>
      </c>
      <c r="AV24" s="17">
        <v>264</v>
      </c>
      <c r="AW24" s="17">
        <v>296</v>
      </c>
      <c r="AX24" s="17">
        <v>114</v>
      </c>
      <c r="AY24" s="17">
        <v>193</v>
      </c>
      <c r="AZ24" s="17">
        <v>176</v>
      </c>
      <c r="BA24" s="17">
        <v>11</v>
      </c>
      <c r="BB24" s="17">
        <v>189</v>
      </c>
      <c r="BC24" s="17">
        <v>330</v>
      </c>
      <c r="BD24" s="17">
        <v>224</v>
      </c>
      <c r="BE24" s="17">
        <v>199</v>
      </c>
      <c r="BF24" s="17">
        <v>7</v>
      </c>
      <c r="BG24" s="17">
        <v>262</v>
      </c>
      <c r="BH24" s="17">
        <v>9</v>
      </c>
      <c r="BI24" s="17">
        <v>310</v>
      </c>
      <c r="BJ24" s="17">
        <v>52</v>
      </c>
      <c r="BK24" s="17">
        <v>153</v>
      </c>
      <c r="BL24" s="17">
        <v>282</v>
      </c>
      <c r="BM24" s="17">
        <v>190</v>
      </c>
      <c r="BN24" s="17">
        <v>145</v>
      </c>
      <c r="BO24" s="17">
        <v>307</v>
      </c>
      <c r="BP24" s="17">
        <v>76</v>
      </c>
      <c r="BQ24" s="17">
        <v>358</v>
      </c>
      <c r="BR24" s="17">
        <v>182</v>
      </c>
      <c r="BS24" s="17">
        <v>354</v>
      </c>
      <c r="BT24" s="17">
        <v>293</v>
      </c>
      <c r="BU24" s="17">
        <v>182</v>
      </c>
      <c r="BV24" s="17">
        <v>310</v>
      </c>
      <c r="BW24" s="17">
        <v>124</v>
      </c>
      <c r="BX24" s="17">
        <v>165</v>
      </c>
      <c r="BY24" s="17">
        <v>224</v>
      </c>
      <c r="BZ24" s="17">
        <v>241</v>
      </c>
      <c r="CA24" s="17">
        <v>190</v>
      </c>
      <c r="CB24" s="17">
        <v>336</v>
      </c>
      <c r="CC24" s="17">
        <v>210</v>
      </c>
      <c r="CD24" s="17">
        <v>25</v>
      </c>
      <c r="CE24" s="17">
        <v>190</v>
      </c>
      <c r="CF24" s="17">
        <v>290</v>
      </c>
      <c r="CG24" s="17">
        <v>238</v>
      </c>
      <c r="CH24" s="17">
        <v>184</v>
      </c>
      <c r="CI24" s="17">
        <v>2</v>
      </c>
      <c r="CJ24" s="17">
        <v>360</v>
      </c>
      <c r="CK24" s="17">
        <v>227</v>
      </c>
      <c r="CL24" s="32"/>
      <c r="CM24" s="33"/>
      <c r="CN24" s="33"/>
    </row>
    <row r="25" spans="1:92" x14ac:dyDescent="0.25">
      <c r="A25" s="27">
        <v>0.91666666666666663</v>
      </c>
      <c r="G25" s="17">
        <v>279</v>
      </c>
      <c r="H25" s="17">
        <v>316</v>
      </c>
      <c r="I25" s="17">
        <v>341</v>
      </c>
      <c r="J25" s="17">
        <v>135</v>
      </c>
      <c r="K25" s="17">
        <v>238</v>
      </c>
      <c r="L25" s="17">
        <v>285</v>
      </c>
      <c r="M25" s="17">
        <v>228</v>
      </c>
      <c r="N25" s="17">
        <v>290</v>
      </c>
      <c r="O25" s="17">
        <v>268</v>
      </c>
      <c r="P25" s="17">
        <v>338</v>
      </c>
      <c r="Q25" s="17">
        <v>358</v>
      </c>
      <c r="R25" s="17">
        <v>24</v>
      </c>
      <c r="S25" s="17">
        <v>271</v>
      </c>
      <c r="T25" s="17">
        <v>138</v>
      </c>
      <c r="U25" s="17">
        <v>225</v>
      </c>
      <c r="V25" s="17">
        <v>276</v>
      </c>
      <c r="W25" s="17">
        <v>276</v>
      </c>
      <c r="X25" s="17">
        <v>265</v>
      </c>
      <c r="Y25" s="17">
        <v>240</v>
      </c>
      <c r="Z25" s="17">
        <v>358</v>
      </c>
      <c r="AA25" s="17">
        <v>117</v>
      </c>
      <c r="AB25" s="17">
        <v>151</v>
      </c>
      <c r="AC25" s="17">
        <v>323</v>
      </c>
      <c r="AD25" s="17">
        <v>163</v>
      </c>
      <c r="AE25" s="17">
        <v>155</v>
      </c>
      <c r="AF25" s="17">
        <v>261</v>
      </c>
      <c r="AG25" s="17">
        <v>228</v>
      </c>
      <c r="AH25" s="17">
        <v>135</v>
      </c>
      <c r="AI25" s="17">
        <v>14</v>
      </c>
      <c r="AJ25" s="17">
        <v>334</v>
      </c>
      <c r="AK25" s="17">
        <v>347</v>
      </c>
      <c r="AL25" s="17">
        <v>210</v>
      </c>
      <c r="AM25" s="17">
        <v>286</v>
      </c>
      <c r="AN25" s="17">
        <v>227</v>
      </c>
      <c r="AO25" s="17">
        <v>321</v>
      </c>
      <c r="AP25" s="17">
        <v>189</v>
      </c>
      <c r="AQ25" s="17">
        <v>201</v>
      </c>
      <c r="AR25" s="17">
        <v>303</v>
      </c>
      <c r="AS25" s="17">
        <v>25</v>
      </c>
      <c r="AT25" s="17">
        <v>296</v>
      </c>
      <c r="AU25" s="17">
        <v>5</v>
      </c>
      <c r="AV25" s="17">
        <v>347</v>
      </c>
      <c r="AW25" s="17">
        <v>297</v>
      </c>
      <c r="AX25" s="17">
        <v>38</v>
      </c>
      <c r="AY25" s="17">
        <v>234</v>
      </c>
      <c r="AZ25" s="17">
        <v>189</v>
      </c>
      <c r="BA25" s="17">
        <v>183</v>
      </c>
      <c r="BB25" s="17">
        <v>290</v>
      </c>
      <c r="BC25" s="17">
        <v>330</v>
      </c>
      <c r="BD25" s="17">
        <v>91</v>
      </c>
      <c r="BE25" s="17">
        <v>134</v>
      </c>
      <c r="BF25" s="17">
        <v>9</v>
      </c>
      <c r="BG25" s="17">
        <v>330</v>
      </c>
      <c r="BH25" s="17">
        <v>12</v>
      </c>
      <c r="BI25" s="17">
        <v>310</v>
      </c>
      <c r="BJ25" s="17">
        <v>101</v>
      </c>
      <c r="BK25" s="17">
        <v>120</v>
      </c>
      <c r="BL25" s="17">
        <v>282</v>
      </c>
      <c r="BM25" s="17">
        <v>190</v>
      </c>
      <c r="BN25" s="17">
        <v>134</v>
      </c>
      <c r="BO25" s="17">
        <v>313</v>
      </c>
      <c r="BP25" s="17">
        <v>265</v>
      </c>
      <c r="BQ25" s="17">
        <v>358</v>
      </c>
      <c r="BR25" s="17">
        <v>197</v>
      </c>
      <c r="BS25" s="17">
        <v>136</v>
      </c>
      <c r="BT25" s="17">
        <v>293</v>
      </c>
      <c r="BU25" s="17">
        <v>153</v>
      </c>
      <c r="BV25" s="17">
        <v>307</v>
      </c>
      <c r="BW25" s="17">
        <v>134</v>
      </c>
      <c r="BX25" s="17">
        <v>170</v>
      </c>
      <c r="BY25" s="17">
        <v>224</v>
      </c>
      <c r="BZ25" s="17">
        <v>235</v>
      </c>
      <c r="CA25" s="17">
        <v>190</v>
      </c>
      <c r="CB25" s="17">
        <v>345</v>
      </c>
      <c r="CC25" s="17">
        <v>210</v>
      </c>
      <c r="CD25" s="17">
        <v>25</v>
      </c>
      <c r="CE25" s="17">
        <v>190</v>
      </c>
      <c r="CF25" s="17">
        <v>16</v>
      </c>
      <c r="CG25" s="17">
        <v>12</v>
      </c>
      <c r="CH25" s="17">
        <v>182</v>
      </c>
      <c r="CI25" s="17">
        <v>2</v>
      </c>
      <c r="CJ25" s="17">
        <v>360</v>
      </c>
      <c r="CK25" s="17">
        <v>199</v>
      </c>
      <c r="CL25" s="32"/>
      <c r="CM25" s="33"/>
      <c r="CN25" s="33"/>
    </row>
    <row r="26" spans="1:92" x14ac:dyDescent="0.25">
      <c r="A26" s="27">
        <v>0.95833333333333337</v>
      </c>
      <c r="G26" s="17">
        <v>39</v>
      </c>
      <c r="H26" s="17">
        <v>135</v>
      </c>
      <c r="I26" s="17">
        <v>333</v>
      </c>
      <c r="J26" s="17">
        <v>134</v>
      </c>
      <c r="K26" s="17">
        <v>285</v>
      </c>
      <c r="L26" s="17">
        <v>251</v>
      </c>
      <c r="M26" s="17">
        <v>252</v>
      </c>
      <c r="N26" s="17">
        <v>247</v>
      </c>
      <c r="O26" s="17">
        <v>232</v>
      </c>
      <c r="P26" s="17">
        <v>331</v>
      </c>
      <c r="Q26" s="17">
        <v>358</v>
      </c>
      <c r="R26" s="17">
        <v>24</v>
      </c>
      <c r="S26" s="17">
        <v>353</v>
      </c>
      <c r="T26" s="17">
        <v>199</v>
      </c>
      <c r="U26" s="17">
        <v>324</v>
      </c>
      <c r="V26" s="17">
        <v>249</v>
      </c>
      <c r="W26" s="17">
        <v>304</v>
      </c>
      <c r="X26" s="17">
        <v>168</v>
      </c>
      <c r="Y26" s="17">
        <v>283</v>
      </c>
      <c r="Z26" s="17">
        <v>358</v>
      </c>
      <c r="AA26" s="17">
        <v>340</v>
      </c>
      <c r="AB26" s="17">
        <v>129</v>
      </c>
      <c r="AC26" s="17">
        <v>334</v>
      </c>
      <c r="AD26" s="17">
        <v>162</v>
      </c>
      <c r="AE26" s="17">
        <v>151</v>
      </c>
      <c r="AF26" s="17">
        <v>271</v>
      </c>
      <c r="AG26" s="17">
        <v>319</v>
      </c>
      <c r="AH26" s="17">
        <v>132</v>
      </c>
      <c r="AI26" s="17">
        <v>14</v>
      </c>
      <c r="AJ26" s="17">
        <v>334</v>
      </c>
      <c r="AK26" s="17">
        <v>353</v>
      </c>
      <c r="AL26" s="17">
        <v>16</v>
      </c>
      <c r="AM26" s="17">
        <v>286</v>
      </c>
      <c r="AN26" s="17">
        <v>230</v>
      </c>
      <c r="AO26" s="17">
        <v>324</v>
      </c>
      <c r="AP26" s="17">
        <v>199</v>
      </c>
      <c r="AQ26" s="17">
        <v>255</v>
      </c>
      <c r="AR26" s="17">
        <v>303</v>
      </c>
      <c r="AS26" s="17">
        <v>8</v>
      </c>
      <c r="AT26" s="17">
        <v>5</v>
      </c>
      <c r="AU26" s="17">
        <v>5</v>
      </c>
      <c r="AV26" s="17">
        <v>331</v>
      </c>
      <c r="AW26" s="17">
        <v>199</v>
      </c>
      <c r="AX26" s="17">
        <v>136</v>
      </c>
      <c r="AY26" s="17">
        <v>189</v>
      </c>
      <c r="AZ26" s="17">
        <v>225</v>
      </c>
      <c r="BA26" s="17">
        <v>90</v>
      </c>
      <c r="BB26" s="17">
        <v>306</v>
      </c>
      <c r="BC26" s="17">
        <v>330</v>
      </c>
      <c r="BD26" s="17">
        <v>31</v>
      </c>
      <c r="BE26" s="17">
        <v>146</v>
      </c>
      <c r="BF26" s="17">
        <v>73</v>
      </c>
      <c r="BG26" s="17">
        <v>251</v>
      </c>
      <c r="BH26" s="17">
        <v>12</v>
      </c>
      <c r="BI26" s="17">
        <v>323</v>
      </c>
      <c r="BJ26" s="17">
        <v>197</v>
      </c>
      <c r="BK26" s="17">
        <v>118</v>
      </c>
      <c r="BL26" s="17">
        <v>282</v>
      </c>
      <c r="BM26" s="17">
        <v>190</v>
      </c>
      <c r="BN26" s="17">
        <v>175</v>
      </c>
      <c r="BO26" s="17">
        <v>348</v>
      </c>
      <c r="BP26" s="17">
        <v>232</v>
      </c>
      <c r="BQ26" s="17">
        <v>358</v>
      </c>
      <c r="BR26" s="17">
        <v>21</v>
      </c>
      <c r="BS26" s="17">
        <v>12</v>
      </c>
      <c r="BT26" s="17">
        <v>293</v>
      </c>
      <c r="BU26" s="17">
        <v>162</v>
      </c>
      <c r="BV26" s="17">
        <v>307</v>
      </c>
      <c r="BW26" s="17">
        <v>189</v>
      </c>
      <c r="BX26" s="17">
        <v>172</v>
      </c>
      <c r="BY26" s="17">
        <v>224</v>
      </c>
      <c r="BZ26" s="17">
        <v>235</v>
      </c>
      <c r="CA26" s="17">
        <v>190</v>
      </c>
      <c r="CB26" s="17">
        <v>227</v>
      </c>
      <c r="CC26" s="17">
        <v>203</v>
      </c>
      <c r="CD26" s="17">
        <v>15</v>
      </c>
      <c r="CE26" s="17">
        <v>190</v>
      </c>
      <c r="CF26" s="17">
        <v>16</v>
      </c>
      <c r="CG26" s="17">
        <v>12</v>
      </c>
      <c r="CH26" s="17">
        <v>180</v>
      </c>
      <c r="CI26" s="17">
        <v>2</v>
      </c>
      <c r="CJ26" s="17">
        <v>360</v>
      </c>
      <c r="CK26" s="17">
        <v>199</v>
      </c>
      <c r="CL26" s="32"/>
      <c r="CM26" s="33"/>
      <c r="CN26" s="33"/>
    </row>
    <row r="27" spans="1:92" x14ac:dyDescent="0.25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33"/>
      <c r="AM27" s="33"/>
      <c r="AN27" s="33"/>
      <c r="AO27" s="33"/>
      <c r="AP27" s="33"/>
      <c r="AQ27" s="33"/>
      <c r="AR27" s="33"/>
      <c r="AS27" s="33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33"/>
      <c r="CN27" s="33"/>
    </row>
    <row r="28" spans="1:92" x14ac:dyDescent="0.25">
      <c r="A28" s="23" t="s">
        <v>62</v>
      </c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4"/>
      <c r="AM28" s="24"/>
      <c r="AN28" s="24"/>
      <c r="AO28" s="24"/>
      <c r="AP28" s="24"/>
      <c r="AQ28" s="24"/>
      <c r="AR28" s="24"/>
      <c r="AS28" s="24"/>
      <c r="AT28" s="23"/>
      <c r="AU28" s="23"/>
      <c r="AV28" s="23"/>
      <c r="AW28" s="23"/>
      <c r="AX28" s="23"/>
      <c r="AY28" s="23"/>
      <c r="AZ28" s="23"/>
      <c r="BA28" s="23"/>
      <c r="BB28" s="23"/>
      <c r="BC28" s="23"/>
      <c r="BD28" s="23"/>
      <c r="BE28" s="23"/>
      <c r="BF28" s="23"/>
      <c r="BG28" s="23"/>
      <c r="BH28" s="23"/>
      <c r="BI28" s="23"/>
      <c r="BJ28" s="23"/>
      <c r="BK28" s="23"/>
      <c r="BL28" s="23"/>
      <c r="BM28" s="23"/>
      <c r="BN28" s="23"/>
      <c r="BO28" s="23"/>
      <c r="BP28" s="23"/>
      <c r="BQ28" s="23"/>
      <c r="BR28" s="23"/>
      <c r="BS28" s="23"/>
      <c r="BT28" s="23"/>
      <c r="BU28" s="23"/>
      <c r="BV28" s="23"/>
      <c r="BW28" s="23"/>
      <c r="BX28" s="23"/>
      <c r="BY28" s="23"/>
      <c r="BZ28" s="23"/>
      <c r="CA28" s="23"/>
      <c r="CB28" s="23"/>
      <c r="CC28" s="23"/>
      <c r="CD28" s="23"/>
      <c r="CE28" s="23"/>
      <c r="CF28" s="23"/>
      <c r="CG28" s="23"/>
      <c r="CH28" s="23"/>
      <c r="CI28" s="23"/>
      <c r="CJ28" s="23"/>
      <c r="CK28" s="23"/>
      <c r="CL28" s="23"/>
      <c r="CM28" s="24"/>
      <c r="CN28" s="24"/>
    </row>
    <row r="29" spans="1:92" x14ac:dyDescent="0.25">
      <c r="A29" s="25" t="s">
        <v>63</v>
      </c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25"/>
      <c r="AK29" s="25"/>
      <c r="AL29" s="24"/>
      <c r="AM29" s="24"/>
      <c r="AN29" s="24"/>
      <c r="AO29" s="24"/>
      <c r="AP29" s="24"/>
      <c r="AQ29" s="24"/>
      <c r="AR29" s="24"/>
      <c r="AS29" s="24"/>
      <c r="AT29" s="25"/>
      <c r="AU29" s="25"/>
      <c r="AV29" s="25"/>
      <c r="AW29" s="25"/>
      <c r="AX29" s="25"/>
      <c r="AY29" s="25"/>
      <c r="AZ29" s="25"/>
      <c r="BA29" s="25"/>
      <c r="BB29" s="25"/>
      <c r="BC29" s="25"/>
      <c r="BD29" s="25"/>
      <c r="BE29" s="25"/>
      <c r="BF29" s="25"/>
      <c r="BG29" s="25"/>
      <c r="BH29" s="25"/>
      <c r="BI29" s="25"/>
      <c r="BJ29" s="25"/>
      <c r="BK29" s="25"/>
      <c r="BL29" s="25"/>
      <c r="BM29" s="25"/>
      <c r="BN29" s="25"/>
      <c r="BO29" s="25"/>
      <c r="BP29" s="25"/>
      <c r="BQ29" s="25"/>
      <c r="BR29" s="25"/>
      <c r="BS29" s="25"/>
      <c r="BT29" s="25"/>
      <c r="BU29" s="25"/>
      <c r="BV29" s="25"/>
      <c r="BW29" s="25"/>
      <c r="BX29" s="25"/>
      <c r="BY29" s="25"/>
      <c r="BZ29" s="25"/>
      <c r="CA29" s="25"/>
      <c r="CB29" s="25"/>
      <c r="CC29" s="25"/>
      <c r="CD29" s="25"/>
      <c r="CE29" s="25"/>
      <c r="CF29" s="25"/>
      <c r="CG29" s="25"/>
      <c r="CH29" s="25"/>
      <c r="CI29" s="25"/>
      <c r="CJ29" s="25"/>
      <c r="CK29" s="25"/>
      <c r="CL29" s="25"/>
      <c r="CM29" s="24"/>
      <c r="CN29" s="24"/>
    </row>
    <row r="30" spans="1:92" x14ac:dyDescent="0.25">
      <c r="A30" s="24" t="s">
        <v>22</v>
      </c>
      <c r="B30" s="24" t="e">
        <f t="shared" ref="B30:BM30" si="0">AVERAGE(B3:B26)</f>
        <v>#DIV/0!</v>
      </c>
      <c r="C30" s="24" t="e">
        <f t="shared" si="0"/>
        <v>#DIV/0!</v>
      </c>
      <c r="D30" s="24" t="e">
        <f t="shared" si="0"/>
        <v>#DIV/0!</v>
      </c>
      <c r="E30" s="24" t="e">
        <f t="shared" si="0"/>
        <v>#DIV/0!</v>
      </c>
      <c r="F30" s="24" t="e">
        <f t="shared" si="0"/>
        <v>#DIV/0!</v>
      </c>
      <c r="G30" s="24">
        <f t="shared" si="0"/>
        <v>150.4</v>
      </c>
      <c r="H30" s="24">
        <f t="shared" si="0"/>
        <v>230.91666666666666</v>
      </c>
      <c r="I30" s="24">
        <f t="shared" si="0"/>
        <v>168.41666666666666</v>
      </c>
      <c r="J30" s="24">
        <f t="shared" si="0"/>
        <v>260.20833333333331</v>
      </c>
      <c r="K30" s="24">
        <f t="shared" si="0"/>
        <v>258.20833333333331</v>
      </c>
      <c r="L30" s="24">
        <f t="shared" si="0"/>
        <v>274.41666666666669</v>
      </c>
      <c r="M30" s="24">
        <f t="shared" si="0"/>
        <v>260.375</v>
      </c>
      <c r="N30" s="24">
        <f t="shared" si="0"/>
        <v>266.54166666666669</v>
      </c>
      <c r="O30" s="24">
        <f t="shared" si="0"/>
        <v>265.91666666666669</v>
      </c>
      <c r="P30" s="24">
        <f t="shared" si="0"/>
        <v>184.54166666666666</v>
      </c>
      <c r="Q30" s="24">
        <f t="shared" si="0"/>
        <v>181.375</v>
      </c>
      <c r="R30" s="24">
        <f t="shared" si="0"/>
        <v>242.66666666666666</v>
      </c>
      <c r="S30" s="24">
        <f t="shared" si="0"/>
        <v>170.45833333333334</v>
      </c>
      <c r="T30" s="24">
        <f t="shared" si="0"/>
        <v>251.16666666666666</v>
      </c>
      <c r="U30" s="24">
        <f t="shared" si="0"/>
        <v>251.58333333333334</v>
      </c>
      <c r="V30" s="24">
        <f t="shared" si="0"/>
        <v>294.45833333333331</v>
      </c>
      <c r="W30" s="24">
        <f t="shared" si="0"/>
        <v>275.66666666666669</v>
      </c>
      <c r="X30" s="24">
        <f t="shared" si="0"/>
        <v>251.91666666666666</v>
      </c>
      <c r="Y30" s="24">
        <f t="shared" si="0"/>
        <v>239.70833333333334</v>
      </c>
      <c r="Z30" s="24">
        <f t="shared" si="0"/>
        <v>297.625</v>
      </c>
      <c r="AA30" s="24">
        <f t="shared" si="0"/>
        <v>265.04166666666669</v>
      </c>
      <c r="AB30" s="24">
        <f t="shared" si="0"/>
        <v>184.45833333333334</v>
      </c>
      <c r="AC30" s="24">
        <f t="shared" si="0"/>
        <v>191</v>
      </c>
      <c r="AD30" s="24">
        <f t="shared" si="0"/>
        <v>206.29166666666666</v>
      </c>
      <c r="AE30" s="24">
        <f t="shared" si="0"/>
        <v>151.625</v>
      </c>
      <c r="AF30" s="24">
        <f t="shared" si="0"/>
        <v>254.45833333333334</v>
      </c>
      <c r="AG30" s="24">
        <f t="shared" si="0"/>
        <v>274.45833333333331</v>
      </c>
      <c r="AH30" s="24">
        <f t="shared" si="0"/>
        <v>240.375</v>
      </c>
      <c r="AI30" s="24">
        <f t="shared" si="0"/>
        <v>176.83333333333334</v>
      </c>
      <c r="AJ30" s="24">
        <f t="shared" si="0"/>
        <v>203.375</v>
      </c>
      <c r="AK30" s="24">
        <f t="shared" si="0"/>
        <v>277</v>
      </c>
      <c r="AL30" s="24">
        <f t="shared" si="0"/>
        <v>196.08333333333334</v>
      </c>
      <c r="AM30" s="24">
        <f t="shared" si="0"/>
        <v>150.66666666666666</v>
      </c>
      <c r="AN30" s="24">
        <f t="shared" si="0"/>
        <v>261.625</v>
      </c>
      <c r="AO30" s="24">
        <f t="shared" si="0"/>
        <v>261.33333333333331</v>
      </c>
      <c r="AP30" s="24">
        <f t="shared" si="0"/>
        <v>202.75</v>
      </c>
      <c r="AQ30" s="24">
        <f t="shared" si="0"/>
        <v>248.58333333333334</v>
      </c>
      <c r="AR30" s="24">
        <f t="shared" si="0"/>
        <v>204.83333333333334</v>
      </c>
      <c r="AS30" s="24">
        <f t="shared" si="0"/>
        <v>222.04166666666666</v>
      </c>
      <c r="AT30" s="24">
        <f t="shared" si="0"/>
        <v>230.20833333333334</v>
      </c>
      <c r="AU30" s="24">
        <f t="shared" si="0"/>
        <v>231.75</v>
      </c>
      <c r="AV30" s="24">
        <f t="shared" si="0"/>
        <v>160.54166666666666</v>
      </c>
      <c r="AW30" s="24">
        <f t="shared" si="0"/>
        <v>175</v>
      </c>
      <c r="AX30" s="24">
        <f t="shared" si="0"/>
        <v>185.95833333333334</v>
      </c>
      <c r="AY30" s="24">
        <f t="shared" si="0"/>
        <v>150.75</v>
      </c>
      <c r="AZ30" s="24">
        <f t="shared" si="0"/>
        <v>201.54166666666666</v>
      </c>
      <c r="BA30" s="24">
        <f t="shared" si="0"/>
        <v>177.375</v>
      </c>
      <c r="BB30" s="24">
        <f t="shared" si="0"/>
        <v>152.08333333333334</v>
      </c>
      <c r="BC30" s="24">
        <f t="shared" si="0"/>
        <v>306.20833333333331</v>
      </c>
      <c r="BD30" s="24">
        <f t="shared" si="0"/>
        <v>237.95833333333334</v>
      </c>
      <c r="BE30" s="24">
        <f t="shared" si="0"/>
        <v>195.91666666666666</v>
      </c>
      <c r="BF30" s="24">
        <f t="shared" si="0"/>
        <v>134.29166666666666</v>
      </c>
      <c r="BG30" s="24">
        <f t="shared" si="0"/>
        <v>207.66666666666666</v>
      </c>
      <c r="BH30" s="24">
        <f t="shared" si="0"/>
        <v>196.83333333333334</v>
      </c>
      <c r="BI30" s="24">
        <f t="shared" si="0"/>
        <v>174.33333333333334</v>
      </c>
      <c r="BJ30" s="24">
        <f t="shared" si="0"/>
        <v>261.125</v>
      </c>
      <c r="BK30" s="24">
        <f t="shared" si="0"/>
        <v>131.70833333333334</v>
      </c>
      <c r="BL30" s="24">
        <f t="shared" si="0"/>
        <v>160.16666666666666</v>
      </c>
      <c r="BM30" s="24">
        <f t="shared" si="0"/>
        <v>236.20833333333334</v>
      </c>
      <c r="BN30" s="24">
        <f t="shared" ref="BN30:CL30" si="1">AVERAGE(BN3:BN26)</f>
        <v>164.625</v>
      </c>
      <c r="BO30" s="24">
        <f t="shared" si="1"/>
        <v>226.75</v>
      </c>
      <c r="BP30" s="24">
        <f t="shared" si="1"/>
        <v>240.79166666666666</v>
      </c>
      <c r="BQ30" s="24">
        <f t="shared" si="1"/>
        <v>218.45833333333334</v>
      </c>
      <c r="BR30" s="24">
        <f t="shared" si="1"/>
        <v>166.625</v>
      </c>
      <c r="BS30" s="24">
        <f t="shared" si="1"/>
        <v>155.04166666666666</v>
      </c>
      <c r="BT30" s="24">
        <f t="shared" si="1"/>
        <v>168.125</v>
      </c>
      <c r="BU30" s="24">
        <f t="shared" si="1"/>
        <v>201.16666666666666</v>
      </c>
      <c r="BV30" s="24">
        <f t="shared" si="1"/>
        <v>235.16666666666666</v>
      </c>
      <c r="BW30" s="24">
        <f t="shared" si="1"/>
        <v>239.5</v>
      </c>
      <c r="BX30" s="24">
        <f t="shared" si="1"/>
        <v>235.58333333333334</v>
      </c>
      <c r="BY30" s="24">
        <f t="shared" si="1"/>
        <v>194.33333333333334</v>
      </c>
      <c r="BZ30" s="24">
        <f t="shared" si="1"/>
        <v>227.75</v>
      </c>
      <c r="CA30" s="24">
        <f t="shared" si="1"/>
        <v>193.45833333333334</v>
      </c>
      <c r="CB30" s="24">
        <f t="shared" si="1"/>
        <v>232.79166666666666</v>
      </c>
      <c r="CC30" s="24">
        <f t="shared" si="1"/>
        <v>207.08333333333334</v>
      </c>
      <c r="CD30" s="24">
        <f t="shared" si="1"/>
        <v>160.66666666666666</v>
      </c>
      <c r="CE30" s="24">
        <f t="shared" si="1"/>
        <v>170.29166666666666</v>
      </c>
      <c r="CF30" s="24">
        <f t="shared" si="1"/>
        <v>218.08333333333334</v>
      </c>
      <c r="CG30" s="24">
        <f t="shared" si="1"/>
        <v>148.16666666666666</v>
      </c>
      <c r="CH30" s="24">
        <f t="shared" si="1"/>
        <v>210.66666666666666</v>
      </c>
      <c r="CI30" s="24">
        <f t="shared" si="1"/>
        <v>158.75</v>
      </c>
      <c r="CJ30" s="24">
        <f t="shared" si="1"/>
        <v>151.83333333333334</v>
      </c>
      <c r="CK30" s="24">
        <f t="shared" si="1"/>
        <v>269.83333333333331</v>
      </c>
      <c r="CL30" s="24">
        <f t="shared" si="1"/>
        <v>238.41666666666666</v>
      </c>
      <c r="CM30" s="26"/>
      <c r="CN30" s="26"/>
    </row>
    <row r="31" spans="1:92" x14ac:dyDescent="0.25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18"/>
      <c r="AZ31" s="18"/>
      <c r="BA31" s="18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</row>
    <row r="32" spans="1:92" x14ac:dyDescent="0.25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</row>
  </sheetData>
  <phoneticPr fontId="1" type="noConversion"/>
  <conditionalFormatting sqref="AT3:BW26">
    <cfRule type="colorScale" priority="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T3:BW26">
    <cfRule type="colorScale" priority="5">
      <colorScale>
        <cfvo type="min"/>
        <cfvo type="percentile" val="50"/>
        <cfvo type="percent" val="100"/>
        <color theme="0"/>
        <color theme="4" tint="0.39997558519241921"/>
        <color theme="8" tint="-0.249977111117893"/>
      </colorScale>
    </cfRule>
    <cfRule type="colorScale" priority="6">
      <colorScale>
        <cfvo type="min"/>
        <cfvo type="percentile" val="50"/>
        <cfvo type="max"/>
        <color theme="0"/>
        <color theme="4" tint="0.39997558519241921"/>
        <color theme="8" tint="-0.249977111117893"/>
      </colorScale>
    </cfRule>
    <cfRule type="colorScale" priority="7">
      <colorScale>
        <cfvo type="min"/>
        <cfvo type="percentile" val="50"/>
        <cfvo type="max"/>
        <color theme="0"/>
        <color theme="4" tint="0.59999389629810485"/>
        <color theme="4" tint="-0.249977111117893"/>
      </colorScale>
    </cfRule>
  </conditionalFormatting>
  <conditionalFormatting sqref="BX3:CL26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X3:CL26">
    <cfRule type="colorScale" priority="1">
      <colorScale>
        <cfvo type="min"/>
        <cfvo type="percentile" val="50"/>
        <cfvo type="percent" val="100"/>
        <color theme="0"/>
        <color theme="4" tint="0.39997558519241921"/>
        <color theme="8" tint="-0.249977111117893"/>
      </colorScale>
    </cfRule>
    <cfRule type="colorScale" priority="2">
      <colorScale>
        <cfvo type="min"/>
        <cfvo type="percentile" val="50"/>
        <cfvo type="max"/>
        <color theme="0"/>
        <color theme="4" tint="0.39997558519241921"/>
        <color theme="8" tint="-0.249977111117893"/>
      </colorScale>
    </cfRule>
    <cfRule type="colorScale" priority="3">
      <colorScale>
        <cfvo type="min"/>
        <cfvo type="percentile" val="50"/>
        <cfvo type="max"/>
        <color theme="0"/>
        <color theme="4" tint="0.59999389629810485"/>
        <color theme="4" tint="-0.249977111117893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9" id="{14F7F4ED-8342-4D04-8AE7-BDCEB734183D}">
            <x14:iconSet iconSet="5Quarters" custom="1">
              <x14:cfvo type="percent">
                <xm:f>0</xm:f>
              </x14:cfvo>
              <x14:cfvo type="num">
                <xm:f>45</xm:f>
              </x14:cfvo>
              <x14:cfvo type="num">
                <xm:f>135</xm:f>
              </x14:cfvo>
              <x14:cfvo type="num">
                <xm:f>225</xm:f>
              </x14:cfvo>
              <x14:cfvo type="num">
                <xm:f>315</xm:f>
              </x14:cfvo>
              <x14:cfIcon iconSet="4TrafficLights" iconId="0"/>
              <x14:cfIcon iconSet="3TrafficLights1" iconId="0"/>
              <x14:cfIcon iconSet="3TrafficLights1" iconId="1"/>
              <x14:cfIcon iconSet="3TrafficLights1" iconId="2"/>
              <x14:cfIcon iconSet="4TrafficLights" iconId="0"/>
            </x14:iconSet>
          </x14:cfRule>
          <xm:sqref>B3:AS26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Q30"/>
  <sheetViews>
    <sheetView workbookViewId="0">
      <selection activeCell="BY1" sqref="BY1:DB1048576"/>
    </sheetView>
  </sheetViews>
  <sheetFormatPr defaultRowHeight="16.5" x14ac:dyDescent="0.25"/>
  <cols>
    <col min="1" max="16384" width="9" style="17"/>
  </cols>
  <sheetData>
    <row r="1" spans="1:121" x14ac:dyDescent="0.25">
      <c r="A1" s="18"/>
      <c r="B1" s="19" t="s">
        <v>96</v>
      </c>
      <c r="C1" s="18"/>
      <c r="D1" s="18"/>
      <c r="E1" s="18"/>
      <c r="F1" s="18"/>
      <c r="G1" s="18"/>
      <c r="H1" s="18"/>
      <c r="I1" s="18"/>
      <c r="K1" s="18"/>
      <c r="L1" s="18"/>
      <c r="M1" s="18"/>
      <c r="N1" s="18"/>
      <c r="O1" s="18"/>
      <c r="P1" s="18"/>
      <c r="Q1" s="19" t="s">
        <v>97</v>
      </c>
      <c r="R1" s="18"/>
      <c r="S1" s="18"/>
      <c r="T1" s="18"/>
      <c r="U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9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9" t="s">
        <v>101</v>
      </c>
      <c r="AU1" s="18"/>
      <c r="AV1" s="18"/>
      <c r="AW1" s="18"/>
      <c r="AX1" s="18"/>
      <c r="AY1" s="18"/>
      <c r="AZ1" s="18"/>
      <c r="BA1" s="18"/>
      <c r="BB1" s="19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9" t="s">
        <v>55</v>
      </c>
      <c r="BZ1" s="18"/>
      <c r="CA1" s="18"/>
      <c r="CB1" s="18"/>
      <c r="CC1" s="18"/>
      <c r="CD1" s="18"/>
      <c r="CE1" s="18"/>
      <c r="CF1" s="18"/>
      <c r="CG1" s="19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T1" s="18"/>
      <c r="CU1" s="18"/>
      <c r="CV1" s="18"/>
      <c r="CW1" s="18"/>
      <c r="CX1" s="18"/>
      <c r="CY1" s="18"/>
      <c r="CZ1" s="18"/>
      <c r="DA1" s="18"/>
      <c r="DB1" s="18"/>
      <c r="DC1" s="19" t="s">
        <v>113</v>
      </c>
      <c r="DD1" s="18"/>
      <c r="DE1" s="18"/>
      <c r="DF1" s="18"/>
      <c r="DG1" s="18"/>
      <c r="DH1" s="18"/>
      <c r="DI1" s="18"/>
      <c r="DJ1" s="18"/>
      <c r="DK1" s="19"/>
      <c r="DL1" s="18"/>
      <c r="DM1" s="18"/>
      <c r="DN1" s="18"/>
      <c r="DO1" s="18"/>
      <c r="DP1" s="18"/>
      <c r="DQ1" s="18"/>
    </row>
    <row r="2" spans="1:121" x14ac:dyDescent="0.25">
      <c r="A2" s="18" t="s">
        <v>67</v>
      </c>
      <c r="B2" s="20" t="s">
        <v>13</v>
      </c>
      <c r="C2" s="20" t="s">
        <v>14</v>
      </c>
      <c r="D2" s="20" t="s">
        <v>15</v>
      </c>
      <c r="E2" s="20" t="s">
        <v>16</v>
      </c>
      <c r="F2" s="20" t="s">
        <v>17</v>
      </c>
      <c r="G2" s="20" t="s">
        <v>18</v>
      </c>
      <c r="H2" s="20" t="s">
        <v>19</v>
      </c>
      <c r="I2" s="20" t="s">
        <v>60</v>
      </c>
      <c r="J2" s="20" t="s">
        <v>23</v>
      </c>
      <c r="K2" s="20" t="s">
        <v>24</v>
      </c>
      <c r="L2" s="20" t="s">
        <v>25</v>
      </c>
      <c r="M2" s="20" t="s">
        <v>26</v>
      </c>
      <c r="N2" s="20" t="s">
        <v>27</v>
      </c>
      <c r="O2" s="20" t="s">
        <v>28</v>
      </c>
      <c r="P2" s="20" t="s">
        <v>29</v>
      </c>
      <c r="Q2" s="20" t="s">
        <v>61</v>
      </c>
      <c r="R2" s="20" t="s">
        <v>30</v>
      </c>
      <c r="S2" s="20" t="s">
        <v>31</v>
      </c>
      <c r="T2" s="20" t="s">
        <v>0</v>
      </c>
      <c r="U2" s="20" t="s">
        <v>1</v>
      </c>
      <c r="V2" s="20" t="s">
        <v>2</v>
      </c>
      <c r="W2" s="20" t="s">
        <v>3</v>
      </c>
      <c r="X2" s="20" t="s">
        <v>4</v>
      </c>
      <c r="Y2" s="20" t="s">
        <v>5</v>
      </c>
      <c r="Z2" s="20" t="s">
        <v>6</v>
      </c>
      <c r="AA2" s="20" t="s">
        <v>7</v>
      </c>
      <c r="AB2" s="20" t="s">
        <v>8</v>
      </c>
      <c r="AC2" s="20" t="s">
        <v>9</v>
      </c>
      <c r="AD2" s="20" t="s">
        <v>10</v>
      </c>
      <c r="AE2" s="20" t="s">
        <v>11</v>
      </c>
      <c r="AF2" s="20" t="s">
        <v>12</v>
      </c>
      <c r="AG2" s="20" t="s">
        <v>13</v>
      </c>
      <c r="AH2" s="20" t="s">
        <v>14</v>
      </c>
      <c r="AI2" s="20" t="s">
        <v>15</v>
      </c>
      <c r="AJ2" s="20" t="s">
        <v>16</v>
      </c>
      <c r="AK2" s="20" t="s">
        <v>17</v>
      </c>
      <c r="AL2" s="20" t="s">
        <v>18</v>
      </c>
      <c r="AM2" s="20" t="s">
        <v>19</v>
      </c>
      <c r="AN2" s="20" t="s">
        <v>20</v>
      </c>
      <c r="AO2" s="20" t="s">
        <v>23</v>
      </c>
      <c r="AP2" s="20" t="s">
        <v>24</v>
      </c>
      <c r="AQ2" s="20" t="s">
        <v>25</v>
      </c>
      <c r="AR2" s="20" t="s">
        <v>26</v>
      </c>
      <c r="AS2" s="20" t="s">
        <v>27</v>
      </c>
      <c r="AT2" s="20" t="s">
        <v>102</v>
      </c>
      <c r="AU2" s="20" t="s">
        <v>30</v>
      </c>
      <c r="AV2" s="20" t="s">
        <v>31</v>
      </c>
      <c r="AW2" s="20" t="s">
        <v>0</v>
      </c>
      <c r="AX2" s="20" t="s">
        <v>1</v>
      </c>
      <c r="AY2" s="20" t="s">
        <v>2</v>
      </c>
      <c r="AZ2" s="20" t="s">
        <v>3</v>
      </c>
      <c r="BA2" s="20" t="s">
        <v>4</v>
      </c>
      <c r="BB2" s="20" t="s">
        <v>5</v>
      </c>
      <c r="BC2" s="20" t="s">
        <v>6</v>
      </c>
      <c r="BD2" s="20" t="s">
        <v>7</v>
      </c>
      <c r="BE2" s="20" t="s">
        <v>8</v>
      </c>
      <c r="BF2" s="20" t="s">
        <v>9</v>
      </c>
      <c r="BG2" s="20" t="s">
        <v>10</v>
      </c>
      <c r="BH2" s="20" t="s">
        <v>11</v>
      </c>
      <c r="BI2" s="20" t="s">
        <v>12</v>
      </c>
      <c r="BJ2" s="20" t="s">
        <v>13</v>
      </c>
      <c r="BK2" s="20" t="s">
        <v>14</v>
      </c>
      <c r="BL2" s="20" t="s">
        <v>15</v>
      </c>
      <c r="BM2" s="20" t="s">
        <v>16</v>
      </c>
      <c r="BN2" s="20" t="s">
        <v>17</v>
      </c>
      <c r="BO2" s="20" t="s">
        <v>18</v>
      </c>
      <c r="BP2" s="20" t="s">
        <v>19</v>
      </c>
      <c r="BQ2" s="20" t="s">
        <v>20</v>
      </c>
      <c r="BR2" s="20" t="s">
        <v>23</v>
      </c>
      <c r="BS2" s="20" t="s">
        <v>24</v>
      </c>
      <c r="BT2" s="20" t="s">
        <v>25</v>
      </c>
      <c r="BU2" s="20" t="s">
        <v>26</v>
      </c>
      <c r="BV2" s="20" t="s">
        <v>27</v>
      </c>
      <c r="BW2" s="20" t="s">
        <v>28</v>
      </c>
      <c r="BX2" s="20" t="s">
        <v>29</v>
      </c>
      <c r="BY2" s="20" t="s">
        <v>56</v>
      </c>
      <c r="BZ2" s="20" t="s">
        <v>30</v>
      </c>
      <c r="CA2" s="20" t="s">
        <v>31</v>
      </c>
      <c r="CB2" s="20" t="s">
        <v>0</v>
      </c>
      <c r="CC2" s="20" t="s">
        <v>1</v>
      </c>
      <c r="CD2" s="20" t="s">
        <v>2</v>
      </c>
      <c r="CE2" s="20" t="s">
        <v>3</v>
      </c>
      <c r="CF2" s="20" t="s">
        <v>4</v>
      </c>
      <c r="CG2" s="20" t="s">
        <v>5</v>
      </c>
      <c r="CH2" s="20" t="s">
        <v>6</v>
      </c>
      <c r="CI2" s="20" t="s">
        <v>7</v>
      </c>
      <c r="CJ2" s="20" t="s">
        <v>8</v>
      </c>
      <c r="CK2" s="20" t="s">
        <v>9</v>
      </c>
      <c r="CL2" s="20" t="s">
        <v>10</v>
      </c>
      <c r="CM2" s="20" t="s">
        <v>11</v>
      </c>
      <c r="CN2" s="20" t="s">
        <v>12</v>
      </c>
      <c r="CO2" s="20" t="s">
        <v>13</v>
      </c>
      <c r="CP2" s="20" t="s">
        <v>14</v>
      </c>
      <c r="CQ2" s="20" t="s">
        <v>15</v>
      </c>
      <c r="CR2" s="20" t="s">
        <v>16</v>
      </c>
      <c r="CS2" s="20" t="s">
        <v>17</v>
      </c>
      <c r="CT2" s="20" t="s">
        <v>18</v>
      </c>
      <c r="CU2" s="20" t="s">
        <v>19</v>
      </c>
      <c r="CV2" s="20" t="s">
        <v>20</v>
      </c>
      <c r="CW2" s="20" t="s">
        <v>23</v>
      </c>
      <c r="CX2" s="20" t="s">
        <v>24</v>
      </c>
      <c r="CY2" s="20" t="s">
        <v>25</v>
      </c>
      <c r="CZ2" s="20" t="s">
        <v>26</v>
      </c>
      <c r="DA2" s="20" t="s">
        <v>27</v>
      </c>
      <c r="DB2" s="20" t="s">
        <v>28</v>
      </c>
      <c r="DC2" s="20" t="s">
        <v>56</v>
      </c>
      <c r="DD2" s="20" t="s">
        <v>30</v>
      </c>
      <c r="DE2" s="20" t="s">
        <v>31</v>
      </c>
      <c r="DF2" s="20" t="s">
        <v>0</v>
      </c>
      <c r="DG2" s="20" t="s">
        <v>1</v>
      </c>
      <c r="DH2" s="20" t="s">
        <v>2</v>
      </c>
      <c r="DI2" s="20" t="s">
        <v>3</v>
      </c>
      <c r="DJ2" s="20" t="s">
        <v>4</v>
      </c>
      <c r="DK2" s="20" t="s">
        <v>5</v>
      </c>
      <c r="DL2" s="20" t="s">
        <v>6</v>
      </c>
      <c r="DM2" s="20" t="s">
        <v>7</v>
      </c>
      <c r="DN2" s="20" t="s">
        <v>8</v>
      </c>
      <c r="DO2" s="20" t="s">
        <v>9</v>
      </c>
      <c r="DP2" s="20" t="s">
        <v>10</v>
      </c>
      <c r="DQ2" s="20" t="s">
        <v>11</v>
      </c>
    </row>
    <row r="3" spans="1:121" x14ac:dyDescent="0.25">
      <c r="A3" s="27">
        <v>0</v>
      </c>
      <c r="H3" s="17">
        <v>19.399999999999999</v>
      </c>
      <c r="I3" s="17">
        <v>20.6</v>
      </c>
      <c r="J3" s="17">
        <v>19.600000000000001</v>
      </c>
      <c r="K3" s="17">
        <v>20.6</v>
      </c>
      <c r="L3" s="17">
        <v>16.2</v>
      </c>
      <c r="M3" s="17">
        <v>15.2</v>
      </c>
      <c r="N3" s="17">
        <v>13.3</v>
      </c>
      <c r="O3" s="17">
        <v>9.8000000000000007</v>
      </c>
      <c r="P3" s="17">
        <v>7</v>
      </c>
      <c r="Q3" s="17">
        <v>12.2</v>
      </c>
      <c r="R3" s="17">
        <v>13</v>
      </c>
      <c r="S3" s="17">
        <v>14.5</v>
      </c>
      <c r="T3" s="17">
        <v>15.7</v>
      </c>
      <c r="U3" s="17">
        <v>16.3</v>
      </c>
      <c r="V3" s="17">
        <v>15.2</v>
      </c>
      <c r="W3" s="17">
        <v>17</v>
      </c>
      <c r="X3" s="17">
        <v>15.4</v>
      </c>
      <c r="Y3" s="17">
        <v>14.3</v>
      </c>
      <c r="Z3" s="17">
        <v>14.2</v>
      </c>
      <c r="AA3" s="17">
        <v>15.9</v>
      </c>
      <c r="AB3" s="17">
        <v>17.100000000000001</v>
      </c>
      <c r="AC3" s="17">
        <v>20.399999999999999</v>
      </c>
      <c r="AD3" s="17">
        <v>20.7</v>
      </c>
      <c r="AE3" s="17">
        <v>22.3</v>
      </c>
      <c r="AF3" s="17">
        <v>22.3</v>
      </c>
      <c r="AG3" s="17">
        <v>14.3</v>
      </c>
      <c r="AH3" s="17">
        <v>12.4</v>
      </c>
      <c r="AI3" s="17">
        <v>13.7</v>
      </c>
      <c r="AJ3" s="17">
        <v>15.2</v>
      </c>
      <c r="AK3" s="17">
        <v>15.8</v>
      </c>
      <c r="AL3" s="17">
        <v>17.5</v>
      </c>
      <c r="AM3" s="17">
        <v>17.7</v>
      </c>
      <c r="AN3" s="17">
        <v>18.100000000000001</v>
      </c>
      <c r="AO3" s="17">
        <v>19.399999999999999</v>
      </c>
      <c r="AP3" s="17">
        <v>19.8</v>
      </c>
      <c r="AQ3" s="17">
        <v>21.7</v>
      </c>
      <c r="AR3" s="17">
        <v>19.899999999999999</v>
      </c>
      <c r="AS3" s="17">
        <v>19.8</v>
      </c>
      <c r="AT3" s="17">
        <v>21.4</v>
      </c>
      <c r="AU3" s="17">
        <v>20.399999999999999</v>
      </c>
      <c r="AV3" s="17">
        <v>19.899999999999999</v>
      </c>
      <c r="AW3" s="17">
        <v>20.2</v>
      </c>
      <c r="AX3" s="17">
        <v>17.7</v>
      </c>
      <c r="AY3" s="17">
        <v>16.7</v>
      </c>
      <c r="AZ3" s="17">
        <v>19.5</v>
      </c>
      <c r="BA3" s="17">
        <v>20.399999999999999</v>
      </c>
      <c r="BB3" s="17">
        <v>21.5</v>
      </c>
      <c r="BC3" s="17">
        <v>22.7</v>
      </c>
      <c r="BD3" s="17">
        <v>18.100000000000001</v>
      </c>
      <c r="BE3" s="17">
        <v>18.100000000000001</v>
      </c>
      <c r="BF3" s="17">
        <v>22.2</v>
      </c>
      <c r="BG3" s="17">
        <v>22.1</v>
      </c>
      <c r="BH3" s="17">
        <v>16.899999999999999</v>
      </c>
      <c r="BI3" s="17">
        <v>16</v>
      </c>
      <c r="BJ3" s="17">
        <v>16</v>
      </c>
      <c r="BK3" s="17">
        <v>18.600000000000001</v>
      </c>
      <c r="BL3" s="17">
        <v>20.9</v>
      </c>
      <c r="BM3" s="17">
        <v>20.3</v>
      </c>
      <c r="BN3" s="17">
        <v>20.8</v>
      </c>
      <c r="BO3" s="17">
        <v>22.1</v>
      </c>
      <c r="BP3" s="17">
        <v>21.3</v>
      </c>
      <c r="BQ3" s="17">
        <v>22.1</v>
      </c>
      <c r="BR3" s="17">
        <v>21.9</v>
      </c>
      <c r="BS3" s="17">
        <v>22.2</v>
      </c>
      <c r="BT3" s="17">
        <v>23.1</v>
      </c>
      <c r="BU3" s="17">
        <v>24.3</v>
      </c>
      <c r="BV3" s="17">
        <v>17.899999999999999</v>
      </c>
      <c r="BW3" s="17">
        <v>20.100000000000001</v>
      </c>
      <c r="BX3" s="17">
        <v>21.4</v>
      </c>
      <c r="BY3" s="17">
        <v>22.6</v>
      </c>
      <c r="BZ3" s="17">
        <v>20.6</v>
      </c>
      <c r="CA3" s="17">
        <v>21.1</v>
      </c>
      <c r="CB3" s="17">
        <v>20.7</v>
      </c>
      <c r="CC3" s="17">
        <v>18.3</v>
      </c>
      <c r="CD3" s="17">
        <v>19</v>
      </c>
      <c r="CE3" s="17">
        <v>19</v>
      </c>
      <c r="CF3" s="17">
        <v>17.7</v>
      </c>
      <c r="CG3" s="17">
        <v>19.8</v>
      </c>
      <c r="CH3" s="17">
        <v>20.5</v>
      </c>
      <c r="CI3" s="17">
        <v>20.9</v>
      </c>
      <c r="CJ3" s="17">
        <v>20.7</v>
      </c>
      <c r="CK3" s="17">
        <v>11.9</v>
      </c>
      <c r="CL3" s="17">
        <v>13.8</v>
      </c>
      <c r="CM3" s="17">
        <v>17.2</v>
      </c>
      <c r="CN3" s="17">
        <v>17.5</v>
      </c>
      <c r="CO3" s="17">
        <v>20</v>
      </c>
      <c r="CP3" s="17">
        <v>21.3</v>
      </c>
      <c r="CQ3" s="17">
        <v>24.1</v>
      </c>
      <c r="CR3" s="17">
        <v>23.4</v>
      </c>
      <c r="CS3" s="17">
        <v>23.6</v>
      </c>
      <c r="CT3" s="17">
        <v>22.8</v>
      </c>
      <c r="CU3" s="17">
        <v>22</v>
      </c>
      <c r="CV3" s="17">
        <v>19.7</v>
      </c>
      <c r="CW3" s="17">
        <v>20.2</v>
      </c>
      <c r="CX3" s="17">
        <v>21</v>
      </c>
      <c r="CY3" s="17">
        <v>22.1</v>
      </c>
      <c r="CZ3" s="17">
        <v>22.8</v>
      </c>
      <c r="DA3" s="17">
        <v>19.7</v>
      </c>
      <c r="DB3" s="17">
        <v>22.9</v>
      </c>
      <c r="DC3" s="17">
        <v>23</v>
      </c>
      <c r="DD3" s="17">
        <v>23.5</v>
      </c>
      <c r="DE3" s="17">
        <v>24.8</v>
      </c>
      <c r="DF3" s="17">
        <v>24.7</v>
      </c>
      <c r="DG3" s="17">
        <v>25</v>
      </c>
      <c r="DH3" s="17">
        <v>24.3</v>
      </c>
      <c r="DI3" s="17">
        <v>26</v>
      </c>
      <c r="DJ3" s="17">
        <v>25</v>
      </c>
      <c r="DK3" s="17">
        <v>26.2</v>
      </c>
      <c r="DL3" s="17">
        <v>26.4</v>
      </c>
      <c r="DM3" s="17">
        <v>26.2</v>
      </c>
      <c r="DN3" s="17">
        <v>26.5</v>
      </c>
      <c r="DO3" s="17">
        <v>25</v>
      </c>
      <c r="DP3" s="17">
        <v>25</v>
      </c>
      <c r="DQ3" s="17">
        <v>24.8</v>
      </c>
    </row>
    <row r="4" spans="1:121" x14ac:dyDescent="0.25">
      <c r="A4" s="27">
        <v>4.1666666666666664E-2</v>
      </c>
      <c r="H4" s="17">
        <v>19.3</v>
      </c>
      <c r="I4" s="17">
        <v>20.399999999999999</v>
      </c>
      <c r="J4" s="17">
        <v>19.3</v>
      </c>
      <c r="K4" s="17">
        <v>20.399999999999999</v>
      </c>
      <c r="L4" s="17">
        <v>16.3</v>
      </c>
      <c r="M4" s="17">
        <v>15.6</v>
      </c>
      <c r="N4" s="17">
        <v>13.2</v>
      </c>
      <c r="O4" s="17">
        <v>9.6</v>
      </c>
      <c r="P4" s="17">
        <v>6.9</v>
      </c>
      <c r="Q4" s="17">
        <v>11.8</v>
      </c>
      <c r="R4" s="17">
        <v>12.8</v>
      </c>
      <c r="S4" s="17">
        <v>14.5</v>
      </c>
      <c r="T4" s="17">
        <v>15.5</v>
      </c>
      <c r="U4" s="17">
        <v>16.399999999999999</v>
      </c>
      <c r="V4" s="17">
        <v>14.7</v>
      </c>
      <c r="W4" s="17">
        <v>16.8</v>
      </c>
      <c r="X4" s="17">
        <v>15</v>
      </c>
      <c r="Y4" s="17">
        <v>14.1</v>
      </c>
      <c r="Z4" s="17">
        <v>14.1</v>
      </c>
      <c r="AA4" s="17">
        <v>15.7</v>
      </c>
      <c r="AB4" s="17">
        <v>17.3</v>
      </c>
      <c r="AC4" s="17">
        <v>20</v>
      </c>
      <c r="AD4" s="17">
        <v>20.100000000000001</v>
      </c>
      <c r="AE4" s="17">
        <v>21.5</v>
      </c>
      <c r="AF4" s="17">
        <v>22.3</v>
      </c>
      <c r="AG4" s="17">
        <v>13.8</v>
      </c>
      <c r="AH4" s="17">
        <v>12.2</v>
      </c>
      <c r="AI4" s="17">
        <v>13.9</v>
      </c>
      <c r="AJ4" s="17">
        <v>15</v>
      </c>
      <c r="AK4" s="17">
        <v>15.9</v>
      </c>
      <c r="AL4" s="17">
        <v>17.2</v>
      </c>
      <c r="AM4" s="17">
        <v>17.600000000000001</v>
      </c>
      <c r="AN4" s="17">
        <v>17.7</v>
      </c>
      <c r="AO4" s="17">
        <v>19.100000000000001</v>
      </c>
      <c r="AP4" s="17">
        <v>19.8</v>
      </c>
      <c r="AQ4" s="17">
        <v>21.3</v>
      </c>
      <c r="AR4" s="17">
        <v>19.600000000000001</v>
      </c>
      <c r="AS4" s="17">
        <v>19.899999999999999</v>
      </c>
      <c r="AT4" s="17">
        <v>21.1</v>
      </c>
      <c r="AU4" s="17">
        <v>20.2</v>
      </c>
      <c r="AV4" s="17">
        <v>18.600000000000001</v>
      </c>
      <c r="AW4" s="17">
        <v>20.2</v>
      </c>
      <c r="AX4" s="17">
        <v>17.100000000000001</v>
      </c>
      <c r="AY4" s="17">
        <v>16.399999999999999</v>
      </c>
      <c r="AZ4" s="17">
        <v>19.100000000000001</v>
      </c>
      <c r="BA4" s="17">
        <v>20.7</v>
      </c>
      <c r="BB4" s="17">
        <v>21.4</v>
      </c>
      <c r="BC4" s="17">
        <v>22.8</v>
      </c>
      <c r="BD4" s="17">
        <v>17.7</v>
      </c>
      <c r="BE4" s="17">
        <v>17.8</v>
      </c>
      <c r="BF4" s="17">
        <v>22.1</v>
      </c>
      <c r="BG4" s="17">
        <v>22.1</v>
      </c>
      <c r="BH4" s="17">
        <v>16.399999999999999</v>
      </c>
      <c r="BI4" s="17">
        <v>16</v>
      </c>
      <c r="BJ4" s="17">
        <v>15.8</v>
      </c>
      <c r="BK4" s="17">
        <v>18.7</v>
      </c>
      <c r="BL4" s="17">
        <v>20.8</v>
      </c>
      <c r="BM4" s="17">
        <v>20.100000000000001</v>
      </c>
      <c r="BN4" s="17">
        <v>20.7</v>
      </c>
      <c r="BO4" s="17">
        <v>22</v>
      </c>
      <c r="BP4" s="17">
        <v>21.1</v>
      </c>
      <c r="BQ4" s="17">
        <v>21.6</v>
      </c>
      <c r="BR4" s="17">
        <v>21.5</v>
      </c>
      <c r="BS4" s="17">
        <v>22.1</v>
      </c>
      <c r="BT4" s="17">
        <v>21.8</v>
      </c>
      <c r="BU4" s="17">
        <v>23.8</v>
      </c>
      <c r="BV4" s="17">
        <v>17.899999999999999</v>
      </c>
      <c r="BW4" s="17">
        <v>19.8</v>
      </c>
      <c r="BX4" s="17">
        <v>21.6</v>
      </c>
      <c r="BY4" s="17">
        <v>22.7</v>
      </c>
      <c r="BZ4" s="17">
        <v>20.5</v>
      </c>
      <c r="CA4" s="17">
        <v>20.9</v>
      </c>
      <c r="CB4" s="17">
        <v>20.5</v>
      </c>
      <c r="CC4" s="17">
        <v>18</v>
      </c>
      <c r="CD4" s="17">
        <v>18</v>
      </c>
      <c r="CE4" s="17">
        <v>19.100000000000001</v>
      </c>
      <c r="CF4" s="17">
        <v>17.5</v>
      </c>
      <c r="CG4" s="17">
        <v>19.5</v>
      </c>
      <c r="CH4" s="17">
        <v>20.2</v>
      </c>
      <c r="CI4" s="17">
        <v>20.7</v>
      </c>
      <c r="CJ4" s="17">
        <v>20.7</v>
      </c>
      <c r="CK4" s="17">
        <v>11.7</v>
      </c>
      <c r="CL4" s="17">
        <v>14.1</v>
      </c>
      <c r="CM4" s="17">
        <v>17.100000000000001</v>
      </c>
      <c r="CN4" s="17">
        <v>17.2</v>
      </c>
      <c r="CO4" s="17">
        <v>19.899999999999999</v>
      </c>
      <c r="CP4" s="17">
        <v>21.2</v>
      </c>
      <c r="CQ4" s="17">
        <v>24.1</v>
      </c>
      <c r="CR4" s="17">
        <v>22.9</v>
      </c>
      <c r="CS4" s="17">
        <v>23.2</v>
      </c>
      <c r="CT4" s="17">
        <v>22.6</v>
      </c>
      <c r="CU4" s="17">
        <v>20.399999999999999</v>
      </c>
      <c r="CV4" s="17">
        <v>19.5</v>
      </c>
      <c r="CW4" s="17">
        <v>19.8</v>
      </c>
      <c r="CX4" s="17">
        <v>21</v>
      </c>
      <c r="CY4" s="17">
        <v>21.9</v>
      </c>
      <c r="CZ4" s="17">
        <v>23</v>
      </c>
      <c r="DA4" s="17">
        <v>20.7</v>
      </c>
      <c r="DB4" s="17">
        <v>22.6</v>
      </c>
      <c r="DC4" s="17">
        <v>22.8</v>
      </c>
      <c r="DD4" s="17">
        <v>24.1</v>
      </c>
      <c r="DE4" s="17">
        <v>24.2</v>
      </c>
      <c r="DF4" s="17">
        <v>24.5</v>
      </c>
      <c r="DG4" s="17">
        <v>24.8</v>
      </c>
      <c r="DH4" s="17">
        <v>24.1</v>
      </c>
      <c r="DI4" s="17">
        <v>25.8</v>
      </c>
      <c r="DJ4" s="17">
        <v>25.1</v>
      </c>
      <c r="DK4" s="17">
        <v>26</v>
      </c>
      <c r="DL4" s="17">
        <v>26.5</v>
      </c>
      <c r="DM4" s="17">
        <v>26.7</v>
      </c>
      <c r="DN4" s="17">
        <v>26.5</v>
      </c>
      <c r="DO4" s="17">
        <v>24.7</v>
      </c>
      <c r="DP4" s="17">
        <v>24.8</v>
      </c>
      <c r="DQ4" s="17">
        <v>24.9</v>
      </c>
    </row>
    <row r="5" spans="1:121" x14ac:dyDescent="0.25">
      <c r="A5" s="27">
        <v>8.3333333333333329E-2</v>
      </c>
      <c r="H5" s="17">
        <v>19</v>
      </c>
      <c r="I5" s="17">
        <v>20.3</v>
      </c>
      <c r="J5" s="17">
        <v>19</v>
      </c>
      <c r="K5" s="17">
        <v>20.3</v>
      </c>
      <c r="L5" s="17">
        <v>16.100000000000001</v>
      </c>
      <c r="M5" s="17">
        <v>15.5</v>
      </c>
      <c r="N5" s="17">
        <v>13.3</v>
      </c>
      <c r="O5" s="17">
        <v>9.6</v>
      </c>
      <c r="P5" s="17">
        <v>6.9</v>
      </c>
      <c r="Q5" s="17">
        <v>11.3</v>
      </c>
      <c r="R5" s="17">
        <v>12.7</v>
      </c>
      <c r="S5" s="17">
        <v>14</v>
      </c>
      <c r="T5" s="17">
        <v>15.3</v>
      </c>
      <c r="U5" s="17">
        <v>16.100000000000001</v>
      </c>
      <c r="V5" s="17">
        <v>14.6</v>
      </c>
      <c r="W5" s="17">
        <v>16.7</v>
      </c>
      <c r="X5" s="17">
        <v>14.8</v>
      </c>
      <c r="Y5" s="17">
        <v>14.2</v>
      </c>
      <c r="Z5" s="17">
        <v>14.2</v>
      </c>
      <c r="AA5" s="17">
        <v>15.5</v>
      </c>
      <c r="AB5" s="17">
        <v>17.100000000000001</v>
      </c>
      <c r="AC5" s="17">
        <v>20.100000000000001</v>
      </c>
      <c r="AD5" s="17">
        <v>20.100000000000001</v>
      </c>
      <c r="AE5" s="17">
        <v>21.3</v>
      </c>
      <c r="AF5" s="17">
        <v>22.2</v>
      </c>
      <c r="AG5" s="17">
        <v>13.3</v>
      </c>
      <c r="AH5" s="17">
        <v>11.8</v>
      </c>
      <c r="AI5" s="17">
        <v>13.4</v>
      </c>
      <c r="AJ5" s="17">
        <v>14.7</v>
      </c>
      <c r="AK5" s="17">
        <v>15.8</v>
      </c>
      <c r="AL5" s="17">
        <v>17.100000000000001</v>
      </c>
      <c r="AM5" s="17">
        <v>17.3</v>
      </c>
      <c r="AN5" s="17">
        <v>17</v>
      </c>
      <c r="AO5" s="17">
        <v>19.2</v>
      </c>
      <c r="AP5" s="17">
        <v>19.600000000000001</v>
      </c>
      <c r="AQ5" s="17">
        <v>21.2</v>
      </c>
      <c r="AR5" s="17">
        <v>19.3</v>
      </c>
      <c r="AS5" s="17">
        <v>20.100000000000001</v>
      </c>
      <c r="AT5" s="17">
        <v>21.1</v>
      </c>
      <c r="AU5" s="17">
        <v>20</v>
      </c>
      <c r="AV5" s="17">
        <v>18.100000000000001</v>
      </c>
      <c r="AW5" s="17">
        <v>20.100000000000001</v>
      </c>
      <c r="AX5" s="17">
        <v>16.899999999999999</v>
      </c>
      <c r="AY5" s="17">
        <v>16.3</v>
      </c>
      <c r="AZ5" s="17">
        <v>18.899999999999999</v>
      </c>
      <c r="BA5" s="17">
        <v>20.100000000000001</v>
      </c>
      <c r="BB5" s="17">
        <v>21.3</v>
      </c>
      <c r="BC5" s="17">
        <v>22.4</v>
      </c>
      <c r="BD5" s="17">
        <v>17.7</v>
      </c>
      <c r="BE5" s="17">
        <v>17.899999999999999</v>
      </c>
      <c r="BF5" s="17">
        <v>21.7</v>
      </c>
      <c r="BG5" s="17">
        <v>22.3</v>
      </c>
      <c r="BH5" s="17">
        <v>16.2</v>
      </c>
      <c r="BI5" s="17">
        <v>16.2</v>
      </c>
      <c r="BJ5" s="17">
        <v>15.7</v>
      </c>
      <c r="BK5" s="17">
        <v>18.5</v>
      </c>
      <c r="BL5" s="17">
        <v>20</v>
      </c>
      <c r="BM5" s="17">
        <v>19.899999999999999</v>
      </c>
      <c r="BN5" s="17">
        <v>20.8</v>
      </c>
      <c r="BO5" s="17">
        <v>21.4</v>
      </c>
      <c r="BP5" s="17">
        <v>20.8</v>
      </c>
      <c r="BQ5" s="17">
        <v>21.4</v>
      </c>
      <c r="BR5" s="17">
        <v>21.3</v>
      </c>
      <c r="BS5" s="17">
        <v>21.9</v>
      </c>
      <c r="BT5" s="17">
        <v>21.5</v>
      </c>
      <c r="BU5" s="17">
        <v>23.4</v>
      </c>
      <c r="BV5" s="17">
        <v>17.399999999999999</v>
      </c>
      <c r="BW5" s="17">
        <v>20.2</v>
      </c>
      <c r="BX5" s="17">
        <v>21.6</v>
      </c>
      <c r="BY5" s="17">
        <v>22.2</v>
      </c>
      <c r="BZ5" s="17">
        <v>21.1</v>
      </c>
      <c r="CA5" s="17">
        <v>20.7</v>
      </c>
      <c r="CB5" s="17">
        <v>20.3</v>
      </c>
      <c r="CC5" s="17">
        <v>17.600000000000001</v>
      </c>
      <c r="CD5" s="17">
        <v>18</v>
      </c>
      <c r="CE5" s="17">
        <v>18.7</v>
      </c>
      <c r="CF5" s="17">
        <v>17.2</v>
      </c>
      <c r="CG5" s="17">
        <v>19.7</v>
      </c>
      <c r="CH5" s="17">
        <v>20.100000000000001</v>
      </c>
      <c r="CI5" s="17">
        <v>20.6</v>
      </c>
      <c r="CJ5" s="17">
        <v>20.5</v>
      </c>
      <c r="CK5" s="17">
        <v>11.5</v>
      </c>
      <c r="CL5" s="17">
        <v>14.3</v>
      </c>
      <c r="CM5" s="17">
        <v>16.8</v>
      </c>
      <c r="CN5" s="17">
        <v>16.899999999999999</v>
      </c>
      <c r="CO5" s="17">
        <v>19.600000000000001</v>
      </c>
      <c r="CP5" s="17">
        <v>20.9</v>
      </c>
      <c r="CQ5" s="17">
        <v>23.8</v>
      </c>
      <c r="CR5" s="17">
        <v>22.6</v>
      </c>
      <c r="CS5" s="17">
        <v>22.8</v>
      </c>
      <c r="CT5" s="17">
        <v>22.2</v>
      </c>
      <c r="CU5" s="17">
        <v>19.899999999999999</v>
      </c>
      <c r="CV5" s="17">
        <v>19.2</v>
      </c>
      <c r="CW5" s="17">
        <v>19.600000000000001</v>
      </c>
      <c r="CX5" s="17">
        <v>21</v>
      </c>
      <c r="CY5" s="17">
        <v>21.7</v>
      </c>
      <c r="CZ5" s="17">
        <v>22.8</v>
      </c>
      <c r="DA5" s="17">
        <v>20.8</v>
      </c>
      <c r="DB5" s="17">
        <v>22.4</v>
      </c>
      <c r="DC5" s="17">
        <v>22.4</v>
      </c>
      <c r="DD5" s="17">
        <v>24.4</v>
      </c>
      <c r="DE5" s="17">
        <v>23.7</v>
      </c>
      <c r="DF5" s="17">
        <v>24.7</v>
      </c>
      <c r="DG5" s="17">
        <v>24.7</v>
      </c>
      <c r="DH5" s="17">
        <v>23.9</v>
      </c>
      <c r="DI5" s="17">
        <v>25.7</v>
      </c>
      <c r="DJ5" s="17">
        <v>25.1</v>
      </c>
      <c r="DK5" s="17">
        <v>25.9</v>
      </c>
      <c r="DL5" s="17">
        <v>26.1</v>
      </c>
      <c r="DM5" s="17">
        <v>26.7</v>
      </c>
      <c r="DN5" s="17">
        <v>26.1</v>
      </c>
      <c r="DO5" s="17">
        <v>24.7</v>
      </c>
      <c r="DP5" s="17">
        <v>24.7</v>
      </c>
      <c r="DQ5" s="17">
        <v>24.7</v>
      </c>
    </row>
    <row r="6" spans="1:121" x14ac:dyDescent="0.25">
      <c r="A6" s="27">
        <v>0.125</v>
      </c>
      <c r="H6" s="17">
        <v>19.100000000000001</v>
      </c>
      <c r="I6" s="17">
        <v>20.3</v>
      </c>
      <c r="J6" s="17">
        <v>18.7</v>
      </c>
      <c r="K6" s="17">
        <v>20.100000000000001</v>
      </c>
      <c r="L6" s="17">
        <v>15.6</v>
      </c>
      <c r="M6" s="17">
        <v>15.7</v>
      </c>
      <c r="N6" s="17">
        <v>13.8</v>
      </c>
      <c r="O6" s="17">
        <v>9.1</v>
      </c>
      <c r="P6" s="17">
        <v>6.6</v>
      </c>
      <c r="Q6" s="17">
        <v>11.1</v>
      </c>
      <c r="R6" s="17">
        <v>12.2</v>
      </c>
      <c r="S6" s="17">
        <v>13.7</v>
      </c>
      <c r="T6" s="17">
        <v>15.1</v>
      </c>
      <c r="U6" s="17">
        <v>15.8</v>
      </c>
      <c r="V6" s="17">
        <v>14.3</v>
      </c>
      <c r="W6" s="17">
        <v>16.399999999999999</v>
      </c>
      <c r="X6" s="17">
        <v>14.7</v>
      </c>
      <c r="Y6" s="17">
        <v>14.2</v>
      </c>
      <c r="Z6" s="17">
        <v>13.9</v>
      </c>
      <c r="AA6" s="17">
        <v>15.6</v>
      </c>
      <c r="AB6" s="17">
        <v>16.7</v>
      </c>
      <c r="AC6" s="17">
        <v>19.7</v>
      </c>
      <c r="AD6" s="17">
        <v>19.600000000000001</v>
      </c>
      <c r="AE6" s="17">
        <v>21.3</v>
      </c>
      <c r="AF6" s="17">
        <v>21.5</v>
      </c>
      <c r="AG6" s="17">
        <v>13</v>
      </c>
      <c r="AH6" s="17">
        <v>11.2</v>
      </c>
      <c r="AI6" s="17">
        <v>12.8</v>
      </c>
      <c r="AJ6" s="17">
        <v>14.4</v>
      </c>
      <c r="AK6" s="17">
        <v>15.6</v>
      </c>
      <c r="AL6" s="17">
        <v>16.8</v>
      </c>
      <c r="AM6" s="17">
        <v>17.100000000000001</v>
      </c>
      <c r="AN6" s="17">
        <v>16.899999999999999</v>
      </c>
      <c r="AO6" s="17">
        <v>18.8</v>
      </c>
      <c r="AP6" s="17">
        <v>19.399999999999999</v>
      </c>
      <c r="AQ6" s="17">
        <v>21.2</v>
      </c>
      <c r="AR6" s="17">
        <v>19.100000000000001</v>
      </c>
      <c r="AS6" s="17">
        <v>20.100000000000001</v>
      </c>
      <c r="AT6" s="17">
        <v>20.8</v>
      </c>
      <c r="AU6" s="17">
        <v>19.8</v>
      </c>
      <c r="AV6" s="17">
        <v>17.7</v>
      </c>
      <c r="AW6" s="17">
        <v>19.8</v>
      </c>
      <c r="AX6" s="17">
        <v>16.7</v>
      </c>
      <c r="AY6" s="17">
        <v>16.5</v>
      </c>
      <c r="AZ6" s="17">
        <v>19.2</v>
      </c>
      <c r="BA6" s="17">
        <v>20.2</v>
      </c>
      <c r="BB6" s="17">
        <v>21.1</v>
      </c>
      <c r="BC6" s="17">
        <v>22.3</v>
      </c>
      <c r="BD6" s="17">
        <v>17.600000000000001</v>
      </c>
      <c r="BE6" s="17">
        <v>17.7</v>
      </c>
      <c r="BF6" s="17">
        <v>21.6</v>
      </c>
      <c r="BG6" s="17">
        <v>22.1</v>
      </c>
      <c r="BH6" s="17">
        <v>14.7</v>
      </c>
      <c r="BI6" s="17">
        <v>16.2</v>
      </c>
      <c r="BJ6" s="17">
        <v>15.8</v>
      </c>
      <c r="BK6" s="17">
        <v>18.2</v>
      </c>
      <c r="BL6" s="17">
        <v>19.600000000000001</v>
      </c>
      <c r="BM6" s="17">
        <v>20</v>
      </c>
      <c r="BN6" s="17">
        <v>20.6</v>
      </c>
      <c r="BO6" s="17">
        <v>20.9</v>
      </c>
      <c r="BP6" s="17">
        <v>20.5</v>
      </c>
      <c r="BQ6" s="17">
        <v>21.4</v>
      </c>
      <c r="BR6" s="17">
        <v>21</v>
      </c>
      <c r="BS6" s="17">
        <v>21.7</v>
      </c>
      <c r="BT6" s="17">
        <v>21.6</v>
      </c>
      <c r="BU6" s="17">
        <v>23</v>
      </c>
      <c r="BV6" s="17">
        <v>17</v>
      </c>
      <c r="BW6" s="17">
        <v>19.8</v>
      </c>
      <c r="BX6" s="17">
        <v>21.6</v>
      </c>
      <c r="BY6" s="17">
        <v>22.1</v>
      </c>
      <c r="BZ6" s="17">
        <v>20.2</v>
      </c>
      <c r="CA6" s="17">
        <v>20.6</v>
      </c>
      <c r="CB6" s="17">
        <v>20.399999999999999</v>
      </c>
      <c r="CC6" s="17">
        <v>17.100000000000001</v>
      </c>
      <c r="CD6" s="17">
        <v>18.2</v>
      </c>
      <c r="CE6" s="17">
        <v>18.600000000000001</v>
      </c>
      <c r="CF6" s="17">
        <v>17.100000000000001</v>
      </c>
      <c r="CG6" s="17">
        <v>19.600000000000001</v>
      </c>
      <c r="CH6" s="17">
        <v>19.7</v>
      </c>
      <c r="CI6" s="17">
        <v>20.2</v>
      </c>
      <c r="CJ6" s="17">
        <v>20.399999999999999</v>
      </c>
      <c r="CK6" s="17">
        <v>11.1</v>
      </c>
      <c r="CL6" s="17">
        <v>14.5</v>
      </c>
      <c r="CM6" s="17">
        <v>16.600000000000001</v>
      </c>
      <c r="CN6" s="17">
        <v>16.5</v>
      </c>
      <c r="CO6" s="17">
        <v>19.100000000000001</v>
      </c>
      <c r="CP6" s="17">
        <v>20.5</v>
      </c>
      <c r="CQ6" s="17">
        <v>23.2</v>
      </c>
      <c r="CR6" s="17">
        <v>22.7</v>
      </c>
      <c r="CS6" s="17">
        <v>22.4</v>
      </c>
      <c r="CT6" s="17">
        <v>21.8</v>
      </c>
      <c r="CU6" s="17">
        <v>19.5</v>
      </c>
      <c r="CV6" s="17">
        <v>19.3</v>
      </c>
      <c r="CW6" s="17">
        <v>19.600000000000001</v>
      </c>
      <c r="CX6" s="17">
        <v>21</v>
      </c>
      <c r="CY6" s="17">
        <v>21.8</v>
      </c>
      <c r="CZ6" s="17">
        <v>22.5</v>
      </c>
      <c r="DA6" s="17">
        <v>20.8</v>
      </c>
      <c r="DB6" s="17">
        <v>22.3</v>
      </c>
      <c r="DC6" s="17">
        <v>22</v>
      </c>
      <c r="DD6" s="17">
        <v>24.2</v>
      </c>
      <c r="DE6" s="17">
        <v>23.3</v>
      </c>
      <c r="DF6" s="17">
        <v>24.3</v>
      </c>
      <c r="DG6" s="17">
        <v>24.4</v>
      </c>
      <c r="DH6" s="17">
        <v>23.7</v>
      </c>
      <c r="DI6" s="17">
        <v>25.7</v>
      </c>
      <c r="DJ6" s="17">
        <v>25.2</v>
      </c>
      <c r="DK6" s="17">
        <v>25.6</v>
      </c>
      <c r="DL6" s="17">
        <v>25.9</v>
      </c>
      <c r="DM6" s="17">
        <v>27</v>
      </c>
      <c r="DN6" s="17">
        <v>26.3</v>
      </c>
      <c r="DO6" s="17">
        <v>24.7</v>
      </c>
      <c r="DP6" s="17">
        <v>24.6</v>
      </c>
      <c r="DQ6" s="17">
        <v>24.6</v>
      </c>
    </row>
    <row r="7" spans="1:121" x14ac:dyDescent="0.25">
      <c r="A7" s="27">
        <v>0.16666666666666666</v>
      </c>
      <c r="H7" s="17">
        <v>18.8</v>
      </c>
      <c r="I7" s="17">
        <v>20.3</v>
      </c>
      <c r="J7" s="17">
        <v>18.600000000000001</v>
      </c>
      <c r="K7" s="17">
        <v>19.899999999999999</v>
      </c>
      <c r="L7" s="17">
        <v>15.4</v>
      </c>
      <c r="M7" s="17">
        <v>15.7</v>
      </c>
      <c r="N7" s="17">
        <v>12.6</v>
      </c>
      <c r="O7" s="17">
        <v>8.4</v>
      </c>
      <c r="P7" s="17">
        <v>6</v>
      </c>
      <c r="Q7" s="17">
        <v>10.8</v>
      </c>
      <c r="R7" s="17">
        <v>11.9</v>
      </c>
      <c r="S7" s="17">
        <v>13.6</v>
      </c>
      <c r="T7" s="17">
        <v>14.9</v>
      </c>
      <c r="U7" s="17">
        <v>15.7</v>
      </c>
      <c r="V7" s="17">
        <v>14.3</v>
      </c>
      <c r="W7" s="17">
        <v>16.399999999999999</v>
      </c>
      <c r="X7" s="17">
        <v>14.8</v>
      </c>
      <c r="Y7" s="17">
        <v>14.3</v>
      </c>
      <c r="Z7" s="17">
        <v>13.7</v>
      </c>
      <c r="AA7" s="17">
        <v>15.5</v>
      </c>
      <c r="AB7" s="17">
        <v>16.899999999999999</v>
      </c>
      <c r="AC7" s="17">
        <v>19.399999999999999</v>
      </c>
      <c r="AD7" s="17">
        <v>19.100000000000001</v>
      </c>
      <c r="AE7" s="17">
        <v>20.8</v>
      </c>
      <c r="AF7" s="17">
        <v>20.6</v>
      </c>
      <c r="AG7" s="17">
        <v>12.6</v>
      </c>
      <c r="AH7" s="17">
        <v>10.4</v>
      </c>
      <c r="AI7" s="17">
        <v>12.6</v>
      </c>
      <c r="AJ7" s="17">
        <v>14.2</v>
      </c>
      <c r="AK7" s="17">
        <v>15.4</v>
      </c>
      <c r="AL7" s="17">
        <v>16.3</v>
      </c>
      <c r="AM7" s="17">
        <v>17.3</v>
      </c>
      <c r="AN7" s="17">
        <v>16.899999999999999</v>
      </c>
      <c r="AO7" s="17">
        <v>18.600000000000001</v>
      </c>
      <c r="AP7" s="17">
        <v>19.399999999999999</v>
      </c>
      <c r="AQ7" s="17">
        <v>20.7</v>
      </c>
      <c r="AR7" s="17">
        <v>18.899999999999999</v>
      </c>
      <c r="AS7" s="17">
        <v>19.600000000000001</v>
      </c>
      <c r="AT7" s="17">
        <v>20.6</v>
      </c>
      <c r="AU7" s="17">
        <v>19.899999999999999</v>
      </c>
      <c r="AV7" s="17">
        <v>17.5</v>
      </c>
      <c r="AW7" s="17">
        <v>20.100000000000001</v>
      </c>
      <c r="AX7" s="17">
        <v>16.8</v>
      </c>
      <c r="AY7" s="17">
        <v>17</v>
      </c>
      <c r="AZ7" s="17">
        <v>18.899999999999999</v>
      </c>
      <c r="BA7" s="17">
        <v>20.5</v>
      </c>
      <c r="BB7" s="17">
        <v>21</v>
      </c>
      <c r="BC7" s="17">
        <v>22.2</v>
      </c>
      <c r="BD7" s="17">
        <v>17.600000000000001</v>
      </c>
      <c r="BE7" s="17">
        <v>17.899999999999999</v>
      </c>
      <c r="BF7" s="17">
        <v>21.4</v>
      </c>
      <c r="BG7" s="17">
        <v>21.7</v>
      </c>
      <c r="BH7" s="17">
        <v>14.1</v>
      </c>
      <c r="BI7" s="17">
        <v>15.4</v>
      </c>
      <c r="BJ7" s="17">
        <v>15.6</v>
      </c>
      <c r="BK7" s="17">
        <v>17.899999999999999</v>
      </c>
      <c r="BL7" s="17">
        <v>19.7</v>
      </c>
      <c r="BM7" s="17">
        <v>20.3</v>
      </c>
      <c r="BN7" s="17">
        <v>20.2</v>
      </c>
      <c r="BO7" s="17">
        <v>20.7</v>
      </c>
      <c r="BP7" s="17">
        <v>20.3</v>
      </c>
      <c r="BQ7" s="17">
        <v>21.4</v>
      </c>
      <c r="BR7" s="17">
        <v>20.7</v>
      </c>
      <c r="BS7" s="17">
        <v>21.6</v>
      </c>
      <c r="BT7" s="17">
        <v>21.3</v>
      </c>
      <c r="BU7" s="17">
        <v>22.4</v>
      </c>
      <c r="BV7" s="17">
        <v>16.600000000000001</v>
      </c>
      <c r="BW7" s="17">
        <v>19.8</v>
      </c>
      <c r="BX7" s="17">
        <v>21.6</v>
      </c>
      <c r="BY7" s="17">
        <v>22</v>
      </c>
      <c r="BZ7" s="17">
        <v>20.5</v>
      </c>
      <c r="CA7" s="17">
        <v>20.3</v>
      </c>
      <c r="CB7" s="17">
        <v>20.100000000000001</v>
      </c>
      <c r="CC7" s="17">
        <v>17.2</v>
      </c>
      <c r="CD7" s="17">
        <v>18.5</v>
      </c>
      <c r="CE7" s="17">
        <v>18.5</v>
      </c>
      <c r="CF7" s="17">
        <v>17.3</v>
      </c>
      <c r="CG7" s="17">
        <v>19.3</v>
      </c>
      <c r="CH7" s="17">
        <v>19.8</v>
      </c>
      <c r="CI7" s="17">
        <v>20</v>
      </c>
      <c r="CJ7" s="17">
        <v>20.3</v>
      </c>
      <c r="CK7" s="17">
        <v>11.4</v>
      </c>
      <c r="CL7" s="17">
        <v>14.2</v>
      </c>
      <c r="CM7" s="17">
        <v>16.3</v>
      </c>
      <c r="CN7" s="17">
        <v>16.100000000000001</v>
      </c>
      <c r="CO7" s="17">
        <v>18.8</v>
      </c>
      <c r="CP7" s="17">
        <v>20.7</v>
      </c>
      <c r="CQ7" s="17">
        <v>22.7</v>
      </c>
      <c r="CR7" s="17">
        <v>21.7</v>
      </c>
      <c r="CS7" s="17">
        <v>22.2</v>
      </c>
      <c r="CT7" s="17">
        <v>21.6</v>
      </c>
      <c r="CU7" s="17">
        <v>20.5</v>
      </c>
      <c r="CV7" s="17">
        <v>18.8</v>
      </c>
      <c r="CW7" s="17">
        <v>19.600000000000001</v>
      </c>
      <c r="CX7" s="17">
        <v>20.8</v>
      </c>
      <c r="CY7" s="17">
        <v>21.5</v>
      </c>
      <c r="CZ7" s="17">
        <v>22</v>
      </c>
      <c r="DA7" s="17">
        <v>21</v>
      </c>
      <c r="DB7" s="17">
        <v>22</v>
      </c>
      <c r="DC7" s="17">
        <v>21.4</v>
      </c>
      <c r="DD7" s="17">
        <v>23.7</v>
      </c>
      <c r="DE7" s="17">
        <v>22.8</v>
      </c>
      <c r="DF7" s="17">
        <v>24.3</v>
      </c>
      <c r="DG7" s="17">
        <v>24.2</v>
      </c>
      <c r="DH7" s="17">
        <v>23.7</v>
      </c>
      <c r="DI7" s="17">
        <v>25.6</v>
      </c>
      <c r="DJ7" s="17">
        <v>26.1</v>
      </c>
      <c r="DK7" s="17">
        <v>25.2</v>
      </c>
      <c r="DL7" s="17">
        <v>25.7</v>
      </c>
      <c r="DM7" s="17">
        <v>27</v>
      </c>
      <c r="DN7" s="17">
        <v>26.7</v>
      </c>
      <c r="DO7" s="17">
        <v>24.7</v>
      </c>
      <c r="DP7" s="17">
        <v>24.3</v>
      </c>
      <c r="DQ7" s="17">
        <v>24.4</v>
      </c>
    </row>
    <row r="8" spans="1:121" x14ac:dyDescent="0.25">
      <c r="A8" s="27">
        <v>0.20833333333333334</v>
      </c>
      <c r="H8" s="17">
        <v>18.5</v>
      </c>
      <c r="I8" s="17">
        <v>20</v>
      </c>
      <c r="J8" s="17">
        <v>18.3</v>
      </c>
      <c r="K8" s="17">
        <v>19.399999999999999</v>
      </c>
      <c r="L8" s="17">
        <v>15.5</v>
      </c>
      <c r="M8" s="17">
        <v>14.8</v>
      </c>
      <c r="N8" s="17">
        <v>11.8</v>
      </c>
      <c r="O8" s="17">
        <v>8</v>
      </c>
      <c r="P8" s="17">
        <v>5.9</v>
      </c>
      <c r="Q8" s="17">
        <v>10.3</v>
      </c>
      <c r="R8" s="17">
        <v>11.4</v>
      </c>
      <c r="S8" s="17">
        <v>13.1</v>
      </c>
      <c r="T8" s="17">
        <v>14.5</v>
      </c>
      <c r="U8" s="17">
        <v>15.4</v>
      </c>
      <c r="V8" s="17">
        <v>14.2</v>
      </c>
      <c r="W8" s="17">
        <v>16.2</v>
      </c>
      <c r="X8" s="17">
        <v>14.6</v>
      </c>
      <c r="Y8" s="17">
        <v>14.1</v>
      </c>
      <c r="Z8" s="17">
        <v>13.7</v>
      </c>
      <c r="AA8" s="17">
        <v>15.2</v>
      </c>
      <c r="AB8" s="17">
        <v>16.899999999999999</v>
      </c>
      <c r="AC8" s="17">
        <v>19.100000000000001</v>
      </c>
      <c r="AD8" s="17">
        <v>18.3</v>
      </c>
      <c r="AE8" s="17">
        <v>20.5</v>
      </c>
      <c r="AF8" s="17">
        <v>20.5</v>
      </c>
      <c r="AG8" s="17">
        <v>11.7</v>
      </c>
      <c r="AH8" s="17">
        <v>10</v>
      </c>
      <c r="AI8" s="17">
        <v>12.4</v>
      </c>
      <c r="AJ8" s="17">
        <v>14.2</v>
      </c>
      <c r="AK8" s="17">
        <v>14.8</v>
      </c>
      <c r="AL8" s="17">
        <v>16.100000000000001</v>
      </c>
      <c r="AM8" s="17">
        <v>17.600000000000001</v>
      </c>
      <c r="AN8" s="17">
        <v>16.8</v>
      </c>
      <c r="AO8" s="17">
        <v>18.3</v>
      </c>
      <c r="AP8" s="17">
        <v>19.100000000000001</v>
      </c>
      <c r="AQ8" s="17">
        <v>20.7</v>
      </c>
      <c r="AR8" s="17">
        <v>19.100000000000001</v>
      </c>
      <c r="AS8" s="17">
        <v>19.5</v>
      </c>
      <c r="AT8" s="17">
        <v>20.2</v>
      </c>
      <c r="AU8" s="17">
        <v>19.899999999999999</v>
      </c>
      <c r="AV8" s="17">
        <v>17.3</v>
      </c>
      <c r="AW8" s="17">
        <v>19.7</v>
      </c>
      <c r="AX8" s="17">
        <v>16.600000000000001</v>
      </c>
      <c r="AY8" s="17">
        <v>17.2</v>
      </c>
      <c r="AZ8" s="17">
        <v>18.899999999999999</v>
      </c>
      <c r="BA8" s="17">
        <v>20.399999999999999</v>
      </c>
      <c r="BB8" s="17">
        <v>20.8</v>
      </c>
      <c r="BC8" s="17">
        <v>22.3</v>
      </c>
      <c r="BD8" s="17">
        <v>17.7</v>
      </c>
      <c r="BE8" s="17">
        <v>17.899999999999999</v>
      </c>
      <c r="BF8" s="17">
        <v>21.5</v>
      </c>
      <c r="BG8" s="17">
        <v>21.7</v>
      </c>
      <c r="BH8" s="17">
        <v>13.7</v>
      </c>
      <c r="BI8" s="17">
        <v>15.6</v>
      </c>
      <c r="BJ8" s="17">
        <v>15.6</v>
      </c>
      <c r="BK8" s="17">
        <v>17.8</v>
      </c>
      <c r="BL8" s="17">
        <v>20</v>
      </c>
      <c r="BM8" s="17">
        <v>20.399999999999999</v>
      </c>
      <c r="BN8" s="17">
        <v>20.100000000000001</v>
      </c>
      <c r="BO8" s="17">
        <v>20.399999999999999</v>
      </c>
      <c r="BP8" s="17">
        <v>20.100000000000001</v>
      </c>
      <c r="BQ8" s="17">
        <v>21.7</v>
      </c>
      <c r="BR8" s="17">
        <v>20.399999999999999</v>
      </c>
      <c r="BS8" s="17">
        <v>21.6</v>
      </c>
      <c r="BT8" s="17">
        <v>21.1</v>
      </c>
      <c r="BU8" s="17">
        <v>22.6</v>
      </c>
      <c r="BV8" s="17">
        <v>16.8</v>
      </c>
      <c r="BW8" s="17">
        <v>19.3</v>
      </c>
      <c r="BX8" s="17">
        <v>21.2</v>
      </c>
      <c r="BY8" s="17">
        <v>22.2</v>
      </c>
      <c r="BZ8" s="17">
        <v>20.2</v>
      </c>
      <c r="CA8" s="17">
        <v>20.100000000000001</v>
      </c>
      <c r="CB8" s="17">
        <v>20</v>
      </c>
      <c r="CC8" s="17">
        <v>17.5</v>
      </c>
      <c r="CD8" s="17">
        <v>18.8</v>
      </c>
      <c r="CE8" s="17">
        <v>18.600000000000001</v>
      </c>
      <c r="CF8" s="17">
        <v>17.3</v>
      </c>
      <c r="CG8" s="17">
        <v>19.600000000000001</v>
      </c>
      <c r="CH8" s="17">
        <v>19.600000000000001</v>
      </c>
      <c r="CI8" s="17">
        <v>19.8</v>
      </c>
      <c r="CJ8" s="17">
        <v>20</v>
      </c>
      <c r="CK8" s="17">
        <v>10</v>
      </c>
      <c r="CL8" s="17">
        <v>14.4</v>
      </c>
      <c r="CM8" s="17">
        <v>16.5</v>
      </c>
      <c r="CN8" s="17">
        <v>16.100000000000001</v>
      </c>
      <c r="CO8" s="17">
        <v>18.3</v>
      </c>
      <c r="CP8" s="17">
        <v>20.399999999999999</v>
      </c>
      <c r="CQ8" s="17">
        <v>22.4</v>
      </c>
      <c r="CR8" s="17">
        <v>21.6</v>
      </c>
      <c r="CS8" s="17">
        <v>21.9</v>
      </c>
      <c r="CT8" s="17">
        <v>21.3</v>
      </c>
      <c r="CU8" s="17">
        <v>20.6</v>
      </c>
      <c r="CV8" s="17">
        <v>18.600000000000001</v>
      </c>
      <c r="CW8" s="17">
        <v>20</v>
      </c>
      <c r="CX8" s="17">
        <v>20.9</v>
      </c>
      <c r="CY8" s="17">
        <v>21.7</v>
      </c>
      <c r="CZ8" s="17">
        <v>22.6</v>
      </c>
      <c r="DA8" s="17">
        <v>20.8</v>
      </c>
      <c r="DB8" s="17">
        <v>21.8</v>
      </c>
      <c r="DC8" s="17">
        <v>21.8</v>
      </c>
      <c r="DD8" s="17">
        <v>23.4</v>
      </c>
      <c r="DE8" s="17">
        <v>22.6</v>
      </c>
      <c r="DF8" s="17">
        <v>24.3</v>
      </c>
      <c r="DG8" s="17">
        <v>24</v>
      </c>
      <c r="DH8" s="17">
        <v>23.6</v>
      </c>
      <c r="DI8" s="17">
        <v>25.3</v>
      </c>
      <c r="DJ8" s="17">
        <v>25.5</v>
      </c>
      <c r="DK8" s="17">
        <v>25</v>
      </c>
      <c r="DL8" s="17">
        <v>25.7</v>
      </c>
      <c r="DM8" s="17">
        <v>26.2</v>
      </c>
      <c r="DN8" s="17">
        <v>26</v>
      </c>
      <c r="DO8" s="17">
        <v>24.7</v>
      </c>
      <c r="DP8" s="17">
        <v>24.2</v>
      </c>
      <c r="DQ8" s="17">
        <v>24.3</v>
      </c>
    </row>
    <row r="9" spans="1:121" x14ac:dyDescent="0.25">
      <c r="A9" s="27">
        <v>0.25</v>
      </c>
      <c r="H9" s="17">
        <v>18.100000000000001</v>
      </c>
      <c r="I9" s="17">
        <v>19.399999999999999</v>
      </c>
      <c r="J9" s="17">
        <v>17.899999999999999</v>
      </c>
      <c r="K9" s="17">
        <v>19.2</v>
      </c>
      <c r="L9" s="17">
        <v>15.5</v>
      </c>
      <c r="M9" s="17">
        <v>14.6</v>
      </c>
      <c r="N9" s="17">
        <v>11.7</v>
      </c>
      <c r="O9" s="17">
        <v>7.9</v>
      </c>
      <c r="P9" s="17">
        <v>6.1</v>
      </c>
      <c r="Q9" s="17">
        <v>10.1</v>
      </c>
      <c r="R9" s="17">
        <v>10.9</v>
      </c>
      <c r="S9" s="17">
        <v>12.6</v>
      </c>
      <c r="T9" s="17">
        <v>14.2</v>
      </c>
      <c r="U9" s="17">
        <v>15.4</v>
      </c>
      <c r="V9" s="17">
        <v>14</v>
      </c>
      <c r="W9" s="17">
        <v>16</v>
      </c>
      <c r="X9" s="17">
        <v>14.6</v>
      </c>
      <c r="Y9" s="17">
        <v>14</v>
      </c>
      <c r="Z9" s="17">
        <v>13.8</v>
      </c>
      <c r="AA9" s="17">
        <v>15.1</v>
      </c>
      <c r="AB9" s="17">
        <v>16.600000000000001</v>
      </c>
      <c r="AC9" s="17">
        <v>19</v>
      </c>
      <c r="AD9" s="17">
        <v>18.7</v>
      </c>
      <c r="AE9" s="17">
        <v>20.3</v>
      </c>
      <c r="AF9" s="17">
        <v>20.6</v>
      </c>
      <c r="AG9" s="17">
        <v>11.6</v>
      </c>
      <c r="AH9" s="17">
        <v>9.3000000000000007</v>
      </c>
      <c r="AI9" s="17">
        <v>12.2</v>
      </c>
      <c r="AJ9" s="17">
        <v>14</v>
      </c>
      <c r="AK9" s="17">
        <v>14.8</v>
      </c>
      <c r="AL9" s="17">
        <v>15.7</v>
      </c>
      <c r="AM9" s="17">
        <v>17.600000000000001</v>
      </c>
      <c r="AN9" s="17">
        <v>16.899999999999999</v>
      </c>
      <c r="AO9" s="17">
        <v>18.2</v>
      </c>
      <c r="AP9" s="17">
        <v>18.600000000000001</v>
      </c>
      <c r="AQ9" s="17">
        <v>20.5</v>
      </c>
      <c r="AR9" s="17">
        <v>19.2</v>
      </c>
      <c r="AS9" s="17">
        <v>19.600000000000001</v>
      </c>
      <c r="AT9" s="17">
        <v>19.600000000000001</v>
      </c>
      <c r="AU9" s="17">
        <v>19.8</v>
      </c>
      <c r="AV9" s="17">
        <v>17</v>
      </c>
      <c r="AW9" s="17">
        <v>19.399999999999999</v>
      </c>
      <c r="AX9" s="17">
        <v>16.899999999999999</v>
      </c>
      <c r="AY9" s="17">
        <v>17.7</v>
      </c>
      <c r="AZ9" s="17">
        <v>19</v>
      </c>
      <c r="BA9" s="17">
        <v>20</v>
      </c>
      <c r="BB9" s="17">
        <v>20.9</v>
      </c>
      <c r="BC9" s="17">
        <v>22.4</v>
      </c>
      <c r="BD9" s="17">
        <v>18.2</v>
      </c>
      <c r="BE9" s="17">
        <v>17.8</v>
      </c>
      <c r="BF9" s="17">
        <v>21.3</v>
      </c>
      <c r="BG9" s="17">
        <v>21.7</v>
      </c>
      <c r="BH9" s="17">
        <v>13.7</v>
      </c>
      <c r="BI9" s="17">
        <v>15.5</v>
      </c>
      <c r="BJ9" s="17">
        <v>15.6</v>
      </c>
      <c r="BK9" s="17">
        <v>17.600000000000001</v>
      </c>
      <c r="BL9" s="17">
        <v>19.8</v>
      </c>
      <c r="BM9" s="17">
        <v>20</v>
      </c>
      <c r="BN9" s="17">
        <v>19.7</v>
      </c>
      <c r="BO9" s="17">
        <v>20.399999999999999</v>
      </c>
      <c r="BP9" s="17">
        <v>20.6</v>
      </c>
      <c r="BQ9" s="17">
        <v>21.4</v>
      </c>
      <c r="BR9" s="17">
        <v>20.100000000000001</v>
      </c>
      <c r="BS9" s="17">
        <v>21.3</v>
      </c>
      <c r="BT9" s="17">
        <v>21.1</v>
      </c>
      <c r="BU9" s="17">
        <v>22.3</v>
      </c>
      <c r="BV9" s="17">
        <v>16.8</v>
      </c>
      <c r="BW9" s="17">
        <v>19.2</v>
      </c>
      <c r="BX9" s="17">
        <v>21</v>
      </c>
      <c r="BY9" s="17">
        <v>22.1</v>
      </c>
      <c r="BZ9" s="17">
        <v>20.3</v>
      </c>
      <c r="CA9" s="17">
        <v>19.8</v>
      </c>
      <c r="CB9" s="17">
        <v>19.7</v>
      </c>
      <c r="CC9" s="17">
        <v>17.7</v>
      </c>
      <c r="CD9" s="17">
        <v>19</v>
      </c>
      <c r="CE9" s="17">
        <v>18.600000000000001</v>
      </c>
      <c r="CF9" s="17">
        <v>17.100000000000001</v>
      </c>
      <c r="CG9" s="17">
        <v>19.399999999999999</v>
      </c>
      <c r="CH9" s="17">
        <v>19.2</v>
      </c>
      <c r="CI9" s="17">
        <v>19.5</v>
      </c>
      <c r="CJ9" s="17">
        <v>19.3</v>
      </c>
      <c r="CK9" s="17">
        <v>9.9</v>
      </c>
      <c r="CL9" s="17">
        <v>14.3</v>
      </c>
      <c r="CM9" s="17">
        <v>16.3</v>
      </c>
      <c r="CN9" s="17">
        <v>15.7</v>
      </c>
      <c r="CO9" s="17">
        <v>18.3</v>
      </c>
      <c r="CP9" s="17">
        <v>20.100000000000001</v>
      </c>
      <c r="CQ9" s="17">
        <v>22.3</v>
      </c>
      <c r="CR9" s="17">
        <v>22.3</v>
      </c>
      <c r="CS9" s="17">
        <v>21.6</v>
      </c>
      <c r="CT9" s="17">
        <v>21.4</v>
      </c>
      <c r="CU9" s="17">
        <v>20.3</v>
      </c>
      <c r="CV9" s="17">
        <v>18.5</v>
      </c>
      <c r="CW9" s="17">
        <v>19.899999999999999</v>
      </c>
      <c r="CX9" s="17">
        <v>20.9</v>
      </c>
      <c r="CY9" s="17">
        <v>21.6</v>
      </c>
      <c r="CZ9" s="17">
        <v>22.4</v>
      </c>
      <c r="DA9" s="17">
        <v>20.9</v>
      </c>
      <c r="DB9" s="17">
        <v>21.5</v>
      </c>
      <c r="DC9" s="17">
        <v>21.8</v>
      </c>
      <c r="DD9" s="17">
        <v>23</v>
      </c>
      <c r="DE9" s="17">
        <v>22.1</v>
      </c>
      <c r="DF9" s="17">
        <v>24</v>
      </c>
      <c r="DG9" s="17">
        <v>23.5</v>
      </c>
      <c r="DH9" s="17">
        <v>23.5</v>
      </c>
      <c r="DI9" s="17">
        <v>25.4</v>
      </c>
      <c r="DJ9" s="17">
        <v>24.3</v>
      </c>
      <c r="DK9" s="17">
        <v>24.7</v>
      </c>
      <c r="DL9" s="17">
        <v>25.5</v>
      </c>
      <c r="DM9" s="17">
        <v>26.2</v>
      </c>
      <c r="DN9" s="17">
        <v>26</v>
      </c>
      <c r="DO9" s="17">
        <v>24.6</v>
      </c>
      <c r="DP9" s="17">
        <v>23.8</v>
      </c>
      <c r="DQ9" s="17">
        <v>24.2</v>
      </c>
    </row>
    <row r="10" spans="1:121" x14ac:dyDescent="0.25">
      <c r="A10" s="27">
        <v>0.29166666666666669</v>
      </c>
      <c r="H10" s="17">
        <v>17.7</v>
      </c>
      <c r="I10" s="17">
        <v>18.8</v>
      </c>
      <c r="J10" s="17">
        <v>17.899999999999999</v>
      </c>
      <c r="K10" s="17">
        <v>19.2</v>
      </c>
      <c r="L10" s="17">
        <v>15.4</v>
      </c>
      <c r="M10" s="17">
        <v>13.9</v>
      </c>
      <c r="N10" s="17">
        <v>11.7</v>
      </c>
      <c r="O10" s="17">
        <v>7.5</v>
      </c>
      <c r="P10" s="17">
        <v>5.9</v>
      </c>
      <c r="Q10" s="17">
        <v>9.9</v>
      </c>
      <c r="R10" s="17">
        <v>10.7</v>
      </c>
      <c r="S10" s="17">
        <v>12.6</v>
      </c>
      <c r="T10" s="17">
        <v>14.1</v>
      </c>
      <c r="U10" s="17">
        <v>15.4</v>
      </c>
      <c r="V10" s="17">
        <v>13.6</v>
      </c>
      <c r="W10" s="17">
        <v>15.9</v>
      </c>
      <c r="X10" s="17">
        <v>14.5</v>
      </c>
      <c r="Y10" s="17">
        <v>14.1</v>
      </c>
      <c r="Z10" s="17">
        <v>13.6</v>
      </c>
      <c r="AA10" s="17">
        <v>15.2</v>
      </c>
      <c r="AB10" s="17">
        <v>16.3</v>
      </c>
      <c r="AC10" s="17">
        <v>19</v>
      </c>
      <c r="AD10" s="17">
        <v>19.100000000000001</v>
      </c>
      <c r="AE10" s="17">
        <v>20.100000000000001</v>
      </c>
      <c r="AF10" s="17">
        <v>20.5</v>
      </c>
      <c r="AG10" s="17">
        <v>11.2</v>
      </c>
      <c r="AH10" s="17">
        <v>9.5</v>
      </c>
      <c r="AI10" s="17">
        <v>12.1</v>
      </c>
      <c r="AJ10" s="17">
        <v>13.8</v>
      </c>
      <c r="AK10" s="17">
        <v>14.9</v>
      </c>
      <c r="AL10" s="17">
        <v>15.6</v>
      </c>
      <c r="AM10" s="17">
        <v>17.899999999999999</v>
      </c>
      <c r="AN10" s="17">
        <v>17.100000000000001</v>
      </c>
      <c r="AO10" s="17">
        <v>18.2</v>
      </c>
      <c r="AP10" s="17">
        <v>18.8</v>
      </c>
      <c r="AQ10" s="17">
        <v>20.3</v>
      </c>
      <c r="AR10" s="17">
        <v>19.2</v>
      </c>
      <c r="AS10" s="17">
        <v>19.7</v>
      </c>
      <c r="AT10" s="17">
        <v>19.8</v>
      </c>
      <c r="AU10" s="17">
        <v>19.899999999999999</v>
      </c>
      <c r="AV10" s="17">
        <v>16.8</v>
      </c>
      <c r="AW10" s="17">
        <v>19.8</v>
      </c>
      <c r="AX10" s="17">
        <v>16.7</v>
      </c>
      <c r="AY10" s="17">
        <v>17.600000000000001</v>
      </c>
      <c r="AZ10" s="17">
        <v>19.100000000000001</v>
      </c>
      <c r="BA10" s="17">
        <v>20</v>
      </c>
      <c r="BB10" s="17">
        <v>20.399999999999999</v>
      </c>
      <c r="BC10" s="17">
        <v>22.3</v>
      </c>
      <c r="BD10" s="17">
        <v>18.399999999999999</v>
      </c>
      <c r="BE10" s="17">
        <v>18.100000000000001</v>
      </c>
      <c r="BF10" s="17">
        <v>21.6</v>
      </c>
      <c r="BG10" s="17">
        <v>22.1</v>
      </c>
      <c r="BH10" s="17">
        <v>13.2</v>
      </c>
      <c r="BI10" s="17">
        <v>15.7</v>
      </c>
      <c r="BJ10" s="17">
        <v>15.6</v>
      </c>
      <c r="BK10" s="17">
        <v>17.7</v>
      </c>
      <c r="BL10" s="17">
        <v>19.899999999999999</v>
      </c>
      <c r="BM10" s="17">
        <v>20.2</v>
      </c>
      <c r="BN10" s="17">
        <v>20.100000000000001</v>
      </c>
      <c r="BO10" s="17">
        <v>21.1</v>
      </c>
      <c r="BP10" s="17">
        <v>21.1</v>
      </c>
      <c r="BQ10" s="17">
        <v>21.6</v>
      </c>
      <c r="BR10" s="17">
        <v>20.5</v>
      </c>
      <c r="BS10" s="17">
        <v>21.6</v>
      </c>
      <c r="BT10" s="17">
        <v>21.5</v>
      </c>
      <c r="BU10" s="17">
        <v>22.7</v>
      </c>
      <c r="BV10" s="17">
        <v>16.8</v>
      </c>
      <c r="BW10" s="17">
        <v>19.399999999999999</v>
      </c>
      <c r="BX10" s="17">
        <v>21.3</v>
      </c>
      <c r="BY10" s="17">
        <v>21.9</v>
      </c>
      <c r="BZ10" s="17">
        <v>19.600000000000001</v>
      </c>
      <c r="CA10" s="17">
        <v>19.899999999999999</v>
      </c>
      <c r="CB10" s="17">
        <v>20.399999999999999</v>
      </c>
      <c r="CC10" s="17">
        <v>17.8</v>
      </c>
      <c r="CD10" s="17">
        <v>19.5</v>
      </c>
      <c r="CE10" s="17">
        <v>18.8</v>
      </c>
      <c r="CF10" s="17">
        <v>16.899999999999999</v>
      </c>
      <c r="CG10" s="17">
        <v>19.5</v>
      </c>
      <c r="CH10" s="17">
        <v>19.899999999999999</v>
      </c>
      <c r="CI10" s="17">
        <v>19.899999999999999</v>
      </c>
      <c r="CJ10" s="17">
        <v>18.5</v>
      </c>
      <c r="CK10" s="17">
        <v>10.6</v>
      </c>
      <c r="CL10" s="17">
        <v>15</v>
      </c>
      <c r="CM10" s="17">
        <v>17.100000000000001</v>
      </c>
      <c r="CN10" s="17">
        <v>16.600000000000001</v>
      </c>
      <c r="CO10" s="17">
        <v>18.600000000000001</v>
      </c>
      <c r="CP10" s="17">
        <v>20.7</v>
      </c>
      <c r="CQ10" s="17">
        <v>22.8</v>
      </c>
      <c r="CR10" s="17">
        <v>22.5</v>
      </c>
      <c r="CS10" s="17">
        <v>22</v>
      </c>
      <c r="CT10" s="17">
        <v>22</v>
      </c>
      <c r="CU10" s="17">
        <v>21</v>
      </c>
      <c r="CV10" s="17">
        <v>18.7</v>
      </c>
      <c r="CW10" s="17">
        <v>20.3</v>
      </c>
      <c r="CX10" s="17">
        <v>21.3</v>
      </c>
      <c r="CY10" s="17">
        <v>21.9</v>
      </c>
      <c r="CZ10" s="17">
        <v>22.6</v>
      </c>
      <c r="DA10" s="17">
        <v>21.2</v>
      </c>
      <c r="DB10" s="17">
        <v>22</v>
      </c>
      <c r="DC10" s="17">
        <v>22.2</v>
      </c>
      <c r="DD10" s="17">
        <v>23.8</v>
      </c>
      <c r="DE10" s="17">
        <v>22.6</v>
      </c>
      <c r="DF10" s="17">
        <v>24.4</v>
      </c>
      <c r="DG10" s="17">
        <v>24</v>
      </c>
      <c r="DH10" s="17">
        <v>23.9</v>
      </c>
      <c r="DI10" s="17">
        <v>25.8</v>
      </c>
      <c r="DJ10" s="17">
        <v>24.8</v>
      </c>
      <c r="DK10" s="17">
        <v>25</v>
      </c>
      <c r="DL10" s="17">
        <v>26.2</v>
      </c>
      <c r="DM10" s="17">
        <v>26.7</v>
      </c>
      <c r="DN10" s="17">
        <v>26.4</v>
      </c>
      <c r="DO10" s="17">
        <v>25.2</v>
      </c>
      <c r="DP10" s="17">
        <v>24.3</v>
      </c>
      <c r="DQ10" s="17">
        <v>24.8</v>
      </c>
    </row>
    <row r="11" spans="1:121" x14ac:dyDescent="0.25">
      <c r="A11" s="27">
        <v>0.33333333333333331</v>
      </c>
      <c r="H11" s="17">
        <v>18.7</v>
      </c>
      <c r="I11" s="17">
        <v>19.600000000000001</v>
      </c>
      <c r="J11" s="17">
        <v>17.899999999999999</v>
      </c>
      <c r="K11" s="17">
        <v>18.899999999999999</v>
      </c>
      <c r="L11" s="17">
        <v>15.4</v>
      </c>
      <c r="M11" s="17">
        <v>14.5</v>
      </c>
      <c r="N11" s="17">
        <v>12.2</v>
      </c>
      <c r="O11" s="17">
        <v>7.1</v>
      </c>
      <c r="P11" s="17">
        <v>6.7</v>
      </c>
      <c r="Q11" s="17">
        <v>9.9</v>
      </c>
      <c r="R11" s="17">
        <v>11.5</v>
      </c>
      <c r="S11" s="17">
        <v>13.1</v>
      </c>
      <c r="T11" s="17">
        <v>14.6</v>
      </c>
      <c r="U11" s="17">
        <v>15.7</v>
      </c>
      <c r="V11" s="17">
        <v>14.3</v>
      </c>
      <c r="W11" s="17">
        <v>16.5</v>
      </c>
      <c r="X11" s="17">
        <v>15.1</v>
      </c>
      <c r="Y11" s="17">
        <v>14.5</v>
      </c>
      <c r="Z11" s="17">
        <v>14.4</v>
      </c>
      <c r="AA11" s="17">
        <v>15.7</v>
      </c>
      <c r="AB11" s="17">
        <v>17</v>
      </c>
      <c r="AC11" s="17">
        <v>19.8</v>
      </c>
      <c r="AD11" s="17">
        <v>19.600000000000001</v>
      </c>
      <c r="AE11" s="17">
        <v>21.3</v>
      </c>
      <c r="AF11" s="17">
        <v>21.3</v>
      </c>
      <c r="AG11" s="17">
        <v>11.7</v>
      </c>
      <c r="AH11" s="17">
        <v>10.1</v>
      </c>
      <c r="AI11" s="17">
        <v>13.6</v>
      </c>
      <c r="AJ11" s="17">
        <v>14.5</v>
      </c>
      <c r="AK11" s="17">
        <v>15.7</v>
      </c>
      <c r="AL11" s="17">
        <v>16.8</v>
      </c>
      <c r="AM11" s="17">
        <v>18.2</v>
      </c>
      <c r="AN11" s="17">
        <v>17.5</v>
      </c>
      <c r="AO11" s="17">
        <v>19.399999999999999</v>
      </c>
      <c r="AP11" s="17">
        <v>19.8</v>
      </c>
      <c r="AQ11" s="17">
        <v>20.9</v>
      </c>
      <c r="AR11" s="17">
        <v>20</v>
      </c>
      <c r="AS11" s="17">
        <v>20.5</v>
      </c>
      <c r="AT11" s="17">
        <v>20.7</v>
      </c>
      <c r="AU11" s="17">
        <v>20.7</v>
      </c>
      <c r="AV11" s="17">
        <v>17.7</v>
      </c>
      <c r="AW11" s="17">
        <v>20.399999999999999</v>
      </c>
      <c r="AX11" s="17">
        <v>17</v>
      </c>
      <c r="AY11" s="17">
        <v>17.899999999999999</v>
      </c>
      <c r="AZ11" s="17">
        <v>19.3</v>
      </c>
      <c r="BA11" s="17">
        <v>21</v>
      </c>
      <c r="BB11" s="17">
        <v>21.9</v>
      </c>
      <c r="BC11" s="17">
        <v>22.7</v>
      </c>
      <c r="BD11" s="17">
        <v>18.899999999999999</v>
      </c>
      <c r="BE11" s="17">
        <v>19.3</v>
      </c>
      <c r="BF11" s="17">
        <v>22.3</v>
      </c>
      <c r="BG11" s="17">
        <v>22.2</v>
      </c>
      <c r="BH11" s="17">
        <v>13.4</v>
      </c>
      <c r="BI11" s="17">
        <v>16.600000000000001</v>
      </c>
      <c r="BJ11" s="17">
        <v>16.3</v>
      </c>
      <c r="BK11" s="17">
        <v>18.399999999999999</v>
      </c>
      <c r="BL11" s="17">
        <v>20.7</v>
      </c>
      <c r="BM11" s="17">
        <v>21.1</v>
      </c>
      <c r="BN11" s="17">
        <v>21.1</v>
      </c>
      <c r="BO11" s="17">
        <v>22.3</v>
      </c>
      <c r="BP11" s="17">
        <v>22.2</v>
      </c>
      <c r="BQ11" s="17">
        <v>22.4</v>
      </c>
      <c r="BR11" s="17">
        <v>22</v>
      </c>
      <c r="BS11" s="17">
        <v>22.8</v>
      </c>
      <c r="BT11" s="17">
        <v>22.4</v>
      </c>
      <c r="BU11" s="17">
        <v>22.6</v>
      </c>
      <c r="BV11" s="17">
        <v>17.8</v>
      </c>
      <c r="BW11" s="17">
        <v>20.8</v>
      </c>
      <c r="BX11" s="17">
        <v>22.1</v>
      </c>
      <c r="BY11" s="17">
        <v>22.2</v>
      </c>
      <c r="BZ11" s="17">
        <v>19.3</v>
      </c>
      <c r="CA11" s="17">
        <v>20.5</v>
      </c>
      <c r="CB11" s="17">
        <v>21.5</v>
      </c>
      <c r="CC11" s="17">
        <v>18.2</v>
      </c>
      <c r="CD11" s="17">
        <v>19.899999999999999</v>
      </c>
      <c r="CE11" s="17">
        <v>19.399999999999999</v>
      </c>
      <c r="CF11" s="17">
        <v>17.899999999999999</v>
      </c>
      <c r="CG11" s="17">
        <v>19.899999999999999</v>
      </c>
      <c r="CH11" s="17">
        <v>21.2</v>
      </c>
      <c r="CI11" s="17">
        <v>20.3</v>
      </c>
      <c r="CJ11" s="17">
        <v>18.5</v>
      </c>
      <c r="CK11" s="17">
        <v>11.4</v>
      </c>
      <c r="CL11" s="17">
        <v>15.8</v>
      </c>
      <c r="CM11" s="17">
        <v>18.100000000000001</v>
      </c>
      <c r="CN11" s="17">
        <v>16.899999999999999</v>
      </c>
      <c r="CO11" s="17">
        <v>19.5</v>
      </c>
      <c r="CP11" s="17">
        <v>21.3</v>
      </c>
      <c r="CQ11" s="17">
        <v>23.5</v>
      </c>
      <c r="CR11" s="17">
        <v>22.9</v>
      </c>
      <c r="CS11" s="17">
        <v>22.8</v>
      </c>
      <c r="CT11" s="17">
        <v>22.2</v>
      </c>
      <c r="CU11" s="17">
        <v>21.9</v>
      </c>
      <c r="CV11" s="17">
        <v>19.100000000000001</v>
      </c>
      <c r="CW11" s="17">
        <v>21</v>
      </c>
      <c r="CX11" s="17">
        <v>21.5</v>
      </c>
      <c r="CY11" s="17">
        <v>22.3</v>
      </c>
      <c r="CZ11" s="17">
        <v>22.9</v>
      </c>
      <c r="DA11" s="17">
        <v>21.9</v>
      </c>
      <c r="DB11" s="17">
        <v>22.9</v>
      </c>
      <c r="DC11" s="17">
        <v>22.8</v>
      </c>
      <c r="DD11" s="17">
        <v>24.6</v>
      </c>
      <c r="DE11" s="17">
        <v>24.1</v>
      </c>
      <c r="DF11" s="17">
        <v>25.1</v>
      </c>
      <c r="DG11" s="17">
        <v>25.2</v>
      </c>
      <c r="DH11" s="17">
        <v>25</v>
      </c>
      <c r="DI11" s="17">
        <v>26.6</v>
      </c>
      <c r="DJ11" s="17">
        <v>25.8</v>
      </c>
      <c r="DK11" s="17">
        <v>25.5</v>
      </c>
      <c r="DL11" s="17">
        <v>26.2</v>
      </c>
      <c r="DM11" s="17">
        <v>27.4</v>
      </c>
      <c r="DN11" s="17">
        <v>26.9</v>
      </c>
      <c r="DO11" s="17">
        <v>25.8</v>
      </c>
      <c r="DP11" s="17">
        <v>24.7</v>
      </c>
      <c r="DQ11" s="17">
        <v>25.2</v>
      </c>
    </row>
    <row r="12" spans="1:121" x14ac:dyDescent="0.25">
      <c r="A12" s="27">
        <v>0.375</v>
      </c>
      <c r="H12" s="17">
        <v>19.399999999999999</v>
      </c>
      <c r="I12" s="17">
        <v>20.100000000000001</v>
      </c>
      <c r="J12" s="17">
        <v>18.7</v>
      </c>
      <c r="K12" s="17">
        <v>18.899999999999999</v>
      </c>
      <c r="L12" s="17">
        <v>15.7</v>
      </c>
      <c r="M12" s="17">
        <v>14.8</v>
      </c>
      <c r="N12" s="17">
        <v>11.7</v>
      </c>
      <c r="O12" s="17">
        <v>7.6</v>
      </c>
      <c r="P12" s="17">
        <v>7.8</v>
      </c>
      <c r="Q12" s="17">
        <v>9.5</v>
      </c>
      <c r="R12" s="17">
        <v>12</v>
      </c>
      <c r="S12" s="17">
        <v>13.2</v>
      </c>
      <c r="T12" s="17">
        <v>15.2</v>
      </c>
      <c r="U12" s="17">
        <v>16.600000000000001</v>
      </c>
      <c r="V12" s="17">
        <v>15.9</v>
      </c>
      <c r="W12" s="17">
        <v>17.100000000000001</v>
      </c>
      <c r="X12" s="17">
        <v>15.4</v>
      </c>
      <c r="Y12" s="17">
        <v>15</v>
      </c>
      <c r="Z12" s="17">
        <v>15.5</v>
      </c>
      <c r="AA12" s="17">
        <v>16.399999999999999</v>
      </c>
      <c r="AB12" s="17">
        <v>17.399999999999999</v>
      </c>
      <c r="AC12" s="17">
        <v>22.3</v>
      </c>
      <c r="AD12" s="17">
        <v>20.399999999999999</v>
      </c>
      <c r="AE12" s="17">
        <v>22.3</v>
      </c>
      <c r="AF12" s="17">
        <v>21.8</v>
      </c>
      <c r="AG12" s="17">
        <v>11.8</v>
      </c>
      <c r="AH12" s="17">
        <v>11.2</v>
      </c>
      <c r="AI12" s="17">
        <v>14.2</v>
      </c>
      <c r="AJ12" s="17">
        <v>15.6</v>
      </c>
      <c r="AK12" s="17">
        <v>16.8</v>
      </c>
      <c r="AL12" s="17">
        <v>17.600000000000001</v>
      </c>
      <c r="AM12" s="17">
        <v>18.7</v>
      </c>
      <c r="AN12" s="17">
        <v>19</v>
      </c>
      <c r="AO12" s="17">
        <v>20.2</v>
      </c>
      <c r="AP12" s="17">
        <v>21.2</v>
      </c>
      <c r="AQ12" s="17">
        <v>21.7</v>
      </c>
      <c r="AR12" s="17">
        <v>21</v>
      </c>
      <c r="AS12" s="17">
        <v>21.8</v>
      </c>
      <c r="AT12" s="17">
        <v>20.5</v>
      </c>
      <c r="AU12" s="17">
        <v>21.3</v>
      </c>
      <c r="AV12" s="17">
        <v>19</v>
      </c>
      <c r="AW12" s="17">
        <v>20.9</v>
      </c>
      <c r="AX12" s="17">
        <v>18.3</v>
      </c>
      <c r="AY12" s="17">
        <v>18.100000000000001</v>
      </c>
      <c r="AZ12" s="17">
        <v>19.7</v>
      </c>
      <c r="BA12" s="17">
        <v>21.6</v>
      </c>
      <c r="BB12" s="17">
        <v>23</v>
      </c>
      <c r="BC12" s="17">
        <v>23.2</v>
      </c>
      <c r="BD12" s="17">
        <v>18.8</v>
      </c>
      <c r="BE12" s="17">
        <v>19.899999999999999</v>
      </c>
      <c r="BF12" s="17">
        <v>23.3</v>
      </c>
      <c r="BG12" s="17">
        <v>21.7</v>
      </c>
      <c r="BH12" s="17">
        <v>13</v>
      </c>
      <c r="BI12" s="17">
        <v>17.5</v>
      </c>
      <c r="BJ12" s="17">
        <v>16.7</v>
      </c>
      <c r="BK12" s="17">
        <v>19.100000000000001</v>
      </c>
      <c r="BL12" s="17">
        <v>21.4</v>
      </c>
      <c r="BM12" s="17">
        <v>21.7</v>
      </c>
      <c r="BN12" s="17">
        <v>21.9</v>
      </c>
      <c r="BO12" s="17">
        <v>23.1</v>
      </c>
      <c r="BP12" s="17">
        <v>22.4</v>
      </c>
      <c r="BQ12" s="17">
        <v>23</v>
      </c>
      <c r="BR12" s="17">
        <v>22.9</v>
      </c>
      <c r="BS12" s="17">
        <v>24</v>
      </c>
      <c r="BT12" s="17">
        <v>24.2</v>
      </c>
      <c r="BU12" s="17">
        <v>22.2</v>
      </c>
      <c r="BV12" s="17">
        <v>19.100000000000001</v>
      </c>
      <c r="BW12" s="17">
        <v>21.7</v>
      </c>
      <c r="BX12" s="17">
        <v>22.4</v>
      </c>
      <c r="BY12" s="17">
        <v>22.9</v>
      </c>
      <c r="BZ12" s="17">
        <v>19.899999999999999</v>
      </c>
      <c r="CA12" s="17">
        <v>21.3</v>
      </c>
      <c r="CB12" s="17">
        <v>21.6</v>
      </c>
      <c r="CC12" s="17">
        <v>19.2</v>
      </c>
      <c r="CD12" s="17">
        <v>20.2</v>
      </c>
      <c r="CE12" s="17">
        <v>20</v>
      </c>
      <c r="CF12" s="17">
        <v>19.7</v>
      </c>
      <c r="CG12" s="17">
        <v>20.6</v>
      </c>
      <c r="CH12" s="17">
        <v>21.7</v>
      </c>
      <c r="CI12" s="17">
        <v>20.9</v>
      </c>
      <c r="CJ12" s="17">
        <v>18.899999999999999</v>
      </c>
      <c r="CK12" s="17">
        <v>13.2</v>
      </c>
      <c r="CL12" s="17">
        <v>16.2</v>
      </c>
      <c r="CM12" s="17">
        <v>17.399999999999999</v>
      </c>
      <c r="CN12" s="17">
        <v>17.8</v>
      </c>
      <c r="CO12" s="17">
        <v>20.6</v>
      </c>
      <c r="CP12" s="17">
        <v>21.8</v>
      </c>
      <c r="CQ12" s="17">
        <v>24.6</v>
      </c>
      <c r="CR12" s="17">
        <v>23.8</v>
      </c>
      <c r="CS12" s="17">
        <v>24.1</v>
      </c>
      <c r="CT12" s="17">
        <v>23.1</v>
      </c>
      <c r="CU12" s="17">
        <v>22.2</v>
      </c>
      <c r="CV12" s="17">
        <v>20.5</v>
      </c>
      <c r="CW12" s="17">
        <v>21.4</v>
      </c>
      <c r="CX12" s="17">
        <v>21.6</v>
      </c>
      <c r="CY12" s="17">
        <v>23</v>
      </c>
      <c r="CZ12" s="17">
        <v>23.1</v>
      </c>
      <c r="DA12" s="17">
        <v>22.8</v>
      </c>
      <c r="DB12" s="17">
        <v>23.1</v>
      </c>
      <c r="DC12" s="17">
        <v>23.2</v>
      </c>
      <c r="DD12" s="17">
        <v>24.9</v>
      </c>
      <c r="DE12" s="17">
        <v>25.7</v>
      </c>
      <c r="DF12" s="17">
        <v>25.3</v>
      </c>
      <c r="DG12" s="17">
        <v>26</v>
      </c>
      <c r="DH12" s="17">
        <v>26.1</v>
      </c>
      <c r="DI12" s="17">
        <v>26.9</v>
      </c>
      <c r="DJ12" s="17">
        <v>26.9</v>
      </c>
      <c r="DK12" s="17">
        <v>26.1</v>
      </c>
      <c r="DL12" s="17">
        <v>26.6</v>
      </c>
      <c r="DM12" s="17">
        <v>27.6</v>
      </c>
      <c r="DN12" s="17">
        <v>27</v>
      </c>
      <c r="DO12" s="17">
        <v>26</v>
      </c>
      <c r="DP12" s="17">
        <v>25</v>
      </c>
      <c r="DQ12" s="17">
        <v>25.8</v>
      </c>
    </row>
    <row r="13" spans="1:121" x14ac:dyDescent="0.25">
      <c r="A13" s="27">
        <v>0.41666666666666669</v>
      </c>
      <c r="H13" s="17">
        <v>19.899999999999999</v>
      </c>
      <c r="I13" s="17">
        <v>20.8</v>
      </c>
      <c r="J13" s="17">
        <v>19.399999999999999</v>
      </c>
      <c r="K13" s="17">
        <v>19.3</v>
      </c>
      <c r="L13" s="17">
        <v>16.3</v>
      </c>
      <c r="M13" s="17">
        <v>15.7</v>
      </c>
      <c r="N13" s="17">
        <v>11.7</v>
      </c>
      <c r="O13" s="17">
        <v>9.1999999999999993</v>
      </c>
      <c r="P13" s="17">
        <v>10.1</v>
      </c>
      <c r="Q13" s="17">
        <v>10.1</v>
      </c>
      <c r="R13" s="17">
        <v>11.9</v>
      </c>
      <c r="S13" s="17">
        <v>14.6</v>
      </c>
      <c r="T13" s="17">
        <v>15.7</v>
      </c>
      <c r="U13" s="17">
        <v>16.899999999999999</v>
      </c>
      <c r="V13" s="17">
        <v>17.3</v>
      </c>
      <c r="W13" s="17">
        <v>17.899999999999999</v>
      </c>
      <c r="X13" s="17">
        <v>16.2</v>
      </c>
      <c r="Y13" s="17">
        <v>16</v>
      </c>
      <c r="Z13" s="17">
        <v>16.2</v>
      </c>
      <c r="AA13" s="17">
        <v>16.899999999999999</v>
      </c>
      <c r="AB13" s="17">
        <v>17.899999999999999</v>
      </c>
      <c r="AC13" s="17">
        <v>23.2</v>
      </c>
      <c r="AD13" s="17">
        <v>20.8</v>
      </c>
      <c r="AE13" s="17">
        <v>23</v>
      </c>
      <c r="AF13" s="17">
        <v>22.9</v>
      </c>
      <c r="AG13" s="17">
        <v>12.1</v>
      </c>
      <c r="AH13" s="17">
        <v>12.1</v>
      </c>
      <c r="AI13" s="17">
        <v>14.8</v>
      </c>
      <c r="AJ13" s="17">
        <v>16.3</v>
      </c>
      <c r="AK13" s="17">
        <v>17.5</v>
      </c>
      <c r="AL13" s="17">
        <v>18.2</v>
      </c>
      <c r="AM13" s="17">
        <v>19</v>
      </c>
      <c r="AN13" s="17">
        <v>19.899999999999999</v>
      </c>
      <c r="AO13" s="17">
        <v>21</v>
      </c>
      <c r="AP13" s="17">
        <v>21.6</v>
      </c>
      <c r="AQ13" s="17">
        <v>22.4</v>
      </c>
      <c r="AR13" s="17">
        <v>21.5</v>
      </c>
      <c r="AS13" s="17">
        <v>21.7</v>
      </c>
      <c r="AT13" s="17">
        <v>21.7</v>
      </c>
      <c r="AU13" s="17">
        <v>22.2</v>
      </c>
      <c r="AV13" s="17">
        <v>20</v>
      </c>
      <c r="AW13" s="17">
        <v>21.5</v>
      </c>
      <c r="AX13" s="17">
        <v>19.399999999999999</v>
      </c>
      <c r="AY13" s="17">
        <v>19</v>
      </c>
      <c r="AZ13" s="17">
        <v>20.399999999999999</v>
      </c>
      <c r="BA13" s="17">
        <v>22.3</v>
      </c>
      <c r="BB13" s="17">
        <v>24.1</v>
      </c>
      <c r="BC13" s="17">
        <v>23</v>
      </c>
      <c r="BD13" s="17">
        <v>19.8</v>
      </c>
      <c r="BE13" s="17">
        <v>20.399999999999999</v>
      </c>
      <c r="BF13" s="17">
        <v>24</v>
      </c>
      <c r="BG13" s="17">
        <v>21.5</v>
      </c>
      <c r="BH13" s="17">
        <v>14.1</v>
      </c>
      <c r="BI13" s="17">
        <v>17.399999999999999</v>
      </c>
      <c r="BJ13" s="17">
        <v>17.100000000000001</v>
      </c>
      <c r="BK13" s="17">
        <v>19.5</v>
      </c>
      <c r="BL13" s="17">
        <v>22.3</v>
      </c>
      <c r="BM13" s="17">
        <v>22.7</v>
      </c>
      <c r="BN13" s="17">
        <v>22.9</v>
      </c>
      <c r="BO13" s="17">
        <v>23.6</v>
      </c>
      <c r="BP13" s="17">
        <v>23.3</v>
      </c>
      <c r="BQ13" s="17">
        <v>23.4</v>
      </c>
      <c r="BR13" s="17">
        <v>23.8</v>
      </c>
      <c r="BS13" s="17">
        <v>24.5</v>
      </c>
      <c r="BT13" s="17">
        <v>25.5</v>
      </c>
      <c r="BU13" s="17">
        <v>23.1</v>
      </c>
      <c r="BV13" s="17">
        <v>20.100000000000001</v>
      </c>
      <c r="BW13" s="17">
        <v>21.7</v>
      </c>
      <c r="BX13" s="17">
        <v>23.2</v>
      </c>
      <c r="BY13" s="17">
        <v>23.3</v>
      </c>
      <c r="BZ13" s="17">
        <v>19.899999999999999</v>
      </c>
      <c r="CA13" s="17">
        <v>22.3</v>
      </c>
      <c r="CB13" s="17">
        <v>21.8</v>
      </c>
      <c r="CC13" s="17">
        <v>20.5</v>
      </c>
      <c r="CD13" s="17">
        <v>20.5</v>
      </c>
      <c r="CE13" s="17">
        <v>20.6</v>
      </c>
      <c r="CF13" s="17">
        <v>20.8</v>
      </c>
      <c r="CG13" s="17">
        <v>21.5</v>
      </c>
      <c r="CH13" s="17">
        <v>22.1</v>
      </c>
      <c r="CI13" s="17">
        <v>21.5</v>
      </c>
      <c r="CJ13" s="17">
        <v>19.100000000000001</v>
      </c>
      <c r="CK13" s="17">
        <v>14.1</v>
      </c>
      <c r="CL13" s="17">
        <v>16.3</v>
      </c>
      <c r="CM13" s="17">
        <v>17.100000000000001</v>
      </c>
      <c r="CN13" s="17">
        <v>18.600000000000001</v>
      </c>
      <c r="CO13" s="17">
        <v>21</v>
      </c>
      <c r="CP13" s="17">
        <v>22.4</v>
      </c>
      <c r="CQ13" s="17">
        <v>26.2</v>
      </c>
      <c r="CR13" s="17">
        <v>23.8</v>
      </c>
      <c r="CS13" s="17">
        <v>24.1</v>
      </c>
      <c r="CT13" s="17">
        <v>23.9</v>
      </c>
      <c r="CU13" s="17">
        <v>22.4</v>
      </c>
      <c r="CV13" s="17">
        <v>21.3</v>
      </c>
      <c r="CW13" s="17">
        <v>21.7</v>
      </c>
      <c r="CX13" s="17">
        <v>22</v>
      </c>
      <c r="CY13" s="17">
        <v>23.6</v>
      </c>
      <c r="CZ13" s="17">
        <v>23.2</v>
      </c>
      <c r="DA13" s="17">
        <v>23</v>
      </c>
      <c r="DB13" s="17">
        <v>23.6</v>
      </c>
      <c r="DC13" s="17">
        <v>23.3</v>
      </c>
      <c r="DD13" s="17">
        <v>25.8</v>
      </c>
      <c r="DE13" s="17">
        <v>26.2</v>
      </c>
      <c r="DF13" s="17">
        <v>25.6</v>
      </c>
      <c r="DG13" s="17">
        <v>26.1</v>
      </c>
      <c r="DH13" s="17">
        <v>26.3</v>
      </c>
      <c r="DI13" s="17">
        <v>27.4</v>
      </c>
      <c r="DJ13" s="17">
        <v>27.5</v>
      </c>
      <c r="DK13" s="17">
        <v>26.5</v>
      </c>
      <c r="DL13" s="17">
        <v>26.3</v>
      </c>
      <c r="DM13" s="17">
        <v>27.5</v>
      </c>
      <c r="DN13" s="17">
        <v>26.4</v>
      </c>
      <c r="DO13" s="17">
        <v>26.2</v>
      </c>
      <c r="DP13" s="17">
        <v>25.4</v>
      </c>
      <c r="DQ13" s="17">
        <v>26.2</v>
      </c>
    </row>
    <row r="14" spans="1:121" x14ac:dyDescent="0.25">
      <c r="A14" s="27">
        <v>0.45833333333333331</v>
      </c>
      <c r="H14" s="17">
        <v>20.399999999999999</v>
      </c>
      <c r="I14" s="17">
        <v>21.2</v>
      </c>
      <c r="J14" s="17">
        <v>19.7</v>
      </c>
      <c r="K14" s="17">
        <v>20.2</v>
      </c>
      <c r="L14" s="17">
        <v>16.899999999999999</v>
      </c>
      <c r="M14" s="17">
        <v>15.5</v>
      </c>
      <c r="N14" s="17">
        <v>12.8</v>
      </c>
      <c r="O14" s="17">
        <v>10.4</v>
      </c>
      <c r="P14" s="17">
        <v>10.9</v>
      </c>
      <c r="Q14" s="17">
        <v>10.5</v>
      </c>
      <c r="R14" s="17">
        <v>12.7</v>
      </c>
      <c r="S14" s="17">
        <v>16.100000000000001</v>
      </c>
      <c r="T14" s="17">
        <v>16.5</v>
      </c>
      <c r="U14" s="17">
        <v>17.5</v>
      </c>
      <c r="V14" s="17">
        <v>17.3</v>
      </c>
      <c r="W14" s="17">
        <v>18.600000000000001</v>
      </c>
      <c r="X14" s="17">
        <v>17.399999999999999</v>
      </c>
      <c r="Y14" s="17">
        <v>16.600000000000001</v>
      </c>
      <c r="Z14" s="17">
        <v>16.5</v>
      </c>
      <c r="AA14" s="17">
        <v>17.100000000000001</v>
      </c>
      <c r="AB14" s="17">
        <v>18.2</v>
      </c>
      <c r="AC14" s="17">
        <v>23.2</v>
      </c>
      <c r="AD14" s="17">
        <v>22</v>
      </c>
      <c r="AE14" s="17">
        <v>23.2</v>
      </c>
      <c r="AF14" s="17">
        <v>23.5</v>
      </c>
      <c r="AG14" s="17">
        <v>12.8</v>
      </c>
      <c r="AH14" s="17">
        <v>12.9</v>
      </c>
      <c r="AI14" s="17">
        <v>15.2</v>
      </c>
      <c r="AJ14" s="17">
        <v>16.3</v>
      </c>
      <c r="AK14" s="17">
        <v>17.600000000000001</v>
      </c>
      <c r="AL14" s="17">
        <v>19.2</v>
      </c>
      <c r="AM14" s="17">
        <v>20</v>
      </c>
      <c r="AN14" s="17">
        <v>19.7</v>
      </c>
      <c r="AO14" s="17">
        <v>21.3</v>
      </c>
      <c r="AP14" s="17">
        <v>21.5</v>
      </c>
      <c r="AQ14" s="17">
        <v>22.4</v>
      </c>
      <c r="AR14" s="17">
        <v>21.2</v>
      </c>
      <c r="AS14" s="17">
        <v>22.1</v>
      </c>
      <c r="AT14" s="17">
        <v>22.2</v>
      </c>
      <c r="AU14" s="17">
        <v>22</v>
      </c>
      <c r="AV14" s="17">
        <v>20.7</v>
      </c>
      <c r="AW14" s="17">
        <v>21.7</v>
      </c>
      <c r="AX14" s="17">
        <v>20.2</v>
      </c>
      <c r="AY14" s="17">
        <v>19.7</v>
      </c>
      <c r="AZ14" s="17">
        <v>20.9</v>
      </c>
      <c r="BA14" s="17">
        <v>22.5</v>
      </c>
      <c r="BB14" s="17">
        <v>24.1</v>
      </c>
      <c r="BC14" s="17">
        <v>21.9</v>
      </c>
      <c r="BD14" s="17">
        <v>20</v>
      </c>
      <c r="BE14" s="17">
        <v>20.7</v>
      </c>
      <c r="BF14" s="17">
        <v>24.3</v>
      </c>
      <c r="BG14" s="17">
        <v>20.9</v>
      </c>
      <c r="BH14" s="17">
        <v>15.9</v>
      </c>
      <c r="BI14" s="17">
        <v>16.5</v>
      </c>
      <c r="BJ14" s="17">
        <v>17.3</v>
      </c>
      <c r="BK14" s="17">
        <v>20.100000000000001</v>
      </c>
      <c r="BL14" s="17">
        <v>22.6</v>
      </c>
      <c r="BM14" s="17">
        <v>22.7</v>
      </c>
      <c r="BN14" s="17">
        <v>23.4</v>
      </c>
      <c r="BO14" s="17">
        <v>23.7</v>
      </c>
      <c r="BP14" s="17">
        <v>23.8</v>
      </c>
      <c r="BQ14" s="17">
        <v>22.7</v>
      </c>
      <c r="BR14" s="17">
        <v>24</v>
      </c>
      <c r="BS14" s="17">
        <v>24.4</v>
      </c>
      <c r="BT14" s="17">
        <v>26</v>
      </c>
      <c r="BU14" s="17">
        <v>23.7</v>
      </c>
      <c r="BV14" s="17">
        <v>21.1</v>
      </c>
      <c r="BW14" s="17">
        <v>22.4</v>
      </c>
      <c r="BX14" s="17">
        <v>23.9</v>
      </c>
      <c r="BY14" s="17">
        <v>23.7</v>
      </c>
      <c r="BZ14" s="17">
        <v>19.8</v>
      </c>
      <c r="CA14" s="17">
        <v>22.5</v>
      </c>
      <c r="CB14" s="17">
        <v>22.8</v>
      </c>
      <c r="CC14" s="17">
        <v>21.2</v>
      </c>
      <c r="CD14" s="17">
        <v>20.6</v>
      </c>
      <c r="CE14" s="17">
        <v>20.6</v>
      </c>
      <c r="CF14" s="17">
        <v>21.3</v>
      </c>
      <c r="CG14" s="17">
        <v>22</v>
      </c>
      <c r="CH14" s="17">
        <v>22.1</v>
      </c>
      <c r="CI14" s="17">
        <v>21.5</v>
      </c>
      <c r="CJ14" s="17">
        <v>19.2</v>
      </c>
      <c r="CK14" s="17">
        <v>15.7</v>
      </c>
      <c r="CL14" s="17">
        <v>16.5</v>
      </c>
      <c r="CM14" s="17">
        <v>17.7</v>
      </c>
      <c r="CN14" s="17">
        <v>20.100000000000001</v>
      </c>
      <c r="CO14" s="17">
        <v>21</v>
      </c>
      <c r="CP14" s="17">
        <v>23.6</v>
      </c>
      <c r="CQ14" s="17">
        <v>26.6</v>
      </c>
      <c r="CR14" s="17">
        <v>24.8</v>
      </c>
      <c r="CS14" s="17">
        <v>24.2</v>
      </c>
      <c r="CT14" s="17">
        <v>23.9</v>
      </c>
      <c r="CU14" s="17">
        <v>23.2</v>
      </c>
      <c r="CV14" s="17">
        <v>21.5</v>
      </c>
      <c r="CW14" s="17">
        <v>22.3</v>
      </c>
      <c r="CX14" s="17">
        <v>22.2</v>
      </c>
      <c r="CY14" s="17">
        <v>23.6</v>
      </c>
      <c r="CZ14" s="17">
        <v>22.9</v>
      </c>
      <c r="DA14" s="17">
        <v>23.6</v>
      </c>
      <c r="DB14" s="17">
        <v>24.1</v>
      </c>
      <c r="DC14" s="17">
        <v>23.9</v>
      </c>
      <c r="DD14" s="17">
        <v>26</v>
      </c>
      <c r="DE14" s="17">
        <v>26.1</v>
      </c>
      <c r="DF14" s="17">
        <v>26.5</v>
      </c>
      <c r="DG14" s="17">
        <v>26.6</v>
      </c>
      <c r="DH14" s="17">
        <v>25.8</v>
      </c>
      <c r="DI14" s="17">
        <v>27.4</v>
      </c>
      <c r="DJ14" s="17">
        <v>27.3</v>
      </c>
      <c r="DK14" s="17">
        <v>26.8</v>
      </c>
      <c r="DL14" s="17">
        <v>26.6</v>
      </c>
      <c r="DM14" s="17">
        <v>28.3</v>
      </c>
      <c r="DN14" s="17">
        <v>26.4</v>
      </c>
      <c r="DO14" s="17">
        <v>26.3</v>
      </c>
      <c r="DP14" s="17">
        <v>26.3</v>
      </c>
      <c r="DQ14" s="17">
        <v>26.8</v>
      </c>
    </row>
    <row r="15" spans="1:121" x14ac:dyDescent="0.25">
      <c r="A15" s="27">
        <v>0.5</v>
      </c>
      <c r="H15" s="17">
        <v>20.7</v>
      </c>
      <c r="I15" s="17">
        <v>21.9</v>
      </c>
      <c r="J15" s="17">
        <v>19.899999999999999</v>
      </c>
      <c r="K15" s="17">
        <v>21.4</v>
      </c>
      <c r="L15" s="17">
        <v>16.600000000000001</v>
      </c>
      <c r="M15" s="17">
        <v>15.2</v>
      </c>
      <c r="N15" s="17">
        <v>13.3</v>
      </c>
      <c r="O15" s="17">
        <v>11.4</v>
      </c>
      <c r="P15" s="17">
        <v>11.1</v>
      </c>
      <c r="Q15" s="17">
        <v>10.3</v>
      </c>
      <c r="R15" s="17">
        <v>12.1</v>
      </c>
      <c r="S15" s="17">
        <v>16.899999999999999</v>
      </c>
      <c r="T15" s="17">
        <v>16.5</v>
      </c>
      <c r="U15" s="17">
        <v>17.899999999999999</v>
      </c>
      <c r="V15" s="17">
        <v>18</v>
      </c>
      <c r="W15" s="17">
        <v>19.3</v>
      </c>
      <c r="X15" s="17">
        <v>18.2</v>
      </c>
      <c r="Y15" s="17">
        <v>16.5</v>
      </c>
      <c r="Z15" s="17">
        <v>17.3</v>
      </c>
      <c r="AA15" s="17">
        <v>16.899999999999999</v>
      </c>
      <c r="AB15" s="17">
        <v>19.7</v>
      </c>
      <c r="AC15" s="17">
        <v>23.1</v>
      </c>
      <c r="AD15" s="17">
        <v>23.4</v>
      </c>
      <c r="AE15" s="17">
        <v>23.7</v>
      </c>
      <c r="AF15" s="17">
        <v>23.7</v>
      </c>
      <c r="AG15" s="17">
        <v>12.3</v>
      </c>
      <c r="AH15" s="17">
        <v>13.5</v>
      </c>
      <c r="AI15" s="17">
        <v>15.8</v>
      </c>
      <c r="AJ15" s="17">
        <v>16.3</v>
      </c>
      <c r="AK15" s="17">
        <v>18</v>
      </c>
      <c r="AL15" s="17">
        <v>19.899999999999999</v>
      </c>
      <c r="AM15" s="17">
        <v>19.7</v>
      </c>
      <c r="AN15" s="17">
        <v>20.7</v>
      </c>
      <c r="AO15" s="17">
        <v>21.5</v>
      </c>
      <c r="AP15" s="17">
        <v>22.3</v>
      </c>
      <c r="AQ15" s="17">
        <v>22.1</v>
      </c>
      <c r="AR15" s="17">
        <v>21.8</v>
      </c>
      <c r="AS15" s="17">
        <v>22.2</v>
      </c>
      <c r="AT15" s="17">
        <v>23.1</v>
      </c>
      <c r="AU15" s="17">
        <v>21.7</v>
      </c>
      <c r="AV15" s="17">
        <v>20.6</v>
      </c>
      <c r="AW15" s="17">
        <v>21.7</v>
      </c>
      <c r="AX15" s="17">
        <v>20.8</v>
      </c>
      <c r="AY15" s="17">
        <v>19.899999999999999</v>
      </c>
      <c r="AZ15" s="17">
        <v>22.1</v>
      </c>
      <c r="BA15" s="17">
        <v>23</v>
      </c>
      <c r="BB15" s="17">
        <v>23.8</v>
      </c>
      <c r="BC15" s="17">
        <v>22.2</v>
      </c>
      <c r="BD15" s="17">
        <v>19.8</v>
      </c>
      <c r="BE15" s="17">
        <v>21.5</v>
      </c>
      <c r="BF15" s="17">
        <v>24.2</v>
      </c>
      <c r="BG15" s="17">
        <v>19.399999999999999</v>
      </c>
      <c r="BH15" s="17">
        <v>16.2</v>
      </c>
      <c r="BI15" s="17">
        <v>16.7</v>
      </c>
      <c r="BJ15" s="17">
        <v>16.600000000000001</v>
      </c>
      <c r="BK15" s="17">
        <v>20.6</v>
      </c>
      <c r="BL15" s="17">
        <v>22.7</v>
      </c>
      <c r="BM15" s="17">
        <v>22.8</v>
      </c>
      <c r="BN15" s="17">
        <v>23.4</v>
      </c>
      <c r="BO15" s="17">
        <v>23.6</v>
      </c>
      <c r="BP15" s="17">
        <v>23.8</v>
      </c>
      <c r="BQ15" s="17">
        <v>22.7</v>
      </c>
      <c r="BR15" s="17">
        <v>24.4</v>
      </c>
      <c r="BS15" s="17">
        <v>24.7</v>
      </c>
      <c r="BT15" s="17">
        <v>26.3</v>
      </c>
      <c r="BU15" s="17">
        <v>24</v>
      </c>
      <c r="BV15" s="17">
        <v>21</v>
      </c>
      <c r="BW15" s="17">
        <v>22.5</v>
      </c>
      <c r="BX15" s="17">
        <v>24.3</v>
      </c>
      <c r="BY15" s="17">
        <v>24.1</v>
      </c>
      <c r="BZ15" s="17">
        <v>20.5</v>
      </c>
      <c r="CA15" s="17">
        <v>22.2</v>
      </c>
      <c r="CB15" s="17">
        <v>22.9</v>
      </c>
      <c r="CC15" s="17">
        <v>21.6</v>
      </c>
      <c r="CD15" s="17">
        <v>20.6</v>
      </c>
      <c r="CE15" s="17">
        <v>21.3</v>
      </c>
      <c r="CF15" s="17">
        <v>21.7</v>
      </c>
      <c r="CG15" s="17">
        <v>22.6</v>
      </c>
      <c r="CH15" s="17">
        <v>22.2</v>
      </c>
      <c r="CI15" s="17">
        <v>22.6</v>
      </c>
      <c r="CJ15" s="17">
        <v>19.8</v>
      </c>
      <c r="CK15" s="17">
        <v>15.9</v>
      </c>
      <c r="CL15" s="17">
        <v>17.399999999999999</v>
      </c>
      <c r="CM15" s="17">
        <v>17.7</v>
      </c>
      <c r="CN15" s="17">
        <v>20.6</v>
      </c>
      <c r="CO15" s="17">
        <v>21.5</v>
      </c>
      <c r="CP15" s="17">
        <v>24.9</v>
      </c>
      <c r="CQ15" s="17">
        <v>27</v>
      </c>
      <c r="CR15" s="17">
        <v>25.2</v>
      </c>
      <c r="CS15" s="17">
        <v>24.4</v>
      </c>
      <c r="CT15" s="17">
        <v>24.4</v>
      </c>
      <c r="CU15" s="17">
        <v>23.2</v>
      </c>
      <c r="CV15" s="17">
        <v>21.2</v>
      </c>
      <c r="CW15" s="17">
        <v>22.4</v>
      </c>
      <c r="CX15" s="17">
        <v>22.9</v>
      </c>
      <c r="CY15" s="17">
        <v>23.5</v>
      </c>
      <c r="CZ15" s="17">
        <v>22.9</v>
      </c>
      <c r="DA15" s="17">
        <v>23.8</v>
      </c>
      <c r="DB15" s="17">
        <v>23.6</v>
      </c>
      <c r="DC15" s="17">
        <v>24.9</v>
      </c>
      <c r="DD15" s="17">
        <v>26.3</v>
      </c>
      <c r="DE15" s="17">
        <v>25.9</v>
      </c>
      <c r="DF15" s="17">
        <v>26.1</v>
      </c>
      <c r="DG15" s="17">
        <v>26.7</v>
      </c>
      <c r="DH15" s="17">
        <v>26.5</v>
      </c>
      <c r="DI15" s="17">
        <v>27.4</v>
      </c>
      <c r="DJ15" s="17">
        <v>27.5</v>
      </c>
      <c r="DK15" s="17">
        <v>27.2</v>
      </c>
      <c r="DL15" s="17">
        <v>27.9</v>
      </c>
      <c r="DM15" s="17">
        <v>27.8</v>
      </c>
      <c r="DN15" s="17">
        <v>27</v>
      </c>
      <c r="DO15" s="17">
        <v>26.3</v>
      </c>
      <c r="DP15" s="17">
        <v>26.3</v>
      </c>
      <c r="DQ15" s="32"/>
    </row>
    <row r="16" spans="1:121" x14ac:dyDescent="0.25">
      <c r="A16" s="27">
        <v>0.54166666666666663</v>
      </c>
      <c r="H16" s="17">
        <v>21.3</v>
      </c>
      <c r="I16" s="17">
        <v>22.5</v>
      </c>
      <c r="J16" s="17">
        <v>20.2</v>
      </c>
      <c r="K16" s="17">
        <v>21.8</v>
      </c>
      <c r="L16" s="17">
        <v>16.7</v>
      </c>
      <c r="M16" s="17">
        <v>15.2</v>
      </c>
      <c r="N16" s="17">
        <v>13.9</v>
      </c>
      <c r="O16" s="17">
        <v>12.3</v>
      </c>
      <c r="P16" s="17">
        <v>11.4</v>
      </c>
      <c r="Q16" s="17">
        <v>12.7</v>
      </c>
      <c r="R16" s="17">
        <v>11.8</v>
      </c>
      <c r="S16" s="17">
        <v>16.7</v>
      </c>
      <c r="T16" s="17">
        <v>17.399999999999999</v>
      </c>
      <c r="U16" s="17">
        <v>18.3</v>
      </c>
      <c r="V16" s="17">
        <v>18.3</v>
      </c>
      <c r="W16" s="17">
        <v>19.100000000000001</v>
      </c>
      <c r="X16" s="17">
        <v>18.899999999999999</v>
      </c>
      <c r="Y16" s="17">
        <v>16.5</v>
      </c>
      <c r="Z16" s="17">
        <v>17.600000000000001</v>
      </c>
      <c r="AA16" s="17">
        <v>16.899999999999999</v>
      </c>
      <c r="AB16" s="17">
        <v>20.8</v>
      </c>
      <c r="AC16" s="17">
        <v>23.3</v>
      </c>
      <c r="AD16" s="17">
        <v>24.4</v>
      </c>
      <c r="AE16" s="17">
        <v>24.1</v>
      </c>
      <c r="AF16" s="17">
        <v>23.8</v>
      </c>
      <c r="AG16" s="17">
        <v>12</v>
      </c>
      <c r="AH16" s="17">
        <v>13.4</v>
      </c>
      <c r="AI16" s="17">
        <v>16.5</v>
      </c>
      <c r="AJ16" s="17">
        <v>16.5</v>
      </c>
      <c r="AK16" s="17">
        <v>18.5</v>
      </c>
      <c r="AL16" s="17">
        <v>20.3</v>
      </c>
      <c r="AM16" s="17">
        <v>19.399999999999999</v>
      </c>
      <c r="AN16" s="17">
        <v>20.8</v>
      </c>
      <c r="AO16" s="17">
        <v>21.9</v>
      </c>
      <c r="AP16" s="17">
        <v>22.4</v>
      </c>
      <c r="AQ16" s="17">
        <v>21.6</v>
      </c>
      <c r="AR16" s="17">
        <v>21.3</v>
      </c>
      <c r="AS16" s="17">
        <v>22.5</v>
      </c>
      <c r="AT16" s="17">
        <v>23.2</v>
      </c>
      <c r="AU16" s="17">
        <v>21.4</v>
      </c>
      <c r="AV16" s="17">
        <v>20.7</v>
      </c>
      <c r="AW16" s="17">
        <v>21.1</v>
      </c>
      <c r="AX16" s="17">
        <v>20.399999999999999</v>
      </c>
      <c r="AY16" s="17">
        <v>20.399999999999999</v>
      </c>
      <c r="AZ16" s="17">
        <v>22.4</v>
      </c>
      <c r="BA16" s="17">
        <v>23.1</v>
      </c>
      <c r="BB16" s="17">
        <v>23.8</v>
      </c>
      <c r="BC16" s="17">
        <v>23</v>
      </c>
      <c r="BD16" s="17">
        <v>19.399999999999999</v>
      </c>
      <c r="BE16" s="17">
        <v>21.9</v>
      </c>
      <c r="BF16" s="17">
        <v>24.2</v>
      </c>
      <c r="BG16" s="17">
        <v>18.600000000000001</v>
      </c>
      <c r="BH16" s="17">
        <v>16.899999999999999</v>
      </c>
      <c r="BI16" s="17">
        <v>17.5</v>
      </c>
      <c r="BJ16" s="17">
        <v>16.8</v>
      </c>
      <c r="BK16" s="17">
        <v>21.3</v>
      </c>
      <c r="BL16" s="17">
        <v>22.7</v>
      </c>
      <c r="BM16" s="17">
        <v>22.4</v>
      </c>
      <c r="BN16" s="17">
        <v>23.4</v>
      </c>
      <c r="BO16" s="17">
        <v>23.5</v>
      </c>
      <c r="BP16" s="17">
        <v>23.3</v>
      </c>
      <c r="BQ16" s="17">
        <v>23</v>
      </c>
      <c r="BR16" s="17">
        <v>23.2</v>
      </c>
      <c r="BS16" s="17">
        <v>25</v>
      </c>
      <c r="BT16" s="17">
        <v>26.4</v>
      </c>
      <c r="BU16" s="17">
        <v>24.7</v>
      </c>
      <c r="BV16" s="17">
        <v>21</v>
      </c>
      <c r="BW16" s="17">
        <v>22.8</v>
      </c>
      <c r="BX16" s="17">
        <v>24.2</v>
      </c>
      <c r="BY16" s="17">
        <v>24.6</v>
      </c>
      <c r="BZ16" s="17">
        <v>21.3</v>
      </c>
      <c r="CA16" s="17">
        <v>22.4</v>
      </c>
      <c r="CB16" s="17">
        <v>22.4</v>
      </c>
      <c r="CC16" s="17">
        <v>21.2</v>
      </c>
      <c r="CD16" s="17">
        <v>20.9</v>
      </c>
      <c r="CE16" s="17">
        <v>21.9</v>
      </c>
      <c r="CF16" s="17">
        <v>21.3</v>
      </c>
      <c r="CG16" s="17">
        <v>22.4</v>
      </c>
      <c r="CH16" s="17">
        <v>22.3</v>
      </c>
      <c r="CI16" s="17">
        <v>22.6</v>
      </c>
      <c r="CJ16" s="17">
        <v>19.399999999999999</v>
      </c>
      <c r="CK16" s="17">
        <v>16.399999999999999</v>
      </c>
      <c r="CL16" s="17">
        <v>17.600000000000001</v>
      </c>
      <c r="CM16" s="17">
        <v>18.2</v>
      </c>
      <c r="CN16" s="17">
        <v>20.7</v>
      </c>
      <c r="CO16" s="17">
        <v>22.1</v>
      </c>
      <c r="CP16" s="17">
        <v>25.5</v>
      </c>
      <c r="CQ16" s="17">
        <v>27.5</v>
      </c>
      <c r="CR16" s="17">
        <v>25.4</v>
      </c>
      <c r="CS16" s="17">
        <v>24.9</v>
      </c>
      <c r="CT16" s="17">
        <v>24.3</v>
      </c>
      <c r="CU16" s="17">
        <v>22.5</v>
      </c>
      <c r="CV16" s="17">
        <v>21.4</v>
      </c>
      <c r="CW16" s="17">
        <v>22.2</v>
      </c>
      <c r="CX16" s="17">
        <v>23</v>
      </c>
      <c r="CY16" s="17">
        <v>23.9</v>
      </c>
      <c r="CZ16" s="17">
        <v>23.4</v>
      </c>
      <c r="DA16" s="17">
        <v>23.6</v>
      </c>
      <c r="DB16" s="17">
        <v>23.5</v>
      </c>
      <c r="DC16" s="17">
        <v>24.9</v>
      </c>
      <c r="DD16" s="17">
        <v>26.7</v>
      </c>
      <c r="DE16" s="17">
        <v>25.8</v>
      </c>
      <c r="DF16" s="17">
        <v>25.6</v>
      </c>
      <c r="DG16" s="17">
        <v>26.9</v>
      </c>
      <c r="DH16" s="17">
        <v>27.1</v>
      </c>
      <c r="DI16" s="17">
        <v>27.4</v>
      </c>
      <c r="DJ16" s="17">
        <v>27.3</v>
      </c>
      <c r="DK16" s="17">
        <v>27.2</v>
      </c>
      <c r="DL16" s="17">
        <v>27.5</v>
      </c>
      <c r="DM16" s="17">
        <v>27.3</v>
      </c>
      <c r="DN16" s="17">
        <v>27</v>
      </c>
      <c r="DO16" s="17">
        <v>26.1</v>
      </c>
      <c r="DP16" s="17">
        <v>26.3</v>
      </c>
      <c r="DQ16" s="32"/>
    </row>
    <row r="17" spans="1:121" x14ac:dyDescent="0.25">
      <c r="A17" s="27">
        <v>0.58333333333333337</v>
      </c>
      <c r="G17" s="17">
        <v>18.600000000000001</v>
      </c>
      <c r="H17" s="17">
        <v>22.2</v>
      </c>
      <c r="I17" s="17">
        <v>21.8</v>
      </c>
      <c r="J17" s="17">
        <v>20.3</v>
      </c>
      <c r="K17" s="17">
        <v>22.6</v>
      </c>
      <c r="L17" s="17">
        <v>16.899999999999999</v>
      </c>
      <c r="M17" s="17">
        <v>15.6</v>
      </c>
      <c r="N17" s="17">
        <v>13.8</v>
      </c>
      <c r="O17" s="17">
        <v>12.5</v>
      </c>
      <c r="P17" s="17">
        <v>12.4</v>
      </c>
      <c r="Q17" s="17">
        <v>14.1</v>
      </c>
      <c r="R17" s="17">
        <v>11.6</v>
      </c>
      <c r="S17" s="17">
        <v>17</v>
      </c>
      <c r="T17" s="17">
        <v>18.100000000000001</v>
      </c>
      <c r="U17" s="17">
        <v>18.399999999999999</v>
      </c>
      <c r="V17" s="17">
        <v>18.2</v>
      </c>
      <c r="W17" s="17">
        <v>19</v>
      </c>
      <c r="X17" s="17">
        <v>18.8</v>
      </c>
      <c r="Y17" s="17">
        <v>17.3</v>
      </c>
      <c r="Z17" s="17">
        <v>17.7</v>
      </c>
      <c r="AA17" s="17">
        <v>16.8</v>
      </c>
      <c r="AB17" s="17">
        <v>21.2</v>
      </c>
      <c r="AC17" s="17">
        <v>23.2</v>
      </c>
      <c r="AD17" s="17">
        <v>24.6</v>
      </c>
      <c r="AE17" s="17">
        <v>24.1</v>
      </c>
      <c r="AF17" s="17">
        <v>23.3</v>
      </c>
      <c r="AG17" s="17">
        <v>13</v>
      </c>
      <c r="AH17" s="17">
        <v>14.5</v>
      </c>
      <c r="AI17" s="17">
        <v>15.8</v>
      </c>
      <c r="AJ17" s="17">
        <v>15.8</v>
      </c>
      <c r="AK17" s="17">
        <v>18</v>
      </c>
      <c r="AL17" s="17">
        <v>20.5</v>
      </c>
      <c r="AM17" s="17">
        <v>18.899999999999999</v>
      </c>
      <c r="AN17" s="17">
        <v>20.7</v>
      </c>
      <c r="AO17" s="17">
        <v>21.6</v>
      </c>
      <c r="AP17" s="17">
        <v>23</v>
      </c>
      <c r="AQ17" s="17">
        <v>20.9</v>
      </c>
      <c r="AR17" s="17">
        <v>21.2</v>
      </c>
      <c r="AS17" s="17">
        <v>22.4</v>
      </c>
      <c r="AT17" s="17">
        <v>23</v>
      </c>
      <c r="AU17" s="17">
        <v>21.1</v>
      </c>
      <c r="AV17" s="17">
        <v>20.7</v>
      </c>
      <c r="AW17" s="17">
        <v>21.5</v>
      </c>
      <c r="AX17" s="17">
        <v>19.8</v>
      </c>
      <c r="AY17" s="17">
        <v>20.5</v>
      </c>
      <c r="AZ17" s="17">
        <v>22.5</v>
      </c>
      <c r="BA17" s="17">
        <v>23.2</v>
      </c>
      <c r="BB17" s="17">
        <v>23.5</v>
      </c>
      <c r="BC17" s="17">
        <v>23.2</v>
      </c>
      <c r="BD17" s="17">
        <v>19.3</v>
      </c>
      <c r="BE17" s="17">
        <v>22.5</v>
      </c>
      <c r="BF17" s="17">
        <v>24.1</v>
      </c>
      <c r="BG17" s="17">
        <v>18.399999999999999</v>
      </c>
      <c r="BH17" s="17">
        <v>17.100000000000001</v>
      </c>
      <c r="BI17" s="17">
        <v>17.600000000000001</v>
      </c>
      <c r="BJ17" s="17">
        <v>16.899999999999999</v>
      </c>
      <c r="BK17" s="17">
        <v>21.7</v>
      </c>
      <c r="BL17" s="17">
        <v>22.6</v>
      </c>
      <c r="BM17" s="17">
        <v>21.2</v>
      </c>
      <c r="BN17" s="17">
        <v>23.3</v>
      </c>
      <c r="BO17" s="17">
        <v>23.1</v>
      </c>
      <c r="BP17" s="17">
        <v>23.9</v>
      </c>
      <c r="BQ17" s="17">
        <v>23.1</v>
      </c>
      <c r="BR17" s="17">
        <v>23.6</v>
      </c>
      <c r="BS17" s="17">
        <v>25</v>
      </c>
      <c r="BT17" s="17">
        <v>26.5</v>
      </c>
      <c r="BU17" s="17">
        <v>24.1</v>
      </c>
      <c r="BV17" s="17">
        <v>21</v>
      </c>
      <c r="BW17" s="17">
        <v>23.3</v>
      </c>
      <c r="BX17" s="17">
        <v>24.2</v>
      </c>
      <c r="BY17" s="17">
        <v>24.4</v>
      </c>
      <c r="BZ17" s="17">
        <v>22.2</v>
      </c>
      <c r="CA17" s="17">
        <v>22.8</v>
      </c>
      <c r="CB17" s="17">
        <v>22.4</v>
      </c>
      <c r="CC17" s="17">
        <v>20.8</v>
      </c>
      <c r="CD17" s="17">
        <v>20.8</v>
      </c>
      <c r="CE17" s="17">
        <v>21.7</v>
      </c>
      <c r="CF17" s="17">
        <v>21.2</v>
      </c>
      <c r="CG17" s="17">
        <v>21.9</v>
      </c>
      <c r="CH17" s="17">
        <v>22.2</v>
      </c>
      <c r="CI17" s="17">
        <v>22.7</v>
      </c>
      <c r="CJ17" s="17">
        <v>19.100000000000001</v>
      </c>
      <c r="CK17" s="17">
        <v>16.2</v>
      </c>
      <c r="CL17" s="17">
        <v>17.5</v>
      </c>
      <c r="CM17" s="17">
        <v>18</v>
      </c>
      <c r="CN17" s="17">
        <v>21.1</v>
      </c>
      <c r="CO17" s="17">
        <v>22.3</v>
      </c>
      <c r="CP17" s="17">
        <v>25.7</v>
      </c>
      <c r="CQ17" s="17">
        <v>27.1</v>
      </c>
      <c r="CR17" s="17">
        <v>24.9</v>
      </c>
      <c r="CS17" s="17">
        <v>25.1</v>
      </c>
      <c r="CT17" s="17">
        <v>23.8</v>
      </c>
      <c r="CU17" s="17">
        <v>22.3</v>
      </c>
      <c r="CV17" s="17">
        <v>21.3</v>
      </c>
      <c r="CW17" s="17">
        <v>22</v>
      </c>
      <c r="CX17" s="17">
        <v>23.3</v>
      </c>
      <c r="CY17" s="17">
        <v>23.4</v>
      </c>
      <c r="CZ17" s="17">
        <v>23.4</v>
      </c>
      <c r="DA17" s="17">
        <v>24.1</v>
      </c>
      <c r="DB17" s="17">
        <v>23.3</v>
      </c>
      <c r="DC17" s="17">
        <v>24.6</v>
      </c>
      <c r="DD17" s="17">
        <v>27</v>
      </c>
      <c r="DE17" s="17">
        <v>25.5</v>
      </c>
      <c r="DF17" s="17">
        <v>25.7</v>
      </c>
      <c r="DG17" s="17">
        <v>26.4</v>
      </c>
      <c r="DH17" s="17">
        <v>26.7</v>
      </c>
      <c r="DI17" s="17">
        <v>27.3</v>
      </c>
      <c r="DJ17" s="17">
        <v>27.1</v>
      </c>
      <c r="DK17" s="17">
        <v>27.2</v>
      </c>
      <c r="DL17" s="17">
        <v>27.2</v>
      </c>
      <c r="DM17" s="17">
        <v>27.6</v>
      </c>
      <c r="DN17" s="17">
        <v>27</v>
      </c>
      <c r="DO17" s="17">
        <v>25.8</v>
      </c>
      <c r="DP17" s="17">
        <v>26.5</v>
      </c>
      <c r="DQ17" s="32"/>
    </row>
    <row r="18" spans="1:121" x14ac:dyDescent="0.25">
      <c r="A18" s="27">
        <v>0.625</v>
      </c>
      <c r="G18" s="17">
        <v>21.2</v>
      </c>
      <c r="H18" s="17">
        <v>22.6</v>
      </c>
      <c r="I18" s="17">
        <v>20.399999999999999</v>
      </c>
      <c r="J18" s="17">
        <v>20.6</v>
      </c>
      <c r="K18" s="17">
        <v>22.8</v>
      </c>
      <c r="L18" s="17">
        <v>16.600000000000001</v>
      </c>
      <c r="M18" s="17">
        <v>15.4</v>
      </c>
      <c r="N18" s="17">
        <v>13.6</v>
      </c>
      <c r="O18" s="17">
        <v>12.4</v>
      </c>
      <c r="P18" s="17">
        <v>12.1</v>
      </c>
      <c r="Q18" s="17">
        <v>13.8</v>
      </c>
      <c r="R18" s="17">
        <v>12.9</v>
      </c>
      <c r="S18" s="17">
        <v>16.5</v>
      </c>
      <c r="T18" s="17">
        <v>17.100000000000001</v>
      </c>
      <c r="U18" s="17">
        <v>18.3</v>
      </c>
      <c r="V18" s="17">
        <v>18.2</v>
      </c>
      <c r="W18" s="17">
        <v>19</v>
      </c>
      <c r="X18" s="17">
        <v>18.5</v>
      </c>
      <c r="Y18" s="17">
        <v>17.3</v>
      </c>
      <c r="Z18" s="17">
        <v>18.2</v>
      </c>
      <c r="AA18" s="17">
        <v>16.899999999999999</v>
      </c>
      <c r="AB18" s="17">
        <v>21.5</v>
      </c>
      <c r="AC18" s="17">
        <v>23.1</v>
      </c>
      <c r="AD18" s="17">
        <v>24.7</v>
      </c>
      <c r="AE18" s="17">
        <v>23.9</v>
      </c>
      <c r="AF18" s="17">
        <v>22.7</v>
      </c>
      <c r="AG18" s="17">
        <v>13.7</v>
      </c>
      <c r="AH18" s="17">
        <v>14.8</v>
      </c>
      <c r="AI18" s="17">
        <v>15.3</v>
      </c>
      <c r="AJ18" s="17">
        <v>15.8</v>
      </c>
      <c r="AK18" s="17">
        <v>17.600000000000001</v>
      </c>
      <c r="AL18" s="17">
        <v>20</v>
      </c>
      <c r="AM18" s="17">
        <v>18.5</v>
      </c>
      <c r="AN18" s="17">
        <v>20.6</v>
      </c>
      <c r="AO18" s="17">
        <v>21.2</v>
      </c>
      <c r="AP18" s="17">
        <v>23.5</v>
      </c>
      <c r="AQ18" s="17">
        <v>20.9</v>
      </c>
      <c r="AR18" s="17">
        <v>21.2</v>
      </c>
      <c r="AS18" s="17">
        <v>22</v>
      </c>
      <c r="AT18" s="17">
        <v>23</v>
      </c>
      <c r="AU18" s="17">
        <v>20.8</v>
      </c>
      <c r="AV18" s="17">
        <v>20.3</v>
      </c>
      <c r="AW18" s="17">
        <v>21</v>
      </c>
      <c r="AX18" s="17">
        <v>18.899999999999999</v>
      </c>
      <c r="AY18" s="17">
        <v>20.5</v>
      </c>
      <c r="AZ18" s="17">
        <v>22.6</v>
      </c>
      <c r="BA18" s="17">
        <v>23.2</v>
      </c>
      <c r="BB18" s="17">
        <v>23.7</v>
      </c>
      <c r="BC18" s="17">
        <v>23.2</v>
      </c>
      <c r="BD18" s="17">
        <v>19.2</v>
      </c>
      <c r="BE18" s="17">
        <v>23.2</v>
      </c>
      <c r="BF18" s="17">
        <v>24.1</v>
      </c>
      <c r="BG18" s="17">
        <v>18.600000000000001</v>
      </c>
      <c r="BH18" s="17">
        <v>17.100000000000001</v>
      </c>
      <c r="BI18" s="17">
        <v>17.7</v>
      </c>
      <c r="BJ18" s="17">
        <v>17</v>
      </c>
      <c r="BK18" s="17">
        <v>21.6</v>
      </c>
      <c r="BL18" s="17">
        <v>22.7</v>
      </c>
      <c r="BM18" s="17">
        <v>21</v>
      </c>
      <c r="BN18" s="17">
        <v>22.8</v>
      </c>
      <c r="BO18" s="17">
        <v>23.2</v>
      </c>
      <c r="BP18" s="17">
        <v>23.9</v>
      </c>
      <c r="BQ18" s="17">
        <v>22.9</v>
      </c>
      <c r="BR18" s="17">
        <v>24.2</v>
      </c>
      <c r="BS18" s="17">
        <v>24.8</v>
      </c>
      <c r="BT18" s="17">
        <v>26.3</v>
      </c>
      <c r="BU18" s="17">
        <v>24.5</v>
      </c>
      <c r="BV18" s="17">
        <v>21.2</v>
      </c>
      <c r="BW18" s="17">
        <v>23</v>
      </c>
      <c r="BX18" s="17">
        <v>24.3</v>
      </c>
      <c r="BY18" s="17">
        <v>24.2</v>
      </c>
      <c r="BZ18" s="17">
        <v>22.1</v>
      </c>
      <c r="CA18" s="17">
        <v>22.8</v>
      </c>
      <c r="CB18" s="17">
        <v>22.1</v>
      </c>
      <c r="CC18" s="17">
        <v>20.399999999999999</v>
      </c>
      <c r="CD18" s="17">
        <v>20.8</v>
      </c>
      <c r="CE18" s="17">
        <v>21.9</v>
      </c>
      <c r="CF18" s="17">
        <v>21.1</v>
      </c>
      <c r="CG18" s="17">
        <v>21.7</v>
      </c>
      <c r="CH18" s="17">
        <v>22</v>
      </c>
      <c r="CI18" s="17">
        <v>22.6</v>
      </c>
      <c r="CJ18" s="17">
        <v>19.7</v>
      </c>
      <c r="CK18" s="17">
        <v>16.100000000000001</v>
      </c>
      <c r="CL18" s="17">
        <v>17.2</v>
      </c>
      <c r="CM18" s="17">
        <v>18.5</v>
      </c>
      <c r="CN18" s="17">
        <v>21.3</v>
      </c>
      <c r="CO18" s="17">
        <v>22.3</v>
      </c>
      <c r="CP18" s="17">
        <v>25.6</v>
      </c>
      <c r="CQ18" s="17">
        <v>26.9</v>
      </c>
      <c r="CR18" s="17">
        <v>24.4</v>
      </c>
      <c r="CS18" s="17">
        <v>24.7</v>
      </c>
      <c r="CT18" s="17">
        <v>23.9</v>
      </c>
      <c r="CU18" s="17">
        <v>22.2</v>
      </c>
      <c r="CV18" s="17">
        <v>20.3</v>
      </c>
      <c r="CW18" s="17">
        <v>22</v>
      </c>
      <c r="CX18" s="17">
        <v>23.7</v>
      </c>
      <c r="CY18" s="17">
        <v>23</v>
      </c>
      <c r="CZ18" s="17">
        <v>23.3</v>
      </c>
      <c r="DA18" s="17">
        <v>24.1</v>
      </c>
      <c r="DB18" s="17">
        <v>23.1</v>
      </c>
      <c r="DC18" s="17">
        <v>24.3</v>
      </c>
      <c r="DD18" s="17">
        <v>26.9</v>
      </c>
      <c r="DE18" s="17">
        <v>25.9</v>
      </c>
      <c r="DF18" s="17">
        <v>25.8</v>
      </c>
      <c r="DG18" s="17">
        <v>26.5</v>
      </c>
      <c r="DH18" s="17">
        <v>27.1</v>
      </c>
      <c r="DI18" s="17">
        <v>26.6</v>
      </c>
      <c r="DJ18" s="17">
        <v>26.3</v>
      </c>
      <c r="DK18" s="17">
        <v>27.2</v>
      </c>
      <c r="DL18" s="17">
        <v>27.5</v>
      </c>
      <c r="DM18" s="17">
        <v>27.5</v>
      </c>
      <c r="DN18" s="17">
        <v>26.8</v>
      </c>
      <c r="DO18" s="17">
        <v>25.7</v>
      </c>
      <c r="DP18" s="17">
        <v>26.2</v>
      </c>
      <c r="DQ18" s="32"/>
    </row>
    <row r="19" spans="1:121" x14ac:dyDescent="0.25">
      <c r="A19" s="27">
        <v>0.66666666666666663</v>
      </c>
      <c r="G19" s="17">
        <v>20.399999999999999</v>
      </c>
      <c r="H19" s="17">
        <v>22.4</v>
      </c>
      <c r="I19" s="17">
        <v>20.100000000000001</v>
      </c>
      <c r="J19" s="17">
        <v>20.9</v>
      </c>
      <c r="K19" s="17">
        <v>21.9</v>
      </c>
      <c r="L19" s="17">
        <v>16.8</v>
      </c>
      <c r="M19" s="17">
        <v>15.6</v>
      </c>
      <c r="N19" s="17">
        <v>13.5</v>
      </c>
      <c r="O19" s="17">
        <v>11.3</v>
      </c>
      <c r="P19" s="17">
        <v>12.2</v>
      </c>
      <c r="Q19" s="17">
        <v>13.3</v>
      </c>
      <c r="R19" s="17">
        <v>15.2</v>
      </c>
      <c r="S19" s="17">
        <v>16.100000000000001</v>
      </c>
      <c r="T19" s="17">
        <v>16.7</v>
      </c>
      <c r="U19" s="17">
        <v>18.3</v>
      </c>
      <c r="V19" s="17">
        <v>18</v>
      </c>
      <c r="W19" s="17">
        <v>18.899999999999999</v>
      </c>
      <c r="X19" s="17">
        <v>18.100000000000001</v>
      </c>
      <c r="Y19" s="17">
        <v>17.100000000000001</v>
      </c>
      <c r="Z19" s="17">
        <v>18.2</v>
      </c>
      <c r="AA19" s="17">
        <v>17.100000000000001</v>
      </c>
      <c r="AB19" s="17">
        <v>21.2</v>
      </c>
      <c r="AC19" s="17">
        <v>22.6</v>
      </c>
      <c r="AD19" s="17">
        <v>24.3</v>
      </c>
      <c r="AE19" s="17">
        <v>24</v>
      </c>
      <c r="AF19" s="17">
        <v>22.2</v>
      </c>
      <c r="AG19" s="17">
        <v>13.7</v>
      </c>
      <c r="AH19" s="17">
        <v>14.7</v>
      </c>
      <c r="AI19" s="17">
        <v>15.3</v>
      </c>
      <c r="AJ19" s="17">
        <v>16.100000000000001</v>
      </c>
      <c r="AK19" s="17">
        <v>17.100000000000001</v>
      </c>
      <c r="AL19" s="17">
        <v>19.5</v>
      </c>
      <c r="AM19" s="17">
        <v>18.7</v>
      </c>
      <c r="AN19" s="17">
        <v>20.8</v>
      </c>
      <c r="AO19" s="17">
        <v>20.9</v>
      </c>
      <c r="AP19" s="17">
        <v>23.3</v>
      </c>
      <c r="AQ19" s="17">
        <v>20.8</v>
      </c>
      <c r="AR19" s="17">
        <v>21.1</v>
      </c>
      <c r="AS19" s="17">
        <v>22.2</v>
      </c>
      <c r="AT19" s="17">
        <v>22.6</v>
      </c>
      <c r="AU19" s="17">
        <v>20.399999999999999</v>
      </c>
      <c r="AV19" s="17">
        <v>20.399999999999999</v>
      </c>
      <c r="AW19" s="17">
        <v>20.6</v>
      </c>
      <c r="AX19" s="17">
        <v>18.8</v>
      </c>
      <c r="AY19" s="17">
        <v>20.3</v>
      </c>
      <c r="AZ19" s="17">
        <v>22.7</v>
      </c>
      <c r="BA19" s="17">
        <v>23.2</v>
      </c>
      <c r="BB19" s="17">
        <v>23.3</v>
      </c>
      <c r="BC19" s="17">
        <v>22.7</v>
      </c>
      <c r="BD19" s="17">
        <v>19.2</v>
      </c>
      <c r="BE19" s="17">
        <v>23.1</v>
      </c>
      <c r="BF19" s="17">
        <v>23.7</v>
      </c>
      <c r="BG19" s="17">
        <v>18.7</v>
      </c>
      <c r="BH19" s="17">
        <v>17.399999999999999</v>
      </c>
      <c r="BI19" s="17">
        <v>17.5</v>
      </c>
      <c r="BJ19" s="17">
        <v>16.8</v>
      </c>
      <c r="BK19" s="17">
        <v>21.1</v>
      </c>
      <c r="BL19" s="17">
        <v>21.9</v>
      </c>
      <c r="BM19" s="17">
        <v>21.5</v>
      </c>
      <c r="BN19" s="17">
        <v>22.7</v>
      </c>
      <c r="BO19" s="17">
        <v>23.1</v>
      </c>
      <c r="BP19" s="17">
        <v>23.2</v>
      </c>
      <c r="BQ19" s="17">
        <v>22.6</v>
      </c>
      <c r="BR19" s="17">
        <v>24.3</v>
      </c>
      <c r="BS19" s="17">
        <v>24.7</v>
      </c>
      <c r="BT19" s="17">
        <v>26.3</v>
      </c>
      <c r="BU19" s="17">
        <v>25.1</v>
      </c>
      <c r="BV19" s="17">
        <v>20.7</v>
      </c>
      <c r="BW19" s="17">
        <v>24</v>
      </c>
      <c r="BX19" s="17">
        <v>24.2</v>
      </c>
      <c r="BY19" s="17">
        <v>23.5</v>
      </c>
      <c r="BZ19" s="17">
        <v>21.6</v>
      </c>
      <c r="CA19" s="17">
        <v>22.5</v>
      </c>
      <c r="CB19" s="17">
        <v>22</v>
      </c>
      <c r="CC19" s="17">
        <v>20.3</v>
      </c>
      <c r="CD19" s="17">
        <v>20.9</v>
      </c>
      <c r="CE19" s="17">
        <v>21.6</v>
      </c>
      <c r="CF19" s="17">
        <v>21.3</v>
      </c>
      <c r="CG19" s="17">
        <v>21.1</v>
      </c>
      <c r="CH19" s="17">
        <v>22.1</v>
      </c>
      <c r="CI19" s="17">
        <v>22.4</v>
      </c>
      <c r="CJ19" s="17">
        <v>19.2</v>
      </c>
      <c r="CK19" s="17">
        <v>15.8</v>
      </c>
      <c r="CL19" s="17">
        <v>16.7</v>
      </c>
      <c r="CM19" s="17">
        <v>18.8</v>
      </c>
      <c r="CN19" s="17">
        <v>21.1</v>
      </c>
      <c r="CO19" s="17">
        <v>22.2</v>
      </c>
      <c r="CP19" s="17">
        <v>25.7</v>
      </c>
      <c r="CQ19" s="17">
        <v>26.7</v>
      </c>
      <c r="CR19" s="17">
        <v>23.5</v>
      </c>
      <c r="CS19" s="17">
        <v>24.4</v>
      </c>
      <c r="CT19" s="17">
        <v>23.9</v>
      </c>
      <c r="CU19" s="17">
        <v>22</v>
      </c>
      <c r="CV19" s="17">
        <v>20.100000000000001</v>
      </c>
      <c r="CW19" s="17">
        <v>22</v>
      </c>
      <c r="CX19" s="17">
        <v>23.2</v>
      </c>
      <c r="CY19" s="17">
        <v>22.9</v>
      </c>
      <c r="CZ19" s="17">
        <v>23.2</v>
      </c>
      <c r="DA19" s="17">
        <v>23.6</v>
      </c>
      <c r="DB19" s="17">
        <v>22.8</v>
      </c>
      <c r="DC19" s="17">
        <v>23.6</v>
      </c>
      <c r="DD19" s="17">
        <v>27</v>
      </c>
      <c r="DE19" s="17">
        <v>25.3</v>
      </c>
      <c r="DF19" s="17">
        <v>25.7</v>
      </c>
      <c r="DG19" s="17">
        <v>26.3</v>
      </c>
      <c r="DH19" s="17">
        <v>27.2</v>
      </c>
      <c r="DI19" s="17">
        <v>26.7</v>
      </c>
      <c r="DJ19" s="17">
        <v>26.7</v>
      </c>
      <c r="DK19" s="17">
        <v>27</v>
      </c>
      <c r="DL19" s="17">
        <v>27.5</v>
      </c>
      <c r="DM19" s="17">
        <v>27.5</v>
      </c>
      <c r="DN19" s="17">
        <v>26.3</v>
      </c>
      <c r="DO19" s="17">
        <v>25.5</v>
      </c>
      <c r="DP19" s="17">
        <v>25.4</v>
      </c>
      <c r="DQ19" s="32"/>
    </row>
    <row r="20" spans="1:121" x14ac:dyDescent="0.25">
      <c r="A20" s="27">
        <v>0.70833333333333337</v>
      </c>
      <c r="G20" s="17">
        <v>20.5</v>
      </c>
      <c r="H20" s="17">
        <v>21.8</v>
      </c>
      <c r="I20" s="17">
        <v>20.399999999999999</v>
      </c>
      <c r="J20" s="17">
        <v>21</v>
      </c>
      <c r="K20" s="17">
        <v>20.399999999999999</v>
      </c>
      <c r="L20" s="17">
        <v>16.7</v>
      </c>
      <c r="M20" s="17">
        <v>15.9</v>
      </c>
      <c r="N20" s="17">
        <v>13</v>
      </c>
      <c r="O20" s="17">
        <v>10</v>
      </c>
      <c r="P20" s="17">
        <v>12.1</v>
      </c>
      <c r="Q20" s="17">
        <v>13.3</v>
      </c>
      <c r="R20" s="17">
        <v>13.8</v>
      </c>
      <c r="S20" s="17">
        <v>16.100000000000001</v>
      </c>
      <c r="T20" s="17">
        <v>16.899999999999999</v>
      </c>
      <c r="U20" s="17">
        <v>18.100000000000001</v>
      </c>
      <c r="V20" s="17">
        <v>17.8</v>
      </c>
      <c r="W20" s="17">
        <v>19.100000000000001</v>
      </c>
      <c r="X20" s="17">
        <v>17.8</v>
      </c>
      <c r="Y20" s="17">
        <v>17</v>
      </c>
      <c r="Z20" s="17">
        <v>17.8</v>
      </c>
      <c r="AA20" s="17">
        <v>16.600000000000001</v>
      </c>
      <c r="AB20" s="17">
        <v>21.2</v>
      </c>
      <c r="AC20" s="17">
        <v>22.2</v>
      </c>
      <c r="AD20" s="17">
        <v>24.4</v>
      </c>
      <c r="AE20" s="17">
        <v>23.6</v>
      </c>
      <c r="AF20" s="17">
        <v>20.2</v>
      </c>
      <c r="AG20" s="17">
        <v>13.9</v>
      </c>
      <c r="AH20" s="17">
        <v>14.6</v>
      </c>
      <c r="AI20" s="17">
        <v>15.2</v>
      </c>
      <c r="AJ20" s="17">
        <v>15.8</v>
      </c>
      <c r="AK20" s="17">
        <v>16.600000000000001</v>
      </c>
      <c r="AL20" s="17">
        <v>19.399999999999999</v>
      </c>
      <c r="AM20" s="17">
        <v>19</v>
      </c>
      <c r="AN20" s="17">
        <v>20.399999999999999</v>
      </c>
      <c r="AO20" s="17">
        <v>21.3</v>
      </c>
      <c r="AP20" s="17">
        <v>23.1</v>
      </c>
      <c r="AQ20" s="17">
        <v>20.8</v>
      </c>
      <c r="AR20" s="17">
        <v>20.9</v>
      </c>
      <c r="AS20" s="17">
        <v>22.1</v>
      </c>
      <c r="AT20" s="17">
        <v>22.3</v>
      </c>
      <c r="AU20" s="17">
        <v>20.399999999999999</v>
      </c>
      <c r="AV20" s="17">
        <v>20.3</v>
      </c>
      <c r="AW20" s="17">
        <v>20.9</v>
      </c>
      <c r="AX20" s="17">
        <v>19.100000000000001</v>
      </c>
      <c r="AY20" s="17">
        <v>19.8</v>
      </c>
      <c r="AZ20" s="17">
        <v>22.8</v>
      </c>
      <c r="BA20" s="17">
        <v>23.1</v>
      </c>
      <c r="BB20" s="17">
        <v>23.5</v>
      </c>
      <c r="BC20" s="17">
        <v>22.4</v>
      </c>
      <c r="BD20" s="17">
        <v>19</v>
      </c>
      <c r="BE20" s="17">
        <v>23.1</v>
      </c>
      <c r="BF20" s="17">
        <v>23</v>
      </c>
      <c r="BG20" s="17">
        <v>19</v>
      </c>
      <c r="BH20" s="17">
        <v>17.7</v>
      </c>
      <c r="BI20" s="17">
        <v>17.5</v>
      </c>
      <c r="BJ20" s="17">
        <v>17.100000000000001</v>
      </c>
      <c r="BK20" s="17">
        <v>21.6</v>
      </c>
      <c r="BL20" s="17">
        <v>21</v>
      </c>
      <c r="BM20" s="17">
        <v>21.1</v>
      </c>
      <c r="BN20" s="17">
        <v>22.6</v>
      </c>
      <c r="BO20" s="17">
        <v>22.9</v>
      </c>
      <c r="BP20" s="17">
        <v>22.4</v>
      </c>
      <c r="BQ20" s="17">
        <v>22.2</v>
      </c>
      <c r="BR20" s="17">
        <v>24.2</v>
      </c>
      <c r="BS20" s="17">
        <v>24.5</v>
      </c>
      <c r="BT20" s="17">
        <v>26</v>
      </c>
      <c r="BU20" s="17">
        <v>23.8</v>
      </c>
      <c r="BV20" s="17">
        <v>20.6</v>
      </c>
      <c r="BW20" s="17">
        <v>24.3</v>
      </c>
      <c r="BX20" s="17">
        <v>23.9</v>
      </c>
      <c r="BY20" s="17">
        <v>23.3</v>
      </c>
      <c r="BZ20" s="17">
        <v>21.1</v>
      </c>
      <c r="CA20" s="17">
        <v>22</v>
      </c>
      <c r="CB20" s="17">
        <v>21.6</v>
      </c>
      <c r="CC20" s="17">
        <v>19.899999999999999</v>
      </c>
      <c r="CD20" s="17">
        <v>20.7</v>
      </c>
      <c r="CE20" s="17">
        <v>21.6</v>
      </c>
      <c r="CF20" s="17">
        <v>20.8</v>
      </c>
      <c r="CG20" s="17">
        <v>21</v>
      </c>
      <c r="CH20" s="17">
        <v>21.7</v>
      </c>
      <c r="CI20" s="17">
        <v>22</v>
      </c>
      <c r="CJ20" s="17">
        <v>18</v>
      </c>
      <c r="CK20" s="17">
        <v>15.7</v>
      </c>
      <c r="CL20" s="17">
        <v>16.899999999999999</v>
      </c>
      <c r="CM20" s="17">
        <v>18</v>
      </c>
      <c r="CN20" s="17">
        <v>21.1</v>
      </c>
      <c r="CO20" s="17">
        <v>22.3</v>
      </c>
      <c r="CP20" s="17">
        <v>25.3</v>
      </c>
      <c r="CQ20" s="17">
        <v>26.4</v>
      </c>
      <c r="CR20" s="17">
        <v>23.4</v>
      </c>
      <c r="CS20" s="17">
        <v>24</v>
      </c>
      <c r="CT20" s="17">
        <v>23.3</v>
      </c>
      <c r="CU20" s="17">
        <v>22.1</v>
      </c>
      <c r="CV20" s="17">
        <v>20.100000000000001</v>
      </c>
      <c r="CW20" s="17">
        <v>21.8</v>
      </c>
      <c r="CX20" s="17">
        <v>23.2</v>
      </c>
      <c r="CY20" s="17">
        <v>22.6</v>
      </c>
      <c r="CZ20" s="17">
        <v>23</v>
      </c>
      <c r="DA20" s="17">
        <v>23.2</v>
      </c>
      <c r="DB20" s="17">
        <v>22.6</v>
      </c>
      <c r="DC20" s="17">
        <v>23.4</v>
      </c>
      <c r="DD20" s="17">
        <v>26.8</v>
      </c>
      <c r="DE20" s="17">
        <v>25.3</v>
      </c>
      <c r="DF20" s="17">
        <v>25.7</v>
      </c>
      <c r="DG20" s="17">
        <v>25.7</v>
      </c>
      <c r="DH20" s="17">
        <v>27</v>
      </c>
      <c r="DI20" s="17">
        <v>26.7</v>
      </c>
      <c r="DJ20" s="17">
        <v>27.4</v>
      </c>
      <c r="DK20" s="17">
        <v>26.5</v>
      </c>
      <c r="DL20" s="17">
        <v>27</v>
      </c>
      <c r="DM20" s="17">
        <v>27.5</v>
      </c>
      <c r="DN20" s="17">
        <v>25.5</v>
      </c>
      <c r="DO20" s="17">
        <v>25.4</v>
      </c>
      <c r="DP20" s="17">
        <v>25</v>
      </c>
      <c r="DQ20" s="32"/>
    </row>
    <row r="21" spans="1:121" x14ac:dyDescent="0.25">
      <c r="A21" s="27">
        <v>0.75</v>
      </c>
      <c r="G21" s="17">
        <v>20.6</v>
      </c>
      <c r="H21" s="17">
        <v>21.4</v>
      </c>
      <c r="I21" s="17">
        <v>20.6</v>
      </c>
      <c r="J21" s="17">
        <v>21.2</v>
      </c>
      <c r="K21" s="17">
        <v>20.3</v>
      </c>
      <c r="L21" s="17">
        <v>16.5</v>
      </c>
      <c r="M21" s="17">
        <v>16</v>
      </c>
      <c r="N21" s="17">
        <v>12.7</v>
      </c>
      <c r="O21" s="17">
        <v>9.9</v>
      </c>
      <c r="P21" s="17">
        <v>12.1</v>
      </c>
      <c r="Q21" s="17">
        <v>13.2</v>
      </c>
      <c r="R21" s="17">
        <v>14.6</v>
      </c>
      <c r="S21" s="17">
        <v>15.4</v>
      </c>
      <c r="T21" s="17">
        <v>16.3</v>
      </c>
      <c r="U21" s="17">
        <v>18</v>
      </c>
      <c r="V21" s="17">
        <v>17.7</v>
      </c>
      <c r="W21" s="17">
        <v>18.2</v>
      </c>
      <c r="X21" s="17">
        <v>17.600000000000001</v>
      </c>
      <c r="Y21" s="17">
        <v>16.600000000000001</v>
      </c>
      <c r="Z21" s="17">
        <v>17.3</v>
      </c>
      <c r="AA21" s="17">
        <v>17.8</v>
      </c>
      <c r="AB21" s="17">
        <v>20.7</v>
      </c>
      <c r="AC21" s="17">
        <v>21.9</v>
      </c>
      <c r="AD21" s="17">
        <v>24.1</v>
      </c>
      <c r="AE21" s="17">
        <v>23</v>
      </c>
      <c r="AF21" s="17">
        <v>17.8</v>
      </c>
      <c r="AG21" s="17">
        <v>13.9</v>
      </c>
      <c r="AH21" s="17">
        <v>14.2</v>
      </c>
      <c r="AI21" s="17">
        <v>14.8</v>
      </c>
      <c r="AJ21" s="17">
        <v>16</v>
      </c>
      <c r="AK21" s="17">
        <v>19.100000000000001</v>
      </c>
      <c r="AL21" s="17">
        <v>19.2</v>
      </c>
      <c r="AM21" s="17">
        <v>19.2</v>
      </c>
      <c r="AN21" s="17">
        <v>20.2</v>
      </c>
      <c r="AO21" s="17">
        <v>21</v>
      </c>
      <c r="AP21" s="17">
        <v>22.8</v>
      </c>
      <c r="AQ21" s="17">
        <v>21</v>
      </c>
      <c r="AR21" s="17">
        <v>20.5</v>
      </c>
      <c r="AS21" s="17">
        <v>21.9</v>
      </c>
      <c r="AT21" s="17">
        <v>22.2</v>
      </c>
      <c r="AU21" s="17">
        <v>20.2</v>
      </c>
      <c r="AV21" s="17">
        <v>20.3</v>
      </c>
      <c r="AW21" s="17">
        <v>20.399999999999999</v>
      </c>
      <c r="AX21" s="17">
        <v>18.899999999999999</v>
      </c>
      <c r="AY21" s="17">
        <v>19.600000000000001</v>
      </c>
      <c r="AZ21" s="17">
        <v>22.3</v>
      </c>
      <c r="BA21" s="17">
        <v>22.8</v>
      </c>
      <c r="BB21" s="17">
        <v>22.9</v>
      </c>
      <c r="BC21" s="17">
        <v>22.3</v>
      </c>
      <c r="BD21" s="17">
        <v>18.7</v>
      </c>
      <c r="BE21" s="17">
        <v>22.8</v>
      </c>
      <c r="BF21" s="17">
        <v>22.7</v>
      </c>
      <c r="BG21" s="17">
        <v>18.899999999999999</v>
      </c>
      <c r="BH21" s="17">
        <v>17.2</v>
      </c>
      <c r="BI21" s="17">
        <v>17.399999999999999</v>
      </c>
      <c r="BJ21" s="17">
        <v>16.7</v>
      </c>
      <c r="BK21" s="17">
        <v>21.8</v>
      </c>
      <c r="BL21" s="17">
        <v>19.600000000000001</v>
      </c>
      <c r="BM21" s="17">
        <v>21.2</v>
      </c>
      <c r="BN21" s="17">
        <v>22.3</v>
      </c>
      <c r="BO21" s="17">
        <v>22.4</v>
      </c>
      <c r="BP21" s="17">
        <v>21.7</v>
      </c>
      <c r="BQ21" s="17">
        <v>21.9</v>
      </c>
      <c r="BR21" s="17">
        <v>24</v>
      </c>
      <c r="BS21" s="17">
        <v>24</v>
      </c>
      <c r="BT21" s="17">
        <v>25.4</v>
      </c>
      <c r="BU21" s="17">
        <v>22.9</v>
      </c>
      <c r="BV21" s="17">
        <v>20.5</v>
      </c>
      <c r="BW21" s="17">
        <v>23.8</v>
      </c>
      <c r="BX21" s="17">
        <v>23.7</v>
      </c>
      <c r="BY21" s="17">
        <v>22.9</v>
      </c>
      <c r="BZ21" s="17">
        <v>20.9</v>
      </c>
      <c r="CA21" s="17">
        <v>21.5</v>
      </c>
      <c r="CB21" s="17">
        <v>20.7</v>
      </c>
      <c r="CC21" s="17">
        <v>20.100000000000001</v>
      </c>
      <c r="CD21" s="17">
        <v>20.5</v>
      </c>
      <c r="CE21" s="17">
        <v>21.1</v>
      </c>
      <c r="CF21" s="17">
        <v>20.5</v>
      </c>
      <c r="CG21" s="17">
        <v>20.6</v>
      </c>
      <c r="CH21" s="17">
        <v>21.4</v>
      </c>
      <c r="CI21" s="17">
        <v>21.8</v>
      </c>
      <c r="CJ21" s="17">
        <v>16.7</v>
      </c>
      <c r="CK21" s="17">
        <v>15.4</v>
      </c>
      <c r="CL21" s="17">
        <v>16.2</v>
      </c>
      <c r="CM21" s="17">
        <v>17.7</v>
      </c>
      <c r="CN21" s="17">
        <v>21.1</v>
      </c>
      <c r="CO21" s="17">
        <v>21.9</v>
      </c>
      <c r="CP21" s="17">
        <v>24.8</v>
      </c>
      <c r="CQ21" s="17">
        <v>26.1</v>
      </c>
      <c r="CR21" s="17">
        <v>23.5</v>
      </c>
      <c r="CS21" s="17">
        <v>24.2</v>
      </c>
      <c r="CT21" s="17">
        <v>22.9</v>
      </c>
      <c r="CU21" s="17">
        <v>22.3</v>
      </c>
      <c r="CV21" s="17">
        <v>20.100000000000001</v>
      </c>
      <c r="CW21" s="17">
        <v>21.7</v>
      </c>
      <c r="CX21" s="17">
        <v>22.2</v>
      </c>
      <c r="CY21" s="17">
        <v>22.3</v>
      </c>
      <c r="CZ21" s="17">
        <v>22.7</v>
      </c>
      <c r="DA21" s="17">
        <v>22.9</v>
      </c>
      <c r="DB21" s="17">
        <v>22.3</v>
      </c>
      <c r="DC21" s="17">
        <v>23</v>
      </c>
      <c r="DD21" s="17">
        <v>26.5</v>
      </c>
      <c r="DE21" s="17">
        <v>24.9</v>
      </c>
      <c r="DF21" s="17">
        <v>25.5</v>
      </c>
      <c r="DG21" s="17">
        <v>25.6</v>
      </c>
      <c r="DH21" s="17">
        <v>26.2</v>
      </c>
      <c r="DI21" s="17">
        <v>26.3</v>
      </c>
      <c r="DJ21" s="17">
        <v>27</v>
      </c>
      <c r="DK21" s="17">
        <v>26.4</v>
      </c>
      <c r="DL21" s="17">
        <v>26.7</v>
      </c>
      <c r="DM21" s="17">
        <v>26.9</v>
      </c>
      <c r="DN21" s="17">
        <v>25.2</v>
      </c>
      <c r="DO21" s="17">
        <v>25.3</v>
      </c>
      <c r="DP21" s="17">
        <v>24.7</v>
      </c>
      <c r="DQ21" s="32"/>
    </row>
    <row r="22" spans="1:121" x14ac:dyDescent="0.25">
      <c r="A22" s="27">
        <v>0.79166666666666663</v>
      </c>
      <c r="G22" s="17">
        <v>20.5</v>
      </c>
      <c r="H22" s="17">
        <v>20.7</v>
      </c>
      <c r="I22" s="17">
        <v>21.3</v>
      </c>
      <c r="J22" s="17">
        <v>21.4</v>
      </c>
      <c r="K22" s="17">
        <v>19.2</v>
      </c>
      <c r="L22" s="17">
        <v>16.2</v>
      </c>
      <c r="M22" s="17">
        <v>15.4</v>
      </c>
      <c r="N22" s="17">
        <v>12.3</v>
      </c>
      <c r="O22" s="17">
        <v>9.1999999999999993</v>
      </c>
      <c r="P22" s="17">
        <v>12.4</v>
      </c>
      <c r="Q22" s="17">
        <v>13.4</v>
      </c>
      <c r="R22" s="17">
        <v>14.6</v>
      </c>
      <c r="S22" s="17">
        <v>16.100000000000001</v>
      </c>
      <c r="T22" s="17">
        <v>16.399999999999999</v>
      </c>
      <c r="U22" s="17">
        <v>18</v>
      </c>
      <c r="V22" s="17">
        <v>17.600000000000001</v>
      </c>
      <c r="W22" s="17">
        <v>17.5</v>
      </c>
      <c r="X22" s="17">
        <v>17.2</v>
      </c>
      <c r="Y22" s="17">
        <v>16.2</v>
      </c>
      <c r="Z22" s="17">
        <v>16.600000000000001</v>
      </c>
      <c r="AA22" s="17">
        <v>17.399999999999999</v>
      </c>
      <c r="AB22" s="17">
        <v>20.3</v>
      </c>
      <c r="AC22" s="17">
        <v>21.8</v>
      </c>
      <c r="AD22" s="17">
        <v>23.8</v>
      </c>
      <c r="AE22" s="17">
        <v>23</v>
      </c>
      <c r="AF22" s="17">
        <v>16.8</v>
      </c>
      <c r="AG22" s="17">
        <v>14.1</v>
      </c>
      <c r="AH22" s="17">
        <v>13.8</v>
      </c>
      <c r="AI22" s="17">
        <v>15</v>
      </c>
      <c r="AJ22" s="17">
        <v>16.3</v>
      </c>
      <c r="AK22" s="17">
        <v>19.600000000000001</v>
      </c>
      <c r="AL22" s="17">
        <v>19.100000000000001</v>
      </c>
      <c r="AM22" s="17">
        <v>19</v>
      </c>
      <c r="AN22" s="17">
        <v>20.100000000000001</v>
      </c>
      <c r="AO22" s="17">
        <v>21.2</v>
      </c>
      <c r="AP22" s="17">
        <v>23</v>
      </c>
      <c r="AQ22" s="17">
        <v>20.8</v>
      </c>
      <c r="AR22" s="17">
        <v>20.6</v>
      </c>
      <c r="AS22" s="17">
        <v>21.8</v>
      </c>
      <c r="AT22" s="17">
        <v>21.8</v>
      </c>
      <c r="AU22" s="17">
        <v>20.2</v>
      </c>
      <c r="AV22" s="17">
        <v>19.8</v>
      </c>
      <c r="AW22" s="17">
        <v>20.100000000000001</v>
      </c>
      <c r="AX22" s="17">
        <v>19.3</v>
      </c>
      <c r="AY22" s="17">
        <v>19.8</v>
      </c>
      <c r="AZ22" s="17">
        <v>22</v>
      </c>
      <c r="BA22" s="17">
        <v>22.4</v>
      </c>
      <c r="BB22" s="17">
        <v>22.6</v>
      </c>
      <c r="BC22" s="17">
        <v>22</v>
      </c>
      <c r="BD22" s="17">
        <v>18.7</v>
      </c>
      <c r="BE22" s="17">
        <v>22.6</v>
      </c>
      <c r="BF22" s="17">
        <v>22.5</v>
      </c>
      <c r="BG22" s="17">
        <v>18.8</v>
      </c>
      <c r="BH22" s="17">
        <v>16.8</v>
      </c>
      <c r="BI22" s="17">
        <v>16.600000000000001</v>
      </c>
      <c r="BJ22" s="17">
        <v>16.899999999999999</v>
      </c>
      <c r="BK22" s="17">
        <v>22</v>
      </c>
      <c r="BL22" s="17">
        <v>20.2</v>
      </c>
      <c r="BM22" s="17">
        <v>21</v>
      </c>
      <c r="BN22" s="17">
        <v>22.3</v>
      </c>
      <c r="BO22" s="17">
        <v>22.1</v>
      </c>
      <c r="BP22" s="17">
        <v>21.3</v>
      </c>
      <c r="BQ22" s="17">
        <v>21.7</v>
      </c>
      <c r="BR22" s="17">
        <v>23.6</v>
      </c>
      <c r="BS22" s="17">
        <v>23.3</v>
      </c>
      <c r="BT22" s="17">
        <v>25.4</v>
      </c>
      <c r="BU22" s="17">
        <v>22</v>
      </c>
      <c r="BV22" s="17">
        <v>20.3</v>
      </c>
      <c r="BW22" s="17">
        <v>23.5</v>
      </c>
      <c r="BX22" s="17">
        <v>23.5</v>
      </c>
      <c r="BY22" s="17">
        <v>22.5</v>
      </c>
      <c r="BZ22" s="17">
        <v>20.9</v>
      </c>
      <c r="CA22" s="17">
        <v>21.4</v>
      </c>
      <c r="CB22" s="17">
        <v>20.5</v>
      </c>
      <c r="CC22" s="17">
        <v>20.399999999999999</v>
      </c>
      <c r="CD22" s="17">
        <v>19.7</v>
      </c>
      <c r="CE22" s="17">
        <v>20.6</v>
      </c>
      <c r="CF22" s="17">
        <v>20.6</v>
      </c>
      <c r="CG22" s="17">
        <v>20.7</v>
      </c>
      <c r="CH22" s="17">
        <v>21.2</v>
      </c>
      <c r="CI22" s="17">
        <v>21.7</v>
      </c>
      <c r="CJ22" s="17">
        <v>15.3</v>
      </c>
      <c r="CK22" s="17">
        <v>15.2</v>
      </c>
      <c r="CL22" s="17">
        <v>16.3</v>
      </c>
      <c r="CM22" s="17">
        <v>17.899999999999999</v>
      </c>
      <c r="CN22" s="17">
        <v>20.8</v>
      </c>
      <c r="CO22" s="17">
        <v>21.9</v>
      </c>
      <c r="CP22" s="17">
        <v>24.9</v>
      </c>
      <c r="CQ22" s="17">
        <v>25.6</v>
      </c>
      <c r="CR22" s="17">
        <v>23.3</v>
      </c>
      <c r="CS22" s="17">
        <v>23.8</v>
      </c>
      <c r="CT22" s="17">
        <v>22.8</v>
      </c>
      <c r="CU22" s="17">
        <v>22.3</v>
      </c>
      <c r="CV22" s="17">
        <v>19.899999999999999</v>
      </c>
      <c r="CW22" s="17">
        <v>21.3</v>
      </c>
      <c r="CX22" s="17">
        <v>21.7</v>
      </c>
      <c r="CY22" s="17">
        <v>22.2</v>
      </c>
      <c r="CZ22" s="17">
        <v>22.1</v>
      </c>
      <c r="DA22" s="17">
        <v>22.5</v>
      </c>
      <c r="DB22" s="17">
        <v>21.9</v>
      </c>
      <c r="DC22" s="17">
        <v>23.7</v>
      </c>
      <c r="DD22" s="17">
        <v>25.6</v>
      </c>
      <c r="DE22" s="17">
        <v>24.6</v>
      </c>
      <c r="DF22" s="17">
        <v>25.2</v>
      </c>
      <c r="DG22" s="17">
        <v>25.1</v>
      </c>
      <c r="DH22" s="17">
        <v>26</v>
      </c>
      <c r="DI22" s="17">
        <v>25.3</v>
      </c>
      <c r="DJ22" s="17">
        <v>26.9</v>
      </c>
      <c r="DK22" s="17">
        <v>26.4</v>
      </c>
      <c r="DL22" s="17">
        <v>26.6</v>
      </c>
      <c r="DM22" s="17">
        <v>26.5</v>
      </c>
      <c r="DN22" s="17">
        <v>25</v>
      </c>
      <c r="DO22" s="17">
        <v>25.2</v>
      </c>
      <c r="DP22" s="17">
        <v>24.7</v>
      </c>
      <c r="DQ22" s="32"/>
    </row>
    <row r="23" spans="1:121" x14ac:dyDescent="0.25">
      <c r="A23" s="27">
        <v>0.83333333333333337</v>
      </c>
      <c r="G23" s="17">
        <v>20.399999999999999</v>
      </c>
      <c r="H23" s="17">
        <v>20.8</v>
      </c>
      <c r="I23" s="17">
        <v>20.8</v>
      </c>
      <c r="J23" s="17">
        <v>21.5</v>
      </c>
      <c r="K23" s="17">
        <v>18</v>
      </c>
      <c r="L23" s="17">
        <v>16.2</v>
      </c>
      <c r="M23" s="17">
        <v>15.8</v>
      </c>
      <c r="N23" s="17">
        <v>12</v>
      </c>
      <c r="O23" s="17">
        <v>8.4</v>
      </c>
      <c r="P23" s="17">
        <v>13.1</v>
      </c>
      <c r="Q23" s="17">
        <v>13.7</v>
      </c>
      <c r="R23" s="17">
        <v>14.6</v>
      </c>
      <c r="S23" s="17">
        <v>16.2</v>
      </c>
      <c r="T23" s="17">
        <v>16.3</v>
      </c>
      <c r="U23" s="17">
        <v>17.3</v>
      </c>
      <c r="V23" s="17">
        <v>17.7</v>
      </c>
      <c r="W23" s="17">
        <v>17.100000000000001</v>
      </c>
      <c r="X23" s="17">
        <v>15.4</v>
      </c>
      <c r="Y23" s="17">
        <v>15.8</v>
      </c>
      <c r="Z23" s="17">
        <v>16.3</v>
      </c>
      <c r="AA23" s="17">
        <v>17.2</v>
      </c>
      <c r="AB23" s="17">
        <v>20.2</v>
      </c>
      <c r="AC23" s="17">
        <v>22</v>
      </c>
      <c r="AD23" s="17">
        <v>23.3</v>
      </c>
      <c r="AE23" s="17">
        <v>22.8</v>
      </c>
      <c r="AF23" s="17">
        <v>15.9</v>
      </c>
      <c r="AG23" s="17">
        <v>14.4</v>
      </c>
      <c r="AH23" s="17">
        <v>12.1</v>
      </c>
      <c r="AI23" s="17">
        <v>16</v>
      </c>
      <c r="AJ23" s="17">
        <v>16.399999999999999</v>
      </c>
      <c r="AK23" s="17">
        <v>19.3</v>
      </c>
      <c r="AL23" s="17">
        <v>19</v>
      </c>
      <c r="AM23" s="17">
        <v>19.2</v>
      </c>
      <c r="AN23" s="17">
        <v>20.100000000000001</v>
      </c>
      <c r="AO23" s="17">
        <v>21.3</v>
      </c>
      <c r="AP23" s="17">
        <v>22.9</v>
      </c>
      <c r="AQ23" s="17">
        <v>20.9</v>
      </c>
      <c r="AR23" s="17">
        <v>20.6</v>
      </c>
      <c r="AS23" s="17">
        <v>21.1</v>
      </c>
      <c r="AT23" s="17">
        <v>21.4</v>
      </c>
      <c r="AU23" s="17">
        <v>20.2</v>
      </c>
      <c r="AV23" s="17">
        <v>19.600000000000001</v>
      </c>
      <c r="AW23" s="17">
        <v>19.8</v>
      </c>
      <c r="AX23" s="17">
        <v>19.3</v>
      </c>
      <c r="AY23" s="17">
        <v>19.899999999999999</v>
      </c>
      <c r="AZ23" s="17">
        <v>22.2</v>
      </c>
      <c r="BA23" s="17">
        <v>22.2</v>
      </c>
      <c r="BB23" s="17">
        <v>22.7</v>
      </c>
      <c r="BC23" s="17">
        <v>21.9</v>
      </c>
      <c r="BD23" s="17">
        <v>18.7</v>
      </c>
      <c r="BE23" s="17">
        <v>22.9</v>
      </c>
      <c r="BF23" s="17">
        <v>22.3</v>
      </c>
      <c r="BG23" s="17">
        <v>18.5</v>
      </c>
      <c r="BH23" s="17">
        <v>16.600000000000001</v>
      </c>
      <c r="BI23" s="17">
        <v>15.6</v>
      </c>
      <c r="BJ23" s="17">
        <v>17.399999999999999</v>
      </c>
      <c r="BK23" s="17">
        <v>21.1</v>
      </c>
      <c r="BL23" s="17">
        <v>20.399999999999999</v>
      </c>
      <c r="BM23" s="17">
        <v>21</v>
      </c>
      <c r="BN23" s="17">
        <v>22.4</v>
      </c>
      <c r="BO23" s="17">
        <v>21.8</v>
      </c>
      <c r="BP23" s="17">
        <v>21.9</v>
      </c>
      <c r="BQ23" s="17">
        <v>21.7</v>
      </c>
      <c r="BR23" s="17">
        <v>23.4</v>
      </c>
      <c r="BS23" s="17">
        <v>23.4</v>
      </c>
      <c r="BT23" s="17">
        <v>25.3</v>
      </c>
      <c r="BU23" s="17">
        <v>20.7</v>
      </c>
      <c r="BV23" s="17">
        <v>20.5</v>
      </c>
      <c r="BW23" s="17">
        <v>23.5</v>
      </c>
      <c r="BX23" s="17">
        <v>23.1</v>
      </c>
      <c r="BY23" s="17">
        <v>22.4</v>
      </c>
      <c r="BZ23" s="17">
        <v>20.7</v>
      </c>
      <c r="CA23" s="17">
        <v>21.3</v>
      </c>
      <c r="CB23" s="17">
        <v>20.3</v>
      </c>
      <c r="CC23" s="17">
        <v>20.399999999999999</v>
      </c>
      <c r="CD23" s="17">
        <v>19.7</v>
      </c>
      <c r="CE23" s="17">
        <v>19.5</v>
      </c>
      <c r="CF23" s="17">
        <v>20.3</v>
      </c>
      <c r="CG23" s="17">
        <v>20.8</v>
      </c>
      <c r="CH23" s="17">
        <v>21.4</v>
      </c>
      <c r="CI23" s="17">
        <v>21.3</v>
      </c>
      <c r="CJ23" s="17">
        <v>14</v>
      </c>
      <c r="CK23" s="17">
        <v>14.9</v>
      </c>
      <c r="CL23" s="17">
        <v>17.600000000000001</v>
      </c>
      <c r="CM23" s="17">
        <v>17.899999999999999</v>
      </c>
      <c r="CN23" s="17">
        <v>20.7</v>
      </c>
      <c r="CO23" s="17">
        <v>21.9</v>
      </c>
      <c r="CP23" s="17">
        <v>24.8</v>
      </c>
      <c r="CQ23" s="17">
        <v>25.1</v>
      </c>
      <c r="CR23" s="17">
        <v>23.1</v>
      </c>
      <c r="CS23" s="17">
        <v>23.8</v>
      </c>
      <c r="CT23" s="17">
        <v>23</v>
      </c>
      <c r="CU23" s="17">
        <v>21.3</v>
      </c>
      <c r="CV23" s="17">
        <v>20.2</v>
      </c>
      <c r="CW23" s="17">
        <v>20.9</v>
      </c>
      <c r="CX23" s="17">
        <v>21.6</v>
      </c>
      <c r="CY23" s="17">
        <v>22.5</v>
      </c>
      <c r="CZ23" s="17">
        <v>21.9</v>
      </c>
      <c r="DA23" s="17">
        <v>23.2</v>
      </c>
      <c r="DB23" s="17">
        <v>22.6</v>
      </c>
      <c r="DC23" s="17">
        <v>24.3</v>
      </c>
      <c r="DD23" s="17">
        <v>25.6</v>
      </c>
      <c r="DE23" s="17">
        <v>24.6</v>
      </c>
      <c r="DF23" s="17">
        <v>25.2</v>
      </c>
      <c r="DG23" s="17">
        <v>24.9</v>
      </c>
      <c r="DH23" s="17">
        <v>25.9</v>
      </c>
      <c r="DI23" s="17">
        <v>25.4</v>
      </c>
      <c r="DJ23" s="17">
        <v>26.6</v>
      </c>
      <c r="DK23" s="17">
        <v>26.5</v>
      </c>
      <c r="DL23" s="17">
        <v>26.4</v>
      </c>
      <c r="DM23" s="17">
        <v>26.6</v>
      </c>
      <c r="DN23" s="17">
        <v>24.8</v>
      </c>
      <c r="DO23" s="17">
        <v>25</v>
      </c>
      <c r="DP23" s="17">
        <v>24.8</v>
      </c>
      <c r="DQ23" s="32"/>
    </row>
    <row r="24" spans="1:121" x14ac:dyDescent="0.25">
      <c r="A24" s="27">
        <v>0.875</v>
      </c>
      <c r="G24" s="17">
        <v>20.399999999999999</v>
      </c>
      <c r="H24" s="17">
        <v>20.8</v>
      </c>
      <c r="I24" s="17">
        <v>20.399999999999999</v>
      </c>
      <c r="J24" s="17">
        <v>21.1</v>
      </c>
      <c r="K24" s="17">
        <v>16.399999999999999</v>
      </c>
      <c r="L24" s="17">
        <v>16.899999999999999</v>
      </c>
      <c r="M24" s="17">
        <v>15.2</v>
      </c>
      <c r="N24" s="17">
        <v>11.6</v>
      </c>
      <c r="O24" s="17">
        <v>7.6</v>
      </c>
      <c r="P24" s="17">
        <v>12.8</v>
      </c>
      <c r="Q24" s="17">
        <v>14.2</v>
      </c>
      <c r="R24" s="17">
        <v>14.6</v>
      </c>
      <c r="S24" s="17">
        <v>15.9</v>
      </c>
      <c r="T24" s="17">
        <v>16.2</v>
      </c>
      <c r="U24" s="17">
        <v>16.5</v>
      </c>
      <c r="V24" s="17">
        <v>17.8</v>
      </c>
      <c r="W24" s="17">
        <v>16.7</v>
      </c>
      <c r="X24" s="17">
        <v>15.1</v>
      </c>
      <c r="Y24" s="17">
        <v>15</v>
      </c>
      <c r="Z24" s="17">
        <v>16.399999999999999</v>
      </c>
      <c r="AA24" s="17">
        <v>17.3</v>
      </c>
      <c r="AB24" s="17">
        <v>20.399999999999999</v>
      </c>
      <c r="AC24" s="17">
        <v>22</v>
      </c>
      <c r="AD24" s="17">
        <v>22.9</v>
      </c>
      <c r="AE24" s="17">
        <v>22.8</v>
      </c>
      <c r="AF24" s="17">
        <v>15.7</v>
      </c>
      <c r="AG24" s="17">
        <v>11.8</v>
      </c>
      <c r="AH24" s="17">
        <v>12.4</v>
      </c>
      <c r="AI24" s="17">
        <v>16.100000000000001</v>
      </c>
      <c r="AJ24" s="17">
        <v>16.7</v>
      </c>
      <c r="AK24" s="17">
        <v>18.8</v>
      </c>
      <c r="AL24" s="17">
        <v>18.899999999999999</v>
      </c>
      <c r="AM24" s="17">
        <v>18.899999999999999</v>
      </c>
      <c r="AN24" s="17">
        <v>20</v>
      </c>
      <c r="AO24" s="17">
        <v>21.4</v>
      </c>
      <c r="AP24" s="17">
        <v>21.9</v>
      </c>
      <c r="AQ24" s="17">
        <v>21</v>
      </c>
      <c r="AR24" s="17">
        <v>20.3</v>
      </c>
      <c r="AS24" s="17">
        <v>21.4</v>
      </c>
      <c r="AT24" s="17">
        <v>21.1</v>
      </c>
      <c r="AU24" s="17">
        <v>20.2</v>
      </c>
      <c r="AV24" s="17">
        <v>19.600000000000001</v>
      </c>
      <c r="AW24" s="17">
        <v>20</v>
      </c>
      <c r="AX24" s="17">
        <v>18.399999999999999</v>
      </c>
      <c r="AY24" s="17">
        <v>20.100000000000001</v>
      </c>
      <c r="AZ24" s="17">
        <v>22</v>
      </c>
      <c r="BA24" s="17">
        <v>22.2</v>
      </c>
      <c r="BB24" s="17">
        <v>22.5</v>
      </c>
      <c r="BC24" s="17">
        <v>20.399999999999999</v>
      </c>
      <c r="BD24" s="17">
        <v>19.399999999999999</v>
      </c>
      <c r="BE24" s="17">
        <v>23</v>
      </c>
      <c r="BF24" s="17">
        <v>22.1</v>
      </c>
      <c r="BG24" s="17">
        <v>18.100000000000001</v>
      </c>
      <c r="BH24" s="17">
        <v>16.8</v>
      </c>
      <c r="BI24" s="17">
        <v>15.5</v>
      </c>
      <c r="BJ24" s="17">
        <v>17.8</v>
      </c>
      <c r="BK24" s="17">
        <v>20.9</v>
      </c>
      <c r="BL24" s="17">
        <v>20.399999999999999</v>
      </c>
      <c r="BM24" s="17">
        <v>21.4</v>
      </c>
      <c r="BN24" s="17">
        <v>22.5</v>
      </c>
      <c r="BO24" s="17">
        <v>21.7</v>
      </c>
      <c r="BP24" s="17">
        <v>22.5</v>
      </c>
      <c r="BQ24" s="17">
        <v>22.2</v>
      </c>
      <c r="BR24" s="17">
        <v>23.1</v>
      </c>
      <c r="BS24" s="17">
        <v>23.5</v>
      </c>
      <c r="BT24" s="17">
        <v>25.1</v>
      </c>
      <c r="BU24" s="17">
        <v>19.8</v>
      </c>
      <c r="BV24" s="17">
        <v>20.7</v>
      </c>
      <c r="BW24" s="17">
        <v>23.7</v>
      </c>
      <c r="BX24" s="17">
        <v>23</v>
      </c>
      <c r="BY24" s="17">
        <v>22.1</v>
      </c>
      <c r="BZ24" s="17">
        <v>20.7</v>
      </c>
      <c r="CA24" s="17">
        <v>21.3</v>
      </c>
      <c r="CB24" s="17">
        <v>19.5</v>
      </c>
      <c r="CC24" s="17">
        <v>19.7</v>
      </c>
      <c r="CD24" s="17">
        <v>19.600000000000001</v>
      </c>
      <c r="CE24" s="17">
        <v>18.8</v>
      </c>
      <c r="CF24" s="17">
        <v>20.399999999999999</v>
      </c>
      <c r="CG24" s="17">
        <v>20.8</v>
      </c>
      <c r="CH24" s="17">
        <v>21.3</v>
      </c>
      <c r="CI24" s="17">
        <v>21.1</v>
      </c>
      <c r="CJ24" s="17">
        <v>13.7</v>
      </c>
      <c r="CK24" s="17">
        <v>13.7</v>
      </c>
      <c r="CL24" s="17">
        <v>17.7</v>
      </c>
      <c r="CM24" s="17">
        <v>17.899999999999999</v>
      </c>
      <c r="CN24" s="17">
        <v>20.8</v>
      </c>
      <c r="CO24" s="17">
        <v>21.7</v>
      </c>
      <c r="CP24" s="17">
        <v>24.3</v>
      </c>
      <c r="CQ24" s="17">
        <v>25</v>
      </c>
      <c r="CR24" s="17">
        <v>23.6</v>
      </c>
      <c r="CS24" s="17">
        <v>23.4</v>
      </c>
      <c r="CT24" s="17">
        <v>23.1</v>
      </c>
      <c r="CU24" s="17">
        <v>21</v>
      </c>
      <c r="CV24" s="17">
        <v>20.399999999999999</v>
      </c>
      <c r="CW24" s="17">
        <v>20.7</v>
      </c>
      <c r="CX24" s="17">
        <v>21.8</v>
      </c>
      <c r="CY24" s="17">
        <v>22.8</v>
      </c>
      <c r="CZ24" s="17">
        <v>20.9</v>
      </c>
      <c r="DA24" s="17">
        <v>23.2</v>
      </c>
      <c r="DB24" s="17">
        <v>22.7</v>
      </c>
      <c r="DC24" s="17">
        <v>24</v>
      </c>
      <c r="DD24" s="17">
        <v>25.7</v>
      </c>
      <c r="DE24" s="17">
        <v>24.6</v>
      </c>
      <c r="DF24" s="17">
        <v>25.2</v>
      </c>
      <c r="DG24" s="17">
        <v>24.6</v>
      </c>
      <c r="DH24" s="17">
        <v>26.1</v>
      </c>
      <c r="DI24" s="17">
        <v>25.5</v>
      </c>
      <c r="DJ24" s="17">
        <v>26.8</v>
      </c>
      <c r="DK24" s="17">
        <v>26.1</v>
      </c>
      <c r="DL24" s="17">
        <v>26.6</v>
      </c>
      <c r="DM24" s="17">
        <v>26.5</v>
      </c>
      <c r="DN24" s="17">
        <v>24.8</v>
      </c>
      <c r="DO24" s="17">
        <v>25</v>
      </c>
      <c r="DP24" s="17">
        <v>24.8</v>
      </c>
      <c r="DQ24" s="32"/>
    </row>
    <row r="25" spans="1:121" x14ac:dyDescent="0.25">
      <c r="A25" s="27">
        <v>0.91666666666666663</v>
      </c>
      <c r="G25" s="17">
        <v>20.3</v>
      </c>
      <c r="H25" s="17">
        <v>20.6</v>
      </c>
      <c r="I25" s="17">
        <v>20.2</v>
      </c>
      <c r="J25" s="17">
        <v>21.1</v>
      </c>
      <c r="K25" s="17">
        <v>16.2</v>
      </c>
      <c r="L25" s="17">
        <v>16.899999999999999</v>
      </c>
      <c r="M25" s="17">
        <v>14.4</v>
      </c>
      <c r="N25" s="17">
        <v>11.1</v>
      </c>
      <c r="O25" s="17">
        <v>7.3</v>
      </c>
      <c r="P25" s="17">
        <v>12.2</v>
      </c>
      <c r="Q25" s="17">
        <v>13.6</v>
      </c>
      <c r="R25" s="17">
        <v>14.3</v>
      </c>
      <c r="S25" s="17">
        <v>15.8</v>
      </c>
      <c r="T25" s="17">
        <v>16.2</v>
      </c>
      <c r="U25" s="17">
        <v>16</v>
      </c>
      <c r="V25" s="17">
        <v>17.399999999999999</v>
      </c>
      <c r="W25" s="17">
        <v>16.3</v>
      </c>
      <c r="X25" s="17">
        <v>14.9</v>
      </c>
      <c r="Y25" s="17">
        <v>14.8</v>
      </c>
      <c r="Z25" s="17">
        <v>16.600000000000001</v>
      </c>
      <c r="AA25" s="17">
        <v>16.7</v>
      </c>
      <c r="AB25" s="17">
        <v>20.7</v>
      </c>
      <c r="AC25" s="17">
        <v>21.3</v>
      </c>
      <c r="AD25" s="17">
        <v>22.6</v>
      </c>
      <c r="AE25" s="17">
        <v>22.5</v>
      </c>
      <c r="AF25" s="17">
        <v>15.8</v>
      </c>
      <c r="AG25" s="17">
        <v>11.7</v>
      </c>
      <c r="AH25" s="17">
        <v>13</v>
      </c>
      <c r="AI25" s="17">
        <v>15.6</v>
      </c>
      <c r="AJ25" s="17">
        <v>16.5</v>
      </c>
      <c r="AK25" s="17">
        <v>18</v>
      </c>
      <c r="AL25" s="17">
        <v>18.399999999999999</v>
      </c>
      <c r="AM25" s="17">
        <v>18.8</v>
      </c>
      <c r="AN25" s="17">
        <v>19.8</v>
      </c>
      <c r="AO25" s="17">
        <v>20.8</v>
      </c>
      <c r="AP25" s="17">
        <v>21.8</v>
      </c>
      <c r="AQ25" s="17">
        <v>21.1</v>
      </c>
      <c r="AR25" s="17">
        <v>19.8</v>
      </c>
      <c r="AS25" s="17">
        <v>21.4</v>
      </c>
      <c r="AT25" s="17">
        <v>21.1</v>
      </c>
      <c r="AU25" s="17">
        <v>20.2</v>
      </c>
      <c r="AV25" s="17">
        <v>19.600000000000001</v>
      </c>
      <c r="AW25" s="17">
        <v>20</v>
      </c>
      <c r="AX25" s="17">
        <v>17.7</v>
      </c>
      <c r="AY25" s="17">
        <v>20.100000000000001</v>
      </c>
      <c r="AZ25" s="17">
        <v>21.2</v>
      </c>
      <c r="BA25" s="17">
        <v>21.9</v>
      </c>
      <c r="BB25" s="17">
        <v>22.6</v>
      </c>
      <c r="BC25" s="17">
        <v>20.3</v>
      </c>
      <c r="BD25" s="17">
        <v>18.7</v>
      </c>
      <c r="BE25" s="17">
        <v>22.9</v>
      </c>
      <c r="BF25" s="17">
        <v>22.3</v>
      </c>
      <c r="BG25" s="17">
        <v>17.8</v>
      </c>
      <c r="BH25" s="17">
        <v>16.600000000000001</v>
      </c>
      <c r="BI25" s="17">
        <v>15.2</v>
      </c>
      <c r="BJ25" s="17">
        <v>18.2</v>
      </c>
      <c r="BK25" s="17">
        <v>20.8</v>
      </c>
      <c r="BL25" s="17">
        <v>20</v>
      </c>
      <c r="BM25" s="17">
        <v>21</v>
      </c>
      <c r="BN25" s="17">
        <v>22.3</v>
      </c>
      <c r="BO25" s="17">
        <v>21.6</v>
      </c>
      <c r="BP25" s="17">
        <v>22.7</v>
      </c>
      <c r="BQ25" s="17">
        <v>22.4</v>
      </c>
      <c r="BR25" s="17">
        <v>22.9</v>
      </c>
      <c r="BS25" s="17">
        <v>23.4</v>
      </c>
      <c r="BT25" s="17">
        <v>24.9</v>
      </c>
      <c r="BU25" s="17">
        <v>18.600000000000001</v>
      </c>
      <c r="BV25" s="17">
        <v>20.8</v>
      </c>
      <c r="BW25" s="17">
        <v>22.5</v>
      </c>
      <c r="BX25" s="17">
        <v>22.9</v>
      </c>
      <c r="BY25" s="17">
        <v>21.2</v>
      </c>
      <c r="BZ25" s="17">
        <v>20.8</v>
      </c>
      <c r="CA25" s="17">
        <v>21.3</v>
      </c>
      <c r="CB25" s="17">
        <v>19.5</v>
      </c>
      <c r="CC25" s="17">
        <v>19.5</v>
      </c>
      <c r="CD25" s="17">
        <v>19.2</v>
      </c>
      <c r="CE25" s="17">
        <v>18.2</v>
      </c>
      <c r="CF25" s="17">
        <v>20</v>
      </c>
      <c r="CG25" s="17">
        <v>20.8</v>
      </c>
      <c r="CH25" s="17">
        <v>21.4</v>
      </c>
      <c r="CI25" s="17">
        <v>21.2</v>
      </c>
      <c r="CJ25" s="17">
        <v>13.5</v>
      </c>
      <c r="CK25" s="17">
        <v>14.7</v>
      </c>
      <c r="CL25" s="17">
        <v>17.600000000000001</v>
      </c>
      <c r="CM25" s="17">
        <v>17.7</v>
      </c>
      <c r="CN25" s="17">
        <v>20.8</v>
      </c>
      <c r="CO25" s="17">
        <v>21.8</v>
      </c>
      <c r="CP25" s="17">
        <v>24.4</v>
      </c>
      <c r="CQ25" s="17">
        <v>24.2</v>
      </c>
      <c r="CR25" s="17">
        <v>23.5</v>
      </c>
      <c r="CS25" s="17">
        <v>23.2</v>
      </c>
      <c r="CT25" s="17">
        <v>22.6</v>
      </c>
      <c r="CU25" s="17">
        <v>20.8</v>
      </c>
      <c r="CV25" s="17">
        <v>20.2</v>
      </c>
      <c r="CW25" s="17">
        <v>20.7</v>
      </c>
      <c r="CX25" s="17">
        <v>21.9</v>
      </c>
      <c r="CY25" s="17">
        <v>22.9</v>
      </c>
      <c r="CZ25" s="17">
        <v>18.5</v>
      </c>
      <c r="DA25" s="17">
        <v>22.9</v>
      </c>
      <c r="DB25" s="17">
        <v>22.5</v>
      </c>
      <c r="DC25" s="17">
        <v>23.4</v>
      </c>
      <c r="DD25" s="17">
        <v>25.5</v>
      </c>
      <c r="DE25" s="17">
        <v>24.9</v>
      </c>
      <c r="DF25" s="17">
        <v>25.3</v>
      </c>
      <c r="DG25" s="17">
        <v>24.6</v>
      </c>
      <c r="DH25" s="17">
        <v>25.9</v>
      </c>
      <c r="DI25" s="17">
        <v>25.3</v>
      </c>
      <c r="DJ25" s="17">
        <v>26.7</v>
      </c>
      <c r="DK25" s="17">
        <v>26.3</v>
      </c>
      <c r="DL25" s="17">
        <v>26.7</v>
      </c>
      <c r="DM25" s="17">
        <v>26.5</v>
      </c>
      <c r="DN25" s="17">
        <v>24.9</v>
      </c>
      <c r="DO25" s="17">
        <v>25.1</v>
      </c>
      <c r="DP25" s="17">
        <v>24.8</v>
      </c>
      <c r="DQ25" s="32"/>
    </row>
    <row r="26" spans="1:121" x14ac:dyDescent="0.25">
      <c r="A26" s="27">
        <v>0.95833333333333337</v>
      </c>
      <c r="G26" s="17">
        <v>19.600000000000001</v>
      </c>
      <c r="H26" s="17">
        <v>20.5</v>
      </c>
      <c r="I26" s="17">
        <v>20.100000000000001</v>
      </c>
      <c r="J26" s="17">
        <v>21</v>
      </c>
      <c r="K26" s="17">
        <v>16.2</v>
      </c>
      <c r="L26" s="17">
        <v>15.9</v>
      </c>
      <c r="M26" s="17">
        <v>13.5</v>
      </c>
      <c r="N26" s="17">
        <v>10.5</v>
      </c>
      <c r="O26" s="17">
        <v>7.2</v>
      </c>
      <c r="P26" s="17">
        <v>12.2</v>
      </c>
      <c r="Q26" s="17">
        <v>12.9</v>
      </c>
      <c r="R26" s="17">
        <v>14.6</v>
      </c>
      <c r="S26" s="17">
        <v>15.7</v>
      </c>
      <c r="T26" s="17">
        <v>16.3</v>
      </c>
      <c r="U26" s="17">
        <v>15.9</v>
      </c>
      <c r="V26" s="17">
        <v>17.2</v>
      </c>
      <c r="W26" s="17">
        <v>16</v>
      </c>
      <c r="X26" s="17">
        <v>14.4</v>
      </c>
      <c r="Y26" s="17">
        <v>14.6</v>
      </c>
      <c r="Z26" s="17">
        <v>15.8</v>
      </c>
      <c r="AA26" s="17">
        <v>16.899999999999999</v>
      </c>
      <c r="AB26" s="17">
        <v>20.8</v>
      </c>
      <c r="AC26" s="17">
        <v>20.9</v>
      </c>
      <c r="AD26" s="17">
        <v>22.6</v>
      </c>
      <c r="AE26" s="17">
        <v>22.3</v>
      </c>
      <c r="AF26" s="17">
        <v>15.2</v>
      </c>
      <c r="AG26" s="17">
        <v>12.2</v>
      </c>
      <c r="AH26" s="17">
        <v>13.3</v>
      </c>
      <c r="AI26" s="17">
        <v>15.6</v>
      </c>
      <c r="AJ26" s="17">
        <v>16</v>
      </c>
      <c r="AK26" s="17">
        <v>17.7</v>
      </c>
      <c r="AL26" s="17">
        <v>18</v>
      </c>
      <c r="AM26" s="17">
        <v>18.399999999999999</v>
      </c>
      <c r="AN26" s="17">
        <v>19.600000000000001</v>
      </c>
      <c r="AO26" s="17">
        <v>20.100000000000001</v>
      </c>
      <c r="AP26" s="17">
        <v>21.8</v>
      </c>
      <c r="AQ26" s="17">
        <v>20.8</v>
      </c>
      <c r="AR26" s="17">
        <v>19.899999999999999</v>
      </c>
      <c r="AS26" s="17">
        <v>21.2</v>
      </c>
      <c r="AT26" s="17">
        <v>20.7</v>
      </c>
      <c r="AU26" s="17">
        <v>20</v>
      </c>
      <c r="AV26" s="17">
        <v>20.2</v>
      </c>
      <c r="AW26" s="17">
        <v>18.600000000000001</v>
      </c>
      <c r="AX26" s="17">
        <v>17.100000000000001</v>
      </c>
      <c r="AY26" s="17">
        <v>19.7</v>
      </c>
      <c r="AZ26" s="17">
        <v>20.5</v>
      </c>
      <c r="BA26" s="17">
        <v>22</v>
      </c>
      <c r="BB26" s="17">
        <v>22.6</v>
      </c>
      <c r="BC26" s="17">
        <v>19.3</v>
      </c>
      <c r="BD26" s="17">
        <v>18.5</v>
      </c>
      <c r="BE26" s="17">
        <v>22.7</v>
      </c>
      <c r="BF26" s="17">
        <v>22.3</v>
      </c>
      <c r="BG26" s="17">
        <v>17.2</v>
      </c>
      <c r="BH26" s="17">
        <v>16.5</v>
      </c>
      <c r="BI26" s="17">
        <v>15.8</v>
      </c>
      <c r="BJ26" s="17">
        <v>18.399999999999999</v>
      </c>
      <c r="BK26" s="17">
        <v>20.5</v>
      </c>
      <c r="BL26" s="17">
        <v>20.3</v>
      </c>
      <c r="BM26" s="17">
        <v>21</v>
      </c>
      <c r="BN26" s="17">
        <v>22.2</v>
      </c>
      <c r="BO26" s="17">
        <v>21.5</v>
      </c>
      <c r="BP26" s="17">
        <v>22.3</v>
      </c>
      <c r="BQ26" s="17">
        <v>22.1</v>
      </c>
      <c r="BR26" s="17">
        <v>22.5</v>
      </c>
      <c r="BS26" s="17">
        <v>23.3</v>
      </c>
      <c r="BT26" s="17">
        <v>24.6</v>
      </c>
      <c r="BU26" s="17">
        <v>17.7</v>
      </c>
      <c r="BV26" s="17">
        <v>20.7</v>
      </c>
      <c r="BW26" s="17">
        <v>21.7</v>
      </c>
      <c r="BX26" s="17">
        <v>22.7</v>
      </c>
      <c r="BY26" s="17">
        <v>20.6</v>
      </c>
      <c r="BZ26" s="17">
        <v>21</v>
      </c>
      <c r="CA26" s="17">
        <v>20.8</v>
      </c>
      <c r="CB26" s="17">
        <v>19.100000000000001</v>
      </c>
      <c r="CC26" s="17">
        <v>19.100000000000001</v>
      </c>
      <c r="CD26" s="17">
        <v>18.899999999999999</v>
      </c>
      <c r="CE26" s="17">
        <v>18</v>
      </c>
      <c r="CF26" s="17">
        <v>19.899999999999999</v>
      </c>
      <c r="CG26" s="17">
        <v>20.7</v>
      </c>
      <c r="CH26" s="17">
        <v>21.1</v>
      </c>
      <c r="CI26" s="17">
        <v>21.3</v>
      </c>
      <c r="CJ26" s="17">
        <v>12.6</v>
      </c>
      <c r="CK26" s="17">
        <v>13.8</v>
      </c>
      <c r="CL26" s="17">
        <v>17.2</v>
      </c>
      <c r="CM26" s="17">
        <v>17.5</v>
      </c>
      <c r="CN26" s="17">
        <v>20.3</v>
      </c>
      <c r="CO26" s="17">
        <v>21.6</v>
      </c>
      <c r="CP26" s="17">
        <v>24.5</v>
      </c>
      <c r="CQ26" s="17">
        <v>23.7</v>
      </c>
      <c r="CR26" s="17">
        <v>23.8</v>
      </c>
      <c r="CS26" s="17">
        <v>23</v>
      </c>
      <c r="CT26" s="17">
        <v>22.7</v>
      </c>
      <c r="CU26" s="17">
        <v>20.100000000000001</v>
      </c>
      <c r="CV26" s="17">
        <v>20.2</v>
      </c>
      <c r="CW26" s="17">
        <v>20.7</v>
      </c>
      <c r="CX26" s="17">
        <v>22</v>
      </c>
      <c r="CY26" s="17">
        <v>22.8</v>
      </c>
      <c r="CZ26" s="17">
        <v>19.100000000000001</v>
      </c>
      <c r="DA26" s="17">
        <v>22.9</v>
      </c>
      <c r="DB26" s="17">
        <v>22.9</v>
      </c>
      <c r="DC26" s="17">
        <v>23.1</v>
      </c>
      <c r="DD26" s="17">
        <v>25.2</v>
      </c>
      <c r="DE26" s="17">
        <v>24.8</v>
      </c>
      <c r="DF26" s="17">
        <v>25.2</v>
      </c>
      <c r="DG26" s="17">
        <v>24.5</v>
      </c>
      <c r="DH26" s="17">
        <v>26.1</v>
      </c>
      <c r="DI26" s="17">
        <v>25.3</v>
      </c>
      <c r="DJ26" s="17">
        <v>26.7</v>
      </c>
      <c r="DK26" s="17">
        <v>26.3</v>
      </c>
      <c r="DL26" s="17">
        <v>26.1</v>
      </c>
      <c r="DM26" s="17">
        <v>26.7</v>
      </c>
      <c r="DN26" s="17">
        <v>24.9</v>
      </c>
      <c r="DO26" s="17">
        <v>25</v>
      </c>
      <c r="DP26" s="17">
        <v>24.8</v>
      </c>
      <c r="DQ26" s="32"/>
    </row>
    <row r="27" spans="1:121" x14ac:dyDescent="0.25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</row>
    <row r="28" spans="1:121" x14ac:dyDescent="0.25">
      <c r="A28" s="23" t="s">
        <v>62</v>
      </c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T28" s="23"/>
      <c r="AU28" s="23"/>
      <c r="AV28" s="23"/>
      <c r="AW28" s="23"/>
      <c r="AX28" s="23"/>
      <c r="AY28" s="23"/>
      <c r="AZ28" s="23"/>
      <c r="BA28" s="23"/>
      <c r="BB28" s="23"/>
      <c r="BC28" s="23"/>
      <c r="BD28" s="23"/>
      <c r="BE28" s="23"/>
      <c r="BF28" s="23"/>
      <c r="BG28" s="23"/>
      <c r="BH28" s="23"/>
      <c r="BI28" s="23"/>
      <c r="BJ28" s="23"/>
      <c r="BK28" s="23"/>
      <c r="BL28" s="23"/>
      <c r="BM28" s="23"/>
      <c r="BN28" s="23"/>
      <c r="BO28" s="23"/>
      <c r="BP28" s="23"/>
      <c r="BQ28" s="23"/>
      <c r="BR28" s="23"/>
      <c r="BS28" s="23"/>
      <c r="BT28" s="23"/>
      <c r="BU28" s="23"/>
      <c r="BV28" s="23"/>
      <c r="BW28" s="23"/>
      <c r="BX28" s="23"/>
      <c r="BY28" s="23"/>
      <c r="BZ28" s="23"/>
      <c r="CA28" s="23"/>
      <c r="CB28" s="23"/>
      <c r="CC28" s="23"/>
      <c r="CD28" s="23"/>
      <c r="CE28" s="23"/>
      <c r="CF28" s="23"/>
      <c r="CG28" s="23"/>
      <c r="CH28" s="23"/>
      <c r="CI28" s="23"/>
      <c r="CJ28" s="23"/>
      <c r="CK28" s="23"/>
      <c r="CL28" s="23"/>
      <c r="CM28" s="23"/>
      <c r="CN28" s="23"/>
      <c r="CO28" s="23"/>
      <c r="CP28" s="23"/>
      <c r="CQ28" s="23"/>
      <c r="CR28" s="23"/>
      <c r="CS28" s="23"/>
      <c r="CT28" s="23"/>
      <c r="CU28" s="23"/>
      <c r="CV28" s="23"/>
      <c r="CW28" s="23"/>
      <c r="CX28" s="23"/>
      <c r="CY28" s="23"/>
      <c r="CZ28" s="23"/>
      <c r="DA28" s="23"/>
      <c r="DB28" s="23"/>
      <c r="DC28" s="23"/>
      <c r="DD28" s="23"/>
      <c r="DE28" s="23"/>
      <c r="DF28" s="23"/>
      <c r="DG28" s="23"/>
      <c r="DH28" s="23"/>
      <c r="DI28" s="23"/>
      <c r="DJ28" s="23"/>
      <c r="DK28" s="23"/>
      <c r="DL28" s="23"/>
      <c r="DM28" s="23"/>
      <c r="DN28" s="23"/>
      <c r="DO28" s="23"/>
      <c r="DP28" s="23"/>
      <c r="DQ28" s="23"/>
    </row>
    <row r="29" spans="1:121" x14ac:dyDescent="0.25">
      <c r="A29" s="25" t="s">
        <v>63</v>
      </c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25"/>
      <c r="AK29" s="25"/>
      <c r="AT29" s="25"/>
      <c r="AU29" s="25"/>
      <c r="AV29" s="25"/>
      <c r="AW29" s="25"/>
      <c r="AX29" s="25"/>
      <c r="AY29" s="25"/>
      <c r="AZ29" s="25"/>
      <c r="BA29" s="25"/>
      <c r="BB29" s="25"/>
      <c r="BC29" s="25"/>
      <c r="BD29" s="25"/>
      <c r="BE29" s="25"/>
      <c r="BF29" s="25"/>
      <c r="BG29" s="25"/>
      <c r="BH29" s="25"/>
      <c r="BI29" s="25"/>
      <c r="BJ29" s="25"/>
      <c r="BK29" s="25"/>
      <c r="BL29" s="25"/>
      <c r="BM29" s="25"/>
      <c r="BN29" s="25"/>
      <c r="BO29" s="25"/>
      <c r="BP29" s="25"/>
      <c r="BQ29" s="25"/>
      <c r="BR29" s="25"/>
      <c r="BS29" s="25"/>
      <c r="BT29" s="25"/>
      <c r="BU29" s="25"/>
      <c r="BV29" s="25"/>
      <c r="BW29" s="25"/>
      <c r="BX29" s="25"/>
      <c r="BY29" s="25"/>
      <c r="BZ29" s="25"/>
      <c r="CA29" s="25"/>
      <c r="CB29" s="25"/>
      <c r="CC29" s="25"/>
      <c r="CD29" s="25"/>
      <c r="CE29" s="25"/>
      <c r="CF29" s="25"/>
      <c r="CG29" s="25"/>
      <c r="CH29" s="25"/>
      <c r="CI29" s="25"/>
      <c r="CJ29" s="25"/>
      <c r="CK29" s="25"/>
      <c r="CL29" s="25"/>
      <c r="CM29" s="25"/>
      <c r="CN29" s="25"/>
      <c r="CO29" s="25"/>
      <c r="CP29" s="25"/>
      <c r="CQ29" s="25"/>
      <c r="CR29" s="25"/>
      <c r="CS29" s="25"/>
      <c r="CT29" s="25"/>
      <c r="CU29" s="25"/>
      <c r="CV29" s="25"/>
      <c r="CW29" s="25"/>
      <c r="CX29" s="25"/>
      <c r="CY29" s="25"/>
      <c r="CZ29" s="25"/>
      <c r="DA29" s="25"/>
      <c r="DB29" s="25"/>
      <c r="DC29" s="25"/>
      <c r="DD29" s="25"/>
      <c r="DE29" s="25"/>
      <c r="DF29" s="25"/>
      <c r="DG29" s="25"/>
      <c r="DH29" s="25"/>
      <c r="DI29" s="25"/>
      <c r="DJ29" s="25"/>
      <c r="DK29" s="25"/>
      <c r="DL29" s="25"/>
      <c r="DM29" s="25"/>
      <c r="DN29" s="25"/>
      <c r="DO29" s="25"/>
      <c r="DP29" s="25"/>
      <c r="DQ29" s="25"/>
    </row>
    <row r="30" spans="1:121" x14ac:dyDescent="0.25">
      <c r="A30" s="24" t="s">
        <v>22</v>
      </c>
      <c r="B30" s="24" t="e">
        <f t="shared" ref="B30:BM30" si="0">AVERAGE(B3:B26)</f>
        <v>#DIV/0!</v>
      </c>
      <c r="C30" s="24" t="e">
        <f t="shared" si="0"/>
        <v>#DIV/0!</v>
      </c>
      <c r="D30" s="24" t="e">
        <f t="shared" si="0"/>
        <v>#DIV/0!</v>
      </c>
      <c r="E30" s="24" t="e">
        <f t="shared" si="0"/>
        <v>#DIV/0!</v>
      </c>
      <c r="F30" s="24" t="e">
        <f t="shared" si="0"/>
        <v>#DIV/0!</v>
      </c>
      <c r="G30" s="24">
        <f t="shared" si="0"/>
        <v>20.25</v>
      </c>
      <c r="H30" s="24">
        <f t="shared" si="0"/>
        <v>20.170833333333334</v>
      </c>
      <c r="I30" s="24">
        <f t="shared" si="0"/>
        <v>20.512499999999999</v>
      </c>
      <c r="J30" s="24">
        <f t="shared" si="0"/>
        <v>19.8</v>
      </c>
      <c r="K30" s="24">
        <f t="shared" si="0"/>
        <v>19.733333333333331</v>
      </c>
      <c r="L30" s="24">
        <f t="shared" si="0"/>
        <v>16.216666666666665</v>
      </c>
      <c r="M30" s="24">
        <f t="shared" si="0"/>
        <v>15.195833333333331</v>
      </c>
      <c r="N30" s="24">
        <f t="shared" si="0"/>
        <v>12.545833333333336</v>
      </c>
      <c r="O30" s="24">
        <f t="shared" si="0"/>
        <v>9.3208333333333346</v>
      </c>
      <c r="P30" s="24">
        <f t="shared" si="0"/>
        <v>9.7041666666666657</v>
      </c>
      <c r="Q30" s="24">
        <f t="shared" si="0"/>
        <v>11.916666666666666</v>
      </c>
      <c r="R30" s="24">
        <f t="shared" si="0"/>
        <v>12.850000000000001</v>
      </c>
      <c r="S30" s="24">
        <f t="shared" si="0"/>
        <v>14.999999999999998</v>
      </c>
      <c r="T30" s="24">
        <f t="shared" si="0"/>
        <v>15.904166666666663</v>
      </c>
      <c r="U30" s="24">
        <f t="shared" si="0"/>
        <v>16.841666666666669</v>
      </c>
      <c r="V30" s="24">
        <f t="shared" si="0"/>
        <v>16.399999999999999</v>
      </c>
      <c r="W30" s="24">
        <f t="shared" si="0"/>
        <v>17.404166666666665</v>
      </c>
      <c r="X30" s="24">
        <f t="shared" si="0"/>
        <v>16.141666666666666</v>
      </c>
      <c r="Y30" s="24">
        <f t="shared" si="0"/>
        <v>15.420833333333336</v>
      </c>
      <c r="Z30" s="24">
        <f t="shared" si="0"/>
        <v>15.816666666666668</v>
      </c>
      <c r="AA30" s="24">
        <f t="shared" si="0"/>
        <v>16.429166666666667</v>
      </c>
      <c r="AB30" s="24">
        <f t="shared" si="0"/>
        <v>18.920833333333331</v>
      </c>
      <c r="AC30" s="24">
        <f t="shared" si="0"/>
        <v>21.358333333333334</v>
      </c>
      <c r="AD30" s="24">
        <f t="shared" si="0"/>
        <v>21.816666666666666</v>
      </c>
      <c r="AE30" s="24">
        <f t="shared" si="0"/>
        <v>22.404166666666669</v>
      </c>
      <c r="AF30" s="24">
        <f t="shared" si="0"/>
        <v>20.545833333333331</v>
      </c>
      <c r="AG30" s="24">
        <f t="shared" si="0"/>
        <v>12.774999999999999</v>
      </c>
      <c r="AH30" s="24">
        <f t="shared" si="0"/>
        <v>12.391666666666666</v>
      </c>
      <c r="AI30" s="24">
        <f t="shared" si="0"/>
        <v>14.495833333333337</v>
      </c>
      <c r="AJ30" s="24">
        <f t="shared" si="0"/>
        <v>15.516666666666667</v>
      </c>
      <c r="AK30" s="24">
        <f t="shared" si="0"/>
        <v>17.037500000000005</v>
      </c>
      <c r="AL30" s="24">
        <f t="shared" si="0"/>
        <v>18.179166666666664</v>
      </c>
      <c r="AM30" s="24">
        <f t="shared" si="0"/>
        <v>18.487499999999994</v>
      </c>
      <c r="AN30" s="24">
        <f t="shared" si="0"/>
        <v>19.054166666666671</v>
      </c>
      <c r="AO30" s="24">
        <f t="shared" si="0"/>
        <v>20.245833333333334</v>
      </c>
      <c r="AP30" s="24">
        <f t="shared" si="0"/>
        <v>21.266666666666666</v>
      </c>
      <c r="AQ30" s="24">
        <f t="shared" si="0"/>
        <v>21.154166666666669</v>
      </c>
      <c r="AR30" s="24">
        <f t="shared" si="0"/>
        <v>20.3</v>
      </c>
      <c r="AS30" s="24">
        <f t="shared" si="0"/>
        <v>21.108333333333331</v>
      </c>
      <c r="AT30" s="24">
        <f t="shared" si="0"/>
        <v>21.466666666666669</v>
      </c>
      <c r="AU30" s="24">
        <f t="shared" si="0"/>
        <v>20.537499999999998</v>
      </c>
      <c r="AV30" s="24">
        <f t="shared" si="0"/>
        <v>19.266666666666669</v>
      </c>
      <c r="AW30" s="24">
        <f t="shared" si="0"/>
        <v>20.395833333333336</v>
      </c>
      <c r="AX30" s="24">
        <f t="shared" si="0"/>
        <v>18.283333333333335</v>
      </c>
      <c r="AY30" s="24">
        <f t="shared" si="0"/>
        <v>18.779166666666669</v>
      </c>
      <c r="AZ30" s="24">
        <f t="shared" si="0"/>
        <v>20.758333333333333</v>
      </c>
      <c r="BA30" s="24">
        <f t="shared" si="0"/>
        <v>21.75</v>
      </c>
      <c r="BB30" s="24">
        <f t="shared" si="0"/>
        <v>22.458333333333332</v>
      </c>
      <c r="BC30" s="24">
        <f t="shared" si="0"/>
        <v>22.212499999999991</v>
      </c>
      <c r="BD30" s="24">
        <f t="shared" si="0"/>
        <v>18.712499999999999</v>
      </c>
      <c r="BE30" s="24">
        <f t="shared" si="0"/>
        <v>20.654166666666669</v>
      </c>
      <c r="BF30" s="24">
        <f t="shared" si="0"/>
        <v>22.7</v>
      </c>
      <c r="BG30" s="24">
        <f t="shared" si="0"/>
        <v>20.170833333333331</v>
      </c>
      <c r="BH30" s="24">
        <f t="shared" si="0"/>
        <v>15.758333333333335</v>
      </c>
      <c r="BI30" s="24">
        <f t="shared" si="0"/>
        <v>16.466666666666669</v>
      </c>
      <c r="BJ30" s="24">
        <f t="shared" si="0"/>
        <v>16.654166666666665</v>
      </c>
      <c r="BK30" s="24">
        <f t="shared" si="0"/>
        <v>19.87916666666667</v>
      </c>
      <c r="BL30" s="24">
        <f t="shared" si="0"/>
        <v>20.925000000000001</v>
      </c>
      <c r="BM30" s="24">
        <f t="shared" si="0"/>
        <v>21.083333333333329</v>
      </c>
      <c r="BN30" s="24">
        <f t="shared" ref="BN30:DQ30" si="1">AVERAGE(BN3:BN26)</f>
        <v>21.854166666666668</v>
      </c>
      <c r="BO30" s="24">
        <f t="shared" si="1"/>
        <v>22.175000000000001</v>
      </c>
      <c r="BP30" s="24">
        <f t="shared" si="1"/>
        <v>22.099999999999994</v>
      </c>
      <c r="BQ30" s="24">
        <f t="shared" si="1"/>
        <v>22.191666666666663</v>
      </c>
      <c r="BR30" s="24">
        <f t="shared" si="1"/>
        <v>22.645833333333332</v>
      </c>
      <c r="BS30" s="24">
        <f t="shared" si="1"/>
        <v>23.30416666666666</v>
      </c>
      <c r="BT30" s="24">
        <f t="shared" si="1"/>
        <v>24.150000000000002</v>
      </c>
      <c r="BU30" s="24">
        <f t="shared" si="1"/>
        <v>22.666666666666668</v>
      </c>
      <c r="BV30" s="24">
        <f t="shared" si="1"/>
        <v>19.345833333333331</v>
      </c>
      <c r="BW30" s="24">
        <f t="shared" si="1"/>
        <v>21.783333333333335</v>
      </c>
      <c r="BX30" s="24">
        <f t="shared" si="1"/>
        <v>22.787499999999998</v>
      </c>
      <c r="BY30" s="24">
        <f t="shared" si="1"/>
        <v>22.737500000000001</v>
      </c>
      <c r="BZ30" s="24">
        <f t="shared" si="1"/>
        <v>20.654166666666669</v>
      </c>
      <c r="CA30" s="24">
        <f t="shared" si="1"/>
        <v>21.345833333333335</v>
      </c>
      <c r="CB30" s="24">
        <f t="shared" si="1"/>
        <v>20.95</v>
      </c>
      <c r="CC30" s="24">
        <f t="shared" si="1"/>
        <v>19.320833333333329</v>
      </c>
      <c r="CD30" s="24">
        <f t="shared" si="1"/>
        <v>19.687499999999996</v>
      </c>
      <c r="CE30" s="24">
        <f t="shared" si="1"/>
        <v>19.862500000000001</v>
      </c>
      <c r="CF30" s="24">
        <f t="shared" si="1"/>
        <v>19.454166666666669</v>
      </c>
      <c r="CG30" s="24">
        <f t="shared" si="1"/>
        <v>20.645833333333332</v>
      </c>
      <c r="CH30" s="24">
        <f t="shared" si="1"/>
        <v>21.099999999999998</v>
      </c>
      <c r="CI30" s="24">
        <f t="shared" si="1"/>
        <v>21.212500000000002</v>
      </c>
      <c r="CJ30" s="24">
        <f t="shared" si="1"/>
        <v>18.212500000000002</v>
      </c>
      <c r="CK30" s="24">
        <f t="shared" si="1"/>
        <v>13.595833333333331</v>
      </c>
      <c r="CL30" s="24">
        <f t="shared" si="1"/>
        <v>16.054166666666667</v>
      </c>
      <c r="CM30" s="24">
        <f t="shared" si="1"/>
        <v>17.499999999999993</v>
      </c>
      <c r="CN30" s="24">
        <f t="shared" si="1"/>
        <v>19.016666666666669</v>
      </c>
      <c r="CO30" s="24">
        <f t="shared" si="1"/>
        <v>20.758333333333333</v>
      </c>
      <c r="CP30" s="24">
        <f t="shared" si="1"/>
        <v>23.137500000000003</v>
      </c>
      <c r="CQ30" s="24">
        <f t="shared" si="1"/>
        <v>24.900000000000006</v>
      </c>
      <c r="CR30" s="24">
        <f t="shared" si="1"/>
        <v>23.441666666666663</v>
      </c>
      <c r="CS30" s="24">
        <f t="shared" si="1"/>
        <v>23.491666666666664</v>
      </c>
      <c r="CT30" s="24">
        <f t="shared" si="1"/>
        <v>22.895833333333332</v>
      </c>
      <c r="CU30" s="24">
        <f t="shared" si="1"/>
        <v>21.500000000000004</v>
      </c>
      <c r="CV30" s="24">
        <f t="shared" si="1"/>
        <v>20.004166666666666</v>
      </c>
      <c r="CW30" s="24">
        <f t="shared" si="1"/>
        <v>20.991666666666664</v>
      </c>
      <c r="CX30" s="24">
        <f t="shared" si="1"/>
        <v>21.904166666666665</v>
      </c>
      <c r="CY30" s="24">
        <f t="shared" si="1"/>
        <v>22.562499999999996</v>
      </c>
      <c r="CZ30" s="24">
        <f t="shared" si="1"/>
        <v>22.383333333333329</v>
      </c>
      <c r="DA30" s="24">
        <f t="shared" si="1"/>
        <v>22.383333333333336</v>
      </c>
      <c r="DB30" s="24">
        <f t="shared" si="1"/>
        <v>22.708333333333339</v>
      </c>
      <c r="DC30" s="24">
        <f t="shared" si="1"/>
        <v>23.241666666666671</v>
      </c>
      <c r="DD30" s="24">
        <f t="shared" si="1"/>
        <v>25.25833333333334</v>
      </c>
      <c r="DE30" s="24">
        <f t="shared" si="1"/>
        <v>24.595833333333331</v>
      </c>
      <c r="DF30" s="24">
        <f t="shared" si="1"/>
        <v>25.162500000000005</v>
      </c>
      <c r="DG30" s="24">
        <f t="shared" si="1"/>
        <v>25.262500000000003</v>
      </c>
      <c r="DH30" s="24">
        <f t="shared" si="1"/>
        <v>25.487500000000001</v>
      </c>
      <c r="DI30" s="24">
        <f t="shared" si="1"/>
        <v>26.199999999999992</v>
      </c>
      <c r="DJ30" s="24">
        <f t="shared" si="1"/>
        <v>26.316666666666674</v>
      </c>
      <c r="DK30" s="24">
        <f t="shared" si="1"/>
        <v>26.199999999999992</v>
      </c>
      <c r="DL30" s="24">
        <f t="shared" si="1"/>
        <v>26.558333333333334</v>
      </c>
      <c r="DM30" s="24">
        <f t="shared" si="1"/>
        <v>27.016666666666669</v>
      </c>
      <c r="DN30" s="24">
        <f t="shared" si="1"/>
        <v>26.099999999999994</v>
      </c>
      <c r="DO30" s="24">
        <f t="shared" si="1"/>
        <v>25.333333333333339</v>
      </c>
      <c r="DP30" s="24">
        <f t="shared" si="1"/>
        <v>25.058333333333326</v>
      </c>
      <c r="DQ30" s="24">
        <f t="shared" si="1"/>
        <v>25.058333333333337</v>
      </c>
    </row>
  </sheetData>
  <phoneticPr fontId="1" type="noConversion"/>
  <conditionalFormatting sqref="B3:AS26">
    <cfRule type="colorScale" priority="1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3:AS26">
    <cfRule type="colorScale" priority="13">
      <colorScale>
        <cfvo type="min"/>
        <cfvo type="percentile" val="50"/>
        <cfvo type="percent" val="100"/>
        <color theme="0"/>
        <color theme="4" tint="0.39997558519241921"/>
        <color theme="8" tint="-0.249977111117893"/>
      </colorScale>
    </cfRule>
    <cfRule type="colorScale" priority="14">
      <colorScale>
        <cfvo type="min"/>
        <cfvo type="percentile" val="50"/>
        <cfvo type="max"/>
        <color theme="0"/>
        <color theme="4" tint="0.39997558519241921"/>
        <color theme="8" tint="-0.249977111117893"/>
      </colorScale>
    </cfRule>
    <cfRule type="colorScale" priority="15">
      <colorScale>
        <cfvo type="min"/>
        <cfvo type="percentile" val="50"/>
        <cfvo type="max"/>
        <color theme="0"/>
        <color theme="4" tint="0.59999389629810485"/>
        <color theme="4" tint="-0.249977111117893"/>
      </colorScale>
    </cfRule>
  </conditionalFormatting>
  <conditionalFormatting sqref="AT3:BX26">
    <cfRule type="colorScale" priority="1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T3:BX26">
    <cfRule type="colorScale" priority="9">
      <colorScale>
        <cfvo type="min"/>
        <cfvo type="percentile" val="50"/>
        <cfvo type="percent" val="100"/>
        <color theme="0"/>
        <color theme="4" tint="0.39997558519241921"/>
        <color theme="8" tint="-0.249977111117893"/>
      </colorScale>
    </cfRule>
    <cfRule type="colorScale" priority="10">
      <colorScale>
        <cfvo type="min"/>
        <cfvo type="percentile" val="50"/>
        <cfvo type="max"/>
        <color theme="0"/>
        <color theme="4" tint="0.39997558519241921"/>
        <color theme="8" tint="-0.249977111117893"/>
      </colorScale>
    </cfRule>
    <cfRule type="colorScale" priority="11">
      <colorScale>
        <cfvo type="min"/>
        <cfvo type="percentile" val="50"/>
        <cfvo type="max"/>
        <color theme="0"/>
        <color theme="4" tint="0.59999389629810485"/>
        <color theme="4" tint="-0.249977111117893"/>
      </colorScale>
    </cfRule>
  </conditionalFormatting>
  <conditionalFormatting sqref="DC3:DQ26">
    <cfRule type="colorScale" priority="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C3:DQ26">
    <cfRule type="colorScale" priority="5">
      <colorScale>
        <cfvo type="min"/>
        <cfvo type="percentile" val="50"/>
        <cfvo type="percent" val="100"/>
        <color theme="0"/>
        <color theme="4" tint="0.39997558519241921"/>
        <color theme="8" tint="-0.249977111117893"/>
      </colorScale>
    </cfRule>
    <cfRule type="colorScale" priority="6">
      <colorScale>
        <cfvo type="min"/>
        <cfvo type="percentile" val="50"/>
        <cfvo type="max"/>
        <color theme="0"/>
        <color theme="4" tint="0.39997558519241921"/>
        <color theme="8" tint="-0.249977111117893"/>
      </colorScale>
    </cfRule>
    <cfRule type="colorScale" priority="7">
      <colorScale>
        <cfvo type="min"/>
        <cfvo type="percentile" val="50"/>
        <cfvo type="max"/>
        <color theme="0"/>
        <color theme="4" tint="0.59999389629810485"/>
        <color theme="4" tint="-0.249977111117893"/>
      </colorScale>
    </cfRule>
  </conditionalFormatting>
  <conditionalFormatting sqref="BY3:DB26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Y3:DB26">
    <cfRule type="colorScale" priority="1">
      <colorScale>
        <cfvo type="min"/>
        <cfvo type="percentile" val="50"/>
        <cfvo type="percent" val="100"/>
        <color theme="0"/>
        <color theme="4" tint="0.39997558519241921"/>
        <color theme="8" tint="-0.249977111117893"/>
      </colorScale>
    </cfRule>
    <cfRule type="colorScale" priority="2">
      <colorScale>
        <cfvo type="min"/>
        <cfvo type="percentile" val="50"/>
        <cfvo type="max"/>
        <color theme="0"/>
        <color theme="4" tint="0.39997558519241921"/>
        <color theme="8" tint="-0.249977111117893"/>
      </colorScale>
    </cfRule>
    <cfRule type="colorScale" priority="3">
      <colorScale>
        <cfvo type="min"/>
        <cfvo type="percentile" val="50"/>
        <cfvo type="max"/>
        <color theme="0"/>
        <color theme="4" tint="0.59999389629810485"/>
        <color theme="4" tint="-0.249977111117893"/>
      </colorScale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32"/>
  <sheetViews>
    <sheetView topLeftCell="CI1" workbookViewId="0">
      <selection activeCell="CY1" sqref="CY1:DL1048576"/>
    </sheetView>
  </sheetViews>
  <sheetFormatPr defaultRowHeight="16.5" x14ac:dyDescent="0.25"/>
  <cols>
    <col min="1" max="16384" width="9" style="17"/>
  </cols>
  <sheetData>
    <row r="1" spans="1:116" x14ac:dyDescent="0.25">
      <c r="A1" s="18"/>
      <c r="B1" s="19" t="s">
        <v>57</v>
      </c>
      <c r="D1" s="18"/>
      <c r="E1" s="18"/>
      <c r="F1" s="18"/>
      <c r="G1" s="18"/>
      <c r="H1" s="18"/>
      <c r="I1" s="18"/>
      <c r="J1" s="18"/>
      <c r="L1" s="18"/>
      <c r="M1" s="19" t="s">
        <v>58</v>
      </c>
      <c r="N1" s="18"/>
      <c r="O1" s="18"/>
      <c r="P1" s="18"/>
      <c r="Q1" s="18"/>
      <c r="R1" s="18"/>
      <c r="S1" s="18"/>
      <c r="T1" s="18"/>
      <c r="U1" s="18"/>
      <c r="V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9"/>
      <c r="AI1" s="18"/>
      <c r="AJ1" s="18"/>
      <c r="AK1" s="18"/>
      <c r="AL1" s="18"/>
      <c r="AM1" s="18"/>
      <c r="AN1" s="18"/>
      <c r="AO1" s="18"/>
      <c r="AP1" s="19" t="s">
        <v>143</v>
      </c>
      <c r="AR1" s="18"/>
      <c r="AS1" s="18"/>
      <c r="AT1" s="18"/>
      <c r="AU1" s="18"/>
      <c r="AV1" s="18"/>
      <c r="AW1" s="18"/>
      <c r="AX1" s="18"/>
      <c r="AY1" s="19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L1" s="18"/>
      <c r="BM1" s="18"/>
      <c r="BN1" s="18"/>
      <c r="BO1" s="18"/>
      <c r="BP1" s="18"/>
      <c r="BQ1" s="18"/>
      <c r="BR1" s="18"/>
      <c r="BS1" s="18"/>
      <c r="BT1" s="18"/>
      <c r="BU1" s="19" t="s">
        <v>55</v>
      </c>
      <c r="BW1" s="18"/>
      <c r="BX1" s="18"/>
      <c r="BY1" s="18"/>
      <c r="BZ1" s="18"/>
      <c r="CA1" s="18"/>
      <c r="CB1" s="18"/>
      <c r="CC1" s="18"/>
      <c r="CD1" s="19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Q1" s="18"/>
      <c r="CR1" s="18"/>
      <c r="CS1" s="18"/>
      <c r="CT1" s="18"/>
      <c r="CU1" s="18"/>
      <c r="CV1" s="18"/>
      <c r="CW1" s="18"/>
      <c r="CX1" s="18"/>
      <c r="CY1" s="19" t="s">
        <v>113</v>
      </c>
      <c r="DA1" s="18"/>
      <c r="DB1" s="18"/>
      <c r="DC1" s="18"/>
      <c r="DD1" s="18"/>
      <c r="DE1" s="18"/>
      <c r="DF1" s="18"/>
      <c r="DG1" s="18"/>
      <c r="DH1" s="19"/>
      <c r="DI1" s="18"/>
      <c r="DJ1" s="18"/>
      <c r="DK1" s="18"/>
      <c r="DL1" s="18"/>
    </row>
    <row r="2" spans="1:116" x14ac:dyDescent="0.25">
      <c r="A2" s="20" t="s">
        <v>59</v>
      </c>
      <c r="B2" s="20" t="s">
        <v>17</v>
      </c>
      <c r="C2" s="20" t="s">
        <v>18</v>
      </c>
      <c r="D2" s="20" t="s">
        <v>120</v>
      </c>
      <c r="E2" s="20" t="s">
        <v>60</v>
      </c>
      <c r="F2" s="20" t="s">
        <v>23</v>
      </c>
      <c r="G2" s="20" t="s">
        <v>24</v>
      </c>
      <c r="H2" s="20" t="s">
        <v>25</v>
      </c>
      <c r="I2" s="20" t="s">
        <v>26</v>
      </c>
      <c r="J2" s="20" t="s">
        <v>27</v>
      </c>
      <c r="K2" s="20" t="s">
        <v>28</v>
      </c>
      <c r="L2" s="20" t="s">
        <v>29</v>
      </c>
      <c r="M2" s="20" t="s">
        <v>61</v>
      </c>
      <c r="N2" s="20" t="s">
        <v>30</v>
      </c>
      <c r="O2" s="20" t="s">
        <v>31</v>
      </c>
      <c r="P2" s="20" t="s">
        <v>0</v>
      </c>
      <c r="Q2" s="20" t="s">
        <v>1</v>
      </c>
      <c r="R2" s="20" t="s">
        <v>2</v>
      </c>
      <c r="S2" s="20" t="s">
        <v>3</v>
      </c>
      <c r="T2" s="20" t="s">
        <v>4</v>
      </c>
      <c r="U2" s="20" t="s">
        <v>5</v>
      </c>
      <c r="V2" s="20" t="s">
        <v>6</v>
      </c>
      <c r="W2" s="20" t="s">
        <v>7</v>
      </c>
      <c r="X2" s="20" t="s">
        <v>8</v>
      </c>
      <c r="Y2" s="20" t="s">
        <v>9</v>
      </c>
      <c r="Z2" s="20" t="s">
        <v>10</v>
      </c>
      <c r="AA2" s="20" t="s">
        <v>11</v>
      </c>
      <c r="AB2" s="20" t="s">
        <v>12</v>
      </c>
      <c r="AC2" s="20" t="s">
        <v>13</v>
      </c>
      <c r="AD2" s="20" t="s">
        <v>14</v>
      </c>
      <c r="AE2" s="20" t="s">
        <v>15</v>
      </c>
      <c r="AF2" s="20" t="s">
        <v>16</v>
      </c>
      <c r="AG2" s="20" t="s">
        <v>17</v>
      </c>
      <c r="AH2" s="20" t="s">
        <v>18</v>
      </c>
      <c r="AI2" s="20" t="s">
        <v>19</v>
      </c>
      <c r="AJ2" s="20" t="s">
        <v>20</v>
      </c>
      <c r="AK2" s="20" t="s">
        <v>23</v>
      </c>
      <c r="AL2" s="20" t="s">
        <v>24</v>
      </c>
      <c r="AM2" s="20" t="s">
        <v>25</v>
      </c>
      <c r="AN2" s="20" t="s">
        <v>26</v>
      </c>
      <c r="AO2" s="20" t="s">
        <v>27</v>
      </c>
      <c r="AP2" s="20" t="s">
        <v>144</v>
      </c>
      <c r="AQ2" s="20" t="s">
        <v>146</v>
      </c>
      <c r="AR2" s="20" t="s">
        <v>31</v>
      </c>
      <c r="AS2" s="20" t="s">
        <v>0</v>
      </c>
      <c r="AT2" s="20" t="s">
        <v>1</v>
      </c>
      <c r="AU2" s="20" t="s">
        <v>2</v>
      </c>
      <c r="AV2" s="20" t="s">
        <v>3</v>
      </c>
      <c r="AW2" s="20" t="s">
        <v>4</v>
      </c>
      <c r="AX2" s="20" t="s">
        <v>5</v>
      </c>
      <c r="AY2" s="20" t="s">
        <v>6</v>
      </c>
      <c r="AZ2" s="20" t="s">
        <v>7</v>
      </c>
      <c r="BA2" s="20" t="s">
        <v>8</v>
      </c>
      <c r="BB2" s="20" t="s">
        <v>9</v>
      </c>
      <c r="BC2" s="20" t="s">
        <v>10</v>
      </c>
      <c r="BD2" s="20" t="s">
        <v>11</v>
      </c>
      <c r="BE2" s="20" t="s">
        <v>12</v>
      </c>
      <c r="BF2" s="20" t="s">
        <v>13</v>
      </c>
      <c r="BG2" s="20" t="s">
        <v>14</v>
      </c>
      <c r="BH2" s="20" t="s">
        <v>15</v>
      </c>
      <c r="BI2" s="20" t="s">
        <v>16</v>
      </c>
      <c r="BJ2" s="20" t="s">
        <v>17</v>
      </c>
      <c r="BK2" s="20" t="s">
        <v>18</v>
      </c>
      <c r="BL2" s="20" t="s">
        <v>19</v>
      </c>
      <c r="BM2" s="20" t="s">
        <v>20</v>
      </c>
      <c r="BN2" s="20" t="s">
        <v>23</v>
      </c>
      <c r="BO2" s="20" t="s">
        <v>24</v>
      </c>
      <c r="BP2" s="20" t="s">
        <v>25</v>
      </c>
      <c r="BQ2" s="20" t="s">
        <v>26</v>
      </c>
      <c r="BR2" s="20" t="s">
        <v>27</v>
      </c>
      <c r="BS2" s="20" t="s">
        <v>28</v>
      </c>
      <c r="BT2" s="20" t="s">
        <v>29</v>
      </c>
      <c r="BU2" s="20" t="s">
        <v>157</v>
      </c>
      <c r="BV2" s="20" t="s">
        <v>158</v>
      </c>
      <c r="BW2" s="20" t="s">
        <v>31</v>
      </c>
      <c r="BX2" s="20" t="s">
        <v>0</v>
      </c>
      <c r="BY2" s="20" t="s">
        <v>1</v>
      </c>
      <c r="BZ2" s="20" t="s">
        <v>2</v>
      </c>
      <c r="CA2" s="20" t="s">
        <v>3</v>
      </c>
      <c r="CB2" s="20" t="s">
        <v>4</v>
      </c>
      <c r="CC2" s="20" t="s">
        <v>5</v>
      </c>
      <c r="CD2" s="20" t="s">
        <v>6</v>
      </c>
      <c r="CE2" s="20" t="s">
        <v>7</v>
      </c>
      <c r="CF2" s="20" t="s">
        <v>8</v>
      </c>
      <c r="CG2" s="20" t="s">
        <v>9</v>
      </c>
      <c r="CH2" s="20" t="s">
        <v>10</v>
      </c>
      <c r="CI2" s="20" t="s">
        <v>11</v>
      </c>
      <c r="CJ2" s="20" t="s">
        <v>12</v>
      </c>
      <c r="CK2" s="20" t="s">
        <v>13</v>
      </c>
      <c r="CL2" s="20" t="s">
        <v>14</v>
      </c>
      <c r="CM2" s="20" t="s">
        <v>15</v>
      </c>
      <c r="CN2" s="20" t="s">
        <v>16</v>
      </c>
      <c r="CO2" s="20" t="s">
        <v>17</v>
      </c>
      <c r="CP2" s="20" t="s">
        <v>18</v>
      </c>
      <c r="CQ2" s="20" t="s">
        <v>19</v>
      </c>
      <c r="CR2" s="20" t="s">
        <v>20</v>
      </c>
      <c r="CS2" s="20" t="s">
        <v>23</v>
      </c>
      <c r="CT2" s="20" t="s">
        <v>24</v>
      </c>
      <c r="CU2" s="20" t="s">
        <v>25</v>
      </c>
      <c r="CV2" s="20" t="s">
        <v>26</v>
      </c>
      <c r="CW2" s="20" t="s">
        <v>27</v>
      </c>
      <c r="CX2" s="20" t="s">
        <v>28</v>
      </c>
      <c r="CY2" s="20" t="s">
        <v>163</v>
      </c>
      <c r="CZ2" s="20" t="s">
        <v>164</v>
      </c>
      <c r="DA2" s="20" t="s">
        <v>31</v>
      </c>
      <c r="DB2" s="20" t="s">
        <v>0</v>
      </c>
      <c r="DC2" s="20" t="s">
        <v>1</v>
      </c>
      <c r="DD2" s="20" t="s">
        <v>2</v>
      </c>
      <c r="DE2" s="20" t="s">
        <v>3</v>
      </c>
      <c r="DF2" s="20" t="s">
        <v>4</v>
      </c>
      <c r="DG2" s="20" t="s">
        <v>5</v>
      </c>
      <c r="DH2" s="20" t="s">
        <v>6</v>
      </c>
      <c r="DI2" s="20" t="s">
        <v>7</v>
      </c>
      <c r="DJ2" s="20" t="s">
        <v>8</v>
      </c>
      <c r="DK2" s="20" t="s">
        <v>9</v>
      </c>
      <c r="DL2" s="20" t="s">
        <v>10</v>
      </c>
    </row>
    <row r="3" spans="1:116" x14ac:dyDescent="0.25">
      <c r="A3" s="21">
        <v>0</v>
      </c>
      <c r="C3" s="17">
        <v>19.341000000000001</v>
      </c>
      <c r="D3" s="17">
        <v>19.364999999999998</v>
      </c>
      <c r="E3" s="17">
        <v>20.96</v>
      </c>
      <c r="F3" s="17">
        <v>19.532</v>
      </c>
      <c r="G3" s="17">
        <v>20.65</v>
      </c>
      <c r="H3" s="17">
        <v>16.795999999999999</v>
      </c>
      <c r="I3" s="17">
        <v>16.248999999999999</v>
      </c>
      <c r="J3" s="17">
        <v>14.792</v>
      </c>
      <c r="K3" s="17">
        <v>12.750999999999999</v>
      </c>
      <c r="L3" s="17">
        <v>10.417999999999999</v>
      </c>
      <c r="M3" s="17">
        <v>11.71</v>
      </c>
      <c r="N3" s="17">
        <v>12.871</v>
      </c>
      <c r="O3" s="17">
        <v>15.079000000000001</v>
      </c>
      <c r="P3" s="17">
        <v>15.581</v>
      </c>
      <c r="Q3" s="17">
        <v>17.486000000000001</v>
      </c>
      <c r="R3" s="17">
        <v>16.106000000000002</v>
      </c>
      <c r="S3" s="17">
        <v>17.177</v>
      </c>
      <c r="T3" s="17">
        <v>15.651999999999999</v>
      </c>
      <c r="U3" s="17">
        <v>16.082000000000001</v>
      </c>
      <c r="V3" s="17">
        <v>16.033999999999999</v>
      </c>
      <c r="W3" s="17">
        <v>17.843</v>
      </c>
      <c r="X3" s="17">
        <v>18.579999999999998</v>
      </c>
      <c r="Y3" s="17">
        <v>21.175000000000001</v>
      </c>
      <c r="Z3" s="17">
        <v>20.530999999999999</v>
      </c>
      <c r="AA3" s="17">
        <v>22.369</v>
      </c>
      <c r="AB3" s="17">
        <v>21.771999999999998</v>
      </c>
      <c r="AC3" s="17">
        <v>14.888</v>
      </c>
      <c r="AD3" s="17">
        <v>13.185</v>
      </c>
      <c r="AE3" s="17">
        <v>13.522</v>
      </c>
      <c r="AF3" s="17">
        <v>14.505000000000001</v>
      </c>
      <c r="AG3" s="17">
        <v>16.082000000000001</v>
      </c>
      <c r="AH3" s="17">
        <v>17.177</v>
      </c>
      <c r="AI3" s="17">
        <v>17.367999999999999</v>
      </c>
      <c r="AJ3" s="17">
        <v>17.13</v>
      </c>
      <c r="AK3" s="17">
        <v>18.794</v>
      </c>
      <c r="AL3" s="17">
        <v>19.532</v>
      </c>
      <c r="AM3" s="17">
        <v>21.890999999999998</v>
      </c>
      <c r="AN3" s="17">
        <v>19.77</v>
      </c>
      <c r="AO3" s="17">
        <v>19.745999999999999</v>
      </c>
      <c r="AP3" s="17">
        <v>22.202000000000002</v>
      </c>
      <c r="AQ3" s="17">
        <v>20.436</v>
      </c>
      <c r="AR3" s="17">
        <v>19.792999999999999</v>
      </c>
      <c r="AS3" s="17">
        <v>21.366</v>
      </c>
      <c r="AT3" s="17">
        <v>18.652000000000001</v>
      </c>
      <c r="AU3" s="17">
        <v>18.129000000000001</v>
      </c>
      <c r="AV3" s="17">
        <v>19.722000000000001</v>
      </c>
      <c r="AW3" s="17">
        <v>20.603000000000002</v>
      </c>
      <c r="AX3" s="17">
        <v>22.13</v>
      </c>
      <c r="AY3" s="17">
        <v>23.088000000000001</v>
      </c>
      <c r="AZ3" s="17">
        <v>19.27</v>
      </c>
      <c r="BA3" s="17">
        <v>19.698</v>
      </c>
      <c r="BB3" s="17">
        <v>22.297999999999998</v>
      </c>
      <c r="BC3" s="17">
        <v>22.753</v>
      </c>
      <c r="BD3" s="17">
        <v>17.558</v>
      </c>
      <c r="BE3" s="17">
        <v>16.867999999999999</v>
      </c>
      <c r="BF3" s="17">
        <v>18.366</v>
      </c>
      <c r="BG3" s="17">
        <v>17.795999999999999</v>
      </c>
      <c r="BH3" s="17">
        <v>19.864999999999998</v>
      </c>
      <c r="BI3" s="17">
        <v>20.222000000000001</v>
      </c>
      <c r="BJ3" s="17">
        <v>21.103000000000002</v>
      </c>
      <c r="BK3" s="17">
        <v>22.13</v>
      </c>
      <c r="BL3" s="17">
        <v>20.745999999999999</v>
      </c>
      <c r="BM3" s="17">
        <v>22.393000000000001</v>
      </c>
      <c r="BN3" s="17">
        <v>21.628</v>
      </c>
      <c r="BO3" s="17">
        <v>21.7</v>
      </c>
      <c r="BP3" s="17">
        <v>22.657</v>
      </c>
      <c r="BQ3" s="17">
        <v>23.497</v>
      </c>
      <c r="BR3" s="17">
        <v>18.175999999999998</v>
      </c>
      <c r="BS3" s="17">
        <v>20.913</v>
      </c>
      <c r="BT3" s="17">
        <v>20.745999999999999</v>
      </c>
      <c r="BU3" s="17">
        <v>22.8</v>
      </c>
      <c r="BV3" s="17">
        <v>21.484999999999999</v>
      </c>
      <c r="BW3" s="17">
        <v>21.151</v>
      </c>
      <c r="BX3" s="17">
        <v>20.411999999999999</v>
      </c>
      <c r="BY3" s="17">
        <v>18.699000000000002</v>
      </c>
      <c r="BZ3" s="17">
        <v>18.888999999999999</v>
      </c>
      <c r="CA3" s="17">
        <v>19.698</v>
      </c>
      <c r="CB3" s="17">
        <v>17.795999999999999</v>
      </c>
      <c r="CC3" s="17">
        <v>19.96</v>
      </c>
      <c r="CD3" s="17">
        <v>19.77</v>
      </c>
      <c r="CE3" s="17">
        <v>20.364999999999998</v>
      </c>
      <c r="CF3" s="17">
        <v>21.437000000000001</v>
      </c>
      <c r="CG3" s="17">
        <v>14.696999999999999</v>
      </c>
      <c r="CH3" s="17">
        <v>15.438000000000001</v>
      </c>
      <c r="CI3" s="17">
        <v>16.82</v>
      </c>
      <c r="CJ3" s="17">
        <v>16.986999999999998</v>
      </c>
      <c r="CK3" s="17">
        <v>19.056000000000001</v>
      </c>
      <c r="CL3" s="17">
        <v>20.46</v>
      </c>
      <c r="CM3" s="17">
        <v>23.472000000000001</v>
      </c>
      <c r="CN3" s="17">
        <v>23.135999999999999</v>
      </c>
      <c r="CO3" s="17">
        <v>22.417000000000002</v>
      </c>
      <c r="CP3" s="17">
        <v>22.753</v>
      </c>
      <c r="CQ3" s="17">
        <v>21.175000000000001</v>
      </c>
      <c r="CR3" s="17">
        <v>20.007000000000001</v>
      </c>
      <c r="CS3" s="17">
        <v>20.626999999999999</v>
      </c>
      <c r="CT3" s="17">
        <v>21.056000000000001</v>
      </c>
      <c r="CU3" s="17">
        <v>21.914999999999999</v>
      </c>
      <c r="CV3" s="17">
        <v>22.968</v>
      </c>
      <c r="CW3" s="17">
        <v>21.986999999999998</v>
      </c>
      <c r="CX3" s="17">
        <v>22.585000000000001</v>
      </c>
      <c r="CY3" s="17">
        <v>21.748000000000001</v>
      </c>
      <c r="CZ3" s="17">
        <v>23.760999999999999</v>
      </c>
      <c r="DA3" s="17">
        <v>24.291</v>
      </c>
      <c r="DB3" s="17">
        <v>25.137</v>
      </c>
      <c r="DC3" s="17">
        <v>23.856999999999999</v>
      </c>
      <c r="DD3" s="17">
        <v>24.146000000000001</v>
      </c>
      <c r="DE3" s="17">
        <v>25.89</v>
      </c>
      <c r="DF3" s="17">
        <v>24.702000000000002</v>
      </c>
      <c r="DG3" s="17">
        <v>25.283000000000001</v>
      </c>
      <c r="DH3" s="17">
        <v>26.231000000000002</v>
      </c>
      <c r="DI3" s="17">
        <v>25.914000000000001</v>
      </c>
      <c r="DJ3" s="17">
        <v>26.256</v>
      </c>
      <c r="DK3" s="17">
        <v>23.954000000000001</v>
      </c>
      <c r="DL3" s="17">
        <v>24.363</v>
      </c>
    </row>
    <row r="4" spans="1:116" x14ac:dyDescent="0.25">
      <c r="A4" s="21">
        <v>4.1666666666666699E-2</v>
      </c>
      <c r="C4" s="17">
        <v>18.152000000000001</v>
      </c>
      <c r="D4" s="17">
        <v>19.413</v>
      </c>
      <c r="E4" s="17">
        <v>20.484000000000002</v>
      </c>
      <c r="F4" s="17">
        <v>19.032</v>
      </c>
      <c r="G4" s="17">
        <v>20.268999999999998</v>
      </c>
      <c r="H4" s="17">
        <v>16.606000000000002</v>
      </c>
      <c r="I4" s="17">
        <v>16.248999999999999</v>
      </c>
      <c r="J4" s="17">
        <v>14.96</v>
      </c>
      <c r="K4" s="17">
        <v>12.606</v>
      </c>
      <c r="L4" s="17">
        <v>9.8789999999999996</v>
      </c>
      <c r="M4" s="17">
        <v>11.637</v>
      </c>
      <c r="N4" s="17">
        <v>12.582000000000001</v>
      </c>
      <c r="O4" s="17">
        <v>14.481</v>
      </c>
      <c r="P4" s="17">
        <v>15.079000000000001</v>
      </c>
      <c r="Q4" s="17">
        <v>17.010999999999999</v>
      </c>
      <c r="R4" s="17">
        <v>15.581</v>
      </c>
      <c r="S4" s="17">
        <v>16.654</v>
      </c>
      <c r="T4" s="17">
        <v>15.39</v>
      </c>
      <c r="U4" s="17">
        <v>16.295999999999999</v>
      </c>
      <c r="V4" s="17">
        <v>16.033999999999999</v>
      </c>
      <c r="W4" s="17">
        <v>17.986000000000001</v>
      </c>
      <c r="X4" s="17">
        <v>18.081</v>
      </c>
      <c r="Y4" s="17">
        <v>20.792999999999999</v>
      </c>
      <c r="Z4" s="17">
        <v>20.65</v>
      </c>
      <c r="AA4" s="17">
        <v>22.058</v>
      </c>
      <c r="AB4" s="17">
        <v>21.7</v>
      </c>
      <c r="AC4" s="17">
        <v>14.481</v>
      </c>
      <c r="AD4" s="17">
        <v>12.147</v>
      </c>
      <c r="AE4" s="17">
        <v>12.92</v>
      </c>
      <c r="AF4" s="17">
        <v>14.218</v>
      </c>
      <c r="AG4" s="17">
        <v>15.651999999999999</v>
      </c>
      <c r="AH4" s="17">
        <v>16.63</v>
      </c>
      <c r="AI4" s="17">
        <v>17.033999999999999</v>
      </c>
      <c r="AJ4" s="17">
        <v>16.701000000000001</v>
      </c>
      <c r="AK4" s="17">
        <v>18.271000000000001</v>
      </c>
      <c r="AL4" s="17">
        <v>19.199000000000002</v>
      </c>
      <c r="AM4" s="17">
        <v>21.341999999999999</v>
      </c>
      <c r="AN4" s="17">
        <v>19.698</v>
      </c>
      <c r="AO4" s="17">
        <v>19.507999999999999</v>
      </c>
      <c r="AP4" s="17">
        <v>21.748000000000001</v>
      </c>
      <c r="AQ4" s="17">
        <v>20.103000000000002</v>
      </c>
      <c r="AR4" s="17">
        <v>19.364999999999998</v>
      </c>
      <c r="AS4" s="17">
        <v>21.341999999999999</v>
      </c>
      <c r="AT4" s="17">
        <v>18.247</v>
      </c>
      <c r="AU4" s="17">
        <v>17.652999999999999</v>
      </c>
      <c r="AV4" s="17">
        <v>19.318000000000001</v>
      </c>
      <c r="AW4" s="17">
        <v>20.126000000000001</v>
      </c>
      <c r="AX4" s="17">
        <v>21.795000000000002</v>
      </c>
      <c r="AY4" s="17">
        <v>22.896000000000001</v>
      </c>
      <c r="AZ4" s="17">
        <v>19.175000000000001</v>
      </c>
      <c r="BA4" s="17">
        <v>19.388999999999999</v>
      </c>
      <c r="BB4" s="17">
        <v>21.818999999999999</v>
      </c>
      <c r="BC4" s="17">
        <v>22.536999999999999</v>
      </c>
      <c r="BD4" s="17">
        <v>17.13</v>
      </c>
      <c r="BE4" s="17">
        <v>16.677</v>
      </c>
      <c r="BF4" s="17">
        <v>17.344000000000001</v>
      </c>
      <c r="BG4" s="17">
        <v>18.033000000000001</v>
      </c>
      <c r="BH4" s="17">
        <v>19.936</v>
      </c>
      <c r="BI4" s="17">
        <v>20.436</v>
      </c>
      <c r="BJ4" s="17">
        <v>20.792999999999999</v>
      </c>
      <c r="BK4" s="17">
        <v>21.675999999999998</v>
      </c>
      <c r="BL4" s="17">
        <v>20.411999999999999</v>
      </c>
      <c r="BM4" s="17">
        <v>22.321000000000002</v>
      </c>
      <c r="BN4" s="17">
        <v>21.7</v>
      </c>
      <c r="BO4" s="17">
        <v>21.437000000000001</v>
      </c>
      <c r="BP4" s="17">
        <v>22.489000000000001</v>
      </c>
      <c r="BQ4" s="17">
        <v>23.088000000000001</v>
      </c>
      <c r="BR4" s="17">
        <v>17.748000000000001</v>
      </c>
      <c r="BS4" s="17">
        <v>20.65</v>
      </c>
      <c r="BT4" s="17">
        <v>20.722000000000001</v>
      </c>
      <c r="BU4" s="17">
        <v>22.776</v>
      </c>
      <c r="BV4" s="17">
        <v>21.628</v>
      </c>
      <c r="BW4" s="17">
        <v>20.841000000000001</v>
      </c>
      <c r="BX4" s="17">
        <v>20.341000000000001</v>
      </c>
      <c r="BY4" s="17">
        <v>18.081</v>
      </c>
      <c r="BZ4" s="17">
        <v>18.699000000000002</v>
      </c>
      <c r="CA4" s="17">
        <v>19.413</v>
      </c>
      <c r="CB4" s="17">
        <v>17.937999999999999</v>
      </c>
      <c r="CC4" s="17">
        <v>20.268999999999998</v>
      </c>
      <c r="CD4" s="17">
        <v>19.841000000000001</v>
      </c>
      <c r="CE4" s="17">
        <v>20.46</v>
      </c>
      <c r="CF4" s="17">
        <v>21.484999999999999</v>
      </c>
      <c r="CG4" s="17">
        <v>15.223000000000001</v>
      </c>
      <c r="CH4" s="17">
        <v>15.055</v>
      </c>
      <c r="CI4" s="17">
        <v>16.295999999999999</v>
      </c>
      <c r="CJ4" s="17">
        <v>16.582000000000001</v>
      </c>
      <c r="CK4" s="17">
        <v>18.628</v>
      </c>
      <c r="CL4" s="17">
        <v>20.055</v>
      </c>
      <c r="CM4" s="17">
        <v>22.992000000000001</v>
      </c>
      <c r="CN4" s="17">
        <v>22.753</v>
      </c>
      <c r="CO4" s="17">
        <v>22.154</v>
      </c>
      <c r="CP4" s="17">
        <v>22.25</v>
      </c>
      <c r="CQ4" s="17">
        <v>20.792999999999999</v>
      </c>
      <c r="CR4" s="17">
        <v>19.603000000000002</v>
      </c>
      <c r="CS4" s="17">
        <v>20.103000000000002</v>
      </c>
      <c r="CT4" s="17">
        <v>20.936</v>
      </c>
      <c r="CU4" s="17">
        <v>22.058</v>
      </c>
      <c r="CV4" s="17">
        <v>23.28</v>
      </c>
      <c r="CW4" s="17">
        <v>21.843</v>
      </c>
      <c r="CX4" s="17">
        <v>22.13</v>
      </c>
      <c r="CY4" s="17">
        <v>21.7</v>
      </c>
      <c r="CZ4" s="17">
        <v>23.689</v>
      </c>
      <c r="DA4" s="17">
        <v>23.760999999999999</v>
      </c>
      <c r="DB4" s="17">
        <v>25.137</v>
      </c>
      <c r="DC4" s="17">
        <v>23.472000000000001</v>
      </c>
      <c r="DD4" s="17">
        <v>23.713000000000001</v>
      </c>
      <c r="DE4" s="17">
        <v>25.646999999999998</v>
      </c>
      <c r="DF4" s="17">
        <v>24.797999999999998</v>
      </c>
      <c r="DG4" s="17">
        <v>25.015999999999998</v>
      </c>
      <c r="DH4" s="17">
        <v>26.256</v>
      </c>
      <c r="DI4" s="17">
        <v>25.89</v>
      </c>
      <c r="DJ4" s="17">
        <v>26.061</v>
      </c>
      <c r="DK4" s="17">
        <v>23.856999999999999</v>
      </c>
      <c r="DL4" s="17">
        <v>23.93</v>
      </c>
    </row>
    <row r="5" spans="1:116" x14ac:dyDescent="0.25">
      <c r="A5" s="21">
        <v>8.3333333333333301E-2</v>
      </c>
      <c r="C5" s="17">
        <v>17.558</v>
      </c>
      <c r="D5" s="17">
        <v>19.27</v>
      </c>
      <c r="E5" s="17">
        <v>19.698</v>
      </c>
      <c r="F5" s="17">
        <v>18.699000000000002</v>
      </c>
      <c r="G5" s="17">
        <v>19.673999999999999</v>
      </c>
      <c r="H5" s="17">
        <v>16.510999999999999</v>
      </c>
      <c r="I5" s="17">
        <v>15.795999999999999</v>
      </c>
      <c r="J5" s="17">
        <v>15.318</v>
      </c>
      <c r="K5" s="17">
        <v>12.05</v>
      </c>
      <c r="L5" s="17">
        <v>9.5579999999999998</v>
      </c>
      <c r="M5" s="17">
        <v>11.102</v>
      </c>
      <c r="N5" s="17">
        <v>12.098000000000001</v>
      </c>
      <c r="O5" s="17">
        <v>13.641999999999999</v>
      </c>
      <c r="P5" s="17">
        <v>14.361000000000001</v>
      </c>
      <c r="Q5" s="17">
        <v>16.795999999999999</v>
      </c>
      <c r="R5" s="17">
        <v>15.103</v>
      </c>
      <c r="S5" s="17">
        <v>16.177</v>
      </c>
      <c r="T5" s="17">
        <v>15.294</v>
      </c>
      <c r="U5" s="17">
        <v>16.106000000000002</v>
      </c>
      <c r="V5" s="17">
        <v>15.342000000000001</v>
      </c>
      <c r="W5" s="17">
        <v>18.033000000000001</v>
      </c>
      <c r="X5" s="17">
        <v>17.344000000000001</v>
      </c>
      <c r="Y5" s="17">
        <v>20.745999999999999</v>
      </c>
      <c r="Z5" s="17">
        <v>20.530999999999999</v>
      </c>
      <c r="AA5" s="17">
        <v>21.533000000000001</v>
      </c>
      <c r="AB5" s="17">
        <v>21.294</v>
      </c>
      <c r="AC5" s="17">
        <v>13.978</v>
      </c>
      <c r="AD5" s="17">
        <v>11.247999999999999</v>
      </c>
      <c r="AE5" s="17">
        <v>12.92</v>
      </c>
      <c r="AF5" s="17">
        <v>13.69</v>
      </c>
      <c r="AG5" s="17">
        <v>14.936</v>
      </c>
      <c r="AH5" s="17">
        <v>16.033999999999999</v>
      </c>
      <c r="AI5" s="17">
        <v>16.606000000000002</v>
      </c>
      <c r="AJ5" s="17">
        <v>16.271999999999998</v>
      </c>
      <c r="AK5" s="17">
        <v>18.318999999999999</v>
      </c>
      <c r="AL5" s="17">
        <v>19.318000000000001</v>
      </c>
      <c r="AM5" s="17">
        <v>21.437000000000001</v>
      </c>
      <c r="AN5" s="17">
        <v>19.318000000000001</v>
      </c>
      <c r="AO5" s="17">
        <v>19.294</v>
      </c>
      <c r="AP5" s="17">
        <v>20.936</v>
      </c>
      <c r="AQ5" s="17">
        <v>19.888000000000002</v>
      </c>
      <c r="AR5" s="17">
        <v>18.747</v>
      </c>
      <c r="AS5" s="17">
        <v>21.056000000000001</v>
      </c>
      <c r="AT5" s="17">
        <v>18.224</v>
      </c>
      <c r="AU5" s="17">
        <v>17.795999999999999</v>
      </c>
      <c r="AV5" s="17">
        <v>18.960999999999999</v>
      </c>
      <c r="AW5" s="17">
        <v>19.77</v>
      </c>
      <c r="AX5" s="17">
        <v>21.603999999999999</v>
      </c>
      <c r="AY5" s="17">
        <v>22.704999999999998</v>
      </c>
      <c r="AZ5" s="17">
        <v>18.841999999999999</v>
      </c>
      <c r="BA5" s="17">
        <v>19.103000000000002</v>
      </c>
      <c r="BB5" s="17">
        <v>21.39</v>
      </c>
      <c r="BC5" s="17">
        <v>22.033999999999999</v>
      </c>
      <c r="BD5" s="17">
        <v>17.13</v>
      </c>
      <c r="BE5" s="17">
        <v>16.414999999999999</v>
      </c>
      <c r="BF5" s="17">
        <v>16.725000000000001</v>
      </c>
      <c r="BG5" s="17">
        <v>17.652999999999999</v>
      </c>
      <c r="BH5" s="17">
        <v>19.888000000000002</v>
      </c>
      <c r="BI5" s="17">
        <v>20.268999999999998</v>
      </c>
      <c r="BJ5" s="17">
        <v>20.698</v>
      </c>
      <c r="BK5" s="17">
        <v>21.437000000000001</v>
      </c>
      <c r="BL5" s="17">
        <v>20.317</v>
      </c>
      <c r="BM5" s="17">
        <v>22.274000000000001</v>
      </c>
      <c r="BN5" s="17">
        <v>21.151</v>
      </c>
      <c r="BO5" s="17">
        <v>21.175000000000001</v>
      </c>
      <c r="BP5" s="17">
        <v>22.033999999999999</v>
      </c>
      <c r="BQ5" s="17">
        <v>22.847999999999999</v>
      </c>
      <c r="BR5" s="17">
        <v>17.795999999999999</v>
      </c>
      <c r="BS5" s="17">
        <v>19.745999999999999</v>
      </c>
      <c r="BT5" s="17">
        <v>20.603000000000002</v>
      </c>
      <c r="BU5" s="17">
        <v>22.561</v>
      </c>
      <c r="BV5" s="17">
        <v>21.603999999999999</v>
      </c>
      <c r="BW5" s="17">
        <v>20.411999999999999</v>
      </c>
      <c r="BX5" s="17">
        <v>19.911999999999999</v>
      </c>
      <c r="BY5" s="17">
        <v>18.081</v>
      </c>
      <c r="BZ5" s="17">
        <v>18.841999999999999</v>
      </c>
      <c r="CA5" s="17">
        <v>19.175000000000001</v>
      </c>
      <c r="CB5" s="17">
        <v>17.771999999999998</v>
      </c>
      <c r="CC5" s="17">
        <v>20.484000000000002</v>
      </c>
      <c r="CD5" s="17">
        <v>20.149999999999999</v>
      </c>
      <c r="CE5" s="17">
        <v>20.841000000000001</v>
      </c>
      <c r="CF5" s="17">
        <v>20.984000000000002</v>
      </c>
      <c r="CG5" s="17">
        <v>15.629</v>
      </c>
      <c r="CH5" s="17">
        <v>14.648999999999999</v>
      </c>
      <c r="CI5" s="17">
        <v>15.939</v>
      </c>
      <c r="CJ5" s="17">
        <v>16.152999999999999</v>
      </c>
      <c r="CK5" s="17">
        <v>18.175999999999998</v>
      </c>
      <c r="CL5" s="17">
        <v>19.864999999999998</v>
      </c>
      <c r="CM5" s="17">
        <v>22.489000000000001</v>
      </c>
      <c r="CN5" s="17">
        <v>22.106000000000002</v>
      </c>
      <c r="CO5" s="17">
        <v>21.986999999999998</v>
      </c>
      <c r="CP5" s="17">
        <v>21.939</v>
      </c>
      <c r="CQ5" s="17">
        <v>20.673999999999999</v>
      </c>
      <c r="CR5" s="17">
        <v>19.579000000000001</v>
      </c>
      <c r="CS5" s="17">
        <v>20.126000000000001</v>
      </c>
      <c r="CT5" s="17">
        <v>20.984000000000002</v>
      </c>
      <c r="CU5" s="17">
        <v>21.843</v>
      </c>
      <c r="CV5" s="17">
        <v>23.064</v>
      </c>
      <c r="CW5" s="17">
        <v>21.748000000000001</v>
      </c>
      <c r="CX5" s="17">
        <v>22.010999999999999</v>
      </c>
      <c r="CY5" s="17">
        <v>21.509</v>
      </c>
      <c r="CZ5" s="17">
        <v>23.472000000000001</v>
      </c>
      <c r="DA5" s="17">
        <v>23.28</v>
      </c>
      <c r="DB5" s="17">
        <v>24.919</v>
      </c>
      <c r="DC5" s="17">
        <v>23.568999999999999</v>
      </c>
      <c r="DD5" s="17">
        <v>23.423999999999999</v>
      </c>
      <c r="DE5" s="17">
        <v>25.428000000000001</v>
      </c>
      <c r="DF5" s="17">
        <v>24.943999999999999</v>
      </c>
      <c r="DG5" s="17">
        <v>24.870999999999999</v>
      </c>
      <c r="DH5" s="17">
        <v>25.841000000000001</v>
      </c>
      <c r="DI5" s="17">
        <v>26.28</v>
      </c>
      <c r="DJ5" s="17">
        <v>26.109000000000002</v>
      </c>
      <c r="DK5" s="17">
        <v>24.411999999999999</v>
      </c>
      <c r="DL5" s="17">
        <v>23.905000000000001</v>
      </c>
    </row>
    <row r="6" spans="1:116" x14ac:dyDescent="0.25">
      <c r="A6" s="21">
        <v>0.125</v>
      </c>
      <c r="C6" s="17">
        <v>17.605</v>
      </c>
      <c r="D6" s="17">
        <v>18.794</v>
      </c>
      <c r="E6" s="17">
        <v>19.603000000000002</v>
      </c>
      <c r="F6" s="17">
        <v>18.652000000000001</v>
      </c>
      <c r="G6" s="17">
        <v>19.507999999999999</v>
      </c>
      <c r="H6" s="17">
        <v>16.939</v>
      </c>
      <c r="I6" s="17">
        <v>16.201000000000001</v>
      </c>
      <c r="J6" s="17">
        <v>14.314</v>
      </c>
      <c r="K6" s="17">
        <v>11.419</v>
      </c>
      <c r="L6" s="17">
        <v>9.1630000000000003</v>
      </c>
      <c r="M6" s="17">
        <v>10.32</v>
      </c>
      <c r="N6" s="17">
        <v>11.492000000000001</v>
      </c>
      <c r="O6" s="17">
        <v>13.233000000000001</v>
      </c>
      <c r="P6" s="17">
        <v>14.385</v>
      </c>
      <c r="Q6" s="17">
        <v>16.414999999999999</v>
      </c>
      <c r="R6" s="17">
        <v>14.721</v>
      </c>
      <c r="S6" s="17">
        <v>15.986000000000001</v>
      </c>
      <c r="T6" s="17">
        <v>15.27</v>
      </c>
      <c r="U6" s="17">
        <v>15.414</v>
      </c>
      <c r="V6" s="17">
        <v>15.103</v>
      </c>
      <c r="W6" s="17">
        <v>17.986000000000001</v>
      </c>
      <c r="X6" s="17">
        <v>17.367999999999999</v>
      </c>
      <c r="Y6" s="17">
        <v>20.292999999999999</v>
      </c>
      <c r="Z6" s="17">
        <v>19.864999999999998</v>
      </c>
      <c r="AA6" s="17">
        <v>20.841000000000001</v>
      </c>
      <c r="AB6" s="17">
        <v>20.888999999999999</v>
      </c>
      <c r="AC6" s="17">
        <v>13.738</v>
      </c>
      <c r="AD6" s="17">
        <v>11.005000000000001</v>
      </c>
      <c r="AE6" s="17">
        <v>12.484999999999999</v>
      </c>
      <c r="AF6" s="17">
        <v>13.449</v>
      </c>
      <c r="AG6" s="17">
        <v>14.457000000000001</v>
      </c>
      <c r="AH6" s="17">
        <v>15.651999999999999</v>
      </c>
      <c r="AI6" s="17">
        <v>16.271999999999998</v>
      </c>
      <c r="AJ6" s="17">
        <v>15.867000000000001</v>
      </c>
      <c r="AK6" s="17">
        <v>17.818999999999999</v>
      </c>
      <c r="AL6" s="17">
        <v>18.699000000000002</v>
      </c>
      <c r="AM6" s="17">
        <v>20.673999999999999</v>
      </c>
      <c r="AN6" s="17">
        <v>18.771000000000001</v>
      </c>
      <c r="AO6" s="17">
        <v>19.555</v>
      </c>
      <c r="AP6" s="17">
        <v>20.936</v>
      </c>
      <c r="AQ6" s="17">
        <v>19.698</v>
      </c>
      <c r="AR6" s="17">
        <v>18.224</v>
      </c>
      <c r="AS6" s="17">
        <v>20.936</v>
      </c>
      <c r="AT6" s="17">
        <v>17.843</v>
      </c>
      <c r="AU6" s="17">
        <v>18.010000000000002</v>
      </c>
      <c r="AV6" s="17">
        <v>18.841999999999999</v>
      </c>
      <c r="AW6" s="17">
        <v>20.007000000000001</v>
      </c>
      <c r="AX6" s="17">
        <v>21.199000000000002</v>
      </c>
      <c r="AY6" s="17">
        <v>22.585000000000001</v>
      </c>
      <c r="AZ6" s="17">
        <v>18.794</v>
      </c>
      <c r="BA6" s="17">
        <v>19.294</v>
      </c>
      <c r="BB6" s="17">
        <v>21.413</v>
      </c>
      <c r="BC6" s="17">
        <v>22.106000000000002</v>
      </c>
      <c r="BD6" s="17">
        <v>16.486999999999998</v>
      </c>
      <c r="BE6" s="17">
        <v>15.747999999999999</v>
      </c>
      <c r="BF6" s="17">
        <v>16.939</v>
      </c>
      <c r="BG6" s="17">
        <v>17.748000000000001</v>
      </c>
      <c r="BH6" s="17">
        <v>19.673999999999999</v>
      </c>
      <c r="BI6" s="17">
        <v>20.007000000000001</v>
      </c>
      <c r="BJ6" s="17">
        <v>20.65</v>
      </c>
      <c r="BK6" s="17">
        <v>20.913</v>
      </c>
      <c r="BL6" s="17">
        <v>20.103000000000002</v>
      </c>
      <c r="BM6" s="17">
        <v>22.369</v>
      </c>
      <c r="BN6" s="17">
        <v>20.841000000000001</v>
      </c>
      <c r="BO6" s="17">
        <v>20.745999999999999</v>
      </c>
      <c r="BP6" s="17">
        <v>21.675999999999998</v>
      </c>
      <c r="BQ6" s="17">
        <v>22.8</v>
      </c>
      <c r="BR6" s="17">
        <v>18.509</v>
      </c>
      <c r="BS6" s="17">
        <v>19.27</v>
      </c>
      <c r="BT6" s="17">
        <v>20.317</v>
      </c>
      <c r="BU6" s="17">
        <v>22.561</v>
      </c>
      <c r="BV6" s="17">
        <v>21.007999999999999</v>
      </c>
      <c r="BW6" s="17">
        <v>19.936</v>
      </c>
      <c r="BX6" s="17">
        <v>19.673999999999999</v>
      </c>
      <c r="BY6" s="17">
        <v>18.271000000000001</v>
      </c>
      <c r="BZ6" s="17">
        <v>19.175000000000001</v>
      </c>
      <c r="CA6" s="17">
        <v>19.318000000000001</v>
      </c>
      <c r="CB6" s="17">
        <v>17.652999999999999</v>
      </c>
      <c r="CC6" s="17">
        <v>20.292999999999999</v>
      </c>
      <c r="CD6" s="17">
        <v>20.149999999999999</v>
      </c>
      <c r="CE6" s="17">
        <v>20.507000000000001</v>
      </c>
      <c r="CF6" s="17">
        <v>21.079000000000001</v>
      </c>
      <c r="CG6" s="17">
        <v>15.747999999999999</v>
      </c>
      <c r="CH6" s="17">
        <v>14.385</v>
      </c>
      <c r="CI6" s="17">
        <v>15.986000000000001</v>
      </c>
      <c r="CJ6" s="17">
        <v>15.795999999999999</v>
      </c>
      <c r="CK6" s="17">
        <v>17.914999999999999</v>
      </c>
      <c r="CL6" s="17">
        <v>19.555</v>
      </c>
      <c r="CM6" s="17">
        <v>22.154</v>
      </c>
      <c r="CN6" s="17">
        <v>21.795000000000002</v>
      </c>
      <c r="CO6" s="17">
        <v>21.748000000000001</v>
      </c>
      <c r="CP6" s="17">
        <v>21.628</v>
      </c>
      <c r="CQ6" s="17">
        <v>21.318000000000001</v>
      </c>
      <c r="CR6" s="17">
        <v>19.222000000000001</v>
      </c>
      <c r="CS6" s="17">
        <v>20.245999999999999</v>
      </c>
      <c r="CT6" s="17">
        <v>20.936</v>
      </c>
      <c r="CU6" s="17">
        <v>21.484999999999999</v>
      </c>
      <c r="CV6" s="17">
        <v>22.704999999999998</v>
      </c>
      <c r="CW6" s="17">
        <v>21.652000000000001</v>
      </c>
      <c r="CX6" s="17">
        <v>21.556999999999999</v>
      </c>
      <c r="CY6" s="17">
        <v>21.175000000000001</v>
      </c>
      <c r="CZ6" s="17">
        <v>23.16</v>
      </c>
      <c r="DA6" s="17">
        <v>22.92</v>
      </c>
      <c r="DB6" s="17">
        <v>24.774000000000001</v>
      </c>
      <c r="DC6" s="17">
        <v>23.472000000000001</v>
      </c>
      <c r="DD6" s="17">
        <v>23.4</v>
      </c>
      <c r="DE6" s="17">
        <v>25.234000000000002</v>
      </c>
      <c r="DF6" s="17">
        <v>24.652999999999999</v>
      </c>
      <c r="DG6" s="17">
        <v>24.725999999999999</v>
      </c>
      <c r="DH6" s="17">
        <v>25.257999999999999</v>
      </c>
      <c r="DI6" s="17">
        <v>26.28</v>
      </c>
      <c r="DJ6" s="17">
        <v>26.134</v>
      </c>
      <c r="DK6" s="17">
        <v>24.797999999999998</v>
      </c>
      <c r="DL6" s="17">
        <v>23.617000000000001</v>
      </c>
    </row>
    <row r="7" spans="1:116" x14ac:dyDescent="0.25">
      <c r="A7" s="21">
        <v>0.16666666666666699</v>
      </c>
      <c r="C7" s="17">
        <v>17.605</v>
      </c>
      <c r="D7" s="17">
        <v>18.652000000000001</v>
      </c>
      <c r="E7" s="17">
        <v>19.745999999999999</v>
      </c>
      <c r="F7" s="17">
        <v>18.533000000000001</v>
      </c>
      <c r="G7" s="17">
        <v>19.294</v>
      </c>
      <c r="H7" s="17">
        <v>16.773</v>
      </c>
      <c r="I7" s="17">
        <v>14.888</v>
      </c>
      <c r="J7" s="17">
        <v>13.786</v>
      </c>
      <c r="K7" s="17">
        <v>11.151</v>
      </c>
      <c r="L7" s="17">
        <v>8.7170000000000005</v>
      </c>
      <c r="M7" s="17">
        <v>10.222</v>
      </c>
      <c r="N7" s="17">
        <v>11.37</v>
      </c>
      <c r="O7" s="17">
        <v>12.798999999999999</v>
      </c>
      <c r="P7" s="17">
        <v>14.17</v>
      </c>
      <c r="Q7" s="17">
        <v>15.914999999999999</v>
      </c>
      <c r="R7" s="17">
        <v>14.409000000000001</v>
      </c>
      <c r="S7" s="17">
        <v>15.914999999999999</v>
      </c>
      <c r="T7" s="17">
        <v>15.127000000000001</v>
      </c>
      <c r="U7" s="17">
        <v>15.366</v>
      </c>
      <c r="V7" s="17">
        <v>14.601000000000001</v>
      </c>
      <c r="W7" s="17">
        <v>17.962</v>
      </c>
      <c r="X7" s="17">
        <v>17.605</v>
      </c>
      <c r="Y7" s="17">
        <v>19.388999999999999</v>
      </c>
      <c r="Z7" s="17">
        <v>19.27</v>
      </c>
      <c r="AA7" s="17">
        <v>20.317</v>
      </c>
      <c r="AB7" s="17">
        <v>20.555</v>
      </c>
      <c r="AC7" s="17">
        <v>13.209</v>
      </c>
      <c r="AD7" s="17">
        <v>11.297000000000001</v>
      </c>
      <c r="AE7" s="17">
        <v>12.218999999999999</v>
      </c>
      <c r="AF7" s="17">
        <v>13.522</v>
      </c>
      <c r="AG7" s="17">
        <v>14.361000000000001</v>
      </c>
      <c r="AH7" s="17">
        <v>15.414</v>
      </c>
      <c r="AI7" s="17">
        <v>16.010000000000002</v>
      </c>
      <c r="AJ7" s="17">
        <v>15.867000000000001</v>
      </c>
      <c r="AK7" s="17">
        <v>17.486000000000001</v>
      </c>
      <c r="AL7" s="17">
        <v>18.343</v>
      </c>
      <c r="AM7" s="17">
        <v>20.388000000000002</v>
      </c>
      <c r="AN7" s="17">
        <v>19.126999999999999</v>
      </c>
      <c r="AO7" s="17">
        <v>20.126000000000001</v>
      </c>
      <c r="AP7" s="17">
        <v>20.173999999999999</v>
      </c>
      <c r="AQ7" s="17">
        <v>19.388999999999999</v>
      </c>
      <c r="AR7" s="17">
        <v>18.318999999999999</v>
      </c>
      <c r="AS7" s="17">
        <v>20.673999999999999</v>
      </c>
      <c r="AT7" s="17">
        <v>17.937999999999999</v>
      </c>
      <c r="AU7" s="17">
        <v>18.175999999999998</v>
      </c>
      <c r="AV7" s="17">
        <v>18.913</v>
      </c>
      <c r="AW7" s="17">
        <v>19.792999999999999</v>
      </c>
      <c r="AX7" s="17">
        <v>20.841000000000001</v>
      </c>
      <c r="AY7" s="17">
        <v>22.513000000000002</v>
      </c>
      <c r="AZ7" s="17">
        <v>18.866</v>
      </c>
      <c r="BA7" s="17">
        <v>18.888999999999999</v>
      </c>
      <c r="BB7" s="17">
        <v>20.984000000000002</v>
      </c>
      <c r="BC7" s="17">
        <v>21.939</v>
      </c>
      <c r="BD7" s="17">
        <v>16.654</v>
      </c>
      <c r="BE7" s="17">
        <v>15.366</v>
      </c>
      <c r="BF7" s="17">
        <v>16.248999999999999</v>
      </c>
      <c r="BG7" s="17">
        <v>17.271999999999998</v>
      </c>
      <c r="BH7" s="17">
        <v>19.841000000000001</v>
      </c>
      <c r="BI7" s="17">
        <v>20.222000000000001</v>
      </c>
      <c r="BJ7" s="17">
        <v>20.126000000000001</v>
      </c>
      <c r="BK7" s="17">
        <v>20.698</v>
      </c>
      <c r="BL7" s="17">
        <v>20.149999999999999</v>
      </c>
      <c r="BM7" s="17">
        <v>22.465</v>
      </c>
      <c r="BN7" s="17">
        <v>20.913</v>
      </c>
      <c r="BO7" s="17">
        <v>20.388000000000002</v>
      </c>
      <c r="BP7" s="17">
        <v>21.318000000000001</v>
      </c>
      <c r="BQ7" s="17">
        <v>22.753</v>
      </c>
      <c r="BR7" s="17">
        <v>17.937999999999999</v>
      </c>
      <c r="BS7" s="17">
        <v>18.818000000000001</v>
      </c>
      <c r="BT7" s="17">
        <v>20.173999999999999</v>
      </c>
      <c r="BU7" s="17">
        <v>23.04</v>
      </c>
      <c r="BV7" s="17">
        <v>21.199000000000002</v>
      </c>
      <c r="BW7" s="17">
        <v>19.532</v>
      </c>
      <c r="BX7" s="17">
        <v>19.984000000000002</v>
      </c>
      <c r="BY7" s="17">
        <v>18.652000000000001</v>
      </c>
      <c r="BZ7" s="17">
        <v>19.175000000000001</v>
      </c>
      <c r="CA7" s="17">
        <v>18.960999999999999</v>
      </c>
      <c r="CB7" s="17">
        <v>17.225000000000001</v>
      </c>
      <c r="CC7" s="17">
        <v>19.698</v>
      </c>
      <c r="CD7" s="17">
        <v>19.364999999999998</v>
      </c>
      <c r="CE7" s="17">
        <v>20.173999999999999</v>
      </c>
      <c r="CF7" s="17">
        <v>20.579000000000001</v>
      </c>
      <c r="CG7" s="17">
        <v>15.532999999999999</v>
      </c>
      <c r="CH7" s="17">
        <v>14.146000000000001</v>
      </c>
      <c r="CI7" s="17">
        <v>16.082000000000001</v>
      </c>
      <c r="CJ7" s="17">
        <v>15.39</v>
      </c>
      <c r="CK7" s="17">
        <v>17.486000000000001</v>
      </c>
      <c r="CL7" s="17">
        <v>19.364999999999998</v>
      </c>
      <c r="CM7" s="17">
        <v>21.795000000000002</v>
      </c>
      <c r="CN7" s="17">
        <v>21.484999999999999</v>
      </c>
      <c r="CO7" s="17">
        <v>21.460999999999999</v>
      </c>
      <c r="CP7" s="17">
        <v>21.628</v>
      </c>
      <c r="CQ7" s="17">
        <v>21.413</v>
      </c>
      <c r="CR7" s="17">
        <v>19.103000000000002</v>
      </c>
      <c r="CS7" s="17">
        <v>19.888000000000002</v>
      </c>
      <c r="CT7" s="17">
        <v>20.792999999999999</v>
      </c>
      <c r="CU7" s="17">
        <v>20.888999999999999</v>
      </c>
      <c r="CV7" s="17">
        <v>22.058</v>
      </c>
      <c r="CW7" s="17">
        <v>21.175000000000001</v>
      </c>
      <c r="CX7" s="17">
        <v>21.39</v>
      </c>
      <c r="CY7" s="17">
        <v>21.175000000000001</v>
      </c>
      <c r="CZ7" s="17">
        <v>23.088000000000001</v>
      </c>
      <c r="DA7" s="17">
        <v>22.872</v>
      </c>
      <c r="DB7" s="17">
        <v>24.484000000000002</v>
      </c>
      <c r="DC7" s="17">
        <v>23.231999999999999</v>
      </c>
      <c r="DD7" s="17">
        <v>23.015999999999998</v>
      </c>
      <c r="DE7" s="17">
        <v>25.113</v>
      </c>
      <c r="DF7" s="17">
        <v>24.363</v>
      </c>
      <c r="DG7" s="17">
        <v>24.436</v>
      </c>
      <c r="DH7" s="17">
        <v>24.847000000000001</v>
      </c>
      <c r="DI7" s="17">
        <v>26.085000000000001</v>
      </c>
      <c r="DJ7" s="17">
        <v>24.291</v>
      </c>
      <c r="DK7" s="17">
        <v>24.823</v>
      </c>
      <c r="DL7" s="17">
        <v>23.303999999999998</v>
      </c>
    </row>
    <row r="8" spans="1:116" x14ac:dyDescent="0.25">
      <c r="A8" s="21">
        <v>0.20833333333333301</v>
      </c>
      <c r="C8" s="17">
        <v>17.106000000000002</v>
      </c>
      <c r="D8" s="17">
        <v>18.247</v>
      </c>
      <c r="E8" s="17">
        <v>19.341000000000001</v>
      </c>
      <c r="F8" s="17">
        <v>18.224</v>
      </c>
      <c r="G8" s="17">
        <v>18.960999999999999</v>
      </c>
      <c r="H8" s="17">
        <v>17.010999999999999</v>
      </c>
      <c r="I8" s="17">
        <v>15.079000000000001</v>
      </c>
      <c r="J8" s="17">
        <v>14.122</v>
      </c>
      <c r="K8" s="17">
        <v>10.834</v>
      </c>
      <c r="L8" s="17">
        <v>8.3940000000000001</v>
      </c>
      <c r="M8" s="17">
        <v>10.051</v>
      </c>
      <c r="N8" s="17">
        <v>10.686999999999999</v>
      </c>
      <c r="O8" s="17">
        <v>12.558</v>
      </c>
      <c r="P8" s="17">
        <v>13.666</v>
      </c>
      <c r="Q8" s="17">
        <v>15.414</v>
      </c>
      <c r="R8" s="17">
        <v>13.81</v>
      </c>
      <c r="S8" s="17">
        <v>15.962999999999999</v>
      </c>
      <c r="T8" s="17">
        <v>14.912000000000001</v>
      </c>
      <c r="U8" s="17">
        <v>15.509</v>
      </c>
      <c r="V8" s="17">
        <v>13.882</v>
      </c>
      <c r="W8" s="17">
        <v>17.914999999999999</v>
      </c>
      <c r="X8" s="17">
        <v>17.152999999999999</v>
      </c>
      <c r="Y8" s="17">
        <v>18.841999999999999</v>
      </c>
      <c r="Z8" s="17">
        <v>19.222000000000001</v>
      </c>
      <c r="AA8" s="17">
        <v>20.173999999999999</v>
      </c>
      <c r="AB8" s="17">
        <v>20.268999999999998</v>
      </c>
      <c r="AC8" s="17">
        <v>12.847</v>
      </c>
      <c r="AD8" s="17">
        <v>11.175000000000001</v>
      </c>
      <c r="AE8" s="17">
        <v>12.05</v>
      </c>
      <c r="AF8" s="17">
        <v>12.944000000000001</v>
      </c>
      <c r="AG8" s="17">
        <v>13.978</v>
      </c>
      <c r="AH8" s="17">
        <v>14.96</v>
      </c>
      <c r="AI8" s="17">
        <v>15.914999999999999</v>
      </c>
      <c r="AJ8" s="17">
        <v>15.532999999999999</v>
      </c>
      <c r="AK8" s="17">
        <v>16.914999999999999</v>
      </c>
      <c r="AL8" s="17">
        <v>18.224</v>
      </c>
      <c r="AM8" s="17">
        <v>20.055</v>
      </c>
      <c r="AN8" s="17">
        <v>18.675000000000001</v>
      </c>
      <c r="AO8" s="17">
        <v>19.27</v>
      </c>
      <c r="AP8" s="17">
        <v>19.555</v>
      </c>
      <c r="AQ8" s="17">
        <v>19.364999999999998</v>
      </c>
      <c r="AR8" s="17">
        <v>17.724</v>
      </c>
      <c r="AS8" s="17">
        <v>20.079000000000001</v>
      </c>
      <c r="AT8" s="17">
        <v>17.558</v>
      </c>
      <c r="AU8" s="17">
        <v>18.271000000000001</v>
      </c>
      <c r="AV8" s="17">
        <v>18.841999999999999</v>
      </c>
      <c r="AW8" s="17">
        <v>19.388999999999999</v>
      </c>
      <c r="AX8" s="17">
        <v>21.032</v>
      </c>
      <c r="AY8" s="17">
        <v>22.513000000000002</v>
      </c>
      <c r="AZ8" s="17">
        <v>18.866</v>
      </c>
      <c r="BA8" s="17">
        <v>18.603999999999999</v>
      </c>
      <c r="BB8" s="17">
        <v>20.65</v>
      </c>
      <c r="BC8" s="17">
        <v>21.986999999999998</v>
      </c>
      <c r="BD8" s="17">
        <v>16.82</v>
      </c>
      <c r="BE8" s="17">
        <v>14.984</v>
      </c>
      <c r="BF8" s="17">
        <v>16.439</v>
      </c>
      <c r="BG8" s="17">
        <v>16.748999999999999</v>
      </c>
      <c r="BH8" s="17">
        <v>19.199000000000002</v>
      </c>
      <c r="BI8" s="17">
        <v>19.555</v>
      </c>
      <c r="BJ8" s="17">
        <v>19.817</v>
      </c>
      <c r="BK8" s="17">
        <v>20.507000000000001</v>
      </c>
      <c r="BL8" s="17">
        <v>19.792999999999999</v>
      </c>
      <c r="BM8" s="17">
        <v>21.867000000000001</v>
      </c>
      <c r="BN8" s="17">
        <v>20.484000000000002</v>
      </c>
      <c r="BO8" s="17">
        <v>20.411999999999999</v>
      </c>
      <c r="BP8" s="17">
        <v>21.056000000000001</v>
      </c>
      <c r="BQ8" s="17">
        <v>22.847999999999999</v>
      </c>
      <c r="BR8" s="17">
        <v>17.367999999999999</v>
      </c>
      <c r="BS8" s="17">
        <v>18.509</v>
      </c>
      <c r="BT8" s="17">
        <v>20.126000000000001</v>
      </c>
      <c r="BU8" s="17">
        <v>23.184000000000001</v>
      </c>
      <c r="BV8" s="17">
        <v>20.507000000000001</v>
      </c>
      <c r="BW8" s="17">
        <v>19.651</v>
      </c>
      <c r="BX8" s="17">
        <v>20.245999999999999</v>
      </c>
      <c r="BY8" s="17">
        <v>17.701000000000001</v>
      </c>
      <c r="BZ8" s="17">
        <v>19.175000000000001</v>
      </c>
      <c r="CA8" s="17">
        <v>19.175000000000001</v>
      </c>
      <c r="CB8" s="17">
        <v>17.748000000000001</v>
      </c>
      <c r="CC8" s="17">
        <v>19.151</v>
      </c>
      <c r="CD8" s="17">
        <v>18.937000000000001</v>
      </c>
      <c r="CE8" s="17">
        <v>19.984000000000002</v>
      </c>
      <c r="CF8" s="17">
        <v>19.984000000000002</v>
      </c>
      <c r="CG8" s="17">
        <v>14.792</v>
      </c>
      <c r="CH8" s="17">
        <v>14.026</v>
      </c>
      <c r="CI8" s="17">
        <v>16.225000000000001</v>
      </c>
      <c r="CJ8" s="17">
        <v>15.079000000000001</v>
      </c>
      <c r="CK8" s="17">
        <v>16.891999999999999</v>
      </c>
      <c r="CL8" s="17">
        <v>18.960999999999999</v>
      </c>
      <c r="CM8" s="17">
        <v>21.341999999999999</v>
      </c>
      <c r="CN8" s="17">
        <v>21.245999999999999</v>
      </c>
      <c r="CO8" s="17">
        <v>21.151</v>
      </c>
      <c r="CP8" s="17">
        <v>21.126999999999999</v>
      </c>
      <c r="CQ8" s="17">
        <v>21.294</v>
      </c>
      <c r="CR8" s="17">
        <v>18.747</v>
      </c>
      <c r="CS8" s="17">
        <v>19.318000000000001</v>
      </c>
      <c r="CT8" s="17">
        <v>20.792999999999999</v>
      </c>
      <c r="CU8" s="17">
        <v>20.888999999999999</v>
      </c>
      <c r="CV8" s="17">
        <v>21.795000000000002</v>
      </c>
      <c r="CW8" s="17">
        <v>21.032</v>
      </c>
      <c r="CX8" s="17">
        <v>21.413</v>
      </c>
      <c r="CY8" s="17">
        <v>21.533000000000001</v>
      </c>
      <c r="CZ8" s="17">
        <v>22.297999999999998</v>
      </c>
      <c r="DA8" s="17">
        <v>22.872</v>
      </c>
      <c r="DB8" s="17">
        <v>24.122</v>
      </c>
      <c r="DC8" s="17">
        <v>22.896000000000001</v>
      </c>
      <c r="DD8" s="17">
        <v>22.896000000000001</v>
      </c>
      <c r="DE8" s="17">
        <v>25.257999999999999</v>
      </c>
      <c r="DF8" s="17">
        <v>24.001999999999999</v>
      </c>
      <c r="DG8" s="17">
        <v>24.122</v>
      </c>
      <c r="DH8" s="17">
        <v>24.484000000000002</v>
      </c>
      <c r="DI8" s="17">
        <v>25.597999999999999</v>
      </c>
      <c r="DJ8" s="17">
        <v>23.593</v>
      </c>
      <c r="DK8" s="17">
        <v>24.797999999999998</v>
      </c>
      <c r="DL8" s="17">
        <v>23.184000000000001</v>
      </c>
    </row>
    <row r="9" spans="1:116" x14ac:dyDescent="0.25">
      <c r="A9" s="21">
        <v>0.25</v>
      </c>
      <c r="C9" s="17">
        <v>17.32</v>
      </c>
      <c r="D9" s="17">
        <v>18.39</v>
      </c>
      <c r="E9" s="17">
        <v>19.032</v>
      </c>
      <c r="F9" s="17">
        <v>18.010000000000002</v>
      </c>
      <c r="G9" s="17">
        <v>18.888999999999999</v>
      </c>
      <c r="H9" s="17">
        <v>16.606000000000002</v>
      </c>
      <c r="I9" s="17">
        <v>15.819000000000001</v>
      </c>
      <c r="J9" s="17">
        <v>13.69</v>
      </c>
      <c r="K9" s="17">
        <v>10.443</v>
      </c>
      <c r="L9" s="17">
        <v>7.97</v>
      </c>
      <c r="M9" s="17">
        <v>9.5830000000000002</v>
      </c>
      <c r="N9" s="17">
        <v>10.59</v>
      </c>
      <c r="O9" s="17">
        <v>12.05</v>
      </c>
      <c r="P9" s="17">
        <v>13.209</v>
      </c>
      <c r="Q9" s="17">
        <v>15.223000000000001</v>
      </c>
      <c r="R9" s="17">
        <v>13.522</v>
      </c>
      <c r="S9" s="17">
        <v>15.795999999999999</v>
      </c>
      <c r="T9" s="17">
        <v>14.816000000000001</v>
      </c>
      <c r="U9" s="17">
        <v>15.676</v>
      </c>
      <c r="V9" s="17">
        <v>13.834</v>
      </c>
      <c r="W9" s="17">
        <v>17.677</v>
      </c>
      <c r="X9" s="17">
        <v>16.701000000000001</v>
      </c>
      <c r="Y9" s="17">
        <v>18.437999999999999</v>
      </c>
      <c r="Z9" s="17">
        <v>18.556999999999999</v>
      </c>
      <c r="AA9" s="17">
        <v>19.603000000000002</v>
      </c>
      <c r="AB9" s="17">
        <v>19.77</v>
      </c>
      <c r="AC9" s="17">
        <v>12.074</v>
      </c>
      <c r="AD9" s="17">
        <v>11.37</v>
      </c>
      <c r="AE9" s="17">
        <v>11.904</v>
      </c>
      <c r="AF9" s="17">
        <v>12.582000000000001</v>
      </c>
      <c r="AG9" s="17">
        <v>13.69</v>
      </c>
      <c r="AH9" s="17">
        <v>14.601000000000001</v>
      </c>
      <c r="AI9" s="17">
        <v>17.082000000000001</v>
      </c>
      <c r="AJ9" s="17">
        <v>15.079000000000001</v>
      </c>
      <c r="AK9" s="17">
        <v>16.82</v>
      </c>
      <c r="AL9" s="17">
        <v>18.152000000000001</v>
      </c>
      <c r="AM9" s="17">
        <v>19.96</v>
      </c>
      <c r="AN9" s="17">
        <v>18.366</v>
      </c>
      <c r="AO9" s="17">
        <v>19.484000000000002</v>
      </c>
      <c r="AP9" s="17">
        <v>19.079999999999998</v>
      </c>
      <c r="AQ9" s="17">
        <v>19.841000000000001</v>
      </c>
      <c r="AR9" s="17">
        <v>17.367999999999999</v>
      </c>
      <c r="AS9" s="17">
        <v>19.841000000000001</v>
      </c>
      <c r="AT9" s="17">
        <v>17.295999999999999</v>
      </c>
      <c r="AU9" s="17">
        <v>17.748000000000001</v>
      </c>
      <c r="AV9" s="17">
        <v>18.747</v>
      </c>
      <c r="AW9" s="17">
        <v>19.032</v>
      </c>
      <c r="AX9" s="17">
        <v>20.673999999999999</v>
      </c>
      <c r="AY9" s="17">
        <v>22.417000000000002</v>
      </c>
      <c r="AZ9" s="17">
        <v>18.747</v>
      </c>
      <c r="BA9" s="17">
        <v>18.747</v>
      </c>
      <c r="BB9" s="17">
        <v>20.603000000000002</v>
      </c>
      <c r="BC9" s="17">
        <v>21.795000000000002</v>
      </c>
      <c r="BD9" s="17">
        <v>16.986999999999998</v>
      </c>
      <c r="BE9" s="17">
        <v>14.888</v>
      </c>
      <c r="BF9" s="17">
        <v>16.152999999999999</v>
      </c>
      <c r="BG9" s="17">
        <v>16.701000000000001</v>
      </c>
      <c r="BH9" s="17">
        <v>18.556999999999999</v>
      </c>
      <c r="BI9" s="17">
        <v>19.222000000000001</v>
      </c>
      <c r="BJ9" s="17">
        <v>19.388999999999999</v>
      </c>
      <c r="BK9" s="17">
        <v>20.364999999999998</v>
      </c>
      <c r="BL9" s="17">
        <v>19.151</v>
      </c>
      <c r="BM9" s="17">
        <v>21.603999999999999</v>
      </c>
      <c r="BN9" s="17">
        <v>20.030999999999999</v>
      </c>
      <c r="BO9" s="17">
        <v>20.268999999999998</v>
      </c>
      <c r="BP9" s="17">
        <v>21.032</v>
      </c>
      <c r="BQ9" s="17">
        <v>22.561</v>
      </c>
      <c r="BR9" s="17">
        <v>17.652999999999999</v>
      </c>
      <c r="BS9" s="17">
        <v>18.414000000000001</v>
      </c>
      <c r="BT9" s="17">
        <v>19.984000000000002</v>
      </c>
      <c r="BU9" s="17">
        <v>22.753</v>
      </c>
      <c r="BV9" s="17">
        <v>20.030999999999999</v>
      </c>
      <c r="BW9" s="17">
        <v>19.413</v>
      </c>
      <c r="BX9" s="17">
        <v>20.030999999999999</v>
      </c>
      <c r="BY9" s="17">
        <v>17.652999999999999</v>
      </c>
      <c r="BZ9" s="17">
        <v>19.388999999999999</v>
      </c>
      <c r="CA9" s="17">
        <v>19.079999999999998</v>
      </c>
      <c r="CB9" s="17">
        <v>17.652999999999999</v>
      </c>
      <c r="CC9" s="17">
        <v>18.984999999999999</v>
      </c>
      <c r="CD9" s="17">
        <v>18.39</v>
      </c>
      <c r="CE9" s="17">
        <v>19.555</v>
      </c>
      <c r="CF9" s="17">
        <v>19.673999999999999</v>
      </c>
      <c r="CG9" s="17">
        <v>14.17</v>
      </c>
      <c r="CH9" s="17">
        <v>13.786</v>
      </c>
      <c r="CI9" s="17">
        <v>16.391999999999999</v>
      </c>
      <c r="CJ9" s="17">
        <v>14.577</v>
      </c>
      <c r="CK9" s="17">
        <v>16.558</v>
      </c>
      <c r="CL9" s="17">
        <v>19.007999999999999</v>
      </c>
      <c r="CM9" s="17">
        <v>21.151</v>
      </c>
      <c r="CN9" s="17">
        <v>21.175000000000001</v>
      </c>
      <c r="CO9" s="17">
        <v>21.245999999999999</v>
      </c>
      <c r="CP9" s="17">
        <v>21.126999999999999</v>
      </c>
      <c r="CQ9" s="17">
        <v>21.556999999999999</v>
      </c>
      <c r="CR9" s="17">
        <v>19.079999999999998</v>
      </c>
      <c r="CS9" s="17">
        <v>19.032</v>
      </c>
      <c r="CT9" s="17">
        <v>20.745999999999999</v>
      </c>
      <c r="CU9" s="17">
        <v>21.032</v>
      </c>
      <c r="CV9" s="17">
        <v>21.7</v>
      </c>
      <c r="CW9" s="17">
        <v>21.126999999999999</v>
      </c>
      <c r="CX9" s="17">
        <v>21.222999999999999</v>
      </c>
      <c r="CY9" s="17">
        <v>21.748000000000001</v>
      </c>
      <c r="CZ9" s="17">
        <v>21.939</v>
      </c>
      <c r="DA9" s="17">
        <v>22.513000000000002</v>
      </c>
      <c r="DB9" s="17">
        <v>23.593</v>
      </c>
      <c r="DC9" s="17">
        <v>22.657</v>
      </c>
      <c r="DD9" s="17">
        <v>22.728999999999999</v>
      </c>
      <c r="DE9" s="17">
        <v>25.306999999999999</v>
      </c>
      <c r="DF9" s="17">
        <v>24.097999999999999</v>
      </c>
      <c r="DG9" s="17">
        <v>24.122</v>
      </c>
      <c r="DH9" s="17">
        <v>24.581</v>
      </c>
      <c r="DI9" s="17">
        <v>25.670999999999999</v>
      </c>
      <c r="DJ9" s="17">
        <v>23.785</v>
      </c>
      <c r="DK9" s="17">
        <v>24.629000000000001</v>
      </c>
      <c r="DL9" s="17">
        <v>23.231999999999999</v>
      </c>
    </row>
    <row r="10" spans="1:116" x14ac:dyDescent="0.25">
      <c r="A10" s="21">
        <v>0.29166666666666702</v>
      </c>
      <c r="C10" s="17">
        <v>16.486999999999998</v>
      </c>
      <c r="D10" s="17">
        <v>18.414000000000001</v>
      </c>
      <c r="E10" s="17">
        <v>18.318999999999999</v>
      </c>
      <c r="F10" s="17">
        <v>17.867000000000001</v>
      </c>
      <c r="G10" s="17">
        <v>19.007999999999999</v>
      </c>
      <c r="H10" s="17">
        <v>16.225000000000001</v>
      </c>
      <c r="I10" s="17">
        <v>16.106000000000002</v>
      </c>
      <c r="J10" s="17">
        <v>13.834</v>
      </c>
      <c r="K10" s="17">
        <v>10.051</v>
      </c>
      <c r="L10" s="17">
        <v>7.92</v>
      </c>
      <c r="M10" s="17">
        <v>9.5340000000000007</v>
      </c>
      <c r="N10" s="17">
        <v>10.541</v>
      </c>
      <c r="O10" s="17">
        <v>11.856</v>
      </c>
      <c r="P10" s="17">
        <v>13.137</v>
      </c>
      <c r="Q10" s="17">
        <v>14.96</v>
      </c>
      <c r="R10" s="17">
        <v>13.545999999999999</v>
      </c>
      <c r="S10" s="17">
        <v>15.509</v>
      </c>
      <c r="T10" s="17">
        <v>14.768000000000001</v>
      </c>
      <c r="U10" s="17">
        <v>15.7</v>
      </c>
      <c r="V10" s="17">
        <v>13.738</v>
      </c>
      <c r="W10" s="17">
        <v>17.32</v>
      </c>
      <c r="X10" s="17">
        <v>16.701000000000001</v>
      </c>
      <c r="Y10" s="17">
        <v>18.318999999999999</v>
      </c>
      <c r="Z10" s="17">
        <v>18.295000000000002</v>
      </c>
      <c r="AA10" s="17">
        <v>19.745999999999999</v>
      </c>
      <c r="AB10" s="17">
        <v>19.911999999999999</v>
      </c>
      <c r="AC10" s="17">
        <v>11.734</v>
      </c>
      <c r="AD10" s="17">
        <v>11.419</v>
      </c>
      <c r="AE10" s="17">
        <v>11.759</v>
      </c>
      <c r="AF10" s="17">
        <v>12.702999999999999</v>
      </c>
      <c r="AG10" s="17">
        <v>14.002000000000001</v>
      </c>
      <c r="AH10" s="17">
        <v>14.553000000000001</v>
      </c>
      <c r="AI10" s="17">
        <v>16.606000000000002</v>
      </c>
      <c r="AJ10" s="17">
        <v>15.366</v>
      </c>
      <c r="AK10" s="17">
        <v>17.13</v>
      </c>
      <c r="AL10" s="17">
        <v>18.295000000000002</v>
      </c>
      <c r="AM10" s="17">
        <v>19.888000000000002</v>
      </c>
      <c r="AN10" s="17">
        <v>19.032</v>
      </c>
      <c r="AO10" s="17">
        <v>19.792999999999999</v>
      </c>
      <c r="AP10" s="17">
        <v>18.913</v>
      </c>
      <c r="AQ10" s="17">
        <v>20.126000000000001</v>
      </c>
      <c r="AR10" s="17">
        <v>17.367999999999999</v>
      </c>
      <c r="AS10" s="17">
        <v>20.292999999999999</v>
      </c>
      <c r="AT10" s="17">
        <v>17.582000000000001</v>
      </c>
      <c r="AU10" s="17">
        <v>17.724</v>
      </c>
      <c r="AV10" s="17">
        <v>18.747</v>
      </c>
      <c r="AW10" s="17">
        <v>18.984999999999999</v>
      </c>
      <c r="AX10" s="17">
        <v>20.673999999999999</v>
      </c>
      <c r="AY10" s="17">
        <v>22.321000000000002</v>
      </c>
      <c r="AZ10" s="17">
        <v>19.007999999999999</v>
      </c>
      <c r="BA10" s="17">
        <v>18.771000000000001</v>
      </c>
      <c r="BB10" s="17">
        <v>20.864999999999998</v>
      </c>
      <c r="BC10" s="17">
        <v>21.628</v>
      </c>
      <c r="BD10" s="17">
        <v>16.129000000000001</v>
      </c>
      <c r="BE10" s="17">
        <v>15.795999999999999</v>
      </c>
      <c r="BF10" s="17">
        <v>16.558</v>
      </c>
      <c r="BG10" s="17">
        <v>17.033999999999999</v>
      </c>
      <c r="BH10" s="17">
        <v>18.866</v>
      </c>
      <c r="BI10" s="17">
        <v>20.173999999999999</v>
      </c>
      <c r="BJ10" s="17">
        <v>19.936</v>
      </c>
      <c r="BK10" s="17">
        <v>20.507000000000001</v>
      </c>
      <c r="BL10" s="17">
        <v>19.864999999999998</v>
      </c>
      <c r="BM10" s="17">
        <v>21.986999999999998</v>
      </c>
      <c r="BN10" s="17">
        <v>20.579000000000001</v>
      </c>
      <c r="BO10" s="17">
        <v>20.841000000000001</v>
      </c>
      <c r="BP10" s="17">
        <v>21.628</v>
      </c>
      <c r="BQ10" s="17">
        <v>22.465</v>
      </c>
      <c r="BR10" s="17">
        <v>18.2</v>
      </c>
      <c r="BS10" s="17">
        <v>19.318000000000001</v>
      </c>
      <c r="BT10" s="17">
        <v>21.126999999999999</v>
      </c>
      <c r="BU10" s="17">
        <v>22.489000000000001</v>
      </c>
      <c r="BV10" s="17">
        <v>20.292999999999999</v>
      </c>
      <c r="BW10" s="17">
        <v>19.792999999999999</v>
      </c>
      <c r="BX10" s="17">
        <v>20.555</v>
      </c>
      <c r="BY10" s="17">
        <v>17.890999999999998</v>
      </c>
      <c r="BZ10" s="17">
        <v>19.27</v>
      </c>
      <c r="CA10" s="17">
        <v>18.984999999999999</v>
      </c>
      <c r="CB10" s="17">
        <v>18.318999999999999</v>
      </c>
      <c r="CC10" s="17">
        <v>19.364999999999998</v>
      </c>
      <c r="CD10" s="17">
        <v>19.555</v>
      </c>
      <c r="CE10" s="17">
        <v>20.222000000000001</v>
      </c>
      <c r="CF10" s="17">
        <v>19.555</v>
      </c>
      <c r="CG10" s="17">
        <v>14.84</v>
      </c>
      <c r="CH10" s="17">
        <v>15.484999999999999</v>
      </c>
      <c r="CI10" s="17">
        <v>17.652999999999999</v>
      </c>
      <c r="CJ10" s="17">
        <v>16.129000000000001</v>
      </c>
      <c r="CK10" s="17">
        <v>17.986000000000001</v>
      </c>
      <c r="CL10" s="17">
        <v>20.126000000000001</v>
      </c>
      <c r="CM10" s="17">
        <v>22.489000000000001</v>
      </c>
      <c r="CN10" s="17">
        <v>21.963000000000001</v>
      </c>
      <c r="CO10" s="17">
        <v>22.321000000000002</v>
      </c>
      <c r="CP10" s="17">
        <v>21.556999999999999</v>
      </c>
      <c r="CQ10" s="17">
        <v>22.154</v>
      </c>
      <c r="CR10" s="17">
        <v>19.651</v>
      </c>
      <c r="CS10" s="17">
        <v>20.46</v>
      </c>
      <c r="CT10" s="17">
        <v>21.318000000000001</v>
      </c>
      <c r="CU10" s="17">
        <v>21.748000000000001</v>
      </c>
      <c r="CV10" s="17">
        <v>22.704999999999998</v>
      </c>
      <c r="CW10" s="17">
        <v>21.818999999999999</v>
      </c>
      <c r="CX10" s="17">
        <v>22.393000000000001</v>
      </c>
      <c r="CY10" s="17">
        <v>22.585000000000001</v>
      </c>
      <c r="CZ10" s="17">
        <v>23.472000000000001</v>
      </c>
      <c r="DA10" s="17">
        <v>23.497</v>
      </c>
      <c r="DB10" s="17">
        <v>24.629000000000001</v>
      </c>
      <c r="DC10" s="17">
        <v>24.338999999999999</v>
      </c>
      <c r="DD10" s="17">
        <v>24.05</v>
      </c>
      <c r="DE10" s="17">
        <v>25.744</v>
      </c>
      <c r="DF10" s="17">
        <v>25.501000000000001</v>
      </c>
      <c r="DG10" s="17">
        <v>25.55</v>
      </c>
      <c r="DH10" s="17">
        <v>25.792999999999999</v>
      </c>
      <c r="DI10" s="17">
        <v>26.207000000000001</v>
      </c>
      <c r="DJ10" s="17">
        <v>25.015999999999998</v>
      </c>
      <c r="DK10" s="17">
        <v>25.113</v>
      </c>
      <c r="DL10" s="17">
        <v>24.823</v>
      </c>
    </row>
    <row r="11" spans="1:116" x14ac:dyDescent="0.25">
      <c r="A11" s="21">
        <v>0.33333333333333298</v>
      </c>
      <c r="C11" s="17">
        <v>18.295000000000002</v>
      </c>
      <c r="D11" s="17">
        <v>19.722000000000001</v>
      </c>
      <c r="E11" s="17">
        <v>19.817</v>
      </c>
      <c r="F11" s="17">
        <v>18.247</v>
      </c>
      <c r="G11" s="17">
        <v>18.937000000000001</v>
      </c>
      <c r="H11" s="17">
        <v>17.225000000000001</v>
      </c>
      <c r="I11" s="17">
        <v>16.010000000000002</v>
      </c>
      <c r="J11" s="17">
        <v>13.641999999999999</v>
      </c>
      <c r="K11" s="17">
        <v>10.907</v>
      </c>
      <c r="L11" s="17">
        <v>9.657</v>
      </c>
      <c r="M11" s="17">
        <v>11.759</v>
      </c>
      <c r="N11" s="17">
        <v>12.798999999999999</v>
      </c>
      <c r="O11" s="17">
        <v>13.738</v>
      </c>
      <c r="P11" s="17">
        <v>15.294</v>
      </c>
      <c r="Q11" s="17">
        <v>15.843</v>
      </c>
      <c r="R11" s="17">
        <v>15.223000000000001</v>
      </c>
      <c r="S11" s="17">
        <v>16.939</v>
      </c>
      <c r="T11" s="17">
        <v>15.509</v>
      </c>
      <c r="U11" s="17">
        <v>15.557</v>
      </c>
      <c r="V11" s="17">
        <v>15.366</v>
      </c>
      <c r="W11" s="17">
        <v>17.843</v>
      </c>
      <c r="X11" s="17">
        <v>17.867000000000001</v>
      </c>
      <c r="Y11" s="17">
        <v>20.936</v>
      </c>
      <c r="Z11" s="17">
        <v>20.530999999999999</v>
      </c>
      <c r="AA11" s="17">
        <v>21.628</v>
      </c>
      <c r="AB11" s="17">
        <v>22.847999999999999</v>
      </c>
      <c r="AC11" s="17">
        <v>11.613</v>
      </c>
      <c r="AD11" s="17">
        <v>12.436999999999999</v>
      </c>
      <c r="AE11" s="17">
        <v>14.912000000000001</v>
      </c>
      <c r="AF11" s="17">
        <v>14.768000000000001</v>
      </c>
      <c r="AG11" s="17">
        <v>16.248999999999999</v>
      </c>
      <c r="AH11" s="17">
        <v>17.248999999999999</v>
      </c>
      <c r="AI11" s="17">
        <v>17.225000000000001</v>
      </c>
      <c r="AJ11" s="17">
        <v>18.271000000000001</v>
      </c>
      <c r="AK11" s="17">
        <v>19.864999999999998</v>
      </c>
      <c r="AL11" s="17">
        <v>20.222000000000001</v>
      </c>
      <c r="AM11" s="17">
        <v>21.007999999999999</v>
      </c>
      <c r="AN11" s="17">
        <v>20.817</v>
      </c>
      <c r="AO11" s="17">
        <v>21.366</v>
      </c>
      <c r="AP11" s="17">
        <v>21.581</v>
      </c>
      <c r="AQ11" s="17">
        <v>21.079000000000001</v>
      </c>
      <c r="AR11" s="17">
        <v>19.436</v>
      </c>
      <c r="AS11" s="17">
        <v>21.413</v>
      </c>
      <c r="AT11" s="17">
        <v>17.986000000000001</v>
      </c>
      <c r="AU11" s="17">
        <v>18.105</v>
      </c>
      <c r="AV11" s="17">
        <v>20.626999999999999</v>
      </c>
      <c r="AW11" s="17">
        <v>21.603999999999999</v>
      </c>
      <c r="AX11" s="17">
        <v>22.297999999999998</v>
      </c>
      <c r="AY11" s="17">
        <v>23.448</v>
      </c>
      <c r="AZ11" s="17">
        <v>19.507999999999999</v>
      </c>
      <c r="BA11" s="17">
        <v>20.364999999999998</v>
      </c>
      <c r="BB11" s="17">
        <v>22.609000000000002</v>
      </c>
      <c r="BC11" s="17">
        <v>21.318000000000001</v>
      </c>
      <c r="BD11" s="17">
        <v>16.558</v>
      </c>
      <c r="BE11" s="17">
        <v>18.414000000000001</v>
      </c>
      <c r="BF11" s="17">
        <v>19.079999999999998</v>
      </c>
      <c r="BG11" s="17">
        <v>19.364999999999998</v>
      </c>
      <c r="BH11" s="17">
        <v>21.056000000000001</v>
      </c>
      <c r="BI11" s="17">
        <v>21.652000000000001</v>
      </c>
      <c r="BJ11" s="17">
        <v>21.890999999999998</v>
      </c>
      <c r="BK11" s="17">
        <v>22.536999999999999</v>
      </c>
      <c r="BL11" s="17">
        <v>21.867000000000001</v>
      </c>
      <c r="BM11" s="17">
        <v>23.303999999999998</v>
      </c>
      <c r="BN11" s="17">
        <v>22.8</v>
      </c>
      <c r="BO11" s="17">
        <v>23.088000000000001</v>
      </c>
      <c r="BP11" s="17">
        <v>23.809000000000001</v>
      </c>
      <c r="BQ11" s="17">
        <v>22.082000000000001</v>
      </c>
      <c r="BR11" s="17">
        <v>19.294</v>
      </c>
      <c r="BS11" s="17">
        <v>21.628</v>
      </c>
      <c r="BT11" s="17">
        <v>22.417000000000002</v>
      </c>
      <c r="BU11" s="17">
        <v>23.231999999999999</v>
      </c>
      <c r="BV11" s="17">
        <v>20.46</v>
      </c>
      <c r="BW11" s="17">
        <v>21.056000000000001</v>
      </c>
      <c r="BX11" s="17">
        <v>21.460999999999999</v>
      </c>
      <c r="BY11" s="17">
        <v>18.960999999999999</v>
      </c>
      <c r="BZ11" s="17">
        <v>19.364999999999998</v>
      </c>
      <c r="CA11" s="17">
        <v>19.745999999999999</v>
      </c>
      <c r="CB11" s="17">
        <v>19.603000000000002</v>
      </c>
      <c r="CC11" s="17">
        <v>21.007999999999999</v>
      </c>
      <c r="CD11" s="17">
        <v>21.675999999999998</v>
      </c>
      <c r="CE11" s="17">
        <v>21.556999999999999</v>
      </c>
      <c r="CF11" s="17">
        <v>19.77</v>
      </c>
      <c r="CG11" s="17">
        <v>16.795999999999999</v>
      </c>
      <c r="CH11" s="17">
        <v>17.558</v>
      </c>
      <c r="CI11" s="17">
        <v>19.175000000000001</v>
      </c>
      <c r="CJ11" s="17">
        <v>18.509</v>
      </c>
      <c r="CK11" s="17">
        <v>20.436</v>
      </c>
      <c r="CL11" s="17">
        <v>22.033999999999999</v>
      </c>
      <c r="CM11" s="17">
        <v>24.411999999999999</v>
      </c>
      <c r="CN11" s="17">
        <v>23.664999999999999</v>
      </c>
      <c r="CO11" s="17">
        <v>23.809000000000001</v>
      </c>
      <c r="CP11" s="17">
        <v>23.04</v>
      </c>
      <c r="CQ11" s="17">
        <v>23.472000000000001</v>
      </c>
      <c r="CR11" s="17">
        <v>20.555</v>
      </c>
      <c r="CS11" s="17">
        <v>22.058</v>
      </c>
      <c r="CT11" s="17">
        <v>22.992000000000001</v>
      </c>
      <c r="CU11" s="17">
        <v>22.968</v>
      </c>
      <c r="CV11" s="17">
        <v>24.097999999999999</v>
      </c>
      <c r="CW11" s="17">
        <v>23.4</v>
      </c>
      <c r="CX11" s="17">
        <v>23.905000000000001</v>
      </c>
      <c r="CY11" s="17">
        <v>24.315000000000001</v>
      </c>
      <c r="CZ11" s="17">
        <v>24.870999999999999</v>
      </c>
      <c r="DA11" s="17">
        <v>25.428000000000001</v>
      </c>
      <c r="DB11" s="17">
        <v>25.939</v>
      </c>
      <c r="DC11" s="17">
        <v>25.841000000000001</v>
      </c>
      <c r="DD11" s="17">
        <v>26.158000000000001</v>
      </c>
      <c r="DE11" s="17">
        <v>27.234999999999999</v>
      </c>
      <c r="DF11" s="17">
        <v>27.087</v>
      </c>
      <c r="DG11" s="17">
        <v>27.161000000000001</v>
      </c>
      <c r="DH11" s="17">
        <v>27.21</v>
      </c>
      <c r="DI11" s="17">
        <v>27.652999999999999</v>
      </c>
      <c r="DJ11" s="17">
        <v>25.404</v>
      </c>
      <c r="DK11" s="17">
        <v>26.28</v>
      </c>
      <c r="DL11" s="17">
        <v>26.256</v>
      </c>
    </row>
    <row r="12" spans="1:116" x14ac:dyDescent="0.25">
      <c r="A12" s="22">
        <v>0.375</v>
      </c>
      <c r="C12" s="17">
        <v>20.507000000000001</v>
      </c>
      <c r="D12" s="17">
        <v>21.056000000000001</v>
      </c>
      <c r="E12" s="17">
        <v>22.657</v>
      </c>
      <c r="F12" s="17">
        <v>20.96</v>
      </c>
      <c r="G12" s="17">
        <v>19.555</v>
      </c>
      <c r="H12" s="17">
        <v>18.129000000000001</v>
      </c>
      <c r="I12" s="17">
        <v>15.962999999999999</v>
      </c>
      <c r="J12" s="17">
        <v>14.96</v>
      </c>
      <c r="K12" s="17">
        <v>12.558</v>
      </c>
      <c r="L12" s="17">
        <v>12.702999999999999</v>
      </c>
      <c r="M12" s="17">
        <v>14.744999999999999</v>
      </c>
      <c r="N12" s="17">
        <v>15.199</v>
      </c>
      <c r="O12" s="17">
        <v>16.795999999999999</v>
      </c>
      <c r="P12" s="17">
        <v>17.748000000000001</v>
      </c>
      <c r="Q12" s="17">
        <v>17.486000000000001</v>
      </c>
      <c r="R12" s="17">
        <v>18.271000000000001</v>
      </c>
      <c r="S12" s="17">
        <v>19.27</v>
      </c>
      <c r="T12" s="17">
        <v>17.510000000000002</v>
      </c>
      <c r="U12" s="17">
        <v>17.439</v>
      </c>
      <c r="V12" s="17">
        <v>16.391999999999999</v>
      </c>
      <c r="W12" s="17">
        <v>18.818000000000001</v>
      </c>
      <c r="X12" s="17">
        <v>21.341999999999999</v>
      </c>
      <c r="Y12" s="17">
        <v>24.074000000000002</v>
      </c>
      <c r="Z12" s="17">
        <v>23.135999999999999</v>
      </c>
      <c r="AA12" s="17">
        <v>25.088999999999999</v>
      </c>
      <c r="AB12" s="17">
        <v>25.355</v>
      </c>
      <c r="AC12" s="17">
        <v>11.807</v>
      </c>
      <c r="AD12" s="17">
        <v>14.337</v>
      </c>
      <c r="AE12" s="17">
        <v>18.129000000000001</v>
      </c>
      <c r="AF12" s="17">
        <v>17.986000000000001</v>
      </c>
      <c r="AG12" s="17">
        <v>19.984000000000002</v>
      </c>
      <c r="AH12" s="17">
        <v>19.341000000000001</v>
      </c>
      <c r="AI12" s="17">
        <v>19.532</v>
      </c>
      <c r="AJ12" s="17">
        <v>21.628</v>
      </c>
      <c r="AK12" s="17">
        <v>23.93</v>
      </c>
      <c r="AL12" s="17">
        <v>23.785</v>
      </c>
      <c r="AM12" s="17">
        <v>23.207999999999998</v>
      </c>
      <c r="AN12" s="17">
        <v>23.231999999999999</v>
      </c>
      <c r="AO12" s="17">
        <v>23.664999999999999</v>
      </c>
      <c r="AP12" s="17">
        <v>23.736999999999998</v>
      </c>
      <c r="AQ12" s="17">
        <v>22.704999999999998</v>
      </c>
      <c r="AR12" s="17">
        <v>22.704999999999998</v>
      </c>
      <c r="AS12" s="17">
        <v>22.943999999999999</v>
      </c>
      <c r="AT12" s="17">
        <v>19.984000000000002</v>
      </c>
      <c r="AU12" s="17">
        <v>19.484000000000002</v>
      </c>
      <c r="AV12" s="17">
        <v>22.968</v>
      </c>
      <c r="AW12" s="17">
        <v>24.05</v>
      </c>
      <c r="AX12" s="17">
        <v>24.677</v>
      </c>
      <c r="AY12" s="17">
        <v>24.195</v>
      </c>
      <c r="AZ12" s="17">
        <v>20.222000000000001</v>
      </c>
      <c r="BA12" s="17">
        <v>21.748000000000001</v>
      </c>
      <c r="BB12" s="17">
        <v>24.581</v>
      </c>
      <c r="BC12" s="17">
        <v>21.652000000000001</v>
      </c>
      <c r="BD12" s="17">
        <v>19.27</v>
      </c>
      <c r="BE12" s="17">
        <v>20.579000000000001</v>
      </c>
      <c r="BF12" s="17">
        <v>20.841000000000001</v>
      </c>
      <c r="BG12" s="17">
        <v>21.39</v>
      </c>
      <c r="BH12" s="17">
        <v>22.417000000000002</v>
      </c>
      <c r="BI12" s="17">
        <v>23.809000000000001</v>
      </c>
      <c r="BJ12" s="17">
        <v>23.785</v>
      </c>
      <c r="BK12" s="17">
        <v>24.725999999999999</v>
      </c>
      <c r="BL12" s="17">
        <v>23.809000000000001</v>
      </c>
      <c r="BM12" s="17">
        <v>23.905000000000001</v>
      </c>
      <c r="BN12" s="17">
        <v>24.363</v>
      </c>
      <c r="BO12" s="17">
        <v>24.823</v>
      </c>
      <c r="BP12" s="17">
        <v>25.501000000000001</v>
      </c>
      <c r="BQ12" s="17">
        <v>23.352</v>
      </c>
      <c r="BR12" s="17">
        <v>22.010999999999999</v>
      </c>
      <c r="BS12" s="17">
        <v>23.545000000000002</v>
      </c>
      <c r="BT12" s="17">
        <v>23.521000000000001</v>
      </c>
      <c r="BU12" s="17">
        <v>24.677</v>
      </c>
      <c r="BV12" s="17">
        <v>20.341000000000001</v>
      </c>
      <c r="BW12" s="17">
        <v>22.992000000000001</v>
      </c>
      <c r="BX12" s="17">
        <v>22.896000000000001</v>
      </c>
      <c r="BY12" s="17">
        <v>21.222999999999999</v>
      </c>
      <c r="BZ12" s="17">
        <v>19.722000000000001</v>
      </c>
      <c r="CA12" s="17">
        <v>21.939</v>
      </c>
      <c r="CB12" s="17">
        <v>22.106000000000002</v>
      </c>
      <c r="CC12" s="17">
        <v>22.465</v>
      </c>
      <c r="CD12" s="17">
        <v>23.256</v>
      </c>
      <c r="CE12" s="17">
        <v>22.968</v>
      </c>
      <c r="CF12" s="17">
        <v>19.698</v>
      </c>
      <c r="CG12" s="17">
        <v>19.413</v>
      </c>
      <c r="CH12" s="17">
        <v>19.294</v>
      </c>
      <c r="CI12" s="17">
        <v>20.555</v>
      </c>
      <c r="CJ12" s="17">
        <v>20.317</v>
      </c>
      <c r="CK12" s="17">
        <v>22.274000000000001</v>
      </c>
      <c r="CL12" s="17">
        <v>23.423999999999999</v>
      </c>
      <c r="CM12" s="17">
        <v>24.823</v>
      </c>
      <c r="CN12" s="17">
        <v>25.257999999999999</v>
      </c>
      <c r="CO12" s="17">
        <v>25.331</v>
      </c>
      <c r="CP12" s="17">
        <v>24.629000000000001</v>
      </c>
      <c r="CQ12" s="17">
        <v>23.521000000000001</v>
      </c>
      <c r="CR12" s="17">
        <v>21.675999999999998</v>
      </c>
      <c r="CS12" s="17">
        <v>23.497</v>
      </c>
      <c r="CT12" s="17">
        <v>23.856999999999999</v>
      </c>
      <c r="CU12" s="17">
        <v>25.065000000000001</v>
      </c>
      <c r="CV12" s="17">
        <v>24.919</v>
      </c>
      <c r="CW12" s="17">
        <v>24.943999999999999</v>
      </c>
      <c r="CX12" s="17">
        <v>25.015999999999998</v>
      </c>
      <c r="CY12" s="17">
        <v>24.968</v>
      </c>
      <c r="CZ12" s="17">
        <v>26.303999999999998</v>
      </c>
      <c r="DA12" s="17">
        <v>26.965</v>
      </c>
      <c r="DB12" s="17">
        <v>27.283999999999999</v>
      </c>
      <c r="DC12" s="17">
        <v>26.670999999999999</v>
      </c>
      <c r="DD12" s="17">
        <v>27.358000000000001</v>
      </c>
      <c r="DE12" s="17">
        <v>28.468</v>
      </c>
      <c r="DF12" s="17">
        <v>27.923999999999999</v>
      </c>
      <c r="DG12" s="17">
        <v>28.393999999999998</v>
      </c>
      <c r="DH12" s="17">
        <v>28.32</v>
      </c>
      <c r="DI12" s="17">
        <v>28.245000000000001</v>
      </c>
      <c r="DJ12" s="17">
        <v>26.256</v>
      </c>
      <c r="DK12" s="17">
        <v>27.111999999999998</v>
      </c>
      <c r="DL12" s="17">
        <v>27.456</v>
      </c>
    </row>
    <row r="13" spans="1:116" x14ac:dyDescent="0.25">
      <c r="A13" s="22">
        <v>0.41666666666666702</v>
      </c>
      <c r="C13" s="17">
        <v>24.026</v>
      </c>
      <c r="D13" s="17">
        <v>23.832999999999998</v>
      </c>
      <c r="E13" s="17">
        <v>24.291</v>
      </c>
      <c r="F13" s="17">
        <v>22.943999999999999</v>
      </c>
      <c r="G13" s="17">
        <v>19.388999999999999</v>
      </c>
      <c r="H13" s="17">
        <v>18.675000000000001</v>
      </c>
      <c r="I13" s="17">
        <v>15.629</v>
      </c>
      <c r="J13" s="17">
        <v>16.367999999999999</v>
      </c>
      <c r="K13" s="17">
        <v>14.146000000000001</v>
      </c>
      <c r="L13" s="17">
        <v>16.152999999999999</v>
      </c>
      <c r="M13" s="17">
        <v>18.271000000000001</v>
      </c>
      <c r="N13" s="17">
        <v>19.984000000000002</v>
      </c>
      <c r="O13" s="17">
        <v>20.745999999999999</v>
      </c>
      <c r="P13" s="17">
        <v>21.151</v>
      </c>
      <c r="Q13" s="17">
        <v>19.484000000000002</v>
      </c>
      <c r="R13" s="17">
        <v>22.082000000000001</v>
      </c>
      <c r="S13" s="17">
        <v>21.556999999999999</v>
      </c>
      <c r="T13" s="17">
        <v>19.388999999999999</v>
      </c>
      <c r="U13" s="17">
        <v>20.126000000000001</v>
      </c>
      <c r="V13" s="17">
        <v>19.413</v>
      </c>
      <c r="W13" s="17">
        <v>19.792999999999999</v>
      </c>
      <c r="X13" s="17">
        <v>23.954000000000001</v>
      </c>
      <c r="Y13" s="17">
        <v>26.036000000000001</v>
      </c>
      <c r="Z13" s="17">
        <v>25.646999999999998</v>
      </c>
      <c r="AA13" s="17">
        <v>27.652999999999999</v>
      </c>
      <c r="AB13" s="17">
        <v>27.899000000000001</v>
      </c>
      <c r="AC13" s="17">
        <v>11.856</v>
      </c>
      <c r="AD13" s="17">
        <v>17.367999999999999</v>
      </c>
      <c r="AE13" s="17">
        <v>20.913</v>
      </c>
      <c r="AF13" s="17">
        <v>19.532</v>
      </c>
      <c r="AG13" s="17">
        <v>22.225999999999999</v>
      </c>
      <c r="AH13" s="17">
        <v>22.847999999999999</v>
      </c>
      <c r="AI13" s="17">
        <v>24.702000000000002</v>
      </c>
      <c r="AJ13" s="17">
        <v>24.677</v>
      </c>
      <c r="AK13" s="17">
        <v>27.308</v>
      </c>
      <c r="AL13" s="17">
        <v>26.768999999999998</v>
      </c>
      <c r="AM13" s="17">
        <v>26.695</v>
      </c>
      <c r="AN13" s="17">
        <v>25.065000000000001</v>
      </c>
      <c r="AO13" s="17">
        <v>26.231000000000002</v>
      </c>
      <c r="AP13" s="17">
        <v>27.431000000000001</v>
      </c>
      <c r="AQ13" s="17">
        <v>25.306999999999999</v>
      </c>
      <c r="AR13" s="17">
        <v>26.181999999999999</v>
      </c>
      <c r="AS13" s="17">
        <v>25.939</v>
      </c>
      <c r="AT13" s="17">
        <v>20.984000000000002</v>
      </c>
      <c r="AU13" s="17">
        <v>22.082000000000001</v>
      </c>
      <c r="AV13" s="17">
        <v>25.524999999999999</v>
      </c>
      <c r="AW13" s="17">
        <v>26.841999999999999</v>
      </c>
      <c r="AX13" s="17">
        <v>26.916</v>
      </c>
      <c r="AY13" s="17">
        <v>22.8</v>
      </c>
      <c r="AZ13" s="17">
        <v>23.135999999999999</v>
      </c>
      <c r="BA13" s="17">
        <v>23.4</v>
      </c>
      <c r="BB13" s="17">
        <v>26.524000000000001</v>
      </c>
      <c r="BC13" s="17">
        <v>20.055</v>
      </c>
      <c r="BD13" s="17">
        <v>19.698</v>
      </c>
      <c r="BE13" s="17">
        <v>22.753</v>
      </c>
      <c r="BF13" s="17">
        <v>22.896000000000001</v>
      </c>
      <c r="BG13" s="17">
        <v>23.423999999999999</v>
      </c>
      <c r="BH13" s="17">
        <v>24.315000000000001</v>
      </c>
      <c r="BI13" s="17">
        <v>25.55</v>
      </c>
      <c r="BJ13" s="17">
        <v>25.477</v>
      </c>
      <c r="BK13" s="17">
        <v>26.378</v>
      </c>
      <c r="BL13" s="17">
        <v>25.914000000000001</v>
      </c>
      <c r="BM13" s="17">
        <v>24.919</v>
      </c>
      <c r="BN13" s="17">
        <v>26.061</v>
      </c>
      <c r="BO13" s="17">
        <v>26.622</v>
      </c>
      <c r="BP13" s="17">
        <v>27.21</v>
      </c>
      <c r="BQ13" s="17">
        <v>25.768000000000001</v>
      </c>
      <c r="BR13" s="17">
        <v>23.809000000000001</v>
      </c>
      <c r="BS13" s="17">
        <v>24.943999999999999</v>
      </c>
      <c r="BT13" s="17">
        <v>25.21</v>
      </c>
      <c r="BU13" s="17">
        <v>25.72</v>
      </c>
      <c r="BV13" s="17">
        <v>20.411999999999999</v>
      </c>
      <c r="BW13" s="17">
        <v>24.774000000000001</v>
      </c>
      <c r="BX13" s="17">
        <v>25.088999999999999</v>
      </c>
      <c r="BY13" s="17">
        <v>23.472000000000001</v>
      </c>
      <c r="BZ13" s="17">
        <v>20.173999999999999</v>
      </c>
      <c r="CA13" s="17">
        <v>22.92</v>
      </c>
      <c r="CB13" s="17">
        <v>23.954000000000001</v>
      </c>
      <c r="CC13" s="17">
        <v>23.184000000000001</v>
      </c>
      <c r="CD13" s="17">
        <v>24.774000000000001</v>
      </c>
      <c r="CE13" s="17">
        <v>24.338999999999999</v>
      </c>
      <c r="CF13" s="17">
        <v>21.509</v>
      </c>
      <c r="CG13" s="17">
        <v>22.106000000000002</v>
      </c>
      <c r="CH13" s="17">
        <v>21.222999999999999</v>
      </c>
      <c r="CI13" s="17">
        <v>22.753</v>
      </c>
      <c r="CJ13" s="17">
        <v>22.440999999999999</v>
      </c>
      <c r="CK13" s="17">
        <v>24.026</v>
      </c>
      <c r="CL13" s="17">
        <v>25.04</v>
      </c>
      <c r="CM13" s="17">
        <v>25.452999999999999</v>
      </c>
      <c r="CN13" s="17">
        <v>26.524000000000001</v>
      </c>
      <c r="CO13" s="17">
        <v>26.867000000000001</v>
      </c>
      <c r="CP13" s="17">
        <v>26.231000000000002</v>
      </c>
      <c r="CQ13" s="17">
        <v>23.015999999999998</v>
      </c>
      <c r="CR13" s="17">
        <v>23.545000000000002</v>
      </c>
      <c r="CS13" s="17">
        <v>25.015999999999998</v>
      </c>
      <c r="CT13" s="17">
        <v>25.55</v>
      </c>
      <c r="CU13" s="17">
        <v>26.451000000000001</v>
      </c>
      <c r="CV13" s="17">
        <v>26.036000000000001</v>
      </c>
      <c r="CW13" s="17">
        <v>26.303999999999998</v>
      </c>
      <c r="CX13" s="17">
        <v>26.818000000000001</v>
      </c>
      <c r="CY13" s="17">
        <v>26.965</v>
      </c>
      <c r="CZ13" s="17">
        <v>28.295000000000002</v>
      </c>
      <c r="DA13" s="17">
        <v>28.542999999999999</v>
      </c>
      <c r="DB13" s="17">
        <v>28.841000000000001</v>
      </c>
      <c r="DC13" s="17">
        <v>28.791</v>
      </c>
      <c r="DD13" s="17">
        <v>29.34</v>
      </c>
      <c r="DE13" s="17">
        <v>29.916</v>
      </c>
      <c r="DF13" s="17">
        <v>29.54</v>
      </c>
      <c r="DG13" s="17">
        <v>29.59</v>
      </c>
      <c r="DH13" s="17">
        <v>29.84</v>
      </c>
      <c r="DI13" s="17">
        <v>30.091000000000001</v>
      </c>
      <c r="DJ13" s="17">
        <v>25.841000000000001</v>
      </c>
      <c r="DK13" s="17">
        <v>28.492999999999999</v>
      </c>
      <c r="DL13" s="17">
        <v>29.664999999999999</v>
      </c>
    </row>
    <row r="14" spans="1:116" x14ac:dyDescent="0.25">
      <c r="A14" s="22">
        <v>0.45833333333333298</v>
      </c>
      <c r="B14" s="17">
        <v>23.327999999999999</v>
      </c>
      <c r="C14" s="17">
        <v>25.986999999999998</v>
      </c>
      <c r="D14" s="17">
        <v>26.573</v>
      </c>
      <c r="E14" s="17">
        <v>26.475000000000001</v>
      </c>
      <c r="F14" s="17">
        <v>23.4</v>
      </c>
      <c r="G14" s="17">
        <v>20.292999999999999</v>
      </c>
      <c r="H14" s="17">
        <v>20.149999999999999</v>
      </c>
      <c r="I14" s="17">
        <v>16.225000000000001</v>
      </c>
      <c r="J14" s="17">
        <v>18.081</v>
      </c>
      <c r="K14" s="17">
        <v>16.654</v>
      </c>
      <c r="L14" s="17">
        <v>18.484999999999999</v>
      </c>
      <c r="M14" s="17">
        <v>20.364999999999998</v>
      </c>
      <c r="N14" s="17">
        <v>22.010999999999999</v>
      </c>
      <c r="O14" s="17">
        <v>22.8</v>
      </c>
      <c r="P14" s="17">
        <v>23.472000000000001</v>
      </c>
      <c r="Q14" s="17">
        <v>21.413</v>
      </c>
      <c r="R14" s="17">
        <v>22.681000000000001</v>
      </c>
      <c r="S14" s="17">
        <v>22.489000000000001</v>
      </c>
      <c r="T14" s="17">
        <v>21.724</v>
      </c>
      <c r="U14" s="17">
        <v>19.936</v>
      </c>
      <c r="V14" s="17">
        <v>20.984000000000002</v>
      </c>
      <c r="W14" s="17">
        <v>20.888999999999999</v>
      </c>
      <c r="X14" s="17">
        <v>26.28</v>
      </c>
      <c r="Y14" s="17">
        <v>26.768999999999998</v>
      </c>
      <c r="Z14" s="17">
        <v>26.965</v>
      </c>
      <c r="AA14" s="17">
        <v>28.791</v>
      </c>
      <c r="AB14" s="17">
        <v>29.614999999999998</v>
      </c>
      <c r="AC14" s="17">
        <v>12.025</v>
      </c>
      <c r="AD14" s="17">
        <v>19.032</v>
      </c>
      <c r="AE14" s="17">
        <v>22.297999999999998</v>
      </c>
      <c r="AF14" s="17">
        <v>23.376000000000001</v>
      </c>
      <c r="AG14" s="17">
        <v>25.04</v>
      </c>
      <c r="AH14" s="17">
        <v>25.065000000000001</v>
      </c>
      <c r="AI14" s="17">
        <v>24.652999999999999</v>
      </c>
      <c r="AJ14" s="17">
        <v>27.111999999999998</v>
      </c>
      <c r="AK14" s="17">
        <v>27.553999999999998</v>
      </c>
      <c r="AL14" s="17">
        <v>29.388999999999999</v>
      </c>
      <c r="AM14" s="17">
        <v>27.776</v>
      </c>
      <c r="AN14" s="17">
        <v>27.800999999999998</v>
      </c>
      <c r="AO14" s="17">
        <v>28.716999999999999</v>
      </c>
      <c r="AP14" s="17">
        <v>29.966000000000001</v>
      </c>
      <c r="AQ14" s="17">
        <v>28.692</v>
      </c>
      <c r="AR14" s="17">
        <v>28.023</v>
      </c>
      <c r="AS14" s="17">
        <v>28.393999999999998</v>
      </c>
      <c r="AT14" s="17">
        <v>22.393000000000001</v>
      </c>
      <c r="AU14" s="17">
        <v>24.968</v>
      </c>
      <c r="AV14" s="17">
        <v>28.99</v>
      </c>
      <c r="AW14" s="17">
        <v>28.965</v>
      </c>
      <c r="AX14" s="17">
        <v>28.245000000000001</v>
      </c>
      <c r="AY14" s="17">
        <v>23.593</v>
      </c>
      <c r="AZ14" s="17">
        <v>24.581</v>
      </c>
      <c r="BA14" s="17">
        <v>26.94</v>
      </c>
      <c r="BB14" s="17">
        <v>27.824999999999999</v>
      </c>
      <c r="BC14" s="17">
        <v>19.245999999999999</v>
      </c>
      <c r="BD14" s="17">
        <v>21.318000000000001</v>
      </c>
      <c r="BE14" s="17">
        <v>25.137</v>
      </c>
      <c r="BF14" s="17">
        <v>25.283000000000001</v>
      </c>
      <c r="BG14" s="17">
        <v>24.919</v>
      </c>
      <c r="BH14" s="17">
        <v>25.404</v>
      </c>
      <c r="BI14" s="17">
        <v>27.628</v>
      </c>
      <c r="BJ14" s="17">
        <v>27.407</v>
      </c>
      <c r="BK14" s="17">
        <v>28.245000000000001</v>
      </c>
      <c r="BL14" s="17">
        <v>28.542999999999999</v>
      </c>
      <c r="BM14" s="17">
        <v>26.329000000000001</v>
      </c>
      <c r="BN14" s="17">
        <v>28.667000000000002</v>
      </c>
      <c r="BO14" s="17">
        <v>29.19</v>
      </c>
      <c r="BP14" s="17">
        <v>29.24</v>
      </c>
      <c r="BQ14" s="17">
        <v>27.308</v>
      </c>
      <c r="BR14" s="17">
        <v>26.916</v>
      </c>
      <c r="BS14" s="17">
        <v>26.916</v>
      </c>
      <c r="BT14" s="17">
        <v>26.548999999999999</v>
      </c>
      <c r="BU14" s="17">
        <v>27.949000000000002</v>
      </c>
      <c r="BV14" s="17">
        <v>20.673999999999999</v>
      </c>
      <c r="BW14" s="17">
        <v>26.841999999999999</v>
      </c>
      <c r="BX14" s="17">
        <v>27.161000000000001</v>
      </c>
      <c r="BY14" s="17">
        <v>25.914000000000001</v>
      </c>
      <c r="BZ14" s="17">
        <v>21.032</v>
      </c>
      <c r="CA14" s="17">
        <v>24.943999999999999</v>
      </c>
      <c r="CB14" s="17">
        <v>26.597999999999999</v>
      </c>
      <c r="CC14" s="17">
        <v>26.181999999999999</v>
      </c>
      <c r="CD14" s="17">
        <v>27.358000000000001</v>
      </c>
      <c r="CE14" s="17">
        <v>26.573</v>
      </c>
      <c r="CF14" s="17">
        <v>23.207999999999998</v>
      </c>
      <c r="CG14" s="17">
        <v>25.015999999999998</v>
      </c>
      <c r="CH14" s="17">
        <v>24.219000000000001</v>
      </c>
      <c r="CI14" s="17">
        <v>25.646999999999998</v>
      </c>
      <c r="CJ14" s="17">
        <v>26.425999999999998</v>
      </c>
      <c r="CK14" s="17">
        <v>27.751000000000001</v>
      </c>
      <c r="CL14" s="17">
        <v>28.393999999999998</v>
      </c>
      <c r="CM14" s="17">
        <v>26.867000000000001</v>
      </c>
      <c r="CN14" s="17">
        <v>28.940999999999999</v>
      </c>
      <c r="CO14" s="17">
        <v>29.09</v>
      </c>
      <c r="CP14" s="17">
        <v>27.800999999999998</v>
      </c>
      <c r="CQ14" s="17">
        <v>26.012</v>
      </c>
      <c r="CR14" s="17">
        <v>24.532</v>
      </c>
      <c r="CS14" s="17">
        <v>27.504999999999999</v>
      </c>
      <c r="CT14" s="17">
        <v>28.940999999999999</v>
      </c>
      <c r="CU14" s="17">
        <v>28.841000000000001</v>
      </c>
      <c r="CV14" s="17">
        <v>26.475000000000001</v>
      </c>
      <c r="CW14" s="17">
        <v>29.19</v>
      </c>
      <c r="CX14" s="17">
        <v>29.515000000000001</v>
      </c>
      <c r="CY14" s="17">
        <v>29.24</v>
      </c>
      <c r="CZ14" s="17">
        <v>31.23</v>
      </c>
      <c r="DA14" s="17">
        <v>30.95</v>
      </c>
      <c r="DB14" s="17">
        <v>31.637</v>
      </c>
      <c r="DC14" s="17">
        <v>31.280999999999999</v>
      </c>
      <c r="DD14" s="17">
        <v>31.611999999999998</v>
      </c>
      <c r="DE14" s="17">
        <v>31.867999999999999</v>
      </c>
      <c r="DF14" s="17">
        <v>31.943999999999999</v>
      </c>
      <c r="DG14" s="17">
        <v>29.74</v>
      </c>
      <c r="DH14" s="17">
        <v>32.613</v>
      </c>
      <c r="DI14" s="17">
        <v>30.242999999999999</v>
      </c>
      <c r="DJ14" s="17">
        <v>26.792999999999999</v>
      </c>
      <c r="DK14" s="17">
        <v>29.19</v>
      </c>
      <c r="DL14" s="17">
        <v>31.841999999999999</v>
      </c>
    </row>
    <row r="15" spans="1:116" x14ac:dyDescent="0.25">
      <c r="A15" s="22">
        <v>0.5</v>
      </c>
      <c r="B15" s="17">
        <v>24.532</v>
      </c>
      <c r="C15" s="17">
        <v>27.013999999999999</v>
      </c>
      <c r="D15" s="17">
        <v>27.677</v>
      </c>
      <c r="E15" s="17">
        <v>27.899000000000001</v>
      </c>
      <c r="F15" s="17">
        <v>24.75</v>
      </c>
      <c r="G15" s="17">
        <v>22.058</v>
      </c>
      <c r="H15" s="17">
        <v>21.867000000000001</v>
      </c>
      <c r="I15" s="17">
        <v>16.414999999999999</v>
      </c>
      <c r="J15" s="17">
        <v>19.555</v>
      </c>
      <c r="K15" s="17">
        <v>18.152000000000001</v>
      </c>
      <c r="L15" s="17">
        <v>19.792999999999999</v>
      </c>
      <c r="M15" s="17">
        <v>21.628</v>
      </c>
      <c r="N15" s="17">
        <v>23.376000000000001</v>
      </c>
      <c r="O15" s="17">
        <v>24.097999999999999</v>
      </c>
      <c r="P15" s="17">
        <v>24.411999999999999</v>
      </c>
      <c r="Q15" s="17">
        <v>23.135999999999999</v>
      </c>
      <c r="R15" s="17">
        <v>24.532</v>
      </c>
      <c r="S15" s="17">
        <v>23.545000000000002</v>
      </c>
      <c r="T15" s="17">
        <v>24.026</v>
      </c>
      <c r="U15" s="17">
        <v>21.126999999999999</v>
      </c>
      <c r="V15" s="17">
        <v>23.207999999999998</v>
      </c>
      <c r="W15" s="17">
        <v>21.318000000000001</v>
      </c>
      <c r="X15" s="17">
        <v>27.579000000000001</v>
      </c>
      <c r="Y15" s="17">
        <v>27.504999999999999</v>
      </c>
      <c r="Z15" s="17">
        <v>28.716999999999999</v>
      </c>
      <c r="AA15" s="17">
        <v>29.388999999999999</v>
      </c>
      <c r="AB15" s="17">
        <v>28.692</v>
      </c>
      <c r="AC15" s="17">
        <v>12.582000000000001</v>
      </c>
      <c r="AD15" s="17">
        <v>20.698</v>
      </c>
      <c r="AE15" s="17">
        <v>23.93</v>
      </c>
      <c r="AF15" s="17">
        <v>24.774000000000001</v>
      </c>
      <c r="AG15" s="17">
        <v>25.914000000000001</v>
      </c>
      <c r="AH15" s="17">
        <v>27.038</v>
      </c>
      <c r="AI15" s="17">
        <v>25.695</v>
      </c>
      <c r="AJ15" s="17">
        <v>28.146999999999998</v>
      </c>
      <c r="AK15" s="17">
        <v>28.965</v>
      </c>
      <c r="AL15" s="17">
        <v>30.596</v>
      </c>
      <c r="AM15" s="17">
        <v>28.170999999999999</v>
      </c>
      <c r="AN15" s="17">
        <v>29.565000000000001</v>
      </c>
      <c r="AO15" s="17">
        <v>28.890999999999998</v>
      </c>
      <c r="AP15" s="17">
        <v>30.393999999999998</v>
      </c>
      <c r="AQ15" s="17">
        <v>29.84</v>
      </c>
      <c r="AR15" s="17">
        <v>29.34</v>
      </c>
      <c r="AS15" s="17">
        <v>27.974</v>
      </c>
      <c r="AT15" s="17">
        <v>26.353000000000002</v>
      </c>
      <c r="AU15" s="17">
        <v>25.986999999999998</v>
      </c>
      <c r="AV15" s="17">
        <v>30.596</v>
      </c>
      <c r="AW15" s="17">
        <v>30.419</v>
      </c>
      <c r="AX15" s="17">
        <v>28.593</v>
      </c>
      <c r="AY15" s="17">
        <v>24.895</v>
      </c>
      <c r="AZ15" s="17">
        <v>25.306999999999999</v>
      </c>
      <c r="BA15" s="17">
        <v>27.652999999999999</v>
      </c>
      <c r="BB15" s="17">
        <v>29.69</v>
      </c>
      <c r="BC15" s="17">
        <v>18.652000000000001</v>
      </c>
      <c r="BD15" s="17">
        <v>21.533000000000001</v>
      </c>
      <c r="BE15" s="17">
        <v>26.573</v>
      </c>
      <c r="BF15" s="17">
        <v>26.695</v>
      </c>
      <c r="BG15" s="17">
        <v>25.695</v>
      </c>
      <c r="BH15" s="17">
        <v>27.85</v>
      </c>
      <c r="BI15" s="17">
        <v>28.593</v>
      </c>
      <c r="BJ15" s="17">
        <v>29.065000000000001</v>
      </c>
      <c r="BK15" s="17">
        <v>29.59</v>
      </c>
      <c r="BL15" s="17">
        <v>30.216999999999999</v>
      </c>
      <c r="BM15" s="17">
        <v>25.331</v>
      </c>
      <c r="BN15" s="17">
        <v>30.292999999999999</v>
      </c>
      <c r="BO15" s="17">
        <v>30.722000000000001</v>
      </c>
      <c r="BP15" s="17">
        <v>29.84</v>
      </c>
      <c r="BQ15" s="17">
        <v>28.393999999999998</v>
      </c>
      <c r="BR15" s="17">
        <v>28.716999999999999</v>
      </c>
      <c r="BS15" s="17">
        <v>28.146999999999998</v>
      </c>
      <c r="BT15" s="17">
        <v>29.19</v>
      </c>
      <c r="BU15" s="17">
        <v>28.593</v>
      </c>
      <c r="BV15" s="17">
        <v>21.818999999999999</v>
      </c>
      <c r="BW15" s="17">
        <v>28.492999999999999</v>
      </c>
      <c r="BX15" s="17">
        <v>27.949000000000002</v>
      </c>
      <c r="BY15" s="17">
        <v>25.841000000000001</v>
      </c>
      <c r="BZ15" s="17">
        <v>21.318000000000001</v>
      </c>
      <c r="CA15" s="17">
        <v>26.012</v>
      </c>
      <c r="CB15" s="17">
        <v>27.85</v>
      </c>
      <c r="CC15" s="17">
        <v>28.245000000000001</v>
      </c>
      <c r="CD15" s="17">
        <v>29.14</v>
      </c>
      <c r="CE15" s="17">
        <v>27.85</v>
      </c>
      <c r="CF15" s="17">
        <v>22.8</v>
      </c>
      <c r="CG15" s="17">
        <v>26.965</v>
      </c>
      <c r="CH15" s="17">
        <v>23.785</v>
      </c>
      <c r="CI15" s="17">
        <v>28.221</v>
      </c>
      <c r="CJ15" s="17">
        <v>28.344999999999999</v>
      </c>
      <c r="CK15" s="17">
        <v>30.242999999999999</v>
      </c>
      <c r="CL15" s="17">
        <v>31.001000000000001</v>
      </c>
      <c r="CM15" s="17">
        <v>28.791</v>
      </c>
      <c r="CN15" s="17">
        <v>31.052</v>
      </c>
      <c r="CO15" s="17">
        <v>29.916</v>
      </c>
      <c r="CP15" s="17">
        <v>28.742000000000001</v>
      </c>
      <c r="CQ15" s="17">
        <v>26.012</v>
      </c>
      <c r="CR15" s="17">
        <v>23.376000000000001</v>
      </c>
      <c r="CS15" s="17">
        <v>27.21</v>
      </c>
      <c r="CT15" s="17">
        <v>29.614999999999998</v>
      </c>
      <c r="CU15" s="17">
        <v>30.242999999999999</v>
      </c>
      <c r="CV15" s="17">
        <v>26.989000000000001</v>
      </c>
      <c r="CW15" s="17">
        <v>31.001000000000001</v>
      </c>
      <c r="CX15" s="17">
        <v>30.242999999999999</v>
      </c>
      <c r="CY15" s="17">
        <v>30.495000000000001</v>
      </c>
      <c r="CZ15" s="17">
        <v>32.381</v>
      </c>
      <c r="DA15" s="17">
        <v>32.613</v>
      </c>
      <c r="DB15" s="17">
        <v>33.156999999999996</v>
      </c>
      <c r="DC15" s="17">
        <v>32.33</v>
      </c>
      <c r="DD15" s="17">
        <v>31.995999999999999</v>
      </c>
      <c r="DE15" s="17">
        <v>32.691000000000003</v>
      </c>
      <c r="DF15" s="17">
        <v>30.9</v>
      </c>
      <c r="DG15" s="17">
        <v>31.459</v>
      </c>
      <c r="DH15" s="17">
        <v>33.94</v>
      </c>
      <c r="DI15" s="17">
        <v>31.815999999999999</v>
      </c>
      <c r="DJ15" s="17">
        <v>27.358000000000001</v>
      </c>
      <c r="DK15" s="17">
        <v>31.459</v>
      </c>
      <c r="DL15" s="17">
        <v>33.209000000000003</v>
      </c>
    </row>
    <row r="16" spans="1:116" x14ac:dyDescent="0.25">
      <c r="A16" s="22">
        <v>0.54166666666666696</v>
      </c>
      <c r="B16" s="17">
        <v>25.963000000000001</v>
      </c>
      <c r="C16" s="17">
        <v>28.692</v>
      </c>
      <c r="D16" s="17">
        <v>28.692</v>
      </c>
      <c r="E16" s="17">
        <v>29.24</v>
      </c>
      <c r="F16" s="17">
        <v>25.574000000000002</v>
      </c>
      <c r="G16" s="17">
        <v>23.881</v>
      </c>
      <c r="H16" s="17">
        <v>22.465</v>
      </c>
      <c r="I16" s="17">
        <v>16.82</v>
      </c>
      <c r="J16" s="17">
        <v>19.341000000000001</v>
      </c>
      <c r="K16" s="17">
        <v>19.507999999999999</v>
      </c>
      <c r="L16" s="17">
        <v>20.913</v>
      </c>
      <c r="M16" s="17">
        <v>22.417000000000002</v>
      </c>
      <c r="N16" s="17">
        <v>24.629000000000001</v>
      </c>
      <c r="O16" s="17">
        <v>24.556999999999999</v>
      </c>
      <c r="P16" s="17">
        <v>23.93</v>
      </c>
      <c r="Q16" s="17">
        <v>24.507999999999999</v>
      </c>
      <c r="R16" s="17">
        <v>24.436</v>
      </c>
      <c r="S16" s="17">
        <v>25.186</v>
      </c>
      <c r="T16" s="17">
        <v>25.306999999999999</v>
      </c>
      <c r="U16" s="17">
        <v>22.992000000000001</v>
      </c>
      <c r="V16" s="17">
        <v>24.629000000000001</v>
      </c>
      <c r="W16" s="17">
        <v>21.318000000000001</v>
      </c>
      <c r="X16" s="17">
        <v>28.542999999999999</v>
      </c>
      <c r="Y16" s="17">
        <v>27.21</v>
      </c>
      <c r="Z16" s="17">
        <v>29.388999999999999</v>
      </c>
      <c r="AA16" s="17">
        <v>30.646000000000001</v>
      </c>
      <c r="AB16" s="17">
        <v>28.940999999999999</v>
      </c>
      <c r="AC16" s="17">
        <v>13.834</v>
      </c>
      <c r="AD16" s="17">
        <v>22.393000000000001</v>
      </c>
      <c r="AE16" s="17">
        <v>23.905000000000001</v>
      </c>
      <c r="AF16" s="17">
        <v>25.670999999999999</v>
      </c>
      <c r="AG16" s="17">
        <v>26.207000000000001</v>
      </c>
      <c r="AH16" s="17">
        <v>27.481000000000002</v>
      </c>
      <c r="AI16" s="17">
        <v>25.939</v>
      </c>
      <c r="AJ16" s="17">
        <v>28.841000000000001</v>
      </c>
      <c r="AK16" s="17">
        <v>29.940999999999999</v>
      </c>
      <c r="AL16" s="17">
        <v>29.69</v>
      </c>
      <c r="AM16" s="17">
        <v>27.283999999999999</v>
      </c>
      <c r="AN16" s="17">
        <v>30.469000000000001</v>
      </c>
      <c r="AO16" s="17">
        <v>28.593</v>
      </c>
      <c r="AP16" s="17">
        <v>29.69</v>
      </c>
      <c r="AQ16" s="17">
        <v>30.419</v>
      </c>
      <c r="AR16" s="17">
        <v>29.64</v>
      </c>
      <c r="AS16" s="17">
        <v>28.369</v>
      </c>
      <c r="AT16" s="17">
        <v>25.21</v>
      </c>
      <c r="AU16" s="17">
        <v>27.062999999999999</v>
      </c>
      <c r="AV16" s="17">
        <v>31.178999999999998</v>
      </c>
      <c r="AW16" s="17">
        <v>29.991</v>
      </c>
      <c r="AX16" s="17">
        <v>27.923999999999999</v>
      </c>
      <c r="AY16" s="17">
        <v>25.404</v>
      </c>
      <c r="AZ16" s="17">
        <v>23.568999999999999</v>
      </c>
      <c r="BA16" s="17">
        <v>28.146999999999998</v>
      </c>
      <c r="BB16" s="17">
        <v>30.141999999999999</v>
      </c>
      <c r="BC16" s="17">
        <v>19.056000000000001</v>
      </c>
      <c r="BD16" s="17">
        <v>22.154</v>
      </c>
      <c r="BE16" s="17">
        <v>27.111999999999998</v>
      </c>
      <c r="BF16" s="17">
        <v>27.111999999999998</v>
      </c>
      <c r="BG16" s="17">
        <v>25.55</v>
      </c>
      <c r="BH16" s="17">
        <v>27.382000000000001</v>
      </c>
      <c r="BI16" s="17">
        <v>27.824999999999999</v>
      </c>
      <c r="BJ16" s="17">
        <v>29.715</v>
      </c>
      <c r="BK16" s="17">
        <v>30.393999999999998</v>
      </c>
      <c r="BL16" s="17">
        <v>30.192</v>
      </c>
      <c r="BM16" s="17">
        <v>25.841000000000001</v>
      </c>
      <c r="BN16" s="17">
        <v>29.439</v>
      </c>
      <c r="BO16" s="17">
        <v>30.216999999999999</v>
      </c>
      <c r="BP16" s="17">
        <v>30.620999999999999</v>
      </c>
      <c r="BQ16" s="17">
        <v>29.34</v>
      </c>
      <c r="BR16" s="17">
        <v>28.791</v>
      </c>
      <c r="BS16" s="17">
        <v>29.19</v>
      </c>
      <c r="BT16" s="17">
        <v>29.664999999999999</v>
      </c>
      <c r="BU16" s="17">
        <v>26.867000000000001</v>
      </c>
      <c r="BV16" s="17">
        <v>22.681000000000001</v>
      </c>
      <c r="BW16" s="17">
        <v>28.568000000000001</v>
      </c>
      <c r="BX16" s="17">
        <v>26.475000000000001</v>
      </c>
      <c r="BY16" s="17">
        <v>28.047999999999998</v>
      </c>
      <c r="BZ16" s="17">
        <v>21.795000000000002</v>
      </c>
      <c r="CA16" s="17">
        <v>26.402000000000001</v>
      </c>
      <c r="CB16" s="17">
        <v>26.085000000000001</v>
      </c>
      <c r="CC16" s="17">
        <v>28.815999999999999</v>
      </c>
      <c r="CD16" s="17">
        <v>28.890999999999998</v>
      </c>
      <c r="CE16" s="17">
        <v>28.196000000000002</v>
      </c>
      <c r="CF16" s="17">
        <v>22.561</v>
      </c>
      <c r="CG16" s="17">
        <v>27.358000000000001</v>
      </c>
      <c r="CH16" s="17">
        <v>24.797999999999998</v>
      </c>
      <c r="CI16" s="17">
        <v>28.518000000000001</v>
      </c>
      <c r="CJ16" s="17">
        <v>29.439</v>
      </c>
      <c r="CK16" s="17">
        <v>31.077000000000002</v>
      </c>
      <c r="CL16" s="17">
        <v>31.254999999999999</v>
      </c>
      <c r="CM16" s="17">
        <v>29.14</v>
      </c>
      <c r="CN16" s="17">
        <v>31.51</v>
      </c>
      <c r="CO16" s="17">
        <v>29.34</v>
      </c>
      <c r="CP16" s="17">
        <v>28.916</v>
      </c>
      <c r="CQ16" s="17">
        <v>24.507999999999999</v>
      </c>
      <c r="CR16" s="17">
        <v>21.748000000000001</v>
      </c>
      <c r="CS16" s="17">
        <v>27.21</v>
      </c>
      <c r="CT16" s="17">
        <v>28.245000000000001</v>
      </c>
      <c r="CU16" s="17">
        <v>29.388999999999999</v>
      </c>
      <c r="CV16" s="17">
        <v>26.670999999999999</v>
      </c>
      <c r="CW16" s="17">
        <v>29.64</v>
      </c>
      <c r="CX16" s="17">
        <v>29.04</v>
      </c>
      <c r="CY16" s="17">
        <v>31.459</v>
      </c>
      <c r="CZ16" s="17">
        <v>32.457999999999998</v>
      </c>
      <c r="DA16" s="17">
        <v>32.226999999999997</v>
      </c>
      <c r="DB16" s="17">
        <v>31.254999999999999</v>
      </c>
      <c r="DC16" s="17">
        <v>31.867999999999999</v>
      </c>
      <c r="DD16" s="17">
        <v>32.768000000000001</v>
      </c>
      <c r="DE16" s="17">
        <v>32.381</v>
      </c>
      <c r="DF16" s="17">
        <v>31.459</v>
      </c>
      <c r="DG16" s="17">
        <v>32.433</v>
      </c>
      <c r="DH16" s="17">
        <v>32.664999999999999</v>
      </c>
      <c r="DI16" s="17">
        <v>31.331</v>
      </c>
      <c r="DJ16" s="17">
        <v>28.99</v>
      </c>
      <c r="DK16" s="17">
        <v>32.097999999999999</v>
      </c>
      <c r="DL16" s="17">
        <v>33.521000000000001</v>
      </c>
    </row>
    <row r="17" spans="1:116" x14ac:dyDescent="0.25">
      <c r="A17" s="22">
        <v>0.58333333333333304</v>
      </c>
      <c r="B17" s="17">
        <v>26.378</v>
      </c>
      <c r="C17" s="17">
        <v>28.32</v>
      </c>
      <c r="D17" s="17">
        <v>29.015000000000001</v>
      </c>
      <c r="E17" s="17">
        <v>29.19</v>
      </c>
      <c r="F17" s="17">
        <v>25.914000000000001</v>
      </c>
      <c r="G17" s="17">
        <v>25.914000000000001</v>
      </c>
      <c r="H17" s="17">
        <v>23.184000000000001</v>
      </c>
      <c r="I17" s="17">
        <v>17.701000000000001</v>
      </c>
      <c r="J17" s="17">
        <v>19.864999999999998</v>
      </c>
      <c r="K17" s="17">
        <v>20.603000000000002</v>
      </c>
      <c r="L17" s="17">
        <v>22.033999999999999</v>
      </c>
      <c r="M17" s="17">
        <v>22.896000000000001</v>
      </c>
      <c r="N17" s="17">
        <v>25.283000000000001</v>
      </c>
      <c r="O17" s="17">
        <v>24.968</v>
      </c>
      <c r="P17" s="17">
        <v>23.905000000000001</v>
      </c>
      <c r="Q17" s="17">
        <v>25.137</v>
      </c>
      <c r="R17" s="17">
        <v>23.736999999999998</v>
      </c>
      <c r="S17" s="17">
        <v>26.231000000000002</v>
      </c>
      <c r="T17" s="17">
        <v>25.89</v>
      </c>
      <c r="U17" s="17">
        <v>24.315000000000001</v>
      </c>
      <c r="V17" s="17">
        <v>25.646999999999998</v>
      </c>
      <c r="W17" s="17">
        <v>21.795000000000002</v>
      </c>
      <c r="X17" s="17">
        <v>28.542999999999999</v>
      </c>
      <c r="Y17" s="17">
        <v>27.407</v>
      </c>
      <c r="Z17" s="17">
        <v>28.593</v>
      </c>
      <c r="AA17" s="17">
        <v>29.715</v>
      </c>
      <c r="AB17" s="17">
        <v>27.308</v>
      </c>
      <c r="AC17" s="17">
        <v>14.529</v>
      </c>
      <c r="AD17" s="17">
        <v>23.111999999999998</v>
      </c>
      <c r="AE17" s="17">
        <v>23.713000000000001</v>
      </c>
      <c r="AF17" s="17">
        <v>26.965</v>
      </c>
      <c r="AG17" s="17">
        <v>26.5</v>
      </c>
      <c r="AH17" s="17">
        <v>26.061</v>
      </c>
      <c r="AI17" s="17">
        <v>25.257999999999999</v>
      </c>
      <c r="AJ17" s="17">
        <v>28.815999999999999</v>
      </c>
      <c r="AK17" s="17">
        <v>30.343</v>
      </c>
      <c r="AL17" s="17">
        <v>29.79</v>
      </c>
      <c r="AM17" s="17">
        <v>26.867000000000001</v>
      </c>
      <c r="AN17" s="17">
        <v>30.192</v>
      </c>
      <c r="AO17" s="17">
        <v>29.664999999999999</v>
      </c>
      <c r="AP17" s="17">
        <v>29.966000000000001</v>
      </c>
      <c r="AQ17" s="17">
        <v>28.940999999999999</v>
      </c>
      <c r="AR17" s="17">
        <v>28.866</v>
      </c>
      <c r="AS17" s="17">
        <v>27.186</v>
      </c>
      <c r="AT17" s="17">
        <v>24.702000000000002</v>
      </c>
      <c r="AU17" s="17">
        <v>27.727</v>
      </c>
      <c r="AV17" s="17">
        <v>31.23</v>
      </c>
      <c r="AW17" s="17">
        <v>29.69</v>
      </c>
      <c r="AX17" s="17">
        <v>28.542999999999999</v>
      </c>
      <c r="AY17" s="17">
        <v>25.866</v>
      </c>
      <c r="AZ17" s="17">
        <v>23.568999999999999</v>
      </c>
      <c r="BA17" s="17">
        <v>28.492999999999999</v>
      </c>
      <c r="BB17" s="17">
        <v>29.065000000000001</v>
      </c>
      <c r="BC17" s="17">
        <v>20.936</v>
      </c>
      <c r="BD17" s="17">
        <v>22.632999999999999</v>
      </c>
      <c r="BE17" s="17">
        <v>26.378</v>
      </c>
      <c r="BF17" s="17">
        <v>27.062999999999999</v>
      </c>
      <c r="BG17" s="17">
        <v>24.122</v>
      </c>
      <c r="BH17" s="17">
        <v>26.475000000000001</v>
      </c>
      <c r="BI17" s="17">
        <v>28.047999999999998</v>
      </c>
      <c r="BJ17" s="17">
        <v>29.315000000000001</v>
      </c>
      <c r="BK17" s="17">
        <v>29.24</v>
      </c>
      <c r="BL17" s="17">
        <v>30.192</v>
      </c>
      <c r="BM17" s="17">
        <v>26.744</v>
      </c>
      <c r="BN17" s="17">
        <v>28.071999999999999</v>
      </c>
      <c r="BO17" s="17">
        <v>30.041</v>
      </c>
      <c r="BP17" s="17">
        <v>28.940999999999999</v>
      </c>
      <c r="BQ17" s="17">
        <v>27.038</v>
      </c>
      <c r="BR17" s="17">
        <v>27.727</v>
      </c>
      <c r="BS17" s="17">
        <v>28.841000000000001</v>
      </c>
      <c r="BT17" s="17">
        <v>28.965</v>
      </c>
      <c r="BU17" s="17">
        <v>25.695</v>
      </c>
      <c r="BV17" s="17">
        <v>24.338999999999999</v>
      </c>
      <c r="BW17" s="17">
        <v>26.5</v>
      </c>
      <c r="BX17" s="17">
        <v>26.573</v>
      </c>
      <c r="BY17" s="17">
        <v>24.992000000000001</v>
      </c>
      <c r="BZ17" s="17">
        <v>21.748000000000001</v>
      </c>
      <c r="CA17" s="17">
        <v>26.573</v>
      </c>
      <c r="CB17" s="17">
        <v>26.256</v>
      </c>
      <c r="CC17" s="17">
        <v>28.023</v>
      </c>
      <c r="CD17" s="17">
        <v>27.504999999999999</v>
      </c>
      <c r="CE17" s="17">
        <v>27.456</v>
      </c>
      <c r="CF17" s="17">
        <v>24.629000000000001</v>
      </c>
      <c r="CG17" s="17">
        <v>25.792999999999999</v>
      </c>
      <c r="CH17" s="17">
        <v>24.097999999999999</v>
      </c>
      <c r="CI17" s="17">
        <v>27.358000000000001</v>
      </c>
      <c r="CJ17" s="17">
        <v>28.593</v>
      </c>
      <c r="CK17" s="17">
        <v>30.242999999999999</v>
      </c>
      <c r="CL17" s="17">
        <v>29.515000000000001</v>
      </c>
      <c r="CM17" s="17">
        <v>28.965</v>
      </c>
      <c r="CN17" s="17">
        <v>30.696999999999999</v>
      </c>
      <c r="CO17" s="17">
        <v>29.414000000000001</v>
      </c>
      <c r="CP17" s="17">
        <v>27.579000000000001</v>
      </c>
      <c r="CQ17" s="17">
        <v>24.363</v>
      </c>
      <c r="CR17" s="17">
        <v>21.103000000000002</v>
      </c>
      <c r="CS17" s="17">
        <v>25.55</v>
      </c>
      <c r="CT17" s="17">
        <v>27.407</v>
      </c>
      <c r="CU17" s="17">
        <v>29.24</v>
      </c>
      <c r="CV17" s="17">
        <v>25.89</v>
      </c>
      <c r="CW17" s="17">
        <v>28.393999999999998</v>
      </c>
      <c r="CX17" s="17">
        <v>29.388999999999999</v>
      </c>
      <c r="CY17" s="17">
        <v>30.216999999999999</v>
      </c>
      <c r="CZ17" s="17">
        <v>30.545000000000002</v>
      </c>
      <c r="DA17" s="17">
        <v>31.254999999999999</v>
      </c>
      <c r="DB17" s="17">
        <v>31.23</v>
      </c>
      <c r="DC17" s="17">
        <v>30.141999999999999</v>
      </c>
      <c r="DD17" s="17">
        <v>31.791</v>
      </c>
      <c r="DE17" s="17">
        <v>31.611999999999998</v>
      </c>
      <c r="DF17" s="17">
        <v>31.23</v>
      </c>
      <c r="DG17" s="17">
        <v>32.021000000000001</v>
      </c>
      <c r="DH17" s="17">
        <v>32.097999999999999</v>
      </c>
      <c r="DI17" s="17">
        <v>31.077000000000002</v>
      </c>
      <c r="DJ17" s="17">
        <v>28.047999999999998</v>
      </c>
      <c r="DK17" s="17">
        <v>31.765000000000001</v>
      </c>
      <c r="DL17" s="17">
        <v>32.948999999999998</v>
      </c>
    </row>
    <row r="18" spans="1:116" x14ac:dyDescent="0.25">
      <c r="A18" s="21">
        <v>0.625</v>
      </c>
      <c r="B18" s="17">
        <v>26.768999999999998</v>
      </c>
      <c r="C18" s="17">
        <v>26.28</v>
      </c>
      <c r="D18" s="17">
        <v>28.593</v>
      </c>
      <c r="E18" s="17">
        <v>28.593</v>
      </c>
      <c r="F18" s="17">
        <v>26.207000000000001</v>
      </c>
      <c r="G18" s="17">
        <v>28.27</v>
      </c>
      <c r="H18" s="17">
        <v>23.376000000000001</v>
      </c>
      <c r="I18" s="17">
        <v>18.937000000000001</v>
      </c>
      <c r="J18" s="17">
        <v>19.911999999999999</v>
      </c>
      <c r="K18" s="17">
        <v>19.96</v>
      </c>
      <c r="L18" s="17">
        <v>22.321000000000002</v>
      </c>
      <c r="M18" s="17">
        <v>23.28</v>
      </c>
      <c r="N18" s="17">
        <v>24.968</v>
      </c>
      <c r="O18" s="17">
        <v>24.870999999999999</v>
      </c>
      <c r="P18" s="17">
        <v>22.753</v>
      </c>
      <c r="Q18" s="17">
        <v>24.943999999999999</v>
      </c>
      <c r="R18" s="17">
        <v>24.05</v>
      </c>
      <c r="S18" s="17">
        <v>25.939</v>
      </c>
      <c r="T18" s="17">
        <v>25.21</v>
      </c>
      <c r="U18" s="17">
        <v>23.856999999999999</v>
      </c>
      <c r="V18" s="17">
        <v>25.597999999999999</v>
      </c>
      <c r="W18" s="17">
        <v>21.675999999999998</v>
      </c>
      <c r="X18" s="17">
        <v>28.940999999999999</v>
      </c>
      <c r="Y18" s="17">
        <v>26.061</v>
      </c>
      <c r="Z18" s="17">
        <v>27.504999999999999</v>
      </c>
      <c r="AA18" s="17">
        <v>29.765000000000001</v>
      </c>
      <c r="AB18" s="17">
        <v>24.75</v>
      </c>
      <c r="AC18" s="17">
        <v>15.223000000000001</v>
      </c>
      <c r="AD18" s="17">
        <v>21.939</v>
      </c>
      <c r="AE18" s="17">
        <v>23.327999999999999</v>
      </c>
      <c r="AF18" s="17">
        <v>26.378</v>
      </c>
      <c r="AG18" s="17">
        <v>26.256</v>
      </c>
      <c r="AH18" s="17">
        <v>26.036000000000001</v>
      </c>
      <c r="AI18" s="17">
        <v>25.015999999999998</v>
      </c>
      <c r="AJ18" s="17">
        <v>29.388999999999999</v>
      </c>
      <c r="AK18" s="17">
        <v>30.596</v>
      </c>
      <c r="AL18" s="17">
        <v>29.34</v>
      </c>
      <c r="AM18" s="17">
        <v>28.369</v>
      </c>
      <c r="AN18" s="17">
        <v>27.800999999999998</v>
      </c>
      <c r="AO18" s="17">
        <v>28.890999999999998</v>
      </c>
      <c r="AP18" s="17">
        <v>28.170999999999999</v>
      </c>
      <c r="AQ18" s="17">
        <v>27.087</v>
      </c>
      <c r="AR18" s="17">
        <v>28.890999999999998</v>
      </c>
      <c r="AS18" s="17">
        <v>25.623000000000001</v>
      </c>
      <c r="AT18" s="17">
        <v>23.545000000000002</v>
      </c>
      <c r="AU18" s="17">
        <v>26.695</v>
      </c>
      <c r="AV18" s="17">
        <v>30.141999999999999</v>
      </c>
      <c r="AW18" s="17">
        <v>29.215</v>
      </c>
      <c r="AX18" s="17">
        <v>28.716999999999999</v>
      </c>
      <c r="AY18" s="17">
        <v>26.548999999999999</v>
      </c>
      <c r="AZ18" s="17">
        <v>23.088000000000001</v>
      </c>
      <c r="BA18" s="17">
        <v>26.818000000000001</v>
      </c>
      <c r="BB18" s="17">
        <v>28.344999999999999</v>
      </c>
      <c r="BC18" s="17">
        <v>19.888000000000002</v>
      </c>
      <c r="BD18" s="17">
        <v>22.8</v>
      </c>
      <c r="BE18" s="17">
        <v>24.75</v>
      </c>
      <c r="BF18" s="17">
        <v>24.652999999999999</v>
      </c>
      <c r="BG18" s="17">
        <v>24.097999999999999</v>
      </c>
      <c r="BH18" s="17">
        <v>27.358000000000001</v>
      </c>
      <c r="BI18" s="17">
        <v>27.899000000000001</v>
      </c>
      <c r="BJ18" s="17">
        <v>28.32</v>
      </c>
      <c r="BK18" s="17">
        <v>27.652999999999999</v>
      </c>
      <c r="BL18" s="17">
        <v>28.890999999999998</v>
      </c>
      <c r="BM18" s="17">
        <v>26.5</v>
      </c>
      <c r="BN18" s="17">
        <v>27.111999999999998</v>
      </c>
      <c r="BO18" s="17">
        <v>28.369</v>
      </c>
      <c r="BP18" s="17">
        <v>28.742000000000001</v>
      </c>
      <c r="BQ18" s="17">
        <v>27.308</v>
      </c>
      <c r="BR18" s="17">
        <v>25.55</v>
      </c>
      <c r="BS18" s="17">
        <v>27.504999999999999</v>
      </c>
      <c r="BT18" s="17">
        <v>27.776</v>
      </c>
      <c r="BU18" s="17">
        <v>26.818000000000001</v>
      </c>
      <c r="BV18" s="17">
        <v>24.943999999999999</v>
      </c>
      <c r="BW18" s="17">
        <v>24.242999999999999</v>
      </c>
      <c r="BX18" s="17">
        <v>26.841999999999999</v>
      </c>
      <c r="BY18" s="17">
        <v>25.21</v>
      </c>
      <c r="BZ18" s="17">
        <v>21.484999999999999</v>
      </c>
      <c r="CA18" s="17">
        <v>25.524999999999999</v>
      </c>
      <c r="CB18" s="17">
        <v>26.109000000000002</v>
      </c>
      <c r="CC18" s="17">
        <v>29.991</v>
      </c>
      <c r="CD18" s="17">
        <v>26.573</v>
      </c>
      <c r="CE18" s="17">
        <v>26.28</v>
      </c>
      <c r="CF18" s="17">
        <v>24.122</v>
      </c>
      <c r="CG18" s="17">
        <v>24.315000000000001</v>
      </c>
      <c r="CH18" s="17">
        <v>22.992000000000001</v>
      </c>
      <c r="CI18" s="17">
        <v>25.695</v>
      </c>
      <c r="CJ18" s="17">
        <v>26.965</v>
      </c>
      <c r="CK18" s="17">
        <v>28.568000000000001</v>
      </c>
      <c r="CL18" s="17">
        <v>29.164999999999999</v>
      </c>
      <c r="CM18" s="17">
        <v>28.245000000000001</v>
      </c>
      <c r="CN18" s="17">
        <v>29.614999999999998</v>
      </c>
      <c r="CO18" s="17">
        <v>28.443999999999999</v>
      </c>
      <c r="CP18" s="17">
        <v>26.768999999999998</v>
      </c>
      <c r="CQ18" s="17">
        <v>23.93</v>
      </c>
      <c r="CR18" s="17">
        <v>21.056000000000001</v>
      </c>
      <c r="CS18" s="17">
        <v>25.452999999999999</v>
      </c>
      <c r="CT18" s="17">
        <v>27.161000000000001</v>
      </c>
      <c r="CU18" s="17">
        <v>28.765999999999998</v>
      </c>
      <c r="CV18" s="17">
        <v>24.895</v>
      </c>
      <c r="CW18" s="17">
        <v>25.55</v>
      </c>
      <c r="CX18" s="17">
        <v>28.196000000000002</v>
      </c>
      <c r="CY18" s="17">
        <v>29.34</v>
      </c>
      <c r="CZ18" s="17">
        <v>27.85</v>
      </c>
      <c r="DA18" s="17">
        <v>30.041</v>
      </c>
      <c r="DB18" s="17">
        <v>30.343</v>
      </c>
      <c r="DC18" s="17">
        <v>29.991</v>
      </c>
      <c r="DD18" s="17">
        <v>30.393999999999998</v>
      </c>
      <c r="DE18" s="17">
        <v>30.52</v>
      </c>
      <c r="DF18" s="17">
        <v>30.646000000000001</v>
      </c>
      <c r="DG18" s="17">
        <v>30.242999999999999</v>
      </c>
      <c r="DH18" s="17">
        <v>31.178999999999998</v>
      </c>
      <c r="DI18" s="17">
        <v>28.122</v>
      </c>
      <c r="DJ18" s="17">
        <v>27.875</v>
      </c>
      <c r="DK18" s="17">
        <v>30.091000000000001</v>
      </c>
      <c r="DL18" s="17">
        <v>31.459</v>
      </c>
    </row>
    <row r="19" spans="1:116" x14ac:dyDescent="0.25">
      <c r="A19" s="21">
        <v>0.66666666666666696</v>
      </c>
      <c r="B19" s="17">
        <v>26.134</v>
      </c>
      <c r="C19" s="17">
        <v>25.866</v>
      </c>
      <c r="D19" s="17">
        <v>28.419</v>
      </c>
      <c r="E19" s="17">
        <v>27.677</v>
      </c>
      <c r="F19" s="17">
        <v>25.524999999999999</v>
      </c>
      <c r="G19" s="17">
        <v>28.667000000000002</v>
      </c>
      <c r="H19" s="17">
        <v>23.184000000000001</v>
      </c>
      <c r="I19" s="17">
        <v>18.033000000000001</v>
      </c>
      <c r="J19" s="17">
        <v>18.937000000000001</v>
      </c>
      <c r="K19" s="17">
        <v>19.507999999999999</v>
      </c>
      <c r="L19" s="17">
        <v>21.7</v>
      </c>
      <c r="M19" s="17">
        <v>22.8</v>
      </c>
      <c r="N19" s="17">
        <v>24.46</v>
      </c>
      <c r="O19" s="17">
        <v>24.411999999999999</v>
      </c>
      <c r="P19" s="17">
        <v>23.231999999999999</v>
      </c>
      <c r="Q19" s="17">
        <v>24.532</v>
      </c>
      <c r="R19" s="17">
        <v>23.448</v>
      </c>
      <c r="S19" s="17">
        <v>24.629000000000001</v>
      </c>
      <c r="T19" s="17">
        <v>24.797999999999998</v>
      </c>
      <c r="U19" s="17">
        <v>23.256</v>
      </c>
      <c r="V19" s="17">
        <v>23.640999999999998</v>
      </c>
      <c r="W19" s="17">
        <v>22.393000000000001</v>
      </c>
      <c r="X19" s="17">
        <v>28.097000000000001</v>
      </c>
      <c r="Y19" s="17">
        <v>25.55</v>
      </c>
      <c r="Z19" s="17">
        <v>28.518000000000001</v>
      </c>
      <c r="AA19" s="17">
        <v>29.64</v>
      </c>
      <c r="AB19" s="17">
        <v>23.448</v>
      </c>
      <c r="AC19" s="17">
        <v>16.058</v>
      </c>
      <c r="AD19" s="17">
        <v>21.867000000000001</v>
      </c>
      <c r="AE19" s="17">
        <v>23.135999999999999</v>
      </c>
      <c r="AF19" s="17">
        <v>23.617000000000001</v>
      </c>
      <c r="AG19" s="17">
        <v>26.109000000000002</v>
      </c>
      <c r="AH19" s="17">
        <v>25.841000000000001</v>
      </c>
      <c r="AI19" s="17">
        <v>23.905000000000001</v>
      </c>
      <c r="AJ19" s="17">
        <v>26.109000000000002</v>
      </c>
      <c r="AK19" s="17">
        <v>30.216999999999999</v>
      </c>
      <c r="AL19" s="17">
        <v>28.32</v>
      </c>
      <c r="AM19" s="17">
        <v>24.919</v>
      </c>
      <c r="AN19" s="17">
        <v>26.158000000000001</v>
      </c>
      <c r="AO19" s="17">
        <v>25.963000000000001</v>
      </c>
      <c r="AP19" s="17">
        <v>27.038</v>
      </c>
      <c r="AQ19" s="17">
        <v>25.55</v>
      </c>
      <c r="AR19" s="17">
        <v>27.407</v>
      </c>
      <c r="AS19" s="17">
        <v>24.774000000000001</v>
      </c>
      <c r="AT19" s="17">
        <v>23.064</v>
      </c>
      <c r="AU19" s="17">
        <v>25.477</v>
      </c>
      <c r="AV19" s="17">
        <v>28.443999999999999</v>
      </c>
      <c r="AW19" s="17">
        <v>27.677</v>
      </c>
      <c r="AX19" s="17">
        <v>27.603999999999999</v>
      </c>
      <c r="AY19" s="17">
        <v>24.992000000000001</v>
      </c>
      <c r="AZ19" s="17">
        <v>22.513000000000002</v>
      </c>
      <c r="BA19" s="17">
        <v>26.695</v>
      </c>
      <c r="BB19" s="17">
        <v>26.916</v>
      </c>
      <c r="BC19" s="17">
        <v>19.079999999999998</v>
      </c>
      <c r="BD19" s="17">
        <v>22.082000000000001</v>
      </c>
      <c r="BE19" s="17">
        <v>23.088000000000001</v>
      </c>
      <c r="BF19" s="17">
        <v>23.832999999999998</v>
      </c>
      <c r="BG19" s="17">
        <v>22.847999999999999</v>
      </c>
      <c r="BH19" s="17">
        <v>25.744</v>
      </c>
      <c r="BI19" s="17">
        <v>26.548999999999999</v>
      </c>
      <c r="BJ19" s="17">
        <v>27.062999999999999</v>
      </c>
      <c r="BK19" s="17">
        <v>26.622</v>
      </c>
      <c r="BL19" s="17">
        <v>27.431000000000001</v>
      </c>
      <c r="BM19" s="17">
        <v>25.186</v>
      </c>
      <c r="BN19" s="17">
        <v>26.524000000000001</v>
      </c>
      <c r="BO19" s="17">
        <v>27.332999999999998</v>
      </c>
      <c r="BP19" s="17">
        <v>27.21</v>
      </c>
      <c r="BQ19" s="17">
        <v>26.597999999999999</v>
      </c>
      <c r="BR19" s="17">
        <v>25.065000000000001</v>
      </c>
      <c r="BS19" s="17">
        <v>26.475000000000001</v>
      </c>
      <c r="BT19" s="17">
        <v>27.186</v>
      </c>
      <c r="BU19" s="17">
        <v>26.573</v>
      </c>
      <c r="BV19" s="17">
        <v>25.113</v>
      </c>
      <c r="BW19" s="17">
        <v>23.689</v>
      </c>
      <c r="BX19" s="17">
        <v>25.501000000000001</v>
      </c>
      <c r="BY19" s="17">
        <v>23.28</v>
      </c>
      <c r="BZ19" s="17">
        <v>20.745999999999999</v>
      </c>
      <c r="CA19" s="17">
        <v>25.015999999999998</v>
      </c>
      <c r="CB19" s="17">
        <v>25.428000000000001</v>
      </c>
      <c r="CC19" s="17">
        <v>25.914000000000001</v>
      </c>
      <c r="CD19" s="17">
        <v>25.161999999999999</v>
      </c>
      <c r="CE19" s="17">
        <v>24.266999999999999</v>
      </c>
      <c r="CF19" s="17">
        <v>22.321000000000002</v>
      </c>
      <c r="CG19" s="17">
        <v>22.225999999999999</v>
      </c>
      <c r="CH19" s="17">
        <v>22.225999999999999</v>
      </c>
      <c r="CI19" s="17">
        <v>24.291</v>
      </c>
      <c r="CJ19" s="17">
        <v>26.818000000000001</v>
      </c>
      <c r="CK19" s="17">
        <v>27.135999999999999</v>
      </c>
      <c r="CL19" s="17">
        <v>28.245000000000001</v>
      </c>
      <c r="CM19" s="17">
        <v>28.32</v>
      </c>
      <c r="CN19" s="17">
        <v>28.443999999999999</v>
      </c>
      <c r="CO19" s="17">
        <v>27.186</v>
      </c>
      <c r="CP19" s="17">
        <v>25.186</v>
      </c>
      <c r="CQ19" s="17">
        <v>24.315000000000001</v>
      </c>
      <c r="CR19" s="17">
        <v>21.795000000000002</v>
      </c>
      <c r="CS19" s="17">
        <v>24.436</v>
      </c>
      <c r="CT19" s="17">
        <v>26.451000000000001</v>
      </c>
      <c r="CU19" s="17">
        <v>26.890999999999998</v>
      </c>
      <c r="CV19" s="17">
        <v>24.725999999999999</v>
      </c>
      <c r="CW19" s="17">
        <v>25.161999999999999</v>
      </c>
      <c r="CX19" s="17">
        <v>27.21</v>
      </c>
      <c r="CY19" s="17">
        <v>28.369</v>
      </c>
      <c r="CZ19" s="17">
        <v>27.358000000000001</v>
      </c>
      <c r="DA19" s="17">
        <v>28.940999999999999</v>
      </c>
      <c r="DB19" s="17">
        <v>29.04</v>
      </c>
      <c r="DC19" s="17">
        <v>29.64</v>
      </c>
      <c r="DD19" s="17">
        <v>29.69</v>
      </c>
      <c r="DE19" s="17">
        <v>29.614999999999998</v>
      </c>
      <c r="DF19" s="17">
        <v>29.388999999999999</v>
      </c>
      <c r="DG19" s="17">
        <v>28.940999999999999</v>
      </c>
      <c r="DH19" s="17">
        <v>30.419</v>
      </c>
      <c r="DI19" s="17">
        <v>27.332999999999998</v>
      </c>
      <c r="DJ19" s="17">
        <v>26.573</v>
      </c>
      <c r="DK19" s="17">
        <v>28.99</v>
      </c>
      <c r="DL19" s="17">
        <v>30.318000000000001</v>
      </c>
    </row>
    <row r="20" spans="1:116" x14ac:dyDescent="0.25">
      <c r="A20" s="21">
        <v>0.70833333333333304</v>
      </c>
      <c r="B20" s="17">
        <v>25.283000000000001</v>
      </c>
      <c r="C20" s="17">
        <v>25.21</v>
      </c>
      <c r="D20" s="17">
        <v>27.135999999999999</v>
      </c>
      <c r="E20" s="17">
        <v>26.085000000000001</v>
      </c>
      <c r="F20" s="17">
        <v>25.38</v>
      </c>
      <c r="G20" s="17">
        <v>27.161000000000001</v>
      </c>
      <c r="H20" s="17">
        <v>21.413</v>
      </c>
      <c r="I20" s="17">
        <v>17.225000000000001</v>
      </c>
      <c r="J20" s="17">
        <v>17.701000000000001</v>
      </c>
      <c r="K20" s="17">
        <v>18.271000000000001</v>
      </c>
      <c r="L20" s="17">
        <v>19.96</v>
      </c>
      <c r="M20" s="17">
        <v>21.795000000000002</v>
      </c>
      <c r="N20" s="17">
        <v>22.824000000000002</v>
      </c>
      <c r="O20" s="17">
        <v>23.184000000000001</v>
      </c>
      <c r="P20" s="17">
        <v>21.795000000000002</v>
      </c>
      <c r="Q20" s="17">
        <v>23.978000000000002</v>
      </c>
      <c r="R20" s="17">
        <v>22.943999999999999</v>
      </c>
      <c r="S20" s="17">
        <v>22.536999999999999</v>
      </c>
      <c r="T20" s="17">
        <v>22.896000000000001</v>
      </c>
      <c r="U20" s="17">
        <v>21.628</v>
      </c>
      <c r="V20" s="17">
        <v>21.748000000000001</v>
      </c>
      <c r="W20" s="17">
        <v>21.795000000000002</v>
      </c>
      <c r="X20" s="17">
        <v>26.867000000000001</v>
      </c>
      <c r="Y20" s="17">
        <v>23.856999999999999</v>
      </c>
      <c r="Z20" s="17">
        <v>26.744</v>
      </c>
      <c r="AA20" s="17">
        <v>28.047999999999998</v>
      </c>
      <c r="AB20" s="17">
        <v>20.555</v>
      </c>
      <c r="AC20" s="17">
        <v>15.914999999999999</v>
      </c>
      <c r="AD20" s="17">
        <v>20.079000000000001</v>
      </c>
      <c r="AE20" s="17">
        <v>21.675999999999998</v>
      </c>
      <c r="AF20" s="17">
        <v>22.513000000000002</v>
      </c>
      <c r="AG20" s="17">
        <v>24.532</v>
      </c>
      <c r="AH20" s="17">
        <v>24.652999999999999</v>
      </c>
      <c r="AI20" s="17">
        <v>23.327999999999999</v>
      </c>
      <c r="AJ20" s="17">
        <v>25.113</v>
      </c>
      <c r="AK20" s="17">
        <v>29.315000000000001</v>
      </c>
      <c r="AL20" s="17">
        <v>27.259</v>
      </c>
      <c r="AM20" s="17">
        <v>24.532</v>
      </c>
      <c r="AN20" s="17">
        <v>25.331</v>
      </c>
      <c r="AO20" s="17">
        <v>25.452999999999999</v>
      </c>
      <c r="AP20" s="17">
        <v>26.134</v>
      </c>
      <c r="AQ20" s="17">
        <v>24.702000000000002</v>
      </c>
      <c r="AR20" s="17">
        <v>25.452999999999999</v>
      </c>
      <c r="AS20" s="17">
        <v>23.472000000000001</v>
      </c>
      <c r="AT20" s="17">
        <v>22.154</v>
      </c>
      <c r="AU20" s="17">
        <v>24.484000000000002</v>
      </c>
      <c r="AV20" s="17">
        <v>26.5</v>
      </c>
      <c r="AW20" s="17">
        <v>26.181999999999999</v>
      </c>
      <c r="AX20" s="17">
        <v>25.89</v>
      </c>
      <c r="AY20" s="17">
        <v>24.338999999999999</v>
      </c>
      <c r="AZ20" s="17">
        <v>22.344999999999999</v>
      </c>
      <c r="BA20" s="17">
        <v>25.841000000000001</v>
      </c>
      <c r="BB20" s="17">
        <v>25.695</v>
      </c>
      <c r="BC20" s="17">
        <v>18.913</v>
      </c>
      <c r="BD20" s="17">
        <v>20.555</v>
      </c>
      <c r="BE20" s="17">
        <v>21.628</v>
      </c>
      <c r="BF20" s="17">
        <v>22.369</v>
      </c>
      <c r="BG20" s="17">
        <v>22.274000000000001</v>
      </c>
      <c r="BH20" s="17">
        <v>24.219000000000001</v>
      </c>
      <c r="BI20" s="17">
        <v>25.574000000000002</v>
      </c>
      <c r="BJ20" s="17">
        <v>25.768000000000001</v>
      </c>
      <c r="BK20" s="17">
        <v>25.501000000000001</v>
      </c>
      <c r="BL20" s="17">
        <v>26.378</v>
      </c>
      <c r="BM20" s="17">
        <v>24.146000000000001</v>
      </c>
      <c r="BN20" s="17">
        <v>25.841000000000001</v>
      </c>
      <c r="BO20" s="17">
        <v>26.425999999999998</v>
      </c>
      <c r="BP20" s="17">
        <v>26.646000000000001</v>
      </c>
      <c r="BQ20" s="17">
        <v>25.04</v>
      </c>
      <c r="BR20" s="17">
        <v>24.338999999999999</v>
      </c>
      <c r="BS20" s="17">
        <v>25.113</v>
      </c>
      <c r="BT20" s="17">
        <v>26.329000000000001</v>
      </c>
      <c r="BU20" s="17">
        <v>25.331</v>
      </c>
      <c r="BV20" s="17">
        <v>23.448</v>
      </c>
      <c r="BW20" s="17">
        <v>22.943999999999999</v>
      </c>
      <c r="BX20" s="17">
        <v>24.629000000000001</v>
      </c>
      <c r="BY20" s="17">
        <v>22.25</v>
      </c>
      <c r="BZ20" s="17">
        <v>20.745999999999999</v>
      </c>
      <c r="CA20" s="17">
        <v>23.352</v>
      </c>
      <c r="CB20" s="17">
        <v>23.568999999999999</v>
      </c>
      <c r="CC20" s="17">
        <v>24.411999999999999</v>
      </c>
      <c r="CD20" s="17">
        <v>23.809000000000001</v>
      </c>
      <c r="CE20" s="17">
        <v>23.376000000000001</v>
      </c>
      <c r="CF20" s="17">
        <v>20.745999999999999</v>
      </c>
      <c r="CG20" s="17">
        <v>20.388000000000002</v>
      </c>
      <c r="CH20" s="17">
        <v>21.032</v>
      </c>
      <c r="CI20" s="17">
        <v>22.847999999999999</v>
      </c>
      <c r="CJ20" s="17">
        <v>24.315000000000001</v>
      </c>
      <c r="CK20" s="17">
        <v>25.623000000000001</v>
      </c>
      <c r="CL20" s="17">
        <v>27.21</v>
      </c>
      <c r="CM20" s="17">
        <v>27.358000000000001</v>
      </c>
      <c r="CN20" s="17">
        <v>26.72</v>
      </c>
      <c r="CO20" s="17">
        <v>26.378</v>
      </c>
      <c r="CP20" s="17">
        <v>24.315000000000001</v>
      </c>
      <c r="CQ20" s="17">
        <v>23.905000000000001</v>
      </c>
      <c r="CR20" s="17">
        <v>22.058</v>
      </c>
      <c r="CS20" s="17">
        <v>24.05</v>
      </c>
      <c r="CT20" s="17">
        <v>24.943999999999999</v>
      </c>
      <c r="CU20" s="17">
        <v>25.939</v>
      </c>
      <c r="CV20" s="17">
        <v>24.46</v>
      </c>
      <c r="CW20" s="17">
        <v>25.186</v>
      </c>
      <c r="CX20" s="17">
        <v>26.425999999999998</v>
      </c>
      <c r="CY20" s="17">
        <v>26.989000000000001</v>
      </c>
      <c r="CZ20" s="17">
        <v>26.72</v>
      </c>
      <c r="DA20" s="17">
        <v>27.456</v>
      </c>
      <c r="DB20" s="17">
        <v>28.047999999999998</v>
      </c>
      <c r="DC20" s="17">
        <v>28.742000000000001</v>
      </c>
      <c r="DD20" s="17">
        <v>28.692</v>
      </c>
      <c r="DE20" s="17">
        <v>28.393999999999998</v>
      </c>
      <c r="DF20" s="17">
        <v>28.344999999999999</v>
      </c>
      <c r="DG20" s="17">
        <v>28.071999999999999</v>
      </c>
      <c r="DH20" s="17">
        <v>28.965</v>
      </c>
      <c r="DI20" s="17">
        <v>27.824999999999999</v>
      </c>
      <c r="DJ20" s="17">
        <v>26.451000000000001</v>
      </c>
      <c r="DK20" s="17">
        <v>27.776</v>
      </c>
      <c r="DL20" s="17">
        <v>28.518000000000001</v>
      </c>
    </row>
    <row r="21" spans="1:116" x14ac:dyDescent="0.25">
      <c r="A21" s="21">
        <v>0.75</v>
      </c>
      <c r="B21" s="17">
        <v>23.303999999999998</v>
      </c>
      <c r="C21" s="17">
        <v>24.05</v>
      </c>
      <c r="D21" s="17">
        <v>25.597999999999999</v>
      </c>
      <c r="E21" s="17">
        <v>24.411999999999999</v>
      </c>
      <c r="F21" s="17">
        <v>24.001999999999999</v>
      </c>
      <c r="G21" s="17">
        <v>21.222999999999999</v>
      </c>
      <c r="H21" s="17">
        <v>20.030999999999999</v>
      </c>
      <c r="I21" s="17">
        <v>16.677</v>
      </c>
      <c r="J21" s="17">
        <v>16.558</v>
      </c>
      <c r="K21" s="17">
        <v>15.843</v>
      </c>
      <c r="L21" s="17">
        <v>17.558</v>
      </c>
      <c r="M21" s="17">
        <v>19.413</v>
      </c>
      <c r="N21" s="17">
        <v>20.841000000000001</v>
      </c>
      <c r="O21" s="17">
        <v>20.984000000000002</v>
      </c>
      <c r="P21" s="17">
        <v>19.792999999999999</v>
      </c>
      <c r="Q21" s="17">
        <v>21.652000000000001</v>
      </c>
      <c r="R21" s="17">
        <v>22.010999999999999</v>
      </c>
      <c r="S21" s="17">
        <v>20.603000000000002</v>
      </c>
      <c r="T21" s="17">
        <v>20.173999999999999</v>
      </c>
      <c r="U21" s="17">
        <v>20.079000000000001</v>
      </c>
      <c r="V21" s="17">
        <v>20.268999999999998</v>
      </c>
      <c r="W21" s="17">
        <v>20.792999999999999</v>
      </c>
      <c r="X21" s="17">
        <v>25.161999999999999</v>
      </c>
      <c r="Y21" s="17">
        <v>23.593</v>
      </c>
      <c r="Z21" s="17">
        <v>26.036000000000001</v>
      </c>
      <c r="AA21" s="17">
        <v>26.425999999999998</v>
      </c>
      <c r="AB21" s="17">
        <v>19.032</v>
      </c>
      <c r="AC21" s="17">
        <v>15.605</v>
      </c>
      <c r="AD21" s="17">
        <v>17.843</v>
      </c>
      <c r="AE21" s="17">
        <v>19.555</v>
      </c>
      <c r="AF21" s="17">
        <v>21.39</v>
      </c>
      <c r="AG21" s="17">
        <v>22.609000000000002</v>
      </c>
      <c r="AH21" s="17">
        <v>22.681000000000001</v>
      </c>
      <c r="AI21" s="17">
        <v>22.154</v>
      </c>
      <c r="AJ21" s="17">
        <v>23.064</v>
      </c>
      <c r="AK21" s="17">
        <v>25.939</v>
      </c>
      <c r="AL21" s="17">
        <v>25.768000000000001</v>
      </c>
      <c r="AM21" s="17">
        <v>23.303999999999998</v>
      </c>
      <c r="AN21" s="17">
        <v>23.881</v>
      </c>
      <c r="AO21" s="17">
        <v>24.556999999999999</v>
      </c>
      <c r="AP21" s="17">
        <v>24.436</v>
      </c>
      <c r="AQ21" s="17">
        <v>23.327999999999999</v>
      </c>
      <c r="AR21" s="17">
        <v>24.001999999999999</v>
      </c>
      <c r="AS21" s="17">
        <v>22.536999999999999</v>
      </c>
      <c r="AT21" s="17">
        <v>21.437000000000001</v>
      </c>
      <c r="AU21" s="17">
        <v>22.753</v>
      </c>
      <c r="AV21" s="17">
        <v>24.484000000000002</v>
      </c>
      <c r="AW21" s="17">
        <v>24.702000000000002</v>
      </c>
      <c r="AX21" s="17">
        <v>24.556999999999999</v>
      </c>
      <c r="AY21" s="17">
        <v>23.4</v>
      </c>
      <c r="AZ21" s="17">
        <v>21.818999999999999</v>
      </c>
      <c r="BA21" s="17">
        <v>24.725999999999999</v>
      </c>
      <c r="BB21" s="17">
        <v>24.291</v>
      </c>
      <c r="BC21" s="17">
        <v>18.509</v>
      </c>
      <c r="BD21" s="17">
        <v>19.341000000000001</v>
      </c>
      <c r="BE21" s="17">
        <v>20.079000000000001</v>
      </c>
      <c r="BF21" s="17">
        <v>20.46</v>
      </c>
      <c r="BG21" s="17">
        <v>21.460999999999999</v>
      </c>
      <c r="BH21" s="17">
        <v>22.728999999999999</v>
      </c>
      <c r="BI21" s="17">
        <v>24.170999999999999</v>
      </c>
      <c r="BJ21" s="17">
        <v>24.291</v>
      </c>
      <c r="BK21" s="17">
        <v>24.097999999999999</v>
      </c>
      <c r="BL21" s="17">
        <v>25.404</v>
      </c>
      <c r="BM21" s="17">
        <v>23.664999999999999</v>
      </c>
      <c r="BN21" s="17">
        <v>24.895</v>
      </c>
      <c r="BO21" s="17">
        <v>25.161999999999999</v>
      </c>
      <c r="BP21" s="17">
        <v>25.841000000000001</v>
      </c>
      <c r="BQ21" s="17">
        <v>23.28</v>
      </c>
      <c r="BR21" s="17">
        <v>22.872</v>
      </c>
      <c r="BS21" s="17">
        <v>24.001999999999999</v>
      </c>
      <c r="BT21" s="17">
        <v>25.55</v>
      </c>
      <c r="BU21" s="17">
        <v>24.75</v>
      </c>
      <c r="BV21" s="17">
        <v>21.963000000000001</v>
      </c>
      <c r="BW21" s="17">
        <v>22.489000000000001</v>
      </c>
      <c r="BX21" s="17">
        <v>23.111999999999998</v>
      </c>
      <c r="BY21" s="17">
        <v>21.818999999999999</v>
      </c>
      <c r="BZ21" s="17">
        <v>20.079000000000001</v>
      </c>
      <c r="CA21" s="17">
        <v>21.914999999999999</v>
      </c>
      <c r="CB21" s="17">
        <v>22.561</v>
      </c>
      <c r="CC21" s="17">
        <v>22.943999999999999</v>
      </c>
      <c r="CD21" s="17">
        <v>22.609000000000002</v>
      </c>
      <c r="CE21" s="17">
        <v>22.561</v>
      </c>
      <c r="CF21" s="17">
        <v>19.032</v>
      </c>
      <c r="CG21" s="17">
        <v>18.652000000000001</v>
      </c>
      <c r="CH21" s="17">
        <v>19.936</v>
      </c>
      <c r="CI21" s="17">
        <v>21.222999999999999</v>
      </c>
      <c r="CJ21" s="17">
        <v>22.992000000000001</v>
      </c>
      <c r="CK21" s="17">
        <v>24.026</v>
      </c>
      <c r="CL21" s="17">
        <v>25.817</v>
      </c>
      <c r="CM21" s="17">
        <v>26.5</v>
      </c>
      <c r="CN21" s="17">
        <v>25.355</v>
      </c>
      <c r="CO21" s="17">
        <v>25.065000000000001</v>
      </c>
      <c r="CP21" s="17">
        <v>23.448</v>
      </c>
      <c r="CQ21" s="17">
        <v>24.507999999999999</v>
      </c>
      <c r="CR21" s="17">
        <v>21.484999999999999</v>
      </c>
      <c r="CS21" s="17">
        <v>23.04</v>
      </c>
      <c r="CT21" s="17">
        <v>23.736999999999998</v>
      </c>
      <c r="CU21" s="17">
        <v>25.113</v>
      </c>
      <c r="CV21" s="17">
        <v>24.026</v>
      </c>
      <c r="CW21" s="17">
        <v>24.847000000000001</v>
      </c>
      <c r="CX21" s="17">
        <v>24.823</v>
      </c>
      <c r="CY21" s="17">
        <v>25.597999999999999</v>
      </c>
      <c r="CZ21" s="17">
        <v>26.548999999999999</v>
      </c>
      <c r="DA21" s="17">
        <v>26.378</v>
      </c>
      <c r="DB21" s="17">
        <v>26.573</v>
      </c>
      <c r="DC21" s="17">
        <v>27.652999999999999</v>
      </c>
      <c r="DD21" s="17">
        <v>27.85</v>
      </c>
      <c r="DE21" s="17">
        <v>28.965</v>
      </c>
      <c r="DF21" s="17">
        <v>27.382000000000001</v>
      </c>
      <c r="DG21" s="17">
        <v>27.923999999999999</v>
      </c>
      <c r="DH21" s="17">
        <v>27.628</v>
      </c>
      <c r="DI21" s="17">
        <v>27.456</v>
      </c>
      <c r="DJ21" s="17">
        <v>25.986999999999998</v>
      </c>
      <c r="DK21" s="17">
        <v>26.890999999999998</v>
      </c>
    </row>
    <row r="22" spans="1:116" x14ac:dyDescent="0.25">
      <c r="A22" s="21">
        <v>0.79166666666666696</v>
      </c>
      <c r="B22" s="17">
        <v>22.154</v>
      </c>
      <c r="C22" s="17">
        <v>22.321000000000002</v>
      </c>
      <c r="D22" s="17">
        <v>24.968</v>
      </c>
      <c r="E22" s="17">
        <v>23.448</v>
      </c>
      <c r="F22" s="17">
        <v>22.968</v>
      </c>
      <c r="G22" s="17">
        <v>20.292999999999999</v>
      </c>
      <c r="H22" s="17">
        <v>19.079999999999998</v>
      </c>
      <c r="I22" s="17">
        <v>16.701000000000001</v>
      </c>
      <c r="J22" s="17">
        <v>15.557</v>
      </c>
      <c r="K22" s="17">
        <v>14.29</v>
      </c>
      <c r="L22" s="17">
        <v>16.271999999999998</v>
      </c>
      <c r="M22" s="17">
        <v>17.701000000000001</v>
      </c>
      <c r="N22" s="17">
        <v>19.673999999999999</v>
      </c>
      <c r="O22" s="17">
        <v>19.484000000000002</v>
      </c>
      <c r="P22" s="17">
        <v>18.747</v>
      </c>
      <c r="Q22" s="17">
        <v>20.198</v>
      </c>
      <c r="R22" s="17">
        <v>21.318000000000001</v>
      </c>
      <c r="S22" s="17">
        <v>19.222000000000001</v>
      </c>
      <c r="T22" s="17">
        <v>18.39</v>
      </c>
      <c r="U22" s="17">
        <v>18.556999999999999</v>
      </c>
      <c r="V22" s="17">
        <v>19.388999999999999</v>
      </c>
      <c r="W22" s="17">
        <v>19.984000000000002</v>
      </c>
      <c r="X22" s="17">
        <v>22.968</v>
      </c>
      <c r="Y22" s="17">
        <v>23.231999999999999</v>
      </c>
      <c r="Z22" s="17">
        <v>25.477</v>
      </c>
      <c r="AA22" s="17">
        <v>24.919</v>
      </c>
      <c r="AB22" s="17">
        <v>17.818999999999999</v>
      </c>
      <c r="AC22" s="17">
        <v>15.366</v>
      </c>
      <c r="AD22" s="17">
        <v>17.152999999999999</v>
      </c>
      <c r="AE22" s="17">
        <v>18.033000000000001</v>
      </c>
      <c r="AF22" s="17">
        <v>20.555</v>
      </c>
      <c r="AG22" s="17">
        <v>20.745999999999999</v>
      </c>
      <c r="AH22" s="17">
        <v>21.079000000000001</v>
      </c>
      <c r="AI22" s="17">
        <v>20.626999999999999</v>
      </c>
      <c r="AJ22" s="17">
        <v>21.175000000000001</v>
      </c>
      <c r="AK22" s="17">
        <v>23.256</v>
      </c>
      <c r="AL22" s="17">
        <v>24.338999999999999</v>
      </c>
      <c r="AM22" s="17">
        <v>22.297999999999998</v>
      </c>
      <c r="AN22" s="17">
        <v>22.465</v>
      </c>
      <c r="AO22" s="17">
        <v>23.905000000000001</v>
      </c>
      <c r="AP22" s="17">
        <v>23.015999999999998</v>
      </c>
      <c r="AQ22" s="17">
        <v>22.369</v>
      </c>
      <c r="AR22" s="17">
        <v>22.010999999999999</v>
      </c>
      <c r="AS22" s="17">
        <v>21.986999999999998</v>
      </c>
      <c r="AT22" s="17">
        <v>20.555</v>
      </c>
      <c r="AU22" s="17">
        <v>21.39</v>
      </c>
      <c r="AV22" s="17">
        <v>23.207999999999998</v>
      </c>
      <c r="AW22" s="17">
        <v>24.170999999999999</v>
      </c>
      <c r="AX22" s="17">
        <v>23.905000000000001</v>
      </c>
      <c r="AY22" s="17">
        <v>22.202000000000002</v>
      </c>
      <c r="AZ22" s="17">
        <v>21.175000000000001</v>
      </c>
      <c r="BA22" s="17">
        <v>23.809000000000001</v>
      </c>
      <c r="BB22" s="17">
        <v>23.521000000000001</v>
      </c>
      <c r="BC22" s="17">
        <v>18.652000000000001</v>
      </c>
      <c r="BD22" s="17">
        <v>18.247</v>
      </c>
      <c r="BE22" s="17">
        <v>19.222000000000001</v>
      </c>
      <c r="BF22" s="17">
        <v>19.745999999999999</v>
      </c>
      <c r="BG22" s="17">
        <v>20.626999999999999</v>
      </c>
      <c r="BH22" s="17">
        <v>21.509</v>
      </c>
      <c r="BI22" s="17">
        <v>23.303999999999998</v>
      </c>
      <c r="BJ22" s="17">
        <v>23.760999999999999</v>
      </c>
      <c r="BK22" s="17">
        <v>22.92</v>
      </c>
      <c r="BL22" s="17">
        <v>24.291</v>
      </c>
      <c r="BM22" s="17">
        <v>23.231999999999999</v>
      </c>
      <c r="BN22" s="17">
        <v>24.001999999999999</v>
      </c>
      <c r="BO22" s="17">
        <v>24.097999999999999</v>
      </c>
      <c r="BP22" s="17">
        <v>24.943999999999999</v>
      </c>
      <c r="BQ22" s="17">
        <v>22.033999999999999</v>
      </c>
      <c r="BR22" s="17">
        <v>22.082000000000001</v>
      </c>
      <c r="BS22" s="17">
        <v>22.847999999999999</v>
      </c>
      <c r="BT22" s="17">
        <v>24.677</v>
      </c>
      <c r="BU22" s="17">
        <v>24.001999999999999</v>
      </c>
      <c r="BV22" s="17">
        <v>21.366</v>
      </c>
      <c r="BW22" s="17">
        <v>22.202000000000002</v>
      </c>
      <c r="BX22" s="17">
        <v>21.603999999999999</v>
      </c>
      <c r="BY22" s="17">
        <v>20.603000000000002</v>
      </c>
      <c r="BZ22" s="17">
        <v>19.984000000000002</v>
      </c>
      <c r="CA22" s="17">
        <v>20.46</v>
      </c>
      <c r="CB22" s="17">
        <v>21.890999999999998</v>
      </c>
      <c r="CC22" s="17">
        <v>21.533000000000001</v>
      </c>
      <c r="CD22" s="17">
        <v>21.795000000000002</v>
      </c>
      <c r="CE22" s="17">
        <v>21.963000000000001</v>
      </c>
      <c r="CF22" s="17">
        <v>17.582000000000001</v>
      </c>
      <c r="CG22" s="17">
        <v>17.010999999999999</v>
      </c>
      <c r="CH22" s="17">
        <v>19.294</v>
      </c>
      <c r="CI22" s="17">
        <v>19.911999999999999</v>
      </c>
      <c r="CJ22" s="17">
        <v>21.963000000000001</v>
      </c>
      <c r="CK22" s="17">
        <v>22.992000000000001</v>
      </c>
      <c r="CL22" s="17">
        <v>24.943999999999999</v>
      </c>
      <c r="CM22" s="17">
        <v>25.670999999999999</v>
      </c>
      <c r="CN22" s="17">
        <v>24.532</v>
      </c>
      <c r="CO22" s="17">
        <v>24.266999999999999</v>
      </c>
      <c r="CP22" s="17">
        <v>22.847999999999999</v>
      </c>
      <c r="CQ22" s="17">
        <v>22.010999999999999</v>
      </c>
      <c r="CR22" s="17">
        <v>21.27</v>
      </c>
      <c r="CS22" s="17">
        <v>22.033999999999999</v>
      </c>
      <c r="CT22" s="17">
        <v>23.04</v>
      </c>
      <c r="CU22" s="17">
        <v>24.436</v>
      </c>
      <c r="CV22" s="17">
        <v>23.545000000000002</v>
      </c>
      <c r="CW22" s="17">
        <v>24.195</v>
      </c>
      <c r="CX22" s="17">
        <v>23.856999999999999</v>
      </c>
      <c r="CY22" s="17">
        <v>24.315000000000001</v>
      </c>
      <c r="CZ22" s="17">
        <v>26.109000000000002</v>
      </c>
      <c r="DA22" s="17">
        <v>25.306999999999999</v>
      </c>
      <c r="DB22" s="17">
        <v>25.597999999999999</v>
      </c>
      <c r="DC22" s="17">
        <v>26.231000000000002</v>
      </c>
      <c r="DD22" s="17">
        <v>27.234999999999999</v>
      </c>
      <c r="DE22" s="17">
        <v>26.353000000000002</v>
      </c>
      <c r="DF22" s="17">
        <v>26.768999999999998</v>
      </c>
      <c r="DG22" s="17">
        <v>26.768999999999998</v>
      </c>
      <c r="DH22" s="17">
        <v>27.21</v>
      </c>
      <c r="DI22" s="17">
        <v>26.965</v>
      </c>
      <c r="DJ22" s="17">
        <v>25.283000000000001</v>
      </c>
      <c r="DK22" s="17">
        <v>26.158000000000001</v>
      </c>
    </row>
    <row r="23" spans="1:116" x14ac:dyDescent="0.25">
      <c r="A23" s="21">
        <v>0.83333333333333304</v>
      </c>
      <c r="B23" s="17">
        <v>21.175000000000001</v>
      </c>
      <c r="C23" s="17">
        <v>22.058</v>
      </c>
      <c r="D23" s="17">
        <v>24.219000000000001</v>
      </c>
      <c r="E23" s="17">
        <v>22.657</v>
      </c>
      <c r="F23" s="17">
        <v>22.344999999999999</v>
      </c>
      <c r="G23" s="17">
        <v>18.509</v>
      </c>
      <c r="H23" s="17">
        <v>18.056999999999999</v>
      </c>
      <c r="I23" s="17">
        <v>16.463000000000001</v>
      </c>
      <c r="J23" s="17">
        <v>14.84</v>
      </c>
      <c r="K23" s="17">
        <v>13.305</v>
      </c>
      <c r="L23" s="17">
        <v>15.223000000000001</v>
      </c>
      <c r="M23" s="17">
        <v>15.772</v>
      </c>
      <c r="N23" s="17">
        <v>18.460999999999999</v>
      </c>
      <c r="O23" s="17">
        <v>18.224</v>
      </c>
      <c r="P23" s="17">
        <v>18.675000000000001</v>
      </c>
      <c r="Q23" s="17">
        <v>19.032</v>
      </c>
      <c r="R23" s="17">
        <v>19.673999999999999</v>
      </c>
      <c r="S23" s="17">
        <v>18.414000000000001</v>
      </c>
      <c r="T23" s="17">
        <v>17.533999999999999</v>
      </c>
      <c r="U23" s="17">
        <v>17.937999999999999</v>
      </c>
      <c r="V23" s="17">
        <v>18.794</v>
      </c>
      <c r="W23" s="17">
        <v>19.555</v>
      </c>
      <c r="X23" s="17">
        <v>21.818999999999999</v>
      </c>
      <c r="Y23" s="17">
        <v>22.896000000000001</v>
      </c>
      <c r="Z23" s="17">
        <v>24.870999999999999</v>
      </c>
      <c r="AA23" s="17">
        <v>23.497</v>
      </c>
      <c r="AB23" s="17">
        <v>16.963000000000001</v>
      </c>
      <c r="AC23" s="17">
        <v>14.648999999999999</v>
      </c>
      <c r="AD23" s="17">
        <v>16.582000000000001</v>
      </c>
      <c r="AE23" s="17">
        <v>16.701000000000001</v>
      </c>
      <c r="AF23" s="17">
        <v>19.841000000000001</v>
      </c>
      <c r="AG23" s="17">
        <v>19.318000000000001</v>
      </c>
      <c r="AH23" s="17">
        <v>19.817</v>
      </c>
      <c r="AI23" s="17">
        <v>19.222000000000001</v>
      </c>
      <c r="AJ23" s="17">
        <v>20.173999999999999</v>
      </c>
      <c r="AK23" s="17">
        <v>21.724</v>
      </c>
      <c r="AL23" s="17">
        <v>23.545000000000002</v>
      </c>
      <c r="AM23" s="17">
        <v>21.890999999999998</v>
      </c>
      <c r="AN23" s="17">
        <v>21.628</v>
      </c>
      <c r="AO23" s="17">
        <v>23.207999999999998</v>
      </c>
      <c r="AP23" s="17">
        <v>22.154</v>
      </c>
      <c r="AQ23" s="17">
        <v>22.13</v>
      </c>
      <c r="AR23" s="17">
        <v>21.126999999999999</v>
      </c>
      <c r="AS23" s="17">
        <v>21.890999999999998</v>
      </c>
      <c r="AT23" s="17">
        <v>20.103000000000002</v>
      </c>
      <c r="AU23" s="17">
        <v>20.984000000000002</v>
      </c>
      <c r="AV23" s="17">
        <v>22.25</v>
      </c>
      <c r="AW23" s="17">
        <v>23.93</v>
      </c>
      <c r="AX23" s="17">
        <v>23.905000000000001</v>
      </c>
      <c r="AY23" s="17">
        <v>21.652000000000001</v>
      </c>
      <c r="AZ23" s="17">
        <v>20.555</v>
      </c>
      <c r="BA23" s="17">
        <v>23.448</v>
      </c>
      <c r="BB23" s="17">
        <v>23.184000000000001</v>
      </c>
      <c r="BC23" s="17">
        <v>18.652000000000001</v>
      </c>
      <c r="BD23" s="17">
        <v>18.533000000000001</v>
      </c>
      <c r="BE23" s="17">
        <v>19.199000000000002</v>
      </c>
      <c r="BF23" s="17">
        <v>19.27</v>
      </c>
      <c r="BG23" s="17">
        <v>20.222000000000001</v>
      </c>
      <c r="BH23" s="17">
        <v>20.96</v>
      </c>
      <c r="BI23" s="17">
        <v>22.704999999999998</v>
      </c>
      <c r="BJ23" s="17">
        <v>23.448</v>
      </c>
      <c r="BK23" s="17">
        <v>22.369</v>
      </c>
      <c r="BL23" s="17">
        <v>23.93</v>
      </c>
      <c r="BM23" s="17">
        <v>23.015999999999998</v>
      </c>
      <c r="BN23" s="17">
        <v>23.448</v>
      </c>
      <c r="BO23" s="17">
        <v>23.545000000000002</v>
      </c>
      <c r="BP23" s="17">
        <v>24.652999999999999</v>
      </c>
      <c r="BQ23" s="17">
        <v>21.007999999999999</v>
      </c>
      <c r="BR23" s="17">
        <v>21.413</v>
      </c>
      <c r="BS23" s="17">
        <v>22.202000000000002</v>
      </c>
      <c r="BT23" s="17">
        <v>24.677</v>
      </c>
      <c r="BU23" s="17">
        <v>22.896000000000001</v>
      </c>
      <c r="BV23" s="17">
        <v>21.126999999999999</v>
      </c>
      <c r="BW23" s="17">
        <v>21.914999999999999</v>
      </c>
      <c r="BX23" s="17">
        <v>20.507000000000001</v>
      </c>
      <c r="BY23" s="17">
        <v>19.673999999999999</v>
      </c>
      <c r="BZ23" s="17">
        <v>19.77</v>
      </c>
      <c r="CA23" s="17">
        <v>19.555</v>
      </c>
      <c r="CB23" s="17">
        <v>21.032</v>
      </c>
      <c r="CC23" s="17">
        <v>21.509</v>
      </c>
      <c r="CD23" s="17">
        <v>21.318000000000001</v>
      </c>
      <c r="CE23" s="17">
        <v>22.033999999999999</v>
      </c>
      <c r="CF23" s="17">
        <v>17.13</v>
      </c>
      <c r="CG23" s="17">
        <v>16.033999999999999</v>
      </c>
      <c r="CH23" s="17">
        <v>18.794</v>
      </c>
      <c r="CI23" s="17">
        <v>18.866</v>
      </c>
      <c r="CJ23" s="17">
        <v>21.032</v>
      </c>
      <c r="CK23" s="17">
        <v>22.178000000000001</v>
      </c>
      <c r="CL23" s="17">
        <v>24.677</v>
      </c>
      <c r="CM23" s="17">
        <v>25.015999999999998</v>
      </c>
      <c r="CN23" s="17">
        <v>23.760999999999999</v>
      </c>
      <c r="CO23" s="17">
        <v>23.881</v>
      </c>
      <c r="CP23" s="17">
        <v>22.681000000000001</v>
      </c>
      <c r="CQ23" s="17">
        <v>21.460999999999999</v>
      </c>
      <c r="CR23" s="17">
        <v>21.294</v>
      </c>
      <c r="CS23" s="17">
        <v>21.7</v>
      </c>
      <c r="CT23" s="17">
        <v>22.847999999999999</v>
      </c>
      <c r="CU23" s="17">
        <v>24.097999999999999</v>
      </c>
      <c r="CV23" s="17">
        <v>23.111999999999998</v>
      </c>
      <c r="CW23" s="17">
        <v>23.713000000000001</v>
      </c>
      <c r="CX23" s="17">
        <v>22.992000000000001</v>
      </c>
      <c r="CY23" s="17">
        <v>23.521000000000001</v>
      </c>
      <c r="CZ23" s="17">
        <v>25.695</v>
      </c>
      <c r="DA23" s="17">
        <v>24.725999999999999</v>
      </c>
      <c r="DB23" s="17">
        <v>24.992000000000001</v>
      </c>
      <c r="DC23" s="17">
        <v>25.670999999999999</v>
      </c>
      <c r="DD23" s="17">
        <v>26.890999999999998</v>
      </c>
      <c r="DE23" s="17">
        <v>25.695</v>
      </c>
      <c r="DF23" s="17">
        <v>26.646000000000001</v>
      </c>
      <c r="DG23" s="17">
        <v>26.158000000000001</v>
      </c>
      <c r="DH23" s="17">
        <v>26.965</v>
      </c>
      <c r="DI23" s="17">
        <v>26.573</v>
      </c>
      <c r="DJ23" s="17">
        <v>24.702000000000002</v>
      </c>
      <c r="DK23" s="17">
        <v>25.670999999999999</v>
      </c>
    </row>
    <row r="24" spans="1:116" x14ac:dyDescent="0.25">
      <c r="A24" s="21">
        <v>0.875</v>
      </c>
      <c r="B24" s="17">
        <v>20.079000000000001</v>
      </c>
      <c r="C24" s="17">
        <v>21.032</v>
      </c>
      <c r="D24" s="17">
        <v>23.978000000000002</v>
      </c>
      <c r="E24" s="17">
        <v>21.556999999999999</v>
      </c>
      <c r="F24" s="17">
        <v>22.058</v>
      </c>
      <c r="G24" s="17">
        <v>18.318999999999999</v>
      </c>
      <c r="H24" s="17">
        <v>17.344000000000001</v>
      </c>
      <c r="I24" s="17">
        <v>15.294</v>
      </c>
      <c r="J24" s="17">
        <v>13.978</v>
      </c>
      <c r="K24" s="17">
        <v>12.388999999999999</v>
      </c>
      <c r="L24" s="17">
        <v>14.673</v>
      </c>
      <c r="M24" s="17">
        <v>14.505000000000001</v>
      </c>
      <c r="N24" s="17">
        <v>17.106000000000002</v>
      </c>
      <c r="O24" s="17">
        <v>17.271999999999998</v>
      </c>
      <c r="P24" s="17">
        <v>18.175999999999998</v>
      </c>
      <c r="Q24" s="17">
        <v>18.056999999999999</v>
      </c>
      <c r="R24" s="17">
        <v>18.841999999999999</v>
      </c>
      <c r="S24" s="17">
        <v>17.652999999999999</v>
      </c>
      <c r="T24" s="17">
        <v>16.748999999999999</v>
      </c>
      <c r="U24" s="17">
        <v>17.558</v>
      </c>
      <c r="V24" s="17">
        <v>18.224</v>
      </c>
      <c r="W24" s="17">
        <v>19.199000000000002</v>
      </c>
      <c r="X24" s="17">
        <v>21.509</v>
      </c>
      <c r="Y24" s="17">
        <v>21.986999999999998</v>
      </c>
      <c r="Z24" s="17">
        <v>24.097999999999999</v>
      </c>
      <c r="AA24" s="17">
        <v>22.824000000000002</v>
      </c>
      <c r="AB24" s="17">
        <v>16.082000000000001</v>
      </c>
      <c r="AC24" s="17">
        <v>14.457000000000001</v>
      </c>
      <c r="AD24" s="17">
        <v>15.651999999999999</v>
      </c>
      <c r="AE24" s="17">
        <v>15.986000000000001</v>
      </c>
      <c r="AF24" s="17">
        <v>18.39</v>
      </c>
      <c r="AG24" s="17">
        <v>18.509</v>
      </c>
      <c r="AH24" s="17">
        <v>18.913</v>
      </c>
      <c r="AI24" s="17">
        <v>18.509</v>
      </c>
      <c r="AJ24" s="17">
        <v>19.555</v>
      </c>
      <c r="AK24" s="17">
        <v>20.841000000000001</v>
      </c>
      <c r="AL24" s="17">
        <v>22.824000000000002</v>
      </c>
      <c r="AM24" s="17">
        <v>21.484999999999999</v>
      </c>
      <c r="AN24" s="17">
        <v>21.032</v>
      </c>
      <c r="AO24" s="17">
        <v>23.064</v>
      </c>
      <c r="AP24" s="17">
        <v>21.581</v>
      </c>
      <c r="AQ24" s="17">
        <v>21.652000000000001</v>
      </c>
      <c r="AR24" s="17">
        <v>20.864999999999998</v>
      </c>
      <c r="AS24" s="17">
        <v>20.984000000000002</v>
      </c>
      <c r="AT24" s="17">
        <v>19.222000000000001</v>
      </c>
      <c r="AU24" s="17">
        <v>20.555</v>
      </c>
      <c r="AV24" s="17">
        <v>21.652000000000001</v>
      </c>
      <c r="AW24" s="17">
        <v>23.448</v>
      </c>
      <c r="AX24" s="17">
        <v>23.689</v>
      </c>
      <c r="AY24" s="17">
        <v>21.175000000000001</v>
      </c>
      <c r="AZ24" s="17">
        <v>20.222000000000001</v>
      </c>
      <c r="BA24" s="17">
        <v>23.472000000000001</v>
      </c>
      <c r="BB24" s="17">
        <v>23.111999999999998</v>
      </c>
      <c r="BC24" s="17">
        <v>18.343</v>
      </c>
      <c r="BD24" s="17">
        <v>18.484999999999999</v>
      </c>
      <c r="BE24" s="17">
        <v>18.556999999999999</v>
      </c>
      <c r="BF24" s="17">
        <v>18.960999999999999</v>
      </c>
      <c r="BG24" s="17">
        <v>20.079000000000001</v>
      </c>
      <c r="BH24" s="17">
        <v>20.579000000000001</v>
      </c>
      <c r="BI24" s="17">
        <v>22.321000000000002</v>
      </c>
      <c r="BJ24" s="17">
        <v>23.423999999999999</v>
      </c>
      <c r="BK24" s="17">
        <v>21.867000000000001</v>
      </c>
      <c r="BL24" s="17">
        <v>23.207999999999998</v>
      </c>
      <c r="BM24" s="17">
        <v>22.465</v>
      </c>
      <c r="BN24" s="17">
        <v>22.753</v>
      </c>
      <c r="BO24" s="17">
        <v>22.943999999999999</v>
      </c>
      <c r="BP24" s="17">
        <v>24.677</v>
      </c>
      <c r="BQ24" s="17">
        <v>19.673999999999999</v>
      </c>
      <c r="BR24" s="17">
        <v>20.722000000000001</v>
      </c>
      <c r="BS24" s="17">
        <v>21.509</v>
      </c>
      <c r="BT24" s="17">
        <v>24.677</v>
      </c>
      <c r="BU24" s="17">
        <v>21.890999999999998</v>
      </c>
      <c r="BV24" s="17">
        <v>21.413</v>
      </c>
      <c r="BW24" s="17">
        <v>21.556999999999999</v>
      </c>
      <c r="BX24" s="17">
        <v>20.007000000000001</v>
      </c>
      <c r="BY24" s="17">
        <v>19.911999999999999</v>
      </c>
      <c r="BZ24" s="17">
        <v>19.46</v>
      </c>
      <c r="CA24" s="17">
        <v>18.888999999999999</v>
      </c>
      <c r="CB24" s="17">
        <v>20.555</v>
      </c>
      <c r="CC24" s="17">
        <v>21.437000000000001</v>
      </c>
      <c r="CD24" s="17">
        <v>21.222999999999999</v>
      </c>
      <c r="CE24" s="17">
        <v>21.603999999999999</v>
      </c>
      <c r="CF24" s="17">
        <v>16.558</v>
      </c>
      <c r="CG24" s="17">
        <v>15.724</v>
      </c>
      <c r="CH24" s="17">
        <v>18.224</v>
      </c>
      <c r="CI24" s="17">
        <v>17.986000000000001</v>
      </c>
      <c r="CJ24" s="17">
        <v>20.411999999999999</v>
      </c>
      <c r="CK24" s="17">
        <v>22.082000000000001</v>
      </c>
      <c r="CL24" s="17">
        <v>24.629000000000001</v>
      </c>
      <c r="CM24" s="17">
        <v>24.388000000000002</v>
      </c>
      <c r="CN24" s="17">
        <v>23.28</v>
      </c>
      <c r="CO24" s="17">
        <v>23.809000000000001</v>
      </c>
      <c r="CP24" s="17">
        <v>22.704999999999998</v>
      </c>
      <c r="CQ24" s="17">
        <v>20.745999999999999</v>
      </c>
      <c r="CR24" s="17">
        <v>20.888999999999999</v>
      </c>
      <c r="CS24" s="17">
        <v>21.724</v>
      </c>
      <c r="CT24" s="17">
        <v>22.465</v>
      </c>
      <c r="CU24" s="17">
        <v>23.785</v>
      </c>
      <c r="CV24" s="17">
        <v>22.847999999999999</v>
      </c>
      <c r="CW24" s="17">
        <v>23.617000000000001</v>
      </c>
      <c r="CX24" s="17">
        <v>22.225999999999999</v>
      </c>
      <c r="CY24" s="17">
        <v>23.423999999999999</v>
      </c>
      <c r="CZ24" s="17">
        <v>25.404</v>
      </c>
      <c r="DA24" s="17">
        <v>24.363</v>
      </c>
      <c r="DB24" s="17">
        <v>24.532</v>
      </c>
      <c r="DC24" s="17">
        <v>25.186</v>
      </c>
      <c r="DD24" s="17">
        <v>26.72</v>
      </c>
      <c r="DE24" s="17">
        <v>25.452999999999999</v>
      </c>
      <c r="DF24" s="17">
        <v>26.524000000000001</v>
      </c>
      <c r="DG24" s="17">
        <v>26.036000000000001</v>
      </c>
      <c r="DH24" s="17">
        <v>26.622</v>
      </c>
      <c r="DI24" s="17">
        <v>26.256</v>
      </c>
      <c r="DJ24" s="17">
        <v>24.677</v>
      </c>
      <c r="DK24" s="17">
        <v>24.968</v>
      </c>
    </row>
    <row r="25" spans="1:116" x14ac:dyDescent="0.25">
      <c r="A25" s="21">
        <v>0.91666666666666696</v>
      </c>
      <c r="B25" s="17">
        <v>19.532</v>
      </c>
      <c r="C25" s="17">
        <v>20.46</v>
      </c>
      <c r="D25" s="17">
        <v>23.327999999999999</v>
      </c>
      <c r="E25" s="17">
        <v>20.626999999999999</v>
      </c>
      <c r="F25" s="17">
        <v>21.603999999999999</v>
      </c>
      <c r="G25" s="17">
        <v>17.177</v>
      </c>
      <c r="H25" s="17">
        <v>16.533999999999999</v>
      </c>
      <c r="I25" s="17">
        <v>15.532999999999999</v>
      </c>
      <c r="J25" s="17">
        <v>13.522</v>
      </c>
      <c r="K25" s="17">
        <v>11.394</v>
      </c>
      <c r="L25" s="17">
        <v>13.449</v>
      </c>
      <c r="M25" s="17">
        <v>13.93</v>
      </c>
      <c r="N25" s="17">
        <v>15.461</v>
      </c>
      <c r="O25" s="17">
        <v>16.63</v>
      </c>
      <c r="P25" s="17">
        <v>17.724</v>
      </c>
      <c r="Q25" s="17">
        <v>17.201000000000001</v>
      </c>
      <c r="R25" s="17">
        <v>18.033000000000001</v>
      </c>
      <c r="S25" s="17">
        <v>16.844000000000001</v>
      </c>
      <c r="T25" s="17">
        <v>16.344000000000001</v>
      </c>
      <c r="U25" s="17">
        <v>17.295999999999999</v>
      </c>
      <c r="V25" s="17">
        <v>18.556999999999999</v>
      </c>
      <c r="W25" s="17">
        <v>19.126999999999999</v>
      </c>
      <c r="X25" s="17">
        <v>20.984000000000002</v>
      </c>
      <c r="Y25" s="17">
        <v>21.366</v>
      </c>
      <c r="Z25" s="17">
        <v>23.472000000000001</v>
      </c>
      <c r="AA25" s="17">
        <v>22.393000000000001</v>
      </c>
      <c r="AB25" s="17">
        <v>16.177</v>
      </c>
      <c r="AC25" s="17">
        <v>14.457000000000001</v>
      </c>
      <c r="AD25" s="17">
        <v>15.079000000000001</v>
      </c>
      <c r="AE25" s="17">
        <v>15.414</v>
      </c>
      <c r="AF25" s="17">
        <v>16.986999999999998</v>
      </c>
      <c r="AG25" s="17">
        <v>18.081</v>
      </c>
      <c r="AH25" s="17">
        <v>18.271000000000001</v>
      </c>
      <c r="AI25" s="17">
        <v>17.843</v>
      </c>
      <c r="AJ25" s="17">
        <v>19.126999999999999</v>
      </c>
      <c r="AK25" s="17">
        <v>20.317</v>
      </c>
      <c r="AL25" s="17">
        <v>22.609000000000002</v>
      </c>
      <c r="AM25" s="17">
        <v>20.317</v>
      </c>
      <c r="AN25" s="17">
        <v>20.936</v>
      </c>
      <c r="AO25" s="17">
        <v>23.04</v>
      </c>
      <c r="AP25" s="17">
        <v>21.27</v>
      </c>
      <c r="AQ25" s="17">
        <v>20.698</v>
      </c>
      <c r="AR25" s="17">
        <v>21.318000000000001</v>
      </c>
      <c r="AS25" s="17">
        <v>20.268999999999998</v>
      </c>
      <c r="AT25" s="17">
        <v>18.699000000000002</v>
      </c>
      <c r="AU25" s="17">
        <v>20.364999999999998</v>
      </c>
      <c r="AV25" s="17">
        <v>21.103000000000002</v>
      </c>
      <c r="AW25" s="17">
        <v>22.824000000000002</v>
      </c>
      <c r="AX25" s="17">
        <v>23.111999999999998</v>
      </c>
      <c r="AY25" s="17">
        <v>20.507000000000001</v>
      </c>
      <c r="AZ25" s="17">
        <v>19.984000000000002</v>
      </c>
      <c r="BA25" s="17">
        <v>22.968</v>
      </c>
      <c r="BB25" s="17">
        <v>23.111999999999998</v>
      </c>
      <c r="BC25" s="17">
        <v>18.129000000000001</v>
      </c>
      <c r="BD25" s="17">
        <v>18.175999999999998</v>
      </c>
      <c r="BE25" s="17">
        <v>17.701000000000001</v>
      </c>
      <c r="BF25" s="17">
        <v>18.271000000000001</v>
      </c>
      <c r="BG25" s="17">
        <v>20.079000000000001</v>
      </c>
      <c r="BH25" s="17">
        <v>20.579000000000001</v>
      </c>
      <c r="BI25" s="17">
        <v>21.963000000000001</v>
      </c>
      <c r="BJ25" s="17">
        <v>23.184000000000001</v>
      </c>
      <c r="BK25" s="17">
        <v>21.509</v>
      </c>
      <c r="BL25" s="17">
        <v>22.943999999999999</v>
      </c>
      <c r="BM25" s="17">
        <v>22.225999999999999</v>
      </c>
      <c r="BN25" s="17">
        <v>22.465</v>
      </c>
      <c r="BO25" s="17">
        <v>22.417000000000002</v>
      </c>
      <c r="BP25" s="17">
        <v>24.436</v>
      </c>
      <c r="BQ25" s="17">
        <v>18.533000000000001</v>
      </c>
      <c r="BR25" s="17">
        <v>20.673999999999999</v>
      </c>
      <c r="BS25" s="17">
        <v>21.294</v>
      </c>
      <c r="BT25" s="17">
        <v>23.978000000000002</v>
      </c>
      <c r="BU25" s="17">
        <v>21.724</v>
      </c>
      <c r="BV25" s="17">
        <v>21.484999999999999</v>
      </c>
      <c r="BW25" s="17">
        <v>21.103000000000002</v>
      </c>
      <c r="BX25" s="17">
        <v>19.745999999999999</v>
      </c>
      <c r="BY25" s="17">
        <v>19.888000000000002</v>
      </c>
      <c r="BZ25" s="17">
        <v>19.673999999999999</v>
      </c>
      <c r="CA25" s="17">
        <v>18.318999999999999</v>
      </c>
      <c r="CB25" s="17">
        <v>20.007000000000001</v>
      </c>
      <c r="CC25" s="17">
        <v>20.65</v>
      </c>
      <c r="CD25" s="17">
        <v>20.96</v>
      </c>
      <c r="CE25" s="17">
        <v>21.484999999999999</v>
      </c>
      <c r="CF25" s="17">
        <v>15.986000000000001</v>
      </c>
      <c r="CG25" s="17">
        <v>15.581</v>
      </c>
      <c r="CH25" s="17">
        <v>17.367999999999999</v>
      </c>
      <c r="CI25" s="17">
        <v>17.677</v>
      </c>
      <c r="CJ25" s="17">
        <v>20.030999999999999</v>
      </c>
      <c r="CK25" s="17">
        <v>21.27</v>
      </c>
      <c r="CL25" s="17">
        <v>24.315000000000001</v>
      </c>
      <c r="CM25" s="17">
        <v>23.905000000000001</v>
      </c>
      <c r="CN25" s="17">
        <v>22.943999999999999</v>
      </c>
      <c r="CO25" s="17">
        <v>23.664999999999999</v>
      </c>
      <c r="CP25" s="17">
        <v>22.369</v>
      </c>
      <c r="CQ25" s="17">
        <v>20.292999999999999</v>
      </c>
      <c r="CR25" s="17">
        <v>20.484000000000002</v>
      </c>
      <c r="CS25" s="17">
        <v>21.939</v>
      </c>
      <c r="CT25" s="17">
        <v>22.369</v>
      </c>
      <c r="CU25" s="17">
        <v>23.545000000000002</v>
      </c>
      <c r="CV25" s="17">
        <v>22.344999999999999</v>
      </c>
      <c r="CW25" s="17">
        <v>23.184000000000001</v>
      </c>
      <c r="CX25" s="17">
        <v>22.202000000000002</v>
      </c>
      <c r="CY25" s="17">
        <v>23.760999999999999</v>
      </c>
      <c r="CZ25" s="17">
        <v>25.186</v>
      </c>
      <c r="DA25" s="17">
        <v>24.823</v>
      </c>
      <c r="DB25" s="17">
        <v>24.242999999999999</v>
      </c>
      <c r="DC25" s="17">
        <v>24.919</v>
      </c>
      <c r="DD25" s="17">
        <v>26.378</v>
      </c>
      <c r="DE25" s="17">
        <v>25.161999999999999</v>
      </c>
      <c r="DF25" s="17">
        <v>25.939</v>
      </c>
      <c r="DG25" s="17">
        <v>25.914000000000001</v>
      </c>
      <c r="DH25" s="17">
        <v>26.303999999999998</v>
      </c>
      <c r="DI25" s="17">
        <v>26.181999999999999</v>
      </c>
      <c r="DJ25" s="17">
        <v>24.242999999999999</v>
      </c>
      <c r="DK25" s="17">
        <v>24.75</v>
      </c>
    </row>
    <row r="26" spans="1:116" x14ac:dyDescent="0.25">
      <c r="A26" s="21">
        <v>0.95833333333333304</v>
      </c>
      <c r="B26" s="17">
        <v>19.294</v>
      </c>
      <c r="C26" s="17">
        <v>19.864999999999998</v>
      </c>
      <c r="D26" s="17">
        <v>22.058</v>
      </c>
      <c r="E26" s="17">
        <v>19.96</v>
      </c>
      <c r="F26" s="17">
        <v>20.864999999999998</v>
      </c>
      <c r="G26" s="17">
        <v>17.177</v>
      </c>
      <c r="H26" s="17">
        <v>16.177</v>
      </c>
      <c r="I26" s="17">
        <v>15.867000000000001</v>
      </c>
      <c r="J26" s="17">
        <v>13.257</v>
      </c>
      <c r="K26" s="17">
        <v>10.834</v>
      </c>
      <c r="L26" s="17">
        <v>12.34</v>
      </c>
      <c r="M26" s="17">
        <v>13.882</v>
      </c>
      <c r="N26" s="17">
        <v>15.031000000000001</v>
      </c>
      <c r="O26" s="17">
        <v>15.986000000000001</v>
      </c>
      <c r="P26" s="17">
        <v>17.486000000000001</v>
      </c>
      <c r="Q26" s="17">
        <v>16.654</v>
      </c>
      <c r="R26" s="17">
        <v>17.582000000000001</v>
      </c>
      <c r="S26" s="17">
        <v>16.177</v>
      </c>
      <c r="T26" s="17">
        <v>16.225000000000001</v>
      </c>
      <c r="U26" s="17">
        <v>16.533999999999999</v>
      </c>
      <c r="V26" s="17">
        <v>18.152000000000001</v>
      </c>
      <c r="W26" s="17">
        <v>18.888999999999999</v>
      </c>
      <c r="X26" s="17">
        <v>21.413</v>
      </c>
      <c r="Y26" s="17">
        <v>20.936</v>
      </c>
      <c r="Z26" s="17">
        <v>23.064</v>
      </c>
      <c r="AA26" s="17">
        <v>22.082000000000001</v>
      </c>
      <c r="AB26" s="17">
        <v>15.27</v>
      </c>
      <c r="AC26" s="17">
        <v>14.266</v>
      </c>
      <c r="AD26" s="17">
        <v>13.978</v>
      </c>
      <c r="AE26" s="17">
        <v>15.031000000000001</v>
      </c>
      <c r="AF26" s="17">
        <v>16.533999999999999</v>
      </c>
      <c r="AG26" s="17">
        <v>17.533999999999999</v>
      </c>
      <c r="AH26" s="17">
        <v>17.795999999999999</v>
      </c>
      <c r="AI26" s="17">
        <v>17.414999999999999</v>
      </c>
      <c r="AJ26" s="17">
        <v>18.866</v>
      </c>
      <c r="AK26" s="17">
        <v>19.817</v>
      </c>
      <c r="AL26" s="17">
        <v>22.847999999999999</v>
      </c>
      <c r="AM26" s="17">
        <v>20.055</v>
      </c>
      <c r="AN26" s="17">
        <v>20.222000000000001</v>
      </c>
      <c r="AO26" s="17">
        <v>22.609000000000002</v>
      </c>
      <c r="AP26" s="17">
        <v>20.745999999999999</v>
      </c>
      <c r="AQ26" s="17">
        <v>19.936</v>
      </c>
      <c r="AR26" s="17">
        <v>21.509</v>
      </c>
      <c r="AS26" s="17">
        <v>19.364999999999998</v>
      </c>
      <c r="AT26" s="17">
        <v>18.366</v>
      </c>
      <c r="AU26" s="17">
        <v>19.96</v>
      </c>
      <c r="AV26" s="17">
        <v>20.984000000000002</v>
      </c>
      <c r="AW26" s="17">
        <v>22.321000000000002</v>
      </c>
      <c r="AX26" s="17">
        <v>23.04</v>
      </c>
      <c r="AY26" s="17">
        <v>19.532</v>
      </c>
      <c r="AZ26" s="17">
        <v>19.984000000000002</v>
      </c>
      <c r="BA26" s="17">
        <v>22.417000000000002</v>
      </c>
      <c r="BB26" s="17">
        <v>22.872</v>
      </c>
      <c r="BC26" s="17">
        <v>18.224</v>
      </c>
      <c r="BD26" s="17">
        <v>17.533999999999999</v>
      </c>
      <c r="BE26" s="17">
        <v>18.224</v>
      </c>
      <c r="BF26" s="17">
        <v>17.937999999999999</v>
      </c>
      <c r="BG26" s="17">
        <v>20.030999999999999</v>
      </c>
      <c r="BH26" s="17">
        <v>20.507000000000001</v>
      </c>
      <c r="BI26" s="17">
        <v>21.652000000000001</v>
      </c>
      <c r="BJ26" s="17">
        <v>22.344999999999999</v>
      </c>
      <c r="BK26" s="17">
        <v>21.056000000000001</v>
      </c>
      <c r="BL26" s="17">
        <v>22.513000000000002</v>
      </c>
      <c r="BM26" s="17">
        <v>21.724</v>
      </c>
      <c r="BN26" s="17">
        <v>22.058</v>
      </c>
      <c r="BO26" s="17">
        <v>22.513000000000002</v>
      </c>
      <c r="BP26" s="17">
        <v>23.905000000000001</v>
      </c>
      <c r="BQ26" s="17">
        <v>18.39</v>
      </c>
      <c r="BR26" s="17">
        <v>20.745999999999999</v>
      </c>
      <c r="BS26" s="17">
        <v>21.079000000000001</v>
      </c>
      <c r="BT26" s="17">
        <v>23.664999999999999</v>
      </c>
      <c r="BU26" s="17">
        <v>22.082000000000001</v>
      </c>
      <c r="BV26" s="17">
        <v>21.533000000000001</v>
      </c>
      <c r="BW26" s="17">
        <v>20.626999999999999</v>
      </c>
      <c r="BX26" s="17">
        <v>19.388999999999999</v>
      </c>
      <c r="BY26" s="17">
        <v>19.413</v>
      </c>
      <c r="BZ26" s="17">
        <v>19.792999999999999</v>
      </c>
      <c r="CA26" s="17">
        <v>18.152000000000001</v>
      </c>
      <c r="CB26" s="17">
        <v>20.055</v>
      </c>
      <c r="CC26" s="17">
        <v>20.173999999999999</v>
      </c>
      <c r="CD26" s="17">
        <v>20.745999999999999</v>
      </c>
      <c r="CE26" s="17">
        <v>21.294</v>
      </c>
      <c r="CF26" s="17">
        <v>14.792</v>
      </c>
      <c r="CG26" s="17">
        <v>15.795999999999999</v>
      </c>
      <c r="CH26" s="17">
        <v>17.344000000000001</v>
      </c>
      <c r="CI26" s="17">
        <v>17.414999999999999</v>
      </c>
      <c r="CJ26" s="17">
        <v>19.484000000000002</v>
      </c>
      <c r="CK26" s="17">
        <v>21.175000000000001</v>
      </c>
      <c r="CL26" s="17">
        <v>24.05</v>
      </c>
      <c r="CM26" s="17">
        <v>23.568999999999999</v>
      </c>
      <c r="CN26" s="17">
        <v>22.585000000000001</v>
      </c>
      <c r="CO26" s="17">
        <v>23.231999999999999</v>
      </c>
      <c r="CP26" s="17">
        <v>21.890999999999998</v>
      </c>
      <c r="CQ26" s="17">
        <v>20.245999999999999</v>
      </c>
      <c r="CR26" s="17">
        <v>20.722000000000001</v>
      </c>
      <c r="CS26" s="17">
        <v>21.603999999999999</v>
      </c>
      <c r="CT26" s="17">
        <v>22.082000000000001</v>
      </c>
      <c r="CU26" s="17">
        <v>22.8</v>
      </c>
      <c r="CV26" s="17">
        <v>22.274000000000001</v>
      </c>
      <c r="CW26" s="17">
        <v>22.609000000000002</v>
      </c>
      <c r="CX26" s="17">
        <v>22.154</v>
      </c>
      <c r="CY26" s="17">
        <v>23.736999999999998</v>
      </c>
      <c r="CZ26" s="17">
        <v>24.870999999999999</v>
      </c>
      <c r="DA26" s="17">
        <v>25.065000000000001</v>
      </c>
      <c r="DB26" s="17">
        <v>24.05</v>
      </c>
      <c r="DC26" s="17">
        <v>24.629000000000001</v>
      </c>
      <c r="DD26" s="17">
        <v>26.231000000000002</v>
      </c>
      <c r="DE26" s="17">
        <v>24.943999999999999</v>
      </c>
      <c r="DF26" s="17">
        <v>25.646999999999998</v>
      </c>
      <c r="DG26" s="17">
        <v>26.036000000000001</v>
      </c>
      <c r="DH26" s="17">
        <v>26.109000000000002</v>
      </c>
      <c r="DI26" s="17">
        <v>26.303999999999998</v>
      </c>
      <c r="DJ26" s="17">
        <v>24.026</v>
      </c>
      <c r="DK26" s="17">
        <v>24.532</v>
      </c>
    </row>
    <row r="27" spans="1:116" x14ac:dyDescent="0.25">
      <c r="A27" s="20"/>
      <c r="AM27" s="18"/>
      <c r="AN27" s="18"/>
      <c r="AO27" s="18"/>
    </row>
    <row r="28" spans="1:116" x14ac:dyDescent="0.25">
      <c r="A28" s="23" t="s">
        <v>62</v>
      </c>
      <c r="B28" s="23"/>
      <c r="AM28" s="24"/>
      <c r="AN28" s="24"/>
      <c r="AO28" s="24"/>
      <c r="AP28" s="23"/>
      <c r="BU28" s="23"/>
      <c r="CY28" s="23"/>
    </row>
    <row r="29" spans="1:116" x14ac:dyDescent="0.25">
      <c r="A29" s="25" t="s">
        <v>63</v>
      </c>
      <c r="B29" s="25"/>
      <c r="AM29" s="24"/>
      <c r="AN29" s="24"/>
      <c r="AO29" s="24"/>
      <c r="AP29" s="25"/>
      <c r="BU29" s="25"/>
      <c r="CY29" s="25"/>
    </row>
    <row r="30" spans="1:116" x14ac:dyDescent="0.25">
      <c r="A30" s="26" t="s">
        <v>64</v>
      </c>
      <c r="B30" s="26">
        <f>AVERAGE(C3:C26)</f>
        <v>21.714874999999996</v>
      </c>
      <c r="C30" s="26">
        <f>AVERAGE(D3:D26)</f>
        <v>23.142083333333336</v>
      </c>
      <c r="D30" s="26">
        <f t="shared" ref="D30:AO30" si="0">AVERAGE(D3:D26)</f>
        <v>23.142083333333336</v>
      </c>
      <c r="E30" s="26">
        <f t="shared" si="0"/>
        <v>22.990333333333336</v>
      </c>
      <c r="F30" s="26">
        <f t="shared" si="0"/>
        <v>21.720499999999998</v>
      </c>
      <c r="G30" s="26">
        <f t="shared" si="0"/>
        <v>20.961500000000008</v>
      </c>
      <c r="H30" s="26">
        <f t="shared" si="0"/>
        <v>18.764916666666668</v>
      </c>
      <c r="I30" s="26">
        <f t="shared" si="0"/>
        <v>16.328333333333337</v>
      </c>
      <c r="J30" s="26">
        <f t="shared" si="0"/>
        <v>15.870416666666669</v>
      </c>
      <c r="K30" s="26">
        <f t="shared" si="0"/>
        <v>14.151125000000002</v>
      </c>
      <c r="L30" s="26">
        <f t="shared" si="0"/>
        <v>14.385541666666667</v>
      </c>
      <c r="M30" s="26">
        <f t="shared" si="0"/>
        <v>15.804916666666669</v>
      </c>
      <c r="N30" s="26">
        <f t="shared" si="0"/>
        <v>17.264083333333335</v>
      </c>
      <c r="O30" s="26">
        <f t="shared" si="0"/>
        <v>18.101999999999997</v>
      </c>
      <c r="P30" s="26">
        <f t="shared" si="0"/>
        <v>18.411708333333333</v>
      </c>
      <c r="Q30" s="26">
        <f t="shared" si="0"/>
        <v>19.269791666666666</v>
      </c>
      <c r="R30" s="26">
        <f t="shared" si="0"/>
        <v>18.985916666666668</v>
      </c>
      <c r="S30" s="26">
        <f t="shared" si="0"/>
        <v>19.433833333333332</v>
      </c>
      <c r="T30" s="26">
        <f t="shared" si="0"/>
        <v>18.704333333333334</v>
      </c>
      <c r="U30" s="26">
        <f t="shared" si="0"/>
        <v>18.514333333333333</v>
      </c>
      <c r="V30" s="26">
        <f t="shared" si="0"/>
        <v>18.690791666666669</v>
      </c>
      <c r="W30" s="26">
        <f t="shared" si="0"/>
        <v>19.496125000000003</v>
      </c>
      <c r="X30" s="26">
        <f t="shared" si="0"/>
        <v>22.14170833333333</v>
      </c>
      <c r="Y30" s="26">
        <f t="shared" si="0"/>
        <v>22.808750000000003</v>
      </c>
      <c r="Z30" s="26">
        <f t="shared" si="0"/>
        <v>23.736833333333333</v>
      </c>
      <c r="AA30" s="26">
        <f t="shared" si="0"/>
        <v>24.547749999999997</v>
      </c>
      <c r="AB30" s="26">
        <f t="shared" si="0"/>
        <v>21.954791666666665</v>
      </c>
      <c r="AC30" s="26">
        <f t="shared" si="0"/>
        <v>13.799624999999999</v>
      </c>
      <c r="AD30" s="26">
        <f t="shared" si="0"/>
        <v>15.933125000000002</v>
      </c>
      <c r="AE30" s="26">
        <f t="shared" si="0"/>
        <v>17.351625000000002</v>
      </c>
      <c r="AF30" s="26">
        <f t="shared" si="0"/>
        <v>18.620416666666667</v>
      </c>
      <c r="AG30" s="26">
        <f t="shared" si="0"/>
        <v>19.707166666666662</v>
      </c>
      <c r="AH30" s="26">
        <f t="shared" si="0"/>
        <v>20.216291666666667</v>
      </c>
      <c r="AI30" s="26">
        <f t="shared" si="0"/>
        <v>20.163166666666665</v>
      </c>
      <c r="AJ30" s="26">
        <f t="shared" si="0"/>
        <v>21.161624999999997</v>
      </c>
      <c r="AK30" s="26">
        <f t="shared" si="0"/>
        <v>22.978416666666664</v>
      </c>
      <c r="AL30" s="26">
        <f t="shared" si="0"/>
        <v>23.618958333333335</v>
      </c>
      <c r="AM30" s="26">
        <f t="shared" si="0"/>
        <v>23.075583333333331</v>
      </c>
      <c r="AN30" s="26">
        <f t="shared" si="0"/>
        <v>22.889666666666667</v>
      </c>
      <c r="AO30" s="26">
        <f t="shared" si="0"/>
        <v>23.524750000000001</v>
      </c>
      <c r="AP30" s="26">
        <f>AVERAGE(AQ3:AQ26)</f>
        <v>23.053374999999999</v>
      </c>
      <c r="AQ30" s="26">
        <f>AVERAGE(AR3:AR26)</f>
        <v>22.653458333333333</v>
      </c>
      <c r="AR30" s="26">
        <f t="shared" ref="AR30:BT30" si="1">AVERAGE(AR3:AR26)</f>
        <v>22.653458333333333</v>
      </c>
      <c r="AS30" s="26">
        <f t="shared" si="1"/>
        <v>22.862833333333331</v>
      </c>
      <c r="AT30" s="26">
        <f t="shared" si="1"/>
        <v>20.337375000000002</v>
      </c>
      <c r="AU30" s="26">
        <f t="shared" si="1"/>
        <v>21.316083333333328</v>
      </c>
      <c r="AV30" s="26">
        <f t="shared" si="1"/>
        <v>23.415583333333334</v>
      </c>
      <c r="AW30" s="26">
        <f t="shared" si="1"/>
        <v>23.905666666666662</v>
      </c>
      <c r="AX30" s="26">
        <f t="shared" si="1"/>
        <v>24.231833333333327</v>
      </c>
      <c r="AY30" s="26">
        <f t="shared" si="1"/>
        <v>23.149458333333328</v>
      </c>
      <c r="AZ30" s="26">
        <f t="shared" si="1"/>
        <v>20.964375</v>
      </c>
      <c r="BA30" s="26">
        <f t="shared" si="1"/>
        <v>22.893124999999998</v>
      </c>
      <c r="BB30" s="26">
        <f t="shared" si="1"/>
        <v>24.229416666666662</v>
      </c>
      <c r="BC30" s="26">
        <f t="shared" si="1"/>
        <v>20.253499999999999</v>
      </c>
      <c r="BD30" s="26">
        <f t="shared" si="1"/>
        <v>18.908833333333334</v>
      </c>
      <c r="BE30" s="26">
        <f t="shared" si="1"/>
        <v>19.839000000000002</v>
      </c>
      <c r="BF30" s="26">
        <f t="shared" si="1"/>
        <v>20.385166666666667</v>
      </c>
      <c r="BG30" s="26">
        <f t="shared" si="1"/>
        <v>20.632083333333338</v>
      </c>
      <c r="BH30" s="26">
        <f t="shared" si="1"/>
        <v>22.287875</v>
      </c>
      <c r="BI30" s="26">
        <f t="shared" si="1"/>
        <v>23.306250000000002</v>
      </c>
      <c r="BJ30" s="26">
        <f t="shared" si="1"/>
        <v>23.782124999999997</v>
      </c>
      <c r="BK30" s="26">
        <f t="shared" si="1"/>
        <v>23.87241666666667</v>
      </c>
      <c r="BL30" s="26">
        <f t="shared" si="1"/>
        <v>24.010874999999999</v>
      </c>
      <c r="BM30" s="26">
        <f t="shared" si="1"/>
        <v>23.57554166666667</v>
      </c>
      <c r="BN30" s="26">
        <f t="shared" si="1"/>
        <v>24.005000000000006</v>
      </c>
      <c r="BO30" s="26">
        <f t="shared" si="1"/>
        <v>24.353249999999999</v>
      </c>
      <c r="BP30" s="26">
        <f t="shared" si="1"/>
        <v>25.004416666666668</v>
      </c>
      <c r="BQ30" s="26">
        <f t="shared" si="1"/>
        <v>23.666958333333337</v>
      </c>
      <c r="BR30" s="26">
        <f t="shared" si="1"/>
        <v>21.838166666666666</v>
      </c>
      <c r="BS30" s="26">
        <f t="shared" si="1"/>
        <v>22.953166666666672</v>
      </c>
      <c r="BT30" s="26">
        <f t="shared" si="1"/>
        <v>24.076291666666666</v>
      </c>
      <c r="BU30" s="26">
        <f>AVERAGE(BV3:BV26)</f>
        <v>21.703041666666667</v>
      </c>
      <c r="BV30" s="26">
        <f>AVERAGE(BW3:BW26)</f>
        <v>22.530124999999998</v>
      </c>
      <c r="BW30" s="26">
        <f t="shared" ref="BW30:CW30" si="2">AVERAGE(BW3:BW26)</f>
        <v>22.530124999999998</v>
      </c>
      <c r="BX30" s="26">
        <f t="shared" si="2"/>
        <v>22.504000000000001</v>
      </c>
      <c r="BY30" s="26">
        <f t="shared" si="2"/>
        <v>21.063708333333334</v>
      </c>
      <c r="BZ30" s="26">
        <f t="shared" si="2"/>
        <v>19.979374999999997</v>
      </c>
      <c r="CA30" s="26">
        <f t="shared" si="2"/>
        <v>21.396833333333333</v>
      </c>
      <c r="CB30" s="26">
        <f t="shared" si="2"/>
        <v>21.490125000000003</v>
      </c>
      <c r="CC30" s="26">
        <f t="shared" si="2"/>
        <v>22.695499999999999</v>
      </c>
      <c r="CD30" s="26">
        <f t="shared" si="2"/>
        <v>22.623041666666666</v>
      </c>
      <c r="CE30" s="26">
        <f t="shared" si="2"/>
        <v>22.746291666666668</v>
      </c>
      <c r="CF30" s="26">
        <f t="shared" si="2"/>
        <v>20.300874999999998</v>
      </c>
      <c r="CG30" s="26">
        <f t="shared" si="2"/>
        <v>18.741916666666665</v>
      </c>
      <c r="CH30" s="26">
        <f t="shared" si="2"/>
        <v>18.714791666666663</v>
      </c>
      <c r="CI30" s="26">
        <f t="shared" si="2"/>
        <v>20.397208333333332</v>
      </c>
      <c r="CJ30" s="26">
        <f t="shared" si="2"/>
        <v>21.032291666666666</v>
      </c>
      <c r="CK30" s="26">
        <f t="shared" si="2"/>
        <v>22.658208333333334</v>
      </c>
      <c r="CL30" s="26">
        <f t="shared" si="2"/>
        <v>24.212916666666668</v>
      </c>
      <c r="CM30" s="26">
        <f t="shared" si="2"/>
        <v>24.971124999999997</v>
      </c>
      <c r="CN30" s="26">
        <f t="shared" si="2"/>
        <v>25.022583333333333</v>
      </c>
      <c r="CO30" s="26">
        <f t="shared" si="2"/>
        <v>24.757458333333329</v>
      </c>
      <c r="CP30" s="26">
        <f t="shared" si="2"/>
        <v>23.881625</v>
      </c>
      <c r="CQ30" s="26">
        <f t="shared" si="2"/>
        <v>22.612375</v>
      </c>
      <c r="CR30" s="26">
        <f t="shared" si="2"/>
        <v>20.940833333333334</v>
      </c>
      <c r="CS30" s="26">
        <f t="shared" si="2"/>
        <v>22.659416666666669</v>
      </c>
      <c r="CT30" s="26">
        <f t="shared" si="2"/>
        <v>23.719416666666675</v>
      </c>
      <c r="CU30" s="26">
        <f t="shared" si="2"/>
        <v>24.559541666666661</v>
      </c>
      <c r="CV30" s="26">
        <f t="shared" si="2"/>
        <v>23.899333333333331</v>
      </c>
      <c r="CW30" s="26">
        <f t="shared" si="2"/>
        <v>24.304958333333328</v>
      </c>
      <c r="CX30" s="26">
        <f>AVERAGE(CX3:CX26)</f>
        <v>24.529749999999996</v>
      </c>
      <c r="CY30" s="26">
        <f>AVERAGE(CZ3:CZ26)</f>
        <v>26.112708333333341</v>
      </c>
      <c r="CZ30" s="26">
        <f>AVERAGE(DA3:DA26)</f>
        <v>26.29529166666666</v>
      </c>
      <c r="DA30" s="26">
        <f t="shared" ref="DA30:DL30" si="3">AVERAGE(DA3:DA26)</f>
        <v>26.29529166666666</v>
      </c>
      <c r="DB30" s="26">
        <f t="shared" si="3"/>
        <v>26.814874999999997</v>
      </c>
      <c r="DC30" s="26">
        <f t="shared" si="3"/>
        <v>26.545000000000005</v>
      </c>
      <c r="DD30" s="26">
        <f t="shared" si="3"/>
        <v>27.019916666666671</v>
      </c>
      <c r="DE30" s="26">
        <f t="shared" si="3"/>
        <v>27.620541666666664</v>
      </c>
      <c r="DF30" s="26">
        <f t="shared" si="3"/>
        <v>27.268000000000001</v>
      </c>
      <c r="DG30" s="26">
        <f t="shared" si="3"/>
        <v>27.292375000000003</v>
      </c>
      <c r="DH30" s="26">
        <f t="shared" si="3"/>
        <v>27.974083333333336</v>
      </c>
      <c r="DI30" s="26">
        <f t="shared" si="3"/>
        <v>27.558208333333329</v>
      </c>
      <c r="DJ30" s="26">
        <f t="shared" si="3"/>
        <v>25.823000000000004</v>
      </c>
      <c r="DK30" s="26">
        <f t="shared" si="3"/>
        <v>26.775333333333336</v>
      </c>
      <c r="DL30" s="26">
        <f t="shared" si="3"/>
        <v>27.530611111111114</v>
      </c>
    </row>
    <row r="31" spans="1:116" x14ac:dyDescent="0.25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18"/>
      <c r="AZ31" s="18"/>
      <c r="BA31" s="18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</row>
    <row r="32" spans="1:116" x14ac:dyDescent="0.25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</row>
  </sheetData>
  <phoneticPr fontId="1" type="noConversion"/>
  <conditionalFormatting sqref="C3:AL29 B3:B26 AM3:AO26">
    <cfRule type="colorScale" priority="3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3:AL29 B3:B26 AM3:AO26">
    <cfRule type="colorScale" priority="30">
      <colorScale>
        <cfvo type="num" val="0"/>
        <cfvo type="num" val="20"/>
        <cfvo type="num" val="40"/>
        <color rgb="FF2F5EAB"/>
        <color theme="0"/>
        <color rgb="FFFF3333"/>
      </colorScale>
    </cfRule>
    <cfRule type="colorScale" priority="3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3:AL29 B3:B26 AM3:AO26">
    <cfRule type="colorScale" priority="2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3:B27">
    <cfRule type="colorScale" priority="2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3:B27">
    <cfRule type="colorScale" priority="26">
      <colorScale>
        <cfvo type="num" val="0"/>
        <cfvo type="num" val="20"/>
        <cfvo type="num" val="40"/>
        <color rgb="FF2F5EAB"/>
        <color theme="0"/>
        <color rgb="FFFF3333"/>
      </colorScale>
    </cfRule>
    <cfRule type="colorScale" priority="2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3:B27">
    <cfRule type="colorScale" priority="2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Q3:BT29">
    <cfRule type="colorScale" priority="2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Q3:BT29">
    <cfRule type="colorScale" priority="22">
      <colorScale>
        <cfvo type="num" val="0"/>
        <cfvo type="num" val="20"/>
        <cfvo type="num" val="40"/>
        <color rgb="FF2F5EAB"/>
        <color theme="0"/>
        <color rgb="FFFF3333"/>
      </colorScale>
    </cfRule>
    <cfRule type="colorScale" priority="2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Q3:BT29">
    <cfRule type="colorScale" priority="2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P3:AP27">
    <cfRule type="colorScale" priority="2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P3:AP27">
    <cfRule type="colorScale" priority="18">
      <colorScale>
        <cfvo type="num" val="0"/>
        <cfvo type="num" val="20"/>
        <cfvo type="num" val="40"/>
        <color rgb="FF2F5EAB"/>
        <color theme="0"/>
        <color rgb="FFFF3333"/>
      </colorScale>
    </cfRule>
    <cfRule type="colorScale" priority="1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P3:AP27">
    <cfRule type="colorScale" priority="1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V3:CX29">
    <cfRule type="colorScale" priority="1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V3:CX29">
    <cfRule type="colorScale" priority="14">
      <colorScale>
        <cfvo type="num" val="0"/>
        <cfvo type="num" val="20"/>
        <cfvo type="num" val="40"/>
        <color rgb="FF2F5EAB"/>
        <color theme="0"/>
        <color rgb="FFFF3333"/>
      </colorScale>
    </cfRule>
    <cfRule type="colorScale" priority="1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X3:CX29">
    <cfRule type="colorScale" priority="1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U3:BU27">
    <cfRule type="colorScale" priority="1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U3:BU27">
    <cfRule type="colorScale" priority="10">
      <colorScale>
        <cfvo type="num" val="0"/>
        <cfvo type="num" val="20"/>
        <cfvo type="num" val="40"/>
        <color rgb="FF2F5EAB"/>
        <color theme="0"/>
        <color rgb="FFFF3333"/>
      </colorScale>
    </cfRule>
    <cfRule type="colorScale" priority="1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U3:BU27">
    <cfRule type="colorScale" priority="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Z3:DL29"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Z3:DL29">
    <cfRule type="colorScale" priority="6">
      <colorScale>
        <cfvo type="num" val="0"/>
        <cfvo type="num" val="20"/>
        <cfvo type="num" val="40"/>
        <color rgb="FF2F5EAB"/>
        <color theme="0"/>
        <color rgb="FFFF3333"/>
      </colorScale>
    </cfRule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Z3:DL29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Y3:CY27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Y3:CY27">
    <cfRule type="colorScale" priority="2">
      <colorScale>
        <cfvo type="num" val="0"/>
        <cfvo type="num" val="20"/>
        <cfvo type="num" val="40"/>
        <color rgb="FF2F5EAB"/>
        <color theme="0"/>
        <color rgb="FFFF3333"/>
      </colorScale>
    </cfRule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Y3:CY27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33"/>
  <sheetViews>
    <sheetView topLeftCell="CV1" workbookViewId="0">
      <selection activeCell="CY1" sqref="CY1:DL1048576"/>
    </sheetView>
  </sheetViews>
  <sheetFormatPr defaultRowHeight="16.5" x14ac:dyDescent="0.25"/>
  <cols>
    <col min="1" max="16384" width="9" style="17"/>
  </cols>
  <sheetData>
    <row r="1" spans="1:116" x14ac:dyDescent="0.25">
      <c r="A1" s="18"/>
      <c r="B1" s="19" t="s">
        <v>121</v>
      </c>
      <c r="D1" s="18"/>
      <c r="E1" s="18"/>
      <c r="F1" s="18"/>
      <c r="G1" s="18"/>
      <c r="H1" s="18"/>
      <c r="I1" s="18"/>
      <c r="J1" s="18"/>
      <c r="L1" s="18"/>
      <c r="M1" s="19" t="s">
        <v>122</v>
      </c>
      <c r="N1" s="18"/>
      <c r="O1" s="18"/>
      <c r="P1" s="18"/>
      <c r="Q1" s="18"/>
      <c r="R1" s="18"/>
      <c r="S1" s="18"/>
      <c r="T1" s="18"/>
      <c r="U1" s="18"/>
      <c r="V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9"/>
      <c r="AI1" s="18"/>
      <c r="AJ1" s="18"/>
      <c r="AK1" s="18"/>
      <c r="AL1" s="18"/>
      <c r="AM1" s="18"/>
      <c r="AN1" s="18"/>
      <c r="AO1" s="18"/>
      <c r="AP1" s="19" t="s">
        <v>68</v>
      </c>
      <c r="AR1" s="18"/>
      <c r="AS1" s="18"/>
      <c r="AT1" s="18"/>
      <c r="AU1" s="18"/>
      <c r="AV1" s="18"/>
      <c r="AW1" s="18"/>
      <c r="AX1" s="18"/>
      <c r="AY1" s="19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L1" s="18"/>
      <c r="BM1" s="18"/>
      <c r="BN1" s="18"/>
      <c r="BO1" s="18"/>
      <c r="BP1" s="18"/>
      <c r="BQ1" s="18"/>
      <c r="BR1" s="18"/>
      <c r="BS1" s="18"/>
      <c r="BT1" s="18"/>
      <c r="BU1" s="19" t="s">
        <v>55</v>
      </c>
      <c r="BW1" s="18"/>
      <c r="BX1" s="18"/>
      <c r="BY1" s="18"/>
      <c r="BZ1" s="18"/>
      <c r="CA1" s="18"/>
      <c r="CB1" s="18"/>
      <c r="CC1" s="18"/>
      <c r="CD1" s="19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Q1" s="18"/>
      <c r="CR1" s="18"/>
      <c r="CS1" s="18"/>
      <c r="CT1" s="18"/>
      <c r="CU1" s="18"/>
      <c r="CV1" s="18"/>
      <c r="CW1" s="18"/>
      <c r="CX1" s="18"/>
      <c r="CY1" s="19" t="s">
        <v>113</v>
      </c>
      <c r="DA1" s="18"/>
      <c r="DB1" s="18"/>
      <c r="DC1" s="18"/>
      <c r="DD1" s="18"/>
      <c r="DE1" s="18"/>
      <c r="DF1" s="18"/>
      <c r="DG1" s="18"/>
      <c r="DH1" s="19"/>
      <c r="DI1" s="18"/>
      <c r="DJ1" s="18"/>
      <c r="DK1" s="18"/>
      <c r="DL1" s="18"/>
    </row>
    <row r="2" spans="1:116" x14ac:dyDescent="0.25">
      <c r="A2" s="18" t="s">
        <v>21</v>
      </c>
      <c r="B2" s="20" t="s">
        <v>17</v>
      </c>
      <c r="C2" s="20" t="s">
        <v>18</v>
      </c>
      <c r="D2" s="20" t="s">
        <v>123</v>
      </c>
      <c r="E2" s="20" t="s">
        <v>124</v>
      </c>
      <c r="F2" s="20" t="s">
        <v>23</v>
      </c>
      <c r="G2" s="20" t="s">
        <v>24</v>
      </c>
      <c r="H2" s="20" t="s">
        <v>25</v>
      </c>
      <c r="I2" s="20" t="s">
        <v>26</v>
      </c>
      <c r="J2" s="20" t="s">
        <v>27</v>
      </c>
      <c r="K2" s="20" t="s">
        <v>28</v>
      </c>
      <c r="L2" s="20" t="s">
        <v>29</v>
      </c>
      <c r="M2" s="20" t="s">
        <v>125</v>
      </c>
      <c r="N2" s="20" t="s">
        <v>30</v>
      </c>
      <c r="O2" s="20" t="s">
        <v>31</v>
      </c>
      <c r="P2" s="20" t="s">
        <v>0</v>
      </c>
      <c r="Q2" s="20" t="s">
        <v>1</v>
      </c>
      <c r="R2" s="20" t="s">
        <v>2</v>
      </c>
      <c r="S2" s="20" t="s">
        <v>3</v>
      </c>
      <c r="T2" s="20" t="s">
        <v>4</v>
      </c>
      <c r="U2" s="20" t="s">
        <v>5</v>
      </c>
      <c r="V2" s="20" t="s">
        <v>6</v>
      </c>
      <c r="W2" s="20" t="s">
        <v>7</v>
      </c>
      <c r="X2" s="20" t="s">
        <v>8</v>
      </c>
      <c r="Y2" s="20" t="s">
        <v>9</v>
      </c>
      <c r="Z2" s="20" t="s">
        <v>10</v>
      </c>
      <c r="AA2" s="20" t="s">
        <v>11</v>
      </c>
      <c r="AB2" s="20" t="s">
        <v>12</v>
      </c>
      <c r="AC2" s="20" t="s">
        <v>13</v>
      </c>
      <c r="AD2" s="20" t="s">
        <v>14</v>
      </c>
      <c r="AE2" s="20" t="s">
        <v>15</v>
      </c>
      <c r="AF2" s="20" t="s">
        <v>16</v>
      </c>
      <c r="AG2" s="20" t="s">
        <v>17</v>
      </c>
      <c r="AH2" s="20" t="s">
        <v>18</v>
      </c>
      <c r="AI2" s="20" t="s">
        <v>19</v>
      </c>
      <c r="AJ2" s="20" t="s">
        <v>20</v>
      </c>
      <c r="AK2" s="20" t="s">
        <v>23</v>
      </c>
      <c r="AL2" s="20" t="s">
        <v>24</v>
      </c>
      <c r="AM2" s="20" t="s">
        <v>25</v>
      </c>
      <c r="AN2" s="20" t="s">
        <v>26</v>
      </c>
      <c r="AO2" s="20" t="s">
        <v>27</v>
      </c>
      <c r="AP2" s="20" t="s">
        <v>56</v>
      </c>
      <c r="AQ2" s="20" t="s">
        <v>145</v>
      </c>
      <c r="AR2" s="20" t="s">
        <v>31</v>
      </c>
      <c r="AS2" s="20" t="s">
        <v>0</v>
      </c>
      <c r="AT2" s="20" t="s">
        <v>1</v>
      </c>
      <c r="AU2" s="20" t="s">
        <v>2</v>
      </c>
      <c r="AV2" s="20" t="s">
        <v>3</v>
      </c>
      <c r="AW2" s="20" t="s">
        <v>4</v>
      </c>
      <c r="AX2" s="20" t="s">
        <v>5</v>
      </c>
      <c r="AY2" s="20" t="s">
        <v>6</v>
      </c>
      <c r="AZ2" s="20" t="s">
        <v>7</v>
      </c>
      <c r="BA2" s="20" t="s">
        <v>8</v>
      </c>
      <c r="BB2" s="20" t="s">
        <v>9</v>
      </c>
      <c r="BC2" s="20" t="s">
        <v>10</v>
      </c>
      <c r="BD2" s="20" t="s">
        <v>11</v>
      </c>
      <c r="BE2" s="20" t="s">
        <v>12</v>
      </c>
      <c r="BF2" s="20" t="s">
        <v>13</v>
      </c>
      <c r="BG2" s="20" t="s">
        <v>14</v>
      </c>
      <c r="BH2" s="20" t="s">
        <v>15</v>
      </c>
      <c r="BI2" s="20" t="s">
        <v>16</v>
      </c>
      <c r="BJ2" s="20" t="s">
        <v>17</v>
      </c>
      <c r="BK2" s="20" t="s">
        <v>18</v>
      </c>
      <c r="BL2" s="20" t="s">
        <v>19</v>
      </c>
      <c r="BM2" s="20" t="s">
        <v>20</v>
      </c>
      <c r="BN2" s="20" t="s">
        <v>23</v>
      </c>
      <c r="BO2" s="20" t="s">
        <v>24</v>
      </c>
      <c r="BP2" s="20" t="s">
        <v>25</v>
      </c>
      <c r="BQ2" s="20" t="s">
        <v>26</v>
      </c>
      <c r="BR2" s="20" t="s">
        <v>27</v>
      </c>
      <c r="BS2" s="20" t="s">
        <v>28</v>
      </c>
      <c r="BT2" s="20" t="s">
        <v>29</v>
      </c>
      <c r="BU2" s="20" t="s">
        <v>157</v>
      </c>
      <c r="BV2" s="20" t="s">
        <v>158</v>
      </c>
      <c r="BW2" s="20" t="s">
        <v>31</v>
      </c>
      <c r="BX2" s="20" t="s">
        <v>0</v>
      </c>
      <c r="BY2" s="20" t="s">
        <v>1</v>
      </c>
      <c r="BZ2" s="20" t="s">
        <v>2</v>
      </c>
      <c r="CA2" s="20" t="s">
        <v>3</v>
      </c>
      <c r="CB2" s="20" t="s">
        <v>4</v>
      </c>
      <c r="CC2" s="20" t="s">
        <v>5</v>
      </c>
      <c r="CD2" s="20" t="s">
        <v>6</v>
      </c>
      <c r="CE2" s="20" t="s">
        <v>7</v>
      </c>
      <c r="CF2" s="20" t="s">
        <v>8</v>
      </c>
      <c r="CG2" s="20" t="s">
        <v>9</v>
      </c>
      <c r="CH2" s="20" t="s">
        <v>10</v>
      </c>
      <c r="CI2" s="20" t="s">
        <v>11</v>
      </c>
      <c r="CJ2" s="20" t="s">
        <v>12</v>
      </c>
      <c r="CK2" s="20" t="s">
        <v>13</v>
      </c>
      <c r="CL2" s="20" t="s">
        <v>14</v>
      </c>
      <c r="CM2" s="20" t="s">
        <v>15</v>
      </c>
      <c r="CN2" s="20" t="s">
        <v>16</v>
      </c>
      <c r="CO2" s="20" t="s">
        <v>17</v>
      </c>
      <c r="CP2" s="20" t="s">
        <v>18</v>
      </c>
      <c r="CQ2" s="20" t="s">
        <v>19</v>
      </c>
      <c r="CR2" s="20" t="s">
        <v>20</v>
      </c>
      <c r="CS2" s="20" t="s">
        <v>23</v>
      </c>
      <c r="CT2" s="20" t="s">
        <v>24</v>
      </c>
      <c r="CU2" s="20" t="s">
        <v>25</v>
      </c>
      <c r="CV2" s="20" t="s">
        <v>26</v>
      </c>
      <c r="CW2" s="20" t="s">
        <v>27</v>
      </c>
      <c r="CX2" s="20" t="s">
        <v>28</v>
      </c>
      <c r="CY2" s="20" t="s">
        <v>159</v>
      </c>
      <c r="CZ2" s="20" t="s">
        <v>160</v>
      </c>
      <c r="DA2" s="20" t="s">
        <v>31</v>
      </c>
      <c r="DB2" s="20" t="s">
        <v>0</v>
      </c>
      <c r="DC2" s="20" t="s">
        <v>1</v>
      </c>
      <c r="DD2" s="20" t="s">
        <v>2</v>
      </c>
      <c r="DE2" s="20" t="s">
        <v>3</v>
      </c>
      <c r="DF2" s="20" t="s">
        <v>4</v>
      </c>
      <c r="DG2" s="20" t="s">
        <v>5</v>
      </c>
      <c r="DH2" s="20" t="s">
        <v>6</v>
      </c>
      <c r="DI2" s="20" t="s">
        <v>7</v>
      </c>
      <c r="DJ2" s="20" t="s">
        <v>8</v>
      </c>
      <c r="DK2" s="20" t="s">
        <v>9</v>
      </c>
      <c r="DL2" s="20" t="s">
        <v>10</v>
      </c>
    </row>
    <row r="3" spans="1:116" x14ac:dyDescent="0.25">
      <c r="A3" s="27">
        <v>0</v>
      </c>
      <c r="C3" s="17">
        <v>88.54</v>
      </c>
      <c r="D3" s="17">
        <v>94.831000000000003</v>
      </c>
      <c r="E3" s="17">
        <v>95.269000000000005</v>
      </c>
      <c r="F3" s="17">
        <v>95.269000000000005</v>
      </c>
      <c r="G3" s="17">
        <v>94.073999999999998</v>
      </c>
      <c r="H3" s="17">
        <v>96.096999999999994</v>
      </c>
      <c r="I3" s="17">
        <v>92.796999999999997</v>
      </c>
      <c r="J3" s="17">
        <v>91.483999999999995</v>
      </c>
      <c r="K3" s="17">
        <v>85.203999999999994</v>
      </c>
      <c r="L3" s="17">
        <v>81.063999999999993</v>
      </c>
      <c r="M3" s="17">
        <v>93.706999999999994</v>
      </c>
      <c r="N3" s="17">
        <v>94.188999999999993</v>
      </c>
      <c r="O3" s="17">
        <v>94.790999999999997</v>
      </c>
      <c r="P3" s="17">
        <v>95.75</v>
      </c>
      <c r="Q3" s="17">
        <v>91.575999999999993</v>
      </c>
      <c r="R3" s="17">
        <v>90.197999999999993</v>
      </c>
      <c r="S3" s="17">
        <v>96.897000000000006</v>
      </c>
      <c r="T3" s="17">
        <v>93.665999999999997</v>
      </c>
      <c r="U3" s="17">
        <v>87.036000000000001</v>
      </c>
      <c r="V3" s="17">
        <v>87.266999999999996</v>
      </c>
      <c r="W3" s="17">
        <v>86.122</v>
      </c>
      <c r="X3" s="17">
        <v>92.753</v>
      </c>
      <c r="Y3" s="17">
        <v>91.311000000000007</v>
      </c>
      <c r="Z3" s="17">
        <v>95.792000000000002</v>
      </c>
      <c r="AA3" s="17">
        <v>95.659000000000006</v>
      </c>
      <c r="AB3" s="17">
        <v>95.372</v>
      </c>
      <c r="AC3" s="17">
        <v>88.064999999999998</v>
      </c>
      <c r="AD3" s="17">
        <v>83.906000000000006</v>
      </c>
      <c r="AE3" s="17">
        <v>95.259</v>
      </c>
      <c r="AF3" s="17">
        <v>96.033000000000001</v>
      </c>
      <c r="AG3" s="17">
        <v>96.063000000000002</v>
      </c>
      <c r="AH3" s="17">
        <v>95.233999999999995</v>
      </c>
      <c r="AI3" s="17">
        <v>95.596999999999994</v>
      </c>
      <c r="AJ3" s="17">
        <v>95.950999999999993</v>
      </c>
      <c r="AK3" s="17">
        <v>95.864999999999995</v>
      </c>
      <c r="AL3" s="17">
        <v>94.795000000000002</v>
      </c>
      <c r="AM3" s="17">
        <v>91.379000000000005</v>
      </c>
      <c r="AN3" s="17">
        <v>94.274000000000001</v>
      </c>
      <c r="AO3" s="17">
        <v>93.418999999999997</v>
      </c>
      <c r="AP3" s="17">
        <v>92.751999999999995</v>
      </c>
      <c r="AQ3" s="17">
        <v>93.912999999999997</v>
      </c>
      <c r="AR3" s="17">
        <v>91.561999999999998</v>
      </c>
      <c r="AS3" s="17">
        <v>91.843999999999994</v>
      </c>
      <c r="AT3" s="17">
        <v>93.036000000000001</v>
      </c>
      <c r="AU3" s="17">
        <v>93.274000000000001</v>
      </c>
      <c r="AV3" s="17">
        <v>92.453999999999994</v>
      </c>
      <c r="AW3" s="17">
        <v>91.548000000000002</v>
      </c>
      <c r="AX3" s="17">
        <v>90.515000000000001</v>
      </c>
      <c r="AY3" s="17">
        <v>90.474999999999994</v>
      </c>
      <c r="AZ3" s="17">
        <v>90.575000000000003</v>
      </c>
      <c r="BA3" s="17">
        <v>89.114000000000004</v>
      </c>
      <c r="BB3" s="17">
        <v>88.781000000000006</v>
      </c>
      <c r="BC3" s="17">
        <v>87.789000000000001</v>
      </c>
      <c r="BD3" s="17">
        <v>80.325000000000003</v>
      </c>
      <c r="BE3" s="17">
        <v>88.540999999999997</v>
      </c>
      <c r="BF3" s="17">
        <v>87.983000000000004</v>
      </c>
      <c r="BG3" s="17">
        <v>87.954999999999998</v>
      </c>
      <c r="BH3" s="17">
        <v>87.167000000000002</v>
      </c>
      <c r="BI3" s="17">
        <v>85.906000000000006</v>
      </c>
      <c r="BJ3" s="17">
        <v>83.334000000000003</v>
      </c>
      <c r="BK3" s="17">
        <v>82.89</v>
      </c>
      <c r="BL3" s="17">
        <v>83.254999999999995</v>
      </c>
      <c r="BM3" s="17">
        <v>80.691000000000003</v>
      </c>
      <c r="BN3" s="17">
        <v>81.570999999999998</v>
      </c>
      <c r="BO3" s="17">
        <v>80.031999999999996</v>
      </c>
      <c r="BP3" s="17">
        <v>78.581999999999994</v>
      </c>
      <c r="BQ3" s="17">
        <v>76.278999999999996</v>
      </c>
      <c r="BR3" s="17">
        <v>78.27</v>
      </c>
      <c r="BS3" s="17">
        <v>75.959999999999994</v>
      </c>
      <c r="BT3" s="17">
        <v>75.207999999999998</v>
      </c>
      <c r="BU3" s="17">
        <v>72.677999999999997</v>
      </c>
      <c r="BV3" s="17">
        <v>70.111000000000004</v>
      </c>
      <c r="BW3" s="17">
        <v>71.543999999999997</v>
      </c>
      <c r="BX3" s="17">
        <v>72.307000000000002</v>
      </c>
      <c r="BY3" s="17">
        <v>71.051000000000002</v>
      </c>
      <c r="BZ3" s="17">
        <v>70.183999999999997</v>
      </c>
      <c r="CA3" s="17">
        <v>63.831000000000003</v>
      </c>
      <c r="CB3" s="17">
        <v>69.893000000000001</v>
      </c>
      <c r="CC3" s="17">
        <v>67.179000000000002</v>
      </c>
      <c r="CD3" s="17">
        <v>66.522999999999996</v>
      </c>
      <c r="CE3" s="17">
        <v>64.991</v>
      </c>
      <c r="CF3" s="17">
        <v>61.134</v>
      </c>
      <c r="CG3" s="17">
        <v>66.299000000000007</v>
      </c>
      <c r="CH3" s="17">
        <v>68.322999999999993</v>
      </c>
      <c r="CI3" s="17">
        <v>65.531000000000006</v>
      </c>
      <c r="CJ3" s="17">
        <v>65.914000000000001</v>
      </c>
      <c r="CK3" s="17">
        <v>64.14</v>
      </c>
      <c r="CL3" s="17">
        <v>60.975999999999999</v>
      </c>
      <c r="CM3" s="17">
        <v>56.38</v>
      </c>
      <c r="CN3" s="17">
        <v>54.244</v>
      </c>
      <c r="CO3" s="17">
        <v>54.359000000000002</v>
      </c>
      <c r="CP3" s="17">
        <v>50.514000000000003</v>
      </c>
      <c r="CQ3" s="17">
        <v>50.712000000000003</v>
      </c>
      <c r="CR3" s="17">
        <v>50.085000000000001</v>
      </c>
      <c r="CS3" s="17">
        <v>49.475000000000001</v>
      </c>
      <c r="CT3" s="17">
        <v>47.728999999999999</v>
      </c>
      <c r="CU3" s="17">
        <v>45.029000000000003</v>
      </c>
      <c r="CV3" s="17">
        <v>43.188000000000002</v>
      </c>
      <c r="CW3" s="17">
        <v>42.203000000000003</v>
      </c>
      <c r="CX3" s="17">
        <v>40.027000000000001</v>
      </c>
      <c r="CY3" s="17">
        <v>96.367000000000004</v>
      </c>
      <c r="CZ3" s="17">
        <v>98.031999999999996</v>
      </c>
      <c r="DA3" s="17">
        <v>96.748000000000005</v>
      </c>
      <c r="DB3" s="17">
        <v>97.89</v>
      </c>
      <c r="DC3" s="17">
        <v>97.123000000000005</v>
      </c>
      <c r="DD3" s="17">
        <v>96.695999999999998</v>
      </c>
      <c r="DE3" s="17">
        <v>96.712999999999994</v>
      </c>
      <c r="DF3" s="17">
        <v>96.988</v>
      </c>
      <c r="DG3" s="17">
        <v>97.099000000000004</v>
      </c>
      <c r="DH3" s="17">
        <v>97.897000000000006</v>
      </c>
      <c r="DI3" s="17">
        <v>97.704999999999998</v>
      </c>
      <c r="DJ3" s="17">
        <v>98.384</v>
      </c>
      <c r="DK3" s="17">
        <v>99.468000000000004</v>
      </c>
      <c r="DL3" s="17">
        <v>97.864999999999995</v>
      </c>
    </row>
    <row r="4" spans="1:116" x14ac:dyDescent="0.25">
      <c r="A4" s="27">
        <v>4.1666666666666664E-2</v>
      </c>
      <c r="C4" s="17">
        <v>92.221000000000004</v>
      </c>
      <c r="D4" s="17">
        <v>95.239000000000004</v>
      </c>
      <c r="E4" s="17">
        <v>94.004999999999995</v>
      </c>
      <c r="F4" s="17">
        <v>97.025000000000006</v>
      </c>
      <c r="G4" s="17">
        <v>95.960999999999999</v>
      </c>
      <c r="H4" s="17">
        <v>96.227999999999994</v>
      </c>
      <c r="I4" s="17">
        <v>94.888000000000005</v>
      </c>
      <c r="J4" s="17">
        <v>91.893000000000001</v>
      </c>
      <c r="K4" s="17">
        <v>85.706000000000003</v>
      </c>
      <c r="L4" s="17">
        <v>86.491</v>
      </c>
      <c r="M4" s="17">
        <v>93.611000000000004</v>
      </c>
      <c r="N4" s="17">
        <v>96.540999999999997</v>
      </c>
      <c r="O4" s="17">
        <v>96.283000000000001</v>
      </c>
      <c r="P4" s="17">
        <v>95.953000000000003</v>
      </c>
      <c r="Q4" s="17">
        <v>92.700999999999993</v>
      </c>
      <c r="R4" s="17">
        <v>91.891999999999996</v>
      </c>
      <c r="S4" s="17">
        <v>97.016000000000005</v>
      </c>
      <c r="T4" s="17">
        <v>95.260999999999996</v>
      </c>
      <c r="U4" s="17">
        <v>87.221000000000004</v>
      </c>
      <c r="V4" s="17">
        <v>87.346999999999994</v>
      </c>
      <c r="W4" s="17">
        <v>88.055000000000007</v>
      </c>
      <c r="X4" s="17">
        <v>93.578999999999994</v>
      </c>
      <c r="Y4" s="17">
        <v>92.212999999999994</v>
      </c>
      <c r="Z4" s="17">
        <v>96.665999999999997</v>
      </c>
      <c r="AA4" s="17">
        <v>95.870999999999995</v>
      </c>
      <c r="AB4" s="17">
        <v>95.591999999999999</v>
      </c>
      <c r="AC4" s="17">
        <v>87.165999999999997</v>
      </c>
      <c r="AD4" s="17">
        <v>82.561000000000007</v>
      </c>
      <c r="AE4" s="17">
        <v>96.376999999999995</v>
      </c>
      <c r="AF4" s="17">
        <v>96.468999999999994</v>
      </c>
      <c r="AG4" s="17">
        <v>95.665999999999997</v>
      </c>
      <c r="AH4" s="17">
        <v>95.768000000000001</v>
      </c>
      <c r="AI4" s="17">
        <v>96.185000000000002</v>
      </c>
      <c r="AJ4" s="17">
        <v>95.968000000000004</v>
      </c>
      <c r="AK4" s="17">
        <v>95.938000000000002</v>
      </c>
      <c r="AL4" s="17">
        <v>95.445999999999998</v>
      </c>
      <c r="AM4" s="17">
        <v>93.180999999999997</v>
      </c>
      <c r="AN4" s="17">
        <v>94.679000000000002</v>
      </c>
      <c r="AO4" s="17">
        <v>94.155000000000001</v>
      </c>
      <c r="AP4" s="17">
        <v>92.906999999999996</v>
      </c>
      <c r="AQ4" s="17">
        <v>94.2</v>
      </c>
      <c r="AR4" s="17">
        <v>91.991</v>
      </c>
      <c r="AS4" s="17">
        <v>92.322999999999993</v>
      </c>
      <c r="AT4" s="17">
        <v>93.885000000000005</v>
      </c>
      <c r="AU4" s="17">
        <v>93.786000000000001</v>
      </c>
      <c r="AV4" s="17">
        <v>92.646000000000001</v>
      </c>
      <c r="AW4" s="17">
        <v>91.94</v>
      </c>
      <c r="AX4" s="17">
        <v>90.813999999999993</v>
      </c>
      <c r="AY4" s="17">
        <v>90.373999999999995</v>
      </c>
      <c r="AZ4" s="17">
        <v>90.712999999999994</v>
      </c>
      <c r="BA4" s="17">
        <v>89.147999999999996</v>
      </c>
      <c r="BB4" s="17">
        <v>88.968000000000004</v>
      </c>
      <c r="BC4" s="17">
        <v>87.075999999999993</v>
      </c>
      <c r="BD4" s="17">
        <v>80.789000000000001</v>
      </c>
      <c r="BE4" s="17">
        <v>89.325999999999993</v>
      </c>
      <c r="BF4" s="17">
        <v>87.793999999999997</v>
      </c>
      <c r="BG4" s="17">
        <v>88.066000000000003</v>
      </c>
      <c r="BH4" s="17">
        <v>87.266000000000005</v>
      </c>
      <c r="BI4" s="17">
        <v>86.064999999999998</v>
      </c>
      <c r="BJ4" s="17">
        <v>84.378</v>
      </c>
      <c r="BK4" s="17">
        <v>83.293999999999997</v>
      </c>
      <c r="BL4" s="17">
        <v>83.57</v>
      </c>
      <c r="BM4" s="17">
        <v>81.128</v>
      </c>
      <c r="BN4" s="17">
        <v>81.078999999999994</v>
      </c>
      <c r="BO4" s="17">
        <v>80.429000000000002</v>
      </c>
      <c r="BP4" s="17">
        <v>78.89</v>
      </c>
      <c r="BQ4" s="17">
        <v>76.716999999999999</v>
      </c>
      <c r="BR4" s="17">
        <v>79.584000000000003</v>
      </c>
      <c r="BS4" s="17">
        <v>75.275000000000006</v>
      </c>
      <c r="BT4" s="17">
        <v>75.519000000000005</v>
      </c>
      <c r="BU4" s="17">
        <v>72.555999999999997</v>
      </c>
      <c r="BV4" s="17">
        <v>70.960999999999999</v>
      </c>
      <c r="BW4" s="17">
        <v>72.126999999999995</v>
      </c>
      <c r="BX4" s="17">
        <v>71.682000000000002</v>
      </c>
      <c r="BY4" s="17">
        <v>72.349999999999994</v>
      </c>
      <c r="BZ4" s="17">
        <v>71.631</v>
      </c>
      <c r="CA4" s="17">
        <v>64.260000000000005</v>
      </c>
      <c r="CB4" s="17">
        <v>70.093999999999994</v>
      </c>
      <c r="CC4" s="17">
        <v>66.462999999999994</v>
      </c>
      <c r="CD4" s="17">
        <v>66.95</v>
      </c>
      <c r="CE4" s="17">
        <v>65.454999999999998</v>
      </c>
      <c r="CF4" s="17">
        <v>60.015000000000001</v>
      </c>
      <c r="CG4" s="17">
        <v>68.284000000000006</v>
      </c>
      <c r="CH4" s="17">
        <v>68.484999999999999</v>
      </c>
      <c r="CI4" s="17">
        <v>66.555000000000007</v>
      </c>
      <c r="CJ4" s="17">
        <v>66.283000000000001</v>
      </c>
      <c r="CK4" s="17">
        <v>64.84</v>
      </c>
      <c r="CL4" s="17">
        <v>61.908000000000001</v>
      </c>
      <c r="CM4" s="17">
        <v>56.898000000000003</v>
      </c>
      <c r="CN4" s="17">
        <v>55.030999999999999</v>
      </c>
      <c r="CO4" s="17">
        <v>55.006</v>
      </c>
      <c r="CP4" s="17">
        <v>51.329000000000001</v>
      </c>
      <c r="CQ4" s="17">
        <v>51.508000000000003</v>
      </c>
      <c r="CR4" s="17">
        <v>50.061999999999998</v>
      </c>
      <c r="CS4" s="17">
        <v>50.286000000000001</v>
      </c>
      <c r="CT4" s="17">
        <v>48.253</v>
      </c>
      <c r="CU4" s="17">
        <v>44.372</v>
      </c>
      <c r="CV4" s="17">
        <v>41.341000000000001</v>
      </c>
      <c r="CW4" s="17">
        <v>42.024999999999999</v>
      </c>
      <c r="CX4" s="17">
        <v>40.402000000000001</v>
      </c>
      <c r="CY4" s="17">
        <v>97.298000000000002</v>
      </c>
      <c r="CZ4" s="17">
        <v>98.078999999999994</v>
      </c>
      <c r="DA4" s="17">
        <v>96.784999999999997</v>
      </c>
      <c r="DB4" s="17">
        <v>97.923000000000002</v>
      </c>
      <c r="DC4" s="17">
        <v>97.034999999999997</v>
      </c>
      <c r="DD4" s="17">
        <v>96.677999999999997</v>
      </c>
      <c r="DE4" s="17">
        <v>96.9</v>
      </c>
      <c r="DF4" s="17">
        <v>97.787000000000006</v>
      </c>
      <c r="DG4" s="17">
        <v>97.063999999999993</v>
      </c>
      <c r="DH4" s="17">
        <v>97.983000000000004</v>
      </c>
      <c r="DI4" s="17">
        <v>98.180999999999997</v>
      </c>
      <c r="DJ4" s="17">
        <v>98.385999999999996</v>
      </c>
      <c r="DK4" s="17">
        <v>99.501999999999995</v>
      </c>
      <c r="DL4" s="17">
        <v>97.531999999999996</v>
      </c>
    </row>
    <row r="5" spans="1:116" x14ac:dyDescent="0.25">
      <c r="A5" s="27">
        <v>8.3333333333333329E-2</v>
      </c>
      <c r="C5" s="17">
        <v>94.888999999999996</v>
      </c>
      <c r="D5" s="17">
        <v>94.358000000000004</v>
      </c>
      <c r="E5" s="17">
        <v>96.888000000000005</v>
      </c>
      <c r="F5" s="17">
        <v>97.924000000000007</v>
      </c>
      <c r="G5" s="17">
        <v>96.671999999999997</v>
      </c>
      <c r="H5" s="17">
        <v>96.513000000000005</v>
      </c>
      <c r="I5" s="17">
        <v>94.171999999999997</v>
      </c>
      <c r="J5" s="17">
        <v>93.188000000000002</v>
      </c>
      <c r="K5" s="17">
        <v>86.4</v>
      </c>
      <c r="L5" s="17">
        <v>91.611999999999995</v>
      </c>
      <c r="M5" s="17">
        <v>95.510999999999996</v>
      </c>
      <c r="N5" s="17">
        <v>95.751000000000005</v>
      </c>
      <c r="O5" s="17">
        <v>94.853999999999999</v>
      </c>
      <c r="P5" s="17">
        <v>96.712000000000003</v>
      </c>
      <c r="Q5" s="17">
        <v>93.33</v>
      </c>
      <c r="R5" s="17">
        <v>93.992999999999995</v>
      </c>
      <c r="S5" s="17">
        <v>97.094999999999999</v>
      </c>
      <c r="T5" s="17">
        <v>95.855999999999995</v>
      </c>
      <c r="U5" s="17">
        <v>87.954999999999998</v>
      </c>
      <c r="V5" s="17">
        <v>90.724999999999994</v>
      </c>
      <c r="W5" s="17">
        <v>88.983000000000004</v>
      </c>
      <c r="X5" s="17">
        <v>96.786000000000001</v>
      </c>
      <c r="Y5" s="17">
        <v>92.817999999999998</v>
      </c>
      <c r="Z5" s="17">
        <v>96.503</v>
      </c>
      <c r="AA5" s="17">
        <v>95.734999999999999</v>
      </c>
      <c r="AB5" s="17">
        <v>95.355000000000004</v>
      </c>
      <c r="AC5" s="17">
        <v>88.855000000000004</v>
      </c>
      <c r="AD5" s="17">
        <v>87.69</v>
      </c>
      <c r="AE5" s="17">
        <v>97.138999999999996</v>
      </c>
      <c r="AF5" s="17">
        <v>97.22</v>
      </c>
      <c r="AG5" s="17">
        <v>95.58</v>
      </c>
      <c r="AH5" s="17">
        <v>96.076999999999998</v>
      </c>
      <c r="AI5" s="17">
        <v>96.460999999999999</v>
      </c>
      <c r="AJ5" s="17">
        <v>96.45</v>
      </c>
      <c r="AK5" s="17">
        <v>96.106999999999999</v>
      </c>
      <c r="AL5" s="17">
        <v>95.53</v>
      </c>
      <c r="AM5" s="17">
        <v>93.472999999999999</v>
      </c>
      <c r="AN5" s="17">
        <v>94.052999999999997</v>
      </c>
      <c r="AO5" s="17">
        <v>94.47</v>
      </c>
      <c r="AP5" s="17">
        <v>93.614000000000004</v>
      </c>
      <c r="AQ5" s="17">
        <v>94.463999999999999</v>
      </c>
      <c r="AR5" s="17">
        <v>92.21</v>
      </c>
      <c r="AS5" s="17">
        <v>92.841999999999999</v>
      </c>
      <c r="AT5" s="17">
        <v>93.957999999999998</v>
      </c>
      <c r="AU5" s="17">
        <v>93.506</v>
      </c>
      <c r="AV5" s="17">
        <v>92.954999999999998</v>
      </c>
      <c r="AW5" s="17">
        <v>92.146000000000001</v>
      </c>
      <c r="AX5" s="17">
        <v>91.281999999999996</v>
      </c>
      <c r="AY5" s="17">
        <v>90.655000000000001</v>
      </c>
      <c r="AZ5" s="17">
        <v>90.576999999999998</v>
      </c>
      <c r="BA5" s="17">
        <v>89.727000000000004</v>
      </c>
      <c r="BB5" s="17">
        <v>89.33</v>
      </c>
      <c r="BC5" s="17">
        <v>86.876999999999995</v>
      </c>
      <c r="BD5" s="17">
        <v>80.704999999999998</v>
      </c>
      <c r="BE5" s="17">
        <v>89.314999999999998</v>
      </c>
      <c r="BF5" s="17">
        <v>88.210999999999999</v>
      </c>
      <c r="BG5" s="17">
        <v>88.299000000000007</v>
      </c>
      <c r="BH5" s="17">
        <v>87.036000000000001</v>
      </c>
      <c r="BI5" s="17">
        <v>85.724000000000004</v>
      </c>
      <c r="BJ5" s="17">
        <v>84.662000000000006</v>
      </c>
      <c r="BK5" s="17">
        <v>83.603999999999999</v>
      </c>
      <c r="BL5" s="17">
        <v>83.576999999999998</v>
      </c>
      <c r="BM5" s="17">
        <v>81.484999999999999</v>
      </c>
      <c r="BN5" s="17">
        <v>81.186000000000007</v>
      </c>
      <c r="BO5" s="17">
        <v>80.513999999999996</v>
      </c>
      <c r="BP5" s="17">
        <v>78.881</v>
      </c>
      <c r="BQ5" s="17">
        <v>77.129000000000005</v>
      </c>
      <c r="BR5" s="17">
        <v>79.510000000000005</v>
      </c>
      <c r="BS5" s="17">
        <v>75.753</v>
      </c>
      <c r="BT5" s="17">
        <v>75.668000000000006</v>
      </c>
      <c r="BU5" s="17">
        <v>72.281000000000006</v>
      </c>
      <c r="BV5" s="17">
        <v>71.073999999999998</v>
      </c>
      <c r="BW5" s="17">
        <v>72.278000000000006</v>
      </c>
      <c r="BX5" s="17">
        <v>72.066000000000003</v>
      </c>
      <c r="BY5" s="17">
        <v>72.667000000000002</v>
      </c>
      <c r="BZ5" s="17">
        <v>72.034999999999997</v>
      </c>
      <c r="CA5" s="17">
        <v>64.457999999999998</v>
      </c>
      <c r="CB5" s="17">
        <v>69.713999999999999</v>
      </c>
      <c r="CC5" s="17">
        <v>66.084000000000003</v>
      </c>
      <c r="CD5" s="17">
        <v>66.441999999999993</v>
      </c>
      <c r="CE5" s="17">
        <v>64.293999999999997</v>
      </c>
      <c r="CF5" s="17">
        <v>60.726999999999997</v>
      </c>
      <c r="CG5" s="17">
        <v>67.340999999999994</v>
      </c>
      <c r="CH5" s="17">
        <v>69.016999999999996</v>
      </c>
      <c r="CI5" s="17">
        <v>67.105000000000004</v>
      </c>
      <c r="CJ5" s="17">
        <v>66.733999999999995</v>
      </c>
      <c r="CK5" s="17">
        <v>65.296000000000006</v>
      </c>
      <c r="CL5" s="17">
        <v>62.298000000000002</v>
      </c>
      <c r="CM5" s="17">
        <v>57.718000000000004</v>
      </c>
      <c r="CN5" s="17">
        <v>55.03</v>
      </c>
      <c r="CO5" s="17">
        <v>54.826000000000001</v>
      </c>
      <c r="CP5" s="17">
        <v>51.475999999999999</v>
      </c>
      <c r="CQ5" s="17">
        <v>52.116999999999997</v>
      </c>
      <c r="CR5" s="17">
        <v>49.997</v>
      </c>
      <c r="CS5" s="17">
        <v>47.515999999999998</v>
      </c>
      <c r="CT5" s="17">
        <v>47.625</v>
      </c>
      <c r="CU5" s="17">
        <v>43.639000000000003</v>
      </c>
      <c r="CV5" s="17">
        <v>41.186999999999998</v>
      </c>
      <c r="CW5" s="17">
        <v>42.241</v>
      </c>
      <c r="CX5" s="17">
        <v>39.770000000000003</v>
      </c>
      <c r="CY5" s="17">
        <v>97.385000000000005</v>
      </c>
      <c r="CZ5" s="17">
        <v>98.009</v>
      </c>
      <c r="DA5" s="17">
        <v>96.653000000000006</v>
      </c>
      <c r="DB5" s="17">
        <v>98.033000000000001</v>
      </c>
      <c r="DC5" s="17">
        <v>97.69</v>
      </c>
      <c r="DD5" s="17">
        <v>96.915999999999997</v>
      </c>
      <c r="DE5" s="17">
        <v>97.236999999999995</v>
      </c>
      <c r="DF5" s="17">
        <v>97.831000000000003</v>
      </c>
      <c r="DG5" s="17">
        <v>97.56</v>
      </c>
      <c r="DH5" s="17">
        <v>97.653000000000006</v>
      </c>
      <c r="DI5" s="17">
        <v>98.77</v>
      </c>
      <c r="DJ5" s="17">
        <v>98.712000000000003</v>
      </c>
      <c r="DK5" s="17">
        <v>99.775999999999996</v>
      </c>
      <c r="DL5" s="17">
        <v>98.215000000000003</v>
      </c>
    </row>
    <row r="6" spans="1:116" x14ac:dyDescent="0.25">
      <c r="A6" s="27">
        <v>0.125</v>
      </c>
      <c r="C6" s="17">
        <v>91.739000000000004</v>
      </c>
      <c r="D6" s="17">
        <v>96.805999999999997</v>
      </c>
      <c r="E6" s="17">
        <v>98.608000000000004</v>
      </c>
      <c r="F6" s="17">
        <v>98.533000000000001</v>
      </c>
      <c r="G6" s="17">
        <v>96.706999999999994</v>
      </c>
      <c r="H6" s="17">
        <v>91.652000000000001</v>
      </c>
      <c r="I6" s="17">
        <v>96.534000000000006</v>
      </c>
      <c r="J6" s="17">
        <v>90.522000000000006</v>
      </c>
      <c r="K6" s="17">
        <v>86.382999999999996</v>
      </c>
      <c r="L6" s="17">
        <v>92.712999999999994</v>
      </c>
      <c r="M6" s="17">
        <v>96.513000000000005</v>
      </c>
      <c r="N6" s="17">
        <v>96.197999999999993</v>
      </c>
      <c r="O6" s="17">
        <v>96.563000000000002</v>
      </c>
      <c r="P6" s="17">
        <v>95.331999999999994</v>
      </c>
      <c r="Q6" s="17">
        <v>94.515000000000001</v>
      </c>
      <c r="R6" s="17">
        <v>95.55</v>
      </c>
      <c r="S6" s="17">
        <v>97.763000000000005</v>
      </c>
      <c r="T6" s="17">
        <v>96.852999999999994</v>
      </c>
      <c r="U6" s="17">
        <v>90.900999999999996</v>
      </c>
      <c r="V6" s="17">
        <v>91.561999999999998</v>
      </c>
      <c r="W6" s="17">
        <v>90.554000000000002</v>
      </c>
      <c r="X6" s="17">
        <v>96.921999999999997</v>
      </c>
      <c r="Y6" s="17">
        <v>92.918000000000006</v>
      </c>
      <c r="Z6" s="17">
        <v>96.826999999999998</v>
      </c>
      <c r="AA6" s="17">
        <v>96.188999999999993</v>
      </c>
      <c r="AB6" s="17">
        <v>95.938000000000002</v>
      </c>
      <c r="AC6" s="17">
        <v>87.628</v>
      </c>
      <c r="AD6" s="17">
        <v>88.498000000000005</v>
      </c>
      <c r="AE6" s="17">
        <v>97.224999999999994</v>
      </c>
      <c r="AF6" s="17">
        <v>97.13</v>
      </c>
      <c r="AG6" s="17">
        <v>96.02</v>
      </c>
      <c r="AH6" s="17">
        <v>95.975999999999999</v>
      </c>
      <c r="AI6" s="17">
        <v>96.631</v>
      </c>
      <c r="AJ6" s="17">
        <v>96.549000000000007</v>
      </c>
      <c r="AK6" s="17">
        <v>96.444000000000003</v>
      </c>
      <c r="AL6" s="17">
        <v>95.525999999999996</v>
      </c>
      <c r="AM6" s="17">
        <v>94.346000000000004</v>
      </c>
      <c r="AN6" s="17">
        <v>95.125</v>
      </c>
      <c r="AO6" s="17">
        <v>94.959000000000003</v>
      </c>
      <c r="AP6" s="17">
        <v>93.826999999999998</v>
      </c>
      <c r="AQ6" s="17">
        <v>94.308999999999997</v>
      </c>
      <c r="AR6" s="17">
        <v>94.143000000000001</v>
      </c>
      <c r="AS6" s="17">
        <v>93.16</v>
      </c>
      <c r="AT6" s="17">
        <v>93.834000000000003</v>
      </c>
      <c r="AU6" s="17">
        <v>93.772000000000006</v>
      </c>
      <c r="AV6" s="17">
        <v>93.296999999999997</v>
      </c>
      <c r="AW6" s="17">
        <v>92.846000000000004</v>
      </c>
      <c r="AX6" s="17">
        <v>91.263000000000005</v>
      </c>
      <c r="AY6" s="17">
        <v>90.870999999999995</v>
      </c>
      <c r="AZ6" s="17">
        <v>91.100999999999999</v>
      </c>
      <c r="BA6" s="17">
        <v>90.364999999999995</v>
      </c>
      <c r="BB6" s="17">
        <v>89.716999999999999</v>
      </c>
      <c r="BC6" s="17">
        <v>84.73</v>
      </c>
      <c r="BD6" s="17">
        <v>81.644999999999996</v>
      </c>
      <c r="BE6" s="17">
        <v>88.965999999999994</v>
      </c>
      <c r="BF6" s="17">
        <v>88.638999999999996</v>
      </c>
      <c r="BG6" s="17">
        <v>88.644999999999996</v>
      </c>
      <c r="BH6" s="17">
        <v>87.122</v>
      </c>
      <c r="BI6" s="17">
        <v>86.241</v>
      </c>
      <c r="BJ6" s="17">
        <v>84.789000000000001</v>
      </c>
      <c r="BK6" s="17">
        <v>83.738</v>
      </c>
      <c r="BL6" s="17">
        <v>83.861999999999995</v>
      </c>
      <c r="BM6" s="17">
        <v>81.534000000000006</v>
      </c>
      <c r="BN6" s="17">
        <v>81.483999999999995</v>
      </c>
      <c r="BO6" s="17">
        <v>81.042000000000002</v>
      </c>
      <c r="BP6" s="17">
        <v>79.231999999999999</v>
      </c>
      <c r="BQ6" s="17">
        <v>77.320999999999998</v>
      </c>
      <c r="BR6" s="17">
        <v>78.227000000000004</v>
      </c>
      <c r="BS6" s="17">
        <v>76.313999999999993</v>
      </c>
      <c r="BT6" s="17">
        <v>75.695999999999998</v>
      </c>
      <c r="BU6" s="17">
        <v>72.251000000000005</v>
      </c>
      <c r="BV6" s="17">
        <v>70.814999999999998</v>
      </c>
      <c r="BW6" s="17">
        <v>73.114000000000004</v>
      </c>
      <c r="BX6" s="17">
        <v>72.483999999999995</v>
      </c>
      <c r="BY6" s="17">
        <v>73.165000000000006</v>
      </c>
      <c r="BZ6" s="17">
        <v>72.012</v>
      </c>
      <c r="CA6" s="17">
        <v>63.646999999999998</v>
      </c>
      <c r="CB6" s="17">
        <v>69.778999999999996</v>
      </c>
      <c r="CC6" s="17">
        <v>65.694000000000003</v>
      </c>
      <c r="CD6" s="17">
        <v>65.995999999999995</v>
      </c>
      <c r="CE6" s="17">
        <v>64.177999999999997</v>
      </c>
      <c r="CF6" s="17">
        <v>60.195</v>
      </c>
      <c r="CG6" s="17">
        <v>66.837000000000003</v>
      </c>
      <c r="CH6" s="17">
        <v>69.370999999999995</v>
      </c>
      <c r="CI6" s="17">
        <v>67.900999999999996</v>
      </c>
      <c r="CJ6" s="17">
        <v>67.400000000000006</v>
      </c>
      <c r="CK6" s="17">
        <v>65.781999999999996</v>
      </c>
      <c r="CL6" s="17">
        <v>62.667999999999999</v>
      </c>
      <c r="CM6" s="17">
        <v>58.006</v>
      </c>
      <c r="CN6" s="17">
        <v>56.378999999999998</v>
      </c>
      <c r="CO6" s="17">
        <v>55.04</v>
      </c>
      <c r="CP6" s="17">
        <v>50.552999999999997</v>
      </c>
      <c r="CQ6" s="17">
        <v>49.408999999999999</v>
      </c>
      <c r="CR6" s="17">
        <v>50.418999999999997</v>
      </c>
      <c r="CS6" s="17">
        <v>47.31</v>
      </c>
      <c r="CT6" s="17">
        <v>46.73</v>
      </c>
      <c r="CU6" s="17">
        <v>44.015000000000001</v>
      </c>
      <c r="CV6" s="17">
        <v>41.44</v>
      </c>
      <c r="CW6" s="17">
        <v>41.744999999999997</v>
      </c>
      <c r="CX6" s="17">
        <v>39.948999999999998</v>
      </c>
      <c r="CY6" s="17">
        <v>96.983000000000004</v>
      </c>
      <c r="CZ6" s="17">
        <v>97.918999999999997</v>
      </c>
      <c r="DA6" s="17">
        <v>97.096000000000004</v>
      </c>
      <c r="DB6" s="17">
        <v>98.206999999999994</v>
      </c>
      <c r="DC6" s="17">
        <v>97.617999999999995</v>
      </c>
      <c r="DD6" s="17">
        <v>97.375</v>
      </c>
      <c r="DE6" s="17">
        <v>97.281000000000006</v>
      </c>
      <c r="DF6" s="17">
        <v>97.822000000000003</v>
      </c>
      <c r="DG6" s="17">
        <v>97.635000000000005</v>
      </c>
      <c r="DH6" s="17">
        <v>97.400999999999996</v>
      </c>
      <c r="DI6" s="17">
        <v>98.73</v>
      </c>
      <c r="DJ6" s="17">
        <v>98.938000000000002</v>
      </c>
      <c r="DK6" s="17">
        <v>99.820999999999998</v>
      </c>
      <c r="DL6" s="17">
        <v>97.867999999999995</v>
      </c>
    </row>
    <row r="7" spans="1:116" x14ac:dyDescent="0.25">
      <c r="A7" s="27">
        <v>0.16666666666666666</v>
      </c>
      <c r="C7" s="17">
        <v>89.39</v>
      </c>
      <c r="D7" s="17">
        <v>97.132999999999996</v>
      </c>
      <c r="E7" s="17">
        <v>97.370999999999995</v>
      </c>
      <c r="F7" s="17">
        <v>98.087000000000003</v>
      </c>
      <c r="G7" s="17">
        <v>97.406999999999996</v>
      </c>
      <c r="H7" s="17">
        <v>92.298000000000002</v>
      </c>
      <c r="I7" s="17">
        <v>92.739000000000004</v>
      </c>
      <c r="J7" s="17">
        <v>90.391000000000005</v>
      </c>
      <c r="K7" s="17">
        <v>84.83</v>
      </c>
      <c r="L7" s="17">
        <v>94.975999999999999</v>
      </c>
      <c r="M7" s="17">
        <v>98.087999999999994</v>
      </c>
      <c r="N7" s="17">
        <v>97.450999999999993</v>
      </c>
      <c r="O7" s="17">
        <v>96.37</v>
      </c>
      <c r="P7" s="17">
        <v>96.84</v>
      </c>
      <c r="Q7" s="17">
        <v>95.941999999999993</v>
      </c>
      <c r="R7" s="17">
        <v>95.75</v>
      </c>
      <c r="S7" s="17">
        <v>98.025000000000006</v>
      </c>
      <c r="T7" s="17">
        <v>97.326999999999998</v>
      </c>
      <c r="U7" s="17">
        <v>89.831000000000003</v>
      </c>
      <c r="V7" s="17">
        <v>92.274000000000001</v>
      </c>
      <c r="W7" s="17">
        <v>92.225999999999999</v>
      </c>
      <c r="X7" s="17">
        <v>96.906999999999996</v>
      </c>
      <c r="Y7" s="17">
        <v>95.126999999999995</v>
      </c>
      <c r="Z7" s="17">
        <v>97.036000000000001</v>
      </c>
      <c r="AA7" s="17">
        <v>96.263000000000005</v>
      </c>
      <c r="AB7" s="17">
        <v>95.692999999999998</v>
      </c>
      <c r="AC7" s="17">
        <v>91.138000000000005</v>
      </c>
      <c r="AD7" s="17">
        <v>87.067999999999998</v>
      </c>
      <c r="AE7" s="17">
        <v>97.001000000000005</v>
      </c>
      <c r="AF7" s="17">
        <v>97.53</v>
      </c>
      <c r="AG7" s="17">
        <v>97.019000000000005</v>
      </c>
      <c r="AH7" s="17">
        <v>96.634</v>
      </c>
      <c r="AI7" s="17">
        <v>96.638000000000005</v>
      </c>
      <c r="AJ7" s="17">
        <v>96.316999999999993</v>
      </c>
      <c r="AK7" s="17">
        <v>96.356999999999999</v>
      </c>
      <c r="AL7" s="17">
        <v>95.983000000000004</v>
      </c>
      <c r="AM7" s="17">
        <v>95.305999999999997</v>
      </c>
      <c r="AN7" s="17">
        <v>95.400999999999996</v>
      </c>
      <c r="AO7" s="17">
        <v>94.418999999999997</v>
      </c>
      <c r="AP7" s="17">
        <v>93.82</v>
      </c>
      <c r="AQ7" s="17">
        <v>94.468000000000004</v>
      </c>
      <c r="AR7" s="17">
        <v>94.034999999999997</v>
      </c>
      <c r="AS7" s="17">
        <v>93.227000000000004</v>
      </c>
      <c r="AT7" s="17">
        <v>94.016999999999996</v>
      </c>
      <c r="AU7" s="17">
        <v>93.55</v>
      </c>
      <c r="AV7" s="17">
        <v>93.659000000000006</v>
      </c>
      <c r="AW7" s="17">
        <v>92.418999999999997</v>
      </c>
      <c r="AX7" s="17">
        <v>91.498999999999995</v>
      </c>
      <c r="AY7" s="17">
        <v>90.989000000000004</v>
      </c>
      <c r="AZ7" s="17">
        <v>90.905000000000001</v>
      </c>
      <c r="BA7" s="17">
        <v>90.427999999999997</v>
      </c>
      <c r="BB7" s="17">
        <v>89.396000000000001</v>
      </c>
      <c r="BC7" s="17">
        <v>84.47</v>
      </c>
      <c r="BD7" s="17">
        <v>81.239000000000004</v>
      </c>
      <c r="BE7" s="17">
        <v>89.617999999999995</v>
      </c>
      <c r="BF7" s="17">
        <v>88.74</v>
      </c>
      <c r="BG7" s="17">
        <v>88.718999999999994</v>
      </c>
      <c r="BH7" s="17">
        <v>86.97</v>
      </c>
      <c r="BI7" s="17">
        <v>85.41</v>
      </c>
      <c r="BJ7" s="17">
        <v>85.057000000000002</v>
      </c>
      <c r="BK7" s="17">
        <v>84.218000000000004</v>
      </c>
      <c r="BL7" s="17">
        <v>84.233000000000004</v>
      </c>
      <c r="BM7" s="17">
        <v>81.441999999999993</v>
      </c>
      <c r="BN7" s="17">
        <v>81.697000000000003</v>
      </c>
      <c r="BO7" s="17">
        <v>81.218000000000004</v>
      </c>
      <c r="BP7" s="17">
        <v>79.554000000000002</v>
      </c>
      <c r="BQ7" s="17">
        <v>77.397000000000006</v>
      </c>
      <c r="BR7" s="17">
        <v>77.176000000000002</v>
      </c>
      <c r="BS7" s="17">
        <v>76.762</v>
      </c>
      <c r="BT7" s="17">
        <v>76.241</v>
      </c>
      <c r="BU7" s="17">
        <v>69.718999999999994</v>
      </c>
      <c r="BV7" s="17">
        <v>72.370999999999995</v>
      </c>
      <c r="BW7" s="17">
        <v>73.527000000000001</v>
      </c>
      <c r="BX7" s="17">
        <v>72.311999999999998</v>
      </c>
      <c r="BY7" s="17">
        <v>72.575999999999993</v>
      </c>
      <c r="BZ7" s="17">
        <v>72.012</v>
      </c>
      <c r="CA7" s="17">
        <v>63.825000000000003</v>
      </c>
      <c r="CB7" s="17">
        <v>70.366</v>
      </c>
      <c r="CC7" s="17">
        <v>66.213999999999999</v>
      </c>
      <c r="CD7" s="17">
        <v>66.510999999999996</v>
      </c>
      <c r="CE7" s="17">
        <v>64.45</v>
      </c>
      <c r="CF7" s="17">
        <v>61.085999999999999</v>
      </c>
      <c r="CG7" s="17">
        <v>67.322999999999993</v>
      </c>
      <c r="CH7" s="17">
        <v>69.728999999999999</v>
      </c>
      <c r="CI7" s="17">
        <v>68.122</v>
      </c>
      <c r="CJ7" s="17">
        <v>67.704999999999998</v>
      </c>
      <c r="CK7" s="17">
        <v>66.207999999999998</v>
      </c>
      <c r="CL7" s="17">
        <v>62.816000000000003</v>
      </c>
      <c r="CM7" s="17">
        <v>58.32</v>
      </c>
      <c r="CN7" s="17">
        <v>56.024000000000001</v>
      </c>
      <c r="CO7" s="17">
        <v>55.03</v>
      </c>
      <c r="CP7" s="17">
        <v>48.055999999999997</v>
      </c>
      <c r="CQ7" s="17">
        <v>48.314</v>
      </c>
      <c r="CR7" s="17">
        <v>50.683999999999997</v>
      </c>
      <c r="CS7" s="17">
        <v>47.676000000000002</v>
      </c>
      <c r="CT7" s="17">
        <v>46.712000000000003</v>
      </c>
      <c r="CU7" s="17">
        <v>45.002000000000002</v>
      </c>
      <c r="CV7" s="17">
        <v>42.210999999999999</v>
      </c>
      <c r="CW7" s="17">
        <v>42.014000000000003</v>
      </c>
      <c r="CX7" s="17">
        <v>40.548999999999999</v>
      </c>
      <c r="CY7" s="17">
        <v>97.783000000000001</v>
      </c>
      <c r="CZ7" s="17">
        <v>98.033000000000001</v>
      </c>
      <c r="DA7" s="17">
        <v>97.706000000000003</v>
      </c>
      <c r="DB7" s="17">
        <v>98.19</v>
      </c>
      <c r="DC7" s="17">
        <v>97.905000000000001</v>
      </c>
      <c r="DD7" s="17">
        <v>97.313000000000002</v>
      </c>
      <c r="DE7" s="17">
        <v>97.557000000000002</v>
      </c>
      <c r="DF7" s="17">
        <v>97.918000000000006</v>
      </c>
      <c r="DG7" s="17">
        <v>97.685000000000002</v>
      </c>
      <c r="DH7" s="17">
        <v>97.566000000000003</v>
      </c>
      <c r="DI7" s="17">
        <v>98.738</v>
      </c>
      <c r="DJ7" s="17">
        <v>97.01</v>
      </c>
      <c r="DK7" s="17">
        <v>99.768000000000001</v>
      </c>
      <c r="DL7" s="17">
        <v>98.016000000000005</v>
      </c>
    </row>
    <row r="8" spans="1:116" x14ac:dyDescent="0.25">
      <c r="A8" s="27">
        <v>0.20833333333333334</v>
      </c>
      <c r="C8" s="17">
        <v>90.790999999999997</v>
      </c>
      <c r="D8" s="17">
        <v>97.983999999999995</v>
      </c>
      <c r="E8" s="17">
        <v>97.003</v>
      </c>
      <c r="F8" s="17">
        <v>97.278999999999996</v>
      </c>
      <c r="G8" s="17">
        <v>97.266999999999996</v>
      </c>
      <c r="H8" s="17">
        <v>91.988</v>
      </c>
      <c r="I8" s="17">
        <v>95.153000000000006</v>
      </c>
      <c r="J8" s="17">
        <v>90.396000000000001</v>
      </c>
      <c r="K8" s="17">
        <v>85.528000000000006</v>
      </c>
      <c r="L8" s="17">
        <v>95.917000000000002</v>
      </c>
      <c r="M8" s="17">
        <v>98.016000000000005</v>
      </c>
      <c r="N8" s="17">
        <v>97.391000000000005</v>
      </c>
      <c r="O8" s="17">
        <v>97.548000000000002</v>
      </c>
      <c r="P8" s="17">
        <v>97.239000000000004</v>
      </c>
      <c r="Q8" s="17">
        <v>96.787999999999997</v>
      </c>
      <c r="R8" s="17">
        <v>95.180999999999997</v>
      </c>
      <c r="S8" s="17">
        <v>98.114999999999995</v>
      </c>
      <c r="T8" s="17">
        <v>97.677000000000007</v>
      </c>
      <c r="U8" s="17">
        <v>89.147999999999996</v>
      </c>
      <c r="V8" s="17">
        <v>94.504999999999995</v>
      </c>
      <c r="W8" s="17">
        <v>91.789000000000001</v>
      </c>
      <c r="X8" s="17">
        <v>96.915999999999997</v>
      </c>
      <c r="Y8" s="17">
        <v>96.453000000000003</v>
      </c>
      <c r="Z8" s="17">
        <v>96.552999999999997</v>
      </c>
      <c r="AA8" s="17">
        <v>96.173000000000002</v>
      </c>
      <c r="AB8" s="17">
        <v>96.382000000000005</v>
      </c>
      <c r="AC8" s="17">
        <v>90.498999999999995</v>
      </c>
      <c r="AD8" s="17">
        <v>89.899000000000001</v>
      </c>
      <c r="AE8" s="17">
        <v>98.114999999999995</v>
      </c>
      <c r="AF8" s="17">
        <v>97.043999999999997</v>
      </c>
      <c r="AG8" s="17">
        <v>97.043000000000006</v>
      </c>
      <c r="AH8" s="17">
        <v>96.563999999999993</v>
      </c>
      <c r="AI8" s="17">
        <v>96.69</v>
      </c>
      <c r="AJ8" s="17">
        <v>96.099000000000004</v>
      </c>
      <c r="AK8" s="17">
        <v>96.826999999999998</v>
      </c>
      <c r="AL8" s="17">
        <v>96.081999999999994</v>
      </c>
      <c r="AM8" s="17">
        <v>95.325999999999993</v>
      </c>
      <c r="AN8" s="17">
        <v>94.706000000000003</v>
      </c>
      <c r="AO8" s="17">
        <v>93.882000000000005</v>
      </c>
      <c r="AP8" s="17">
        <v>94.325000000000003</v>
      </c>
      <c r="AQ8" s="17">
        <v>94.382000000000005</v>
      </c>
      <c r="AR8" s="17">
        <v>93.435000000000002</v>
      </c>
      <c r="AS8" s="17">
        <v>93.45</v>
      </c>
      <c r="AT8" s="17">
        <v>94.364999999999995</v>
      </c>
      <c r="AU8" s="17">
        <v>93.68</v>
      </c>
      <c r="AV8" s="17">
        <v>93.561000000000007</v>
      </c>
      <c r="AW8" s="17">
        <v>92.744</v>
      </c>
      <c r="AX8" s="17">
        <v>92.191999999999993</v>
      </c>
      <c r="AY8" s="17">
        <v>90.935000000000002</v>
      </c>
      <c r="AZ8" s="17">
        <v>90.798000000000002</v>
      </c>
      <c r="BA8" s="17">
        <v>90.546000000000006</v>
      </c>
      <c r="BB8" s="17">
        <v>89.94</v>
      </c>
      <c r="BC8" s="17">
        <v>84.507999999999996</v>
      </c>
      <c r="BD8" s="17">
        <v>80.971000000000004</v>
      </c>
      <c r="BE8" s="17">
        <v>89.843000000000004</v>
      </c>
      <c r="BF8" s="17">
        <v>89.293999999999997</v>
      </c>
      <c r="BG8" s="17">
        <v>88.62</v>
      </c>
      <c r="BH8" s="17">
        <v>86.738</v>
      </c>
      <c r="BI8" s="17">
        <v>85.037000000000006</v>
      </c>
      <c r="BJ8" s="17">
        <v>85.152000000000001</v>
      </c>
      <c r="BK8" s="17">
        <v>84.174999999999997</v>
      </c>
      <c r="BL8" s="17">
        <v>84.152000000000001</v>
      </c>
      <c r="BM8" s="17">
        <v>81.426000000000002</v>
      </c>
      <c r="BN8" s="17">
        <v>81.686999999999998</v>
      </c>
      <c r="BO8" s="17">
        <v>81.616</v>
      </c>
      <c r="BP8" s="17">
        <v>79.555999999999997</v>
      </c>
      <c r="BQ8" s="17">
        <v>76.927999999999997</v>
      </c>
      <c r="BR8" s="17">
        <v>78.465999999999994</v>
      </c>
      <c r="BS8" s="17">
        <v>77.039000000000001</v>
      </c>
      <c r="BT8" s="17">
        <v>76.144999999999996</v>
      </c>
      <c r="BU8" s="17">
        <v>68.409000000000006</v>
      </c>
      <c r="BV8" s="17">
        <v>71.626999999999995</v>
      </c>
      <c r="BW8" s="17">
        <v>73.058999999999997</v>
      </c>
      <c r="BX8" s="17">
        <v>70.992999999999995</v>
      </c>
      <c r="BY8" s="17">
        <v>73.369</v>
      </c>
      <c r="BZ8" s="17">
        <v>72.156000000000006</v>
      </c>
      <c r="CA8" s="17">
        <v>63.323</v>
      </c>
      <c r="CB8" s="17">
        <v>68.134</v>
      </c>
      <c r="CC8" s="17">
        <v>66.650000000000006</v>
      </c>
      <c r="CD8" s="17">
        <v>67.144000000000005</v>
      </c>
      <c r="CE8" s="17">
        <v>64.775999999999996</v>
      </c>
      <c r="CF8" s="17">
        <v>60.929000000000002</v>
      </c>
      <c r="CG8" s="17">
        <v>65.965999999999994</v>
      </c>
      <c r="CH8" s="17">
        <v>70.137</v>
      </c>
      <c r="CI8" s="17">
        <v>67.507000000000005</v>
      </c>
      <c r="CJ8" s="17">
        <v>68.084000000000003</v>
      </c>
      <c r="CK8" s="17">
        <v>66.162000000000006</v>
      </c>
      <c r="CL8" s="17">
        <v>63.347000000000001</v>
      </c>
      <c r="CM8" s="17">
        <v>58.709000000000003</v>
      </c>
      <c r="CN8" s="17">
        <v>56.975000000000001</v>
      </c>
      <c r="CO8" s="17">
        <v>55.17</v>
      </c>
      <c r="CP8" s="17">
        <v>48.625</v>
      </c>
      <c r="CQ8" s="17">
        <v>48.204000000000001</v>
      </c>
      <c r="CR8" s="17">
        <v>51.351999999999997</v>
      </c>
      <c r="CS8" s="17">
        <v>48.612000000000002</v>
      </c>
      <c r="CT8" s="17">
        <v>45.564999999999998</v>
      </c>
      <c r="CU8" s="17">
        <v>45.320999999999998</v>
      </c>
      <c r="CV8" s="17">
        <v>41.469000000000001</v>
      </c>
      <c r="CW8" s="17">
        <v>42.45</v>
      </c>
      <c r="CX8" s="17">
        <v>39.706000000000003</v>
      </c>
      <c r="CY8" s="17">
        <v>98.408000000000001</v>
      </c>
      <c r="CZ8" s="17">
        <v>97.433999999999997</v>
      </c>
      <c r="DA8" s="17">
        <v>97.6</v>
      </c>
      <c r="DB8" s="17">
        <v>98.266000000000005</v>
      </c>
      <c r="DC8" s="17">
        <v>97.625</v>
      </c>
      <c r="DD8" s="17">
        <v>97.573999999999998</v>
      </c>
      <c r="DE8" s="17">
        <v>97.980999999999995</v>
      </c>
      <c r="DF8" s="17">
        <v>97.650999999999996</v>
      </c>
      <c r="DG8" s="17">
        <v>97.847999999999999</v>
      </c>
      <c r="DH8" s="17">
        <v>97.484999999999999</v>
      </c>
      <c r="DI8" s="17">
        <v>98.47</v>
      </c>
      <c r="DJ8" s="17">
        <v>99.465000000000003</v>
      </c>
      <c r="DK8" s="17">
        <v>99.721999999999994</v>
      </c>
      <c r="DL8" s="17">
        <v>98.242000000000004</v>
      </c>
    </row>
    <row r="9" spans="1:116" x14ac:dyDescent="0.25">
      <c r="A9" s="27">
        <v>0.25</v>
      </c>
      <c r="C9" s="17">
        <v>89.375</v>
      </c>
      <c r="D9" s="17">
        <v>96.620999999999995</v>
      </c>
      <c r="E9" s="17">
        <v>98.48</v>
      </c>
      <c r="F9" s="17">
        <v>96.286000000000001</v>
      </c>
      <c r="G9" s="17">
        <v>98.027000000000001</v>
      </c>
      <c r="H9" s="17">
        <v>93.700999999999993</v>
      </c>
      <c r="I9" s="17">
        <v>88.582999999999998</v>
      </c>
      <c r="J9" s="17">
        <v>90.734999999999999</v>
      </c>
      <c r="K9" s="17">
        <v>84.903999999999996</v>
      </c>
      <c r="L9" s="17">
        <v>97.195999999999998</v>
      </c>
      <c r="M9" s="17">
        <v>98.483999999999995</v>
      </c>
      <c r="N9" s="17">
        <v>97.414000000000001</v>
      </c>
      <c r="O9" s="17">
        <v>97.156999999999996</v>
      </c>
      <c r="P9" s="17">
        <v>96.835999999999999</v>
      </c>
      <c r="Q9" s="17">
        <v>97.147000000000006</v>
      </c>
      <c r="R9" s="17">
        <v>96.028000000000006</v>
      </c>
      <c r="S9" s="17">
        <v>97.301000000000002</v>
      </c>
      <c r="T9" s="17">
        <v>98.263000000000005</v>
      </c>
      <c r="U9" s="17">
        <v>90.278000000000006</v>
      </c>
      <c r="V9" s="17">
        <v>95.623999999999995</v>
      </c>
      <c r="W9" s="17">
        <v>92.79</v>
      </c>
      <c r="X9" s="17">
        <v>97.388999999999996</v>
      </c>
      <c r="Y9" s="17">
        <v>97.128</v>
      </c>
      <c r="Z9" s="17">
        <v>97.055000000000007</v>
      </c>
      <c r="AA9" s="17">
        <v>96.129000000000005</v>
      </c>
      <c r="AB9" s="17">
        <v>96.355999999999995</v>
      </c>
      <c r="AC9" s="17">
        <v>96.557000000000002</v>
      </c>
      <c r="AD9" s="17">
        <v>90.572000000000003</v>
      </c>
      <c r="AE9" s="17">
        <v>97.168000000000006</v>
      </c>
      <c r="AF9" s="17">
        <v>97.149000000000001</v>
      </c>
      <c r="AG9" s="17">
        <v>96.965999999999994</v>
      </c>
      <c r="AH9" s="17">
        <v>96.802000000000007</v>
      </c>
      <c r="AI9" s="17">
        <v>93.218999999999994</v>
      </c>
      <c r="AJ9" s="17">
        <v>96.134</v>
      </c>
      <c r="AK9" s="17">
        <v>96.698999999999998</v>
      </c>
      <c r="AL9" s="17">
        <v>96.063000000000002</v>
      </c>
      <c r="AM9" s="17">
        <v>94.905000000000001</v>
      </c>
      <c r="AN9" s="17">
        <v>95.203999999999994</v>
      </c>
      <c r="AO9" s="17">
        <v>94.36</v>
      </c>
      <c r="AP9" s="17">
        <v>94.626000000000005</v>
      </c>
      <c r="AQ9" s="17">
        <v>92.751000000000005</v>
      </c>
      <c r="AR9" s="17">
        <v>94.238</v>
      </c>
      <c r="AS9" s="17">
        <v>94.054000000000002</v>
      </c>
      <c r="AT9" s="17">
        <v>94.56</v>
      </c>
      <c r="AU9" s="17">
        <v>93.546999999999997</v>
      </c>
      <c r="AV9" s="17">
        <v>93.510999999999996</v>
      </c>
      <c r="AW9" s="17">
        <v>92.867000000000004</v>
      </c>
      <c r="AX9" s="17">
        <v>91.322999999999993</v>
      </c>
      <c r="AY9" s="17">
        <v>91.129000000000005</v>
      </c>
      <c r="AZ9" s="17">
        <v>90.606999999999999</v>
      </c>
      <c r="BA9" s="17">
        <v>90.715000000000003</v>
      </c>
      <c r="BB9" s="17">
        <v>89.873999999999995</v>
      </c>
      <c r="BC9" s="17">
        <v>84.046999999999997</v>
      </c>
      <c r="BD9" s="17">
        <v>80.924000000000007</v>
      </c>
      <c r="BE9" s="17">
        <v>90.242999999999995</v>
      </c>
      <c r="BF9" s="17">
        <v>89.465000000000003</v>
      </c>
      <c r="BG9" s="17">
        <v>88.983000000000004</v>
      </c>
      <c r="BH9" s="17">
        <v>87.105000000000004</v>
      </c>
      <c r="BI9" s="17">
        <v>85.400999999999996</v>
      </c>
      <c r="BJ9" s="17">
        <v>85.603999999999999</v>
      </c>
      <c r="BK9" s="17">
        <v>84.751999999999995</v>
      </c>
      <c r="BL9" s="17">
        <v>84.256</v>
      </c>
      <c r="BM9" s="17">
        <v>82.043999999999997</v>
      </c>
      <c r="BN9" s="17">
        <v>82.007999999999996</v>
      </c>
      <c r="BO9" s="17">
        <v>81.36</v>
      </c>
      <c r="BP9" s="17">
        <v>80.031999999999996</v>
      </c>
      <c r="BQ9" s="17">
        <v>76.84</v>
      </c>
      <c r="BR9" s="17">
        <v>78.301000000000002</v>
      </c>
      <c r="BS9" s="17">
        <v>77.698999999999998</v>
      </c>
      <c r="BT9" s="17">
        <v>76.259</v>
      </c>
      <c r="BU9" s="17">
        <v>68.926000000000002</v>
      </c>
      <c r="BV9" s="17">
        <v>72.408000000000001</v>
      </c>
      <c r="BW9" s="17">
        <v>72.462999999999994</v>
      </c>
      <c r="BX9" s="17">
        <v>70.894999999999996</v>
      </c>
      <c r="BY9" s="17">
        <v>73.444999999999993</v>
      </c>
      <c r="BZ9" s="17">
        <v>71.733000000000004</v>
      </c>
      <c r="CA9" s="17">
        <v>63.277000000000001</v>
      </c>
      <c r="CB9" s="17">
        <v>68.028999999999996</v>
      </c>
      <c r="CC9" s="17">
        <v>67.593999999999994</v>
      </c>
      <c r="CD9" s="17">
        <v>67.575999999999993</v>
      </c>
      <c r="CE9" s="17">
        <v>65</v>
      </c>
      <c r="CF9" s="17">
        <v>59.180999999999997</v>
      </c>
      <c r="CG9" s="17">
        <v>68.12</v>
      </c>
      <c r="CH9" s="17">
        <v>70.233999999999995</v>
      </c>
      <c r="CI9" s="17">
        <v>67.245000000000005</v>
      </c>
      <c r="CJ9" s="17">
        <v>68.656999999999996</v>
      </c>
      <c r="CK9" s="17">
        <v>67.129000000000005</v>
      </c>
      <c r="CL9" s="17">
        <v>63.295000000000002</v>
      </c>
      <c r="CM9" s="17">
        <v>58.954999999999998</v>
      </c>
      <c r="CN9" s="17">
        <v>57.365000000000002</v>
      </c>
      <c r="CO9" s="17">
        <v>53.289000000000001</v>
      </c>
      <c r="CP9" s="17">
        <v>47.865000000000002</v>
      </c>
      <c r="CQ9" s="17">
        <v>46.393000000000001</v>
      </c>
      <c r="CR9" s="17">
        <v>47.698999999999998</v>
      </c>
      <c r="CS9" s="17">
        <v>49.390999999999998</v>
      </c>
      <c r="CT9" s="17">
        <v>44.472999999999999</v>
      </c>
      <c r="CU9" s="17">
        <v>43.609000000000002</v>
      </c>
      <c r="CV9" s="17">
        <v>40.906999999999996</v>
      </c>
      <c r="CW9" s="17">
        <v>41.944000000000003</v>
      </c>
      <c r="CX9" s="17">
        <v>39.621000000000002</v>
      </c>
      <c r="CY9" s="17">
        <v>98.471999999999994</v>
      </c>
      <c r="CZ9" s="17">
        <v>97.584000000000003</v>
      </c>
      <c r="DA9" s="17">
        <v>97.775999999999996</v>
      </c>
      <c r="DB9" s="17">
        <v>97.933999999999997</v>
      </c>
      <c r="DC9" s="17">
        <v>97.813999999999993</v>
      </c>
      <c r="DD9" s="17">
        <v>97.825999999999993</v>
      </c>
      <c r="DE9" s="17">
        <v>98.353999999999999</v>
      </c>
      <c r="DF9" s="17">
        <v>98.32</v>
      </c>
      <c r="DG9" s="17">
        <v>98.087999999999994</v>
      </c>
      <c r="DH9" s="17">
        <v>97.997</v>
      </c>
      <c r="DI9" s="17">
        <v>98.974999999999994</v>
      </c>
      <c r="DJ9" s="17">
        <v>99.792000000000002</v>
      </c>
      <c r="DK9" s="17">
        <v>99.728999999999999</v>
      </c>
      <c r="DL9" s="17">
        <v>98.599000000000004</v>
      </c>
    </row>
    <row r="10" spans="1:116" x14ac:dyDescent="0.25">
      <c r="A10" s="27">
        <v>0.29166666666666669</v>
      </c>
      <c r="C10" s="17">
        <v>93.382999999999996</v>
      </c>
      <c r="D10" s="17">
        <v>96.287999999999997</v>
      </c>
      <c r="E10" s="17">
        <v>98.494</v>
      </c>
      <c r="F10" s="17">
        <v>95.388000000000005</v>
      </c>
      <c r="G10" s="17">
        <v>96.915000000000006</v>
      </c>
      <c r="H10" s="17">
        <v>94.778000000000006</v>
      </c>
      <c r="I10" s="17">
        <v>93.18</v>
      </c>
      <c r="J10" s="17">
        <v>92.236000000000004</v>
      </c>
      <c r="K10" s="17">
        <v>84.6</v>
      </c>
      <c r="L10" s="17">
        <v>98.022999999999996</v>
      </c>
      <c r="M10" s="17">
        <v>97.625</v>
      </c>
      <c r="N10" s="17">
        <v>97.801000000000002</v>
      </c>
      <c r="O10" s="17">
        <v>98.313000000000002</v>
      </c>
      <c r="P10" s="17">
        <v>97.248999999999995</v>
      </c>
      <c r="Q10" s="17">
        <v>98.046999999999997</v>
      </c>
      <c r="R10" s="17">
        <v>97.561999999999998</v>
      </c>
      <c r="S10" s="17">
        <v>98.093999999999994</v>
      </c>
      <c r="T10" s="17">
        <v>98.352000000000004</v>
      </c>
      <c r="U10" s="17">
        <v>90.152000000000001</v>
      </c>
      <c r="V10" s="17">
        <v>96.850999999999999</v>
      </c>
      <c r="W10" s="17">
        <v>95.531999999999996</v>
      </c>
      <c r="X10" s="17">
        <v>97.054000000000002</v>
      </c>
      <c r="Y10" s="17">
        <v>96.784000000000006</v>
      </c>
      <c r="Z10" s="17">
        <v>97.245999999999995</v>
      </c>
      <c r="AA10" s="17">
        <v>95.43</v>
      </c>
      <c r="AB10" s="17">
        <v>95.974000000000004</v>
      </c>
      <c r="AC10" s="17">
        <v>97.525000000000006</v>
      </c>
      <c r="AD10" s="17">
        <v>94.882999999999996</v>
      </c>
      <c r="AE10" s="17">
        <v>97.884</v>
      </c>
      <c r="AF10" s="17">
        <v>97.587000000000003</v>
      </c>
      <c r="AG10" s="17">
        <v>97.024000000000001</v>
      </c>
      <c r="AH10" s="17">
        <v>97.427999999999997</v>
      </c>
      <c r="AI10" s="17">
        <v>93.805999999999997</v>
      </c>
      <c r="AJ10" s="17">
        <v>95.305999999999997</v>
      </c>
      <c r="AK10" s="17">
        <v>95.117999999999995</v>
      </c>
      <c r="AL10" s="17">
        <v>95.421000000000006</v>
      </c>
      <c r="AM10" s="17">
        <v>94.251999999999995</v>
      </c>
      <c r="AN10" s="17">
        <v>94.191000000000003</v>
      </c>
      <c r="AO10" s="17">
        <v>93.855999999999995</v>
      </c>
      <c r="AP10" s="17">
        <v>95.53</v>
      </c>
      <c r="AQ10" s="17">
        <v>91.805999999999997</v>
      </c>
      <c r="AR10" s="17">
        <v>94.918000000000006</v>
      </c>
      <c r="AS10" s="17">
        <v>93.983000000000004</v>
      </c>
      <c r="AT10" s="17">
        <v>94.344999999999999</v>
      </c>
      <c r="AU10" s="17">
        <v>94.197999999999993</v>
      </c>
      <c r="AV10" s="17">
        <v>93.802000000000007</v>
      </c>
      <c r="AW10" s="17">
        <v>93.650999999999996</v>
      </c>
      <c r="AX10" s="17">
        <v>92.424999999999997</v>
      </c>
      <c r="AY10" s="17">
        <v>91.132000000000005</v>
      </c>
      <c r="AZ10" s="17">
        <v>91.046999999999997</v>
      </c>
      <c r="BA10" s="17">
        <v>91.522999999999996</v>
      </c>
      <c r="BB10" s="17">
        <v>89.638999999999996</v>
      </c>
      <c r="BC10" s="17">
        <v>84.037000000000006</v>
      </c>
      <c r="BD10" s="17">
        <v>82.034999999999997</v>
      </c>
      <c r="BE10" s="17">
        <v>88.203000000000003</v>
      </c>
      <c r="BF10" s="17">
        <v>90.283000000000001</v>
      </c>
      <c r="BG10" s="17">
        <v>89.546000000000006</v>
      </c>
      <c r="BH10" s="17">
        <v>86.632999999999996</v>
      </c>
      <c r="BI10" s="17">
        <v>80.272000000000006</v>
      </c>
      <c r="BJ10" s="17">
        <v>85.867999999999995</v>
      </c>
      <c r="BK10" s="17">
        <v>84.923000000000002</v>
      </c>
      <c r="BL10" s="17">
        <v>80.739000000000004</v>
      </c>
      <c r="BM10" s="17">
        <v>81.790000000000006</v>
      </c>
      <c r="BN10" s="17">
        <v>80.527000000000001</v>
      </c>
      <c r="BO10" s="17">
        <v>76.72</v>
      </c>
      <c r="BP10" s="17">
        <v>74.14</v>
      </c>
      <c r="BQ10" s="17">
        <v>75.406999999999996</v>
      </c>
      <c r="BR10" s="17">
        <v>78.218999999999994</v>
      </c>
      <c r="BS10" s="17">
        <v>76.95</v>
      </c>
      <c r="BT10" s="17">
        <v>69.072999999999993</v>
      </c>
      <c r="BU10" s="17">
        <v>69.677000000000007</v>
      </c>
      <c r="BV10" s="17">
        <v>73.067999999999998</v>
      </c>
      <c r="BW10" s="17">
        <v>69.650999999999996</v>
      </c>
      <c r="BX10" s="17">
        <v>67.165999999999997</v>
      </c>
      <c r="BY10" s="17">
        <v>73.978999999999999</v>
      </c>
      <c r="BZ10" s="17">
        <v>71.739999999999995</v>
      </c>
      <c r="CA10" s="17">
        <v>62.753</v>
      </c>
      <c r="CB10" s="17">
        <v>64.549000000000007</v>
      </c>
      <c r="CC10" s="17">
        <v>63.055999999999997</v>
      </c>
      <c r="CD10" s="17">
        <v>59.497</v>
      </c>
      <c r="CE10" s="17">
        <v>61.21</v>
      </c>
      <c r="CF10" s="17">
        <v>57.027000000000001</v>
      </c>
      <c r="CG10" s="17">
        <v>68.908000000000001</v>
      </c>
      <c r="CH10" s="17">
        <v>62.466000000000001</v>
      </c>
      <c r="CI10" s="17">
        <v>58.319000000000003</v>
      </c>
      <c r="CJ10" s="17">
        <v>60.067</v>
      </c>
      <c r="CK10" s="17">
        <v>58.673999999999999</v>
      </c>
      <c r="CL10" s="17">
        <v>54.155000000000001</v>
      </c>
      <c r="CM10" s="17">
        <v>48.643000000000001</v>
      </c>
      <c r="CN10" s="17">
        <v>49.841000000000001</v>
      </c>
      <c r="CO10" s="17">
        <v>44.917000000000002</v>
      </c>
      <c r="CP10" s="17">
        <v>44.055999999999997</v>
      </c>
      <c r="CQ10" s="17">
        <v>42.253999999999998</v>
      </c>
      <c r="CR10" s="17">
        <v>44.279000000000003</v>
      </c>
      <c r="CS10" s="17">
        <v>40.576999999999998</v>
      </c>
      <c r="CT10" s="17">
        <v>38.914000000000001</v>
      </c>
      <c r="CU10" s="17">
        <v>36.436</v>
      </c>
      <c r="CV10" s="17">
        <v>32.283999999999999</v>
      </c>
      <c r="CW10" s="17">
        <v>33.768000000000001</v>
      </c>
      <c r="CX10" s="17">
        <v>29.207999999999998</v>
      </c>
      <c r="CY10" s="17">
        <v>99.311999999999998</v>
      </c>
      <c r="CZ10" s="17">
        <v>99.465999999999994</v>
      </c>
      <c r="DA10" s="17">
        <v>99.215999999999994</v>
      </c>
      <c r="DB10" s="17">
        <v>99.116</v>
      </c>
      <c r="DC10" s="17">
        <v>99.638999999999996</v>
      </c>
      <c r="DD10" s="17">
        <v>99.436999999999998</v>
      </c>
      <c r="DE10" s="17">
        <v>98.775999999999996</v>
      </c>
      <c r="DF10" s="17">
        <v>99.647000000000006</v>
      </c>
      <c r="DG10" s="17">
        <v>99.480999999999995</v>
      </c>
      <c r="DH10" s="17">
        <v>99.486000000000004</v>
      </c>
      <c r="DI10" s="17">
        <v>99.397000000000006</v>
      </c>
      <c r="DJ10" s="17">
        <v>100</v>
      </c>
      <c r="DK10" s="17">
        <v>100</v>
      </c>
      <c r="DL10" s="17">
        <v>99.96</v>
      </c>
    </row>
    <row r="11" spans="1:116" x14ac:dyDescent="0.25">
      <c r="A11" s="27">
        <v>0.33333333333333331</v>
      </c>
      <c r="C11" s="17">
        <v>84.914000000000001</v>
      </c>
      <c r="D11" s="17">
        <v>92.400999999999996</v>
      </c>
      <c r="E11" s="17">
        <v>98.275000000000006</v>
      </c>
      <c r="F11" s="17">
        <v>93.516000000000005</v>
      </c>
      <c r="G11" s="17">
        <v>97</v>
      </c>
      <c r="H11" s="17">
        <v>91.828999999999994</v>
      </c>
      <c r="I11" s="17">
        <v>95.085999999999999</v>
      </c>
      <c r="J11" s="17">
        <v>90.722999999999999</v>
      </c>
      <c r="K11" s="17">
        <v>82.361999999999995</v>
      </c>
      <c r="L11" s="17">
        <v>96.885000000000005</v>
      </c>
      <c r="M11" s="17">
        <v>95.049000000000007</v>
      </c>
      <c r="N11" s="17">
        <v>93.835999999999999</v>
      </c>
      <c r="O11" s="17">
        <v>95.058999999999997</v>
      </c>
      <c r="P11" s="17">
        <v>92.947000000000003</v>
      </c>
      <c r="Q11" s="17">
        <v>96.491</v>
      </c>
      <c r="R11" s="17">
        <v>94.569000000000003</v>
      </c>
      <c r="S11" s="17">
        <v>95.093999999999994</v>
      </c>
      <c r="T11" s="17">
        <v>95.99</v>
      </c>
      <c r="U11" s="17">
        <v>89.453000000000003</v>
      </c>
      <c r="V11" s="17">
        <v>95.849000000000004</v>
      </c>
      <c r="W11" s="17">
        <v>94.596000000000004</v>
      </c>
      <c r="X11" s="17">
        <v>95.204999999999998</v>
      </c>
      <c r="Y11" s="17">
        <v>89.221000000000004</v>
      </c>
      <c r="Z11" s="17">
        <v>94.998999999999995</v>
      </c>
      <c r="AA11" s="17">
        <v>91.531000000000006</v>
      </c>
      <c r="AB11" s="17">
        <v>92.265000000000001</v>
      </c>
      <c r="AC11" s="17">
        <v>97.417000000000002</v>
      </c>
      <c r="AD11" s="17">
        <v>94.358000000000004</v>
      </c>
      <c r="AE11" s="17">
        <v>94.125</v>
      </c>
      <c r="AF11" s="17">
        <v>94.787999999999997</v>
      </c>
      <c r="AG11" s="17">
        <v>94.68</v>
      </c>
      <c r="AH11" s="17">
        <v>92.126999999999995</v>
      </c>
      <c r="AI11" s="17">
        <v>93.387</v>
      </c>
      <c r="AJ11" s="17">
        <v>89.471000000000004</v>
      </c>
      <c r="AK11" s="17">
        <v>89.289000000000001</v>
      </c>
      <c r="AL11" s="17">
        <v>89.727000000000004</v>
      </c>
      <c r="AM11" s="17">
        <v>90.676000000000002</v>
      </c>
      <c r="AN11" s="17">
        <v>89.028999999999996</v>
      </c>
      <c r="AO11" s="17">
        <v>88.203999999999994</v>
      </c>
      <c r="AP11" s="17">
        <v>86.135999999999996</v>
      </c>
      <c r="AQ11" s="17">
        <v>87.753</v>
      </c>
      <c r="AR11" s="17">
        <v>89.537999999999997</v>
      </c>
      <c r="AS11" s="17">
        <v>89.144999999999996</v>
      </c>
      <c r="AT11" s="17">
        <v>93.95</v>
      </c>
      <c r="AU11" s="17">
        <v>94.216999999999999</v>
      </c>
      <c r="AV11" s="17">
        <v>85.724000000000004</v>
      </c>
      <c r="AW11" s="17">
        <v>83.054000000000002</v>
      </c>
      <c r="AX11" s="17">
        <v>85.08</v>
      </c>
      <c r="AY11" s="17">
        <v>84.53</v>
      </c>
      <c r="AZ11" s="17">
        <v>91.063000000000002</v>
      </c>
      <c r="BA11" s="17">
        <v>86.049000000000007</v>
      </c>
      <c r="BB11" s="17">
        <v>80.822000000000003</v>
      </c>
      <c r="BC11" s="17">
        <v>83.688999999999993</v>
      </c>
      <c r="BD11" s="17">
        <v>81.274000000000001</v>
      </c>
      <c r="BE11" s="17">
        <v>79.725999999999999</v>
      </c>
      <c r="BF11" s="17">
        <v>79.418999999999997</v>
      </c>
      <c r="BG11" s="17">
        <v>79.676000000000002</v>
      </c>
      <c r="BH11" s="17">
        <v>76.332999999999998</v>
      </c>
      <c r="BI11" s="17">
        <v>76.081000000000003</v>
      </c>
      <c r="BJ11" s="17">
        <v>75.783000000000001</v>
      </c>
      <c r="BK11" s="17">
        <v>74.173000000000002</v>
      </c>
      <c r="BL11" s="17">
        <v>73.286000000000001</v>
      </c>
      <c r="BM11" s="17">
        <v>73.974000000000004</v>
      </c>
      <c r="BN11" s="17">
        <v>70.650000000000006</v>
      </c>
      <c r="BO11" s="17">
        <v>69.343000000000004</v>
      </c>
      <c r="BP11" s="17">
        <v>67.685000000000002</v>
      </c>
      <c r="BQ11" s="17">
        <v>73.239999999999995</v>
      </c>
      <c r="BR11" s="17">
        <v>73.018000000000001</v>
      </c>
      <c r="BS11" s="17">
        <v>66.403999999999996</v>
      </c>
      <c r="BT11" s="17">
        <v>64.923000000000002</v>
      </c>
      <c r="BU11" s="17">
        <v>68.328000000000003</v>
      </c>
      <c r="BV11" s="17">
        <v>73.013000000000005</v>
      </c>
      <c r="BW11" s="17">
        <v>63.79</v>
      </c>
      <c r="BX11" s="17">
        <v>64.67</v>
      </c>
      <c r="BY11" s="17">
        <v>69.204999999999998</v>
      </c>
      <c r="BZ11" s="17">
        <v>71.119</v>
      </c>
      <c r="CA11" s="17">
        <v>62.488999999999997</v>
      </c>
      <c r="CB11" s="17">
        <v>59.869</v>
      </c>
      <c r="CC11" s="17">
        <v>57.061999999999998</v>
      </c>
      <c r="CD11" s="17">
        <v>56.052</v>
      </c>
      <c r="CE11" s="17">
        <v>55.104999999999997</v>
      </c>
      <c r="CF11" s="17">
        <v>55.03</v>
      </c>
      <c r="CG11" s="17">
        <v>58.609000000000002</v>
      </c>
      <c r="CH11" s="17">
        <v>57.484999999999999</v>
      </c>
      <c r="CI11" s="17">
        <v>55.128</v>
      </c>
      <c r="CJ11" s="17">
        <v>55.643999999999998</v>
      </c>
      <c r="CK11" s="17">
        <v>53.392000000000003</v>
      </c>
      <c r="CL11" s="17">
        <v>50.354999999999997</v>
      </c>
      <c r="CM11" s="17">
        <v>45.006</v>
      </c>
      <c r="CN11" s="17">
        <v>44.433</v>
      </c>
      <c r="CO11" s="17">
        <v>42.701000000000001</v>
      </c>
      <c r="CP11" s="17">
        <v>42.03</v>
      </c>
      <c r="CQ11" s="17">
        <v>38.353000000000002</v>
      </c>
      <c r="CR11" s="17">
        <v>41.654000000000003</v>
      </c>
      <c r="CS11" s="17">
        <v>38.959000000000003</v>
      </c>
      <c r="CT11" s="17">
        <v>33.409999999999997</v>
      </c>
      <c r="CU11" s="17">
        <v>32.707999999999998</v>
      </c>
      <c r="CV11" s="17">
        <v>30.492999999999999</v>
      </c>
      <c r="CW11" s="17">
        <v>27.870999999999999</v>
      </c>
      <c r="CX11" s="17">
        <v>26.279</v>
      </c>
      <c r="CY11" s="17">
        <v>99.954999999999998</v>
      </c>
      <c r="CZ11" s="17">
        <v>99.775000000000006</v>
      </c>
      <c r="DA11" s="17">
        <v>99.997</v>
      </c>
      <c r="DB11" s="17">
        <v>99.804000000000002</v>
      </c>
      <c r="DC11" s="17">
        <v>99.843000000000004</v>
      </c>
      <c r="DD11" s="17">
        <v>100</v>
      </c>
      <c r="DE11" s="17">
        <v>99.69</v>
      </c>
      <c r="DF11" s="17">
        <v>100</v>
      </c>
      <c r="DG11" s="17">
        <v>99.936999999999998</v>
      </c>
      <c r="DH11" s="17">
        <v>99.697999999999993</v>
      </c>
      <c r="DI11" s="17">
        <v>99.841999999999999</v>
      </c>
      <c r="DJ11" s="17">
        <v>100</v>
      </c>
      <c r="DK11" s="17">
        <v>100</v>
      </c>
      <c r="DL11" s="17">
        <v>100</v>
      </c>
    </row>
    <row r="12" spans="1:116" x14ac:dyDescent="0.25">
      <c r="A12" s="27">
        <v>0.375</v>
      </c>
      <c r="C12" s="17">
        <v>80.033000000000001</v>
      </c>
      <c r="D12" s="17">
        <v>84.048000000000002</v>
      </c>
      <c r="E12" s="17">
        <v>82.302000000000007</v>
      </c>
      <c r="F12" s="17">
        <v>88.981999999999999</v>
      </c>
      <c r="G12" s="17">
        <v>95.802000000000007</v>
      </c>
      <c r="H12" s="17">
        <v>90.402000000000001</v>
      </c>
      <c r="I12" s="17">
        <v>96.316000000000003</v>
      </c>
      <c r="J12" s="17">
        <v>84.855000000000004</v>
      </c>
      <c r="K12" s="17">
        <v>82.519000000000005</v>
      </c>
      <c r="L12" s="17">
        <v>86.448999999999998</v>
      </c>
      <c r="M12" s="17">
        <v>78.106999999999999</v>
      </c>
      <c r="N12" s="17">
        <v>83.77</v>
      </c>
      <c r="O12" s="17">
        <v>83.914000000000001</v>
      </c>
      <c r="P12" s="17">
        <v>85.171999999999997</v>
      </c>
      <c r="Q12" s="17">
        <v>91.203999999999994</v>
      </c>
      <c r="R12" s="17">
        <v>88.393000000000001</v>
      </c>
      <c r="S12" s="17">
        <v>87.763000000000005</v>
      </c>
      <c r="T12" s="17">
        <v>91.343000000000004</v>
      </c>
      <c r="U12" s="17">
        <v>84.69</v>
      </c>
      <c r="V12" s="17">
        <v>93.147999999999996</v>
      </c>
      <c r="W12" s="17">
        <v>88.524000000000001</v>
      </c>
      <c r="X12" s="17">
        <v>81.34</v>
      </c>
      <c r="Y12" s="17">
        <v>78.876999999999995</v>
      </c>
      <c r="Z12" s="17">
        <v>85.772000000000006</v>
      </c>
      <c r="AA12" s="17">
        <v>85.150999999999996</v>
      </c>
      <c r="AB12" s="17">
        <v>82.721999999999994</v>
      </c>
      <c r="AC12" s="17">
        <v>97.242999999999995</v>
      </c>
      <c r="AD12" s="17">
        <v>90.343999999999994</v>
      </c>
      <c r="AE12" s="17">
        <v>86.923000000000002</v>
      </c>
      <c r="AF12" s="17">
        <v>92.337999999999994</v>
      </c>
      <c r="AG12" s="17">
        <v>90.102000000000004</v>
      </c>
      <c r="AH12" s="17">
        <v>93.343000000000004</v>
      </c>
      <c r="AI12" s="17">
        <v>90.584999999999994</v>
      </c>
      <c r="AJ12" s="17">
        <v>91.477000000000004</v>
      </c>
      <c r="AK12" s="17">
        <v>88.203000000000003</v>
      </c>
      <c r="AL12" s="17">
        <v>89.106999999999999</v>
      </c>
      <c r="AM12" s="17">
        <v>91.484999999999999</v>
      </c>
      <c r="AN12" s="17">
        <v>89.003</v>
      </c>
      <c r="AO12" s="17">
        <v>84.298000000000002</v>
      </c>
      <c r="AP12" s="17">
        <v>86.188000000000002</v>
      </c>
      <c r="AQ12" s="17">
        <v>84.893000000000001</v>
      </c>
      <c r="AR12" s="17">
        <v>83.27</v>
      </c>
      <c r="AS12" s="17">
        <v>87.225999999999999</v>
      </c>
      <c r="AT12" s="17">
        <v>86.097999999999999</v>
      </c>
      <c r="AU12" s="17">
        <v>89.278999999999996</v>
      </c>
      <c r="AV12" s="17">
        <v>78.760999999999996</v>
      </c>
      <c r="AW12" s="17">
        <v>79.674999999999997</v>
      </c>
      <c r="AX12" s="17">
        <v>79.031000000000006</v>
      </c>
      <c r="AY12" s="17">
        <v>82.1</v>
      </c>
      <c r="AZ12" s="17">
        <v>89.89</v>
      </c>
      <c r="BA12" s="17">
        <v>82.103999999999999</v>
      </c>
      <c r="BB12" s="17">
        <v>77.512</v>
      </c>
      <c r="BC12" s="17">
        <v>81.040999999999997</v>
      </c>
      <c r="BD12" s="17">
        <v>77.819999999999993</v>
      </c>
      <c r="BE12" s="17">
        <v>76.722999999999999</v>
      </c>
      <c r="BF12" s="17">
        <v>76.977000000000004</v>
      </c>
      <c r="BG12" s="17">
        <v>76.400999999999996</v>
      </c>
      <c r="BH12" s="17">
        <v>73.683999999999997</v>
      </c>
      <c r="BI12" s="17">
        <v>72.400999999999996</v>
      </c>
      <c r="BJ12" s="17">
        <v>72.484999999999999</v>
      </c>
      <c r="BK12" s="17">
        <v>70.683000000000007</v>
      </c>
      <c r="BL12" s="17">
        <v>69.92</v>
      </c>
      <c r="BM12" s="17">
        <v>73.066000000000003</v>
      </c>
      <c r="BN12" s="17">
        <v>68.143000000000001</v>
      </c>
      <c r="BO12" s="17">
        <v>65.909000000000006</v>
      </c>
      <c r="BP12" s="17">
        <v>66.448999999999998</v>
      </c>
      <c r="BQ12" s="17">
        <v>67.275000000000006</v>
      </c>
      <c r="BR12" s="17">
        <v>66.022999999999996</v>
      </c>
      <c r="BS12" s="17">
        <v>64.602999999999994</v>
      </c>
      <c r="BT12" s="17">
        <v>63.509</v>
      </c>
      <c r="BU12" s="17">
        <v>61.503999999999998</v>
      </c>
      <c r="BV12" s="17">
        <v>73.597999999999999</v>
      </c>
      <c r="BW12" s="17">
        <v>61.750999999999998</v>
      </c>
      <c r="BX12" s="17">
        <v>60.024999999999999</v>
      </c>
      <c r="BY12" s="17">
        <v>62.432000000000002</v>
      </c>
      <c r="BZ12" s="17">
        <v>69.051000000000002</v>
      </c>
      <c r="CA12" s="17">
        <v>60.941000000000003</v>
      </c>
      <c r="CB12" s="17">
        <v>57.475000000000001</v>
      </c>
      <c r="CC12" s="17">
        <v>53.616999999999997</v>
      </c>
      <c r="CD12" s="17">
        <v>53.259</v>
      </c>
      <c r="CE12" s="17">
        <v>52.34</v>
      </c>
      <c r="CF12" s="17">
        <v>55.39</v>
      </c>
      <c r="CG12" s="17">
        <v>57.433999999999997</v>
      </c>
      <c r="CH12" s="17">
        <v>53.601999999999997</v>
      </c>
      <c r="CI12" s="17">
        <v>50.408999999999999</v>
      </c>
      <c r="CJ12" s="17">
        <v>52.41</v>
      </c>
      <c r="CK12" s="17">
        <v>51.899000000000001</v>
      </c>
      <c r="CL12" s="17">
        <v>47.679000000000002</v>
      </c>
      <c r="CM12" s="17">
        <v>39.71</v>
      </c>
      <c r="CN12" s="17">
        <v>41.593000000000004</v>
      </c>
      <c r="CO12" s="17">
        <v>41.567999999999998</v>
      </c>
      <c r="CP12" s="17">
        <v>39.820999999999998</v>
      </c>
      <c r="CQ12" s="17">
        <v>38.292000000000002</v>
      </c>
      <c r="CR12" s="17">
        <v>38.56</v>
      </c>
      <c r="CS12" s="17">
        <v>35.981000000000002</v>
      </c>
      <c r="CT12" s="17">
        <v>33.488999999999997</v>
      </c>
      <c r="CU12" s="17">
        <v>33.832999999999998</v>
      </c>
      <c r="CV12" s="17">
        <v>22.856000000000002</v>
      </c>
      <c r="CW12" s="17">
        <v>25.433</v>
      </c>
      <c r="CX12" s="17">
        <v>22.861999999999998</v>
      </c>
      <c r="CY12" s="17">
        <v>99.861000000000004</v>
      </c>
      <c r="CZ12" s="17">
        <v>99.974000000000004</v>
      </c>
      <c r="DA12" s="17">
        <v>100</v>
      </c>
      <c r="DB12" s="17">
        <v>99.876999999999995</v>
      </c>
      <c r="DC12" s="17">
        <v>99.807000000000002</v>
      </c>
      <c r="DD12" s="17">
        <v>100</v>
      </c>
      <c r="DE12" s="17">
        <v>99.918999999999997</v>
      </c>
      <c r="DF12" s="17">
        <v>100</v>
      </c>
      <c r="DG12" s="17">
        <v>100</v>
      </c>
      <c r="DH12" s="17">
        <v>99.971999999999994</v>
      </c>
      <c r="DI12" s="17">
        <v>99.852000000000004</v>
      </c>
      <c r="DJ12" s="17">
        <v>100</v>
      </c>
      <c r="DK12" s="17">
        <v>100</v>
      </c>
      <c r="DL12" s="17">
        <v>100</v>
      </c>
    </row>
    <row r="13" spans="1:116" x14ac:dyDescent="0.25">
      <c r="A13" s="27">
        <v>0.41666666666666669</v>
      </c>
      <c r="C13" s="17">
        <v>63.502000000000002</v>
      </c>
      <c r="D13" s="17">
        <v>73.492000000000004</v>
      </c>
      <c r="E13" s="17">
        <v>75.887</v>
      </c>
      <c r="F13" s="17">
        <v>82.900999999999996</v>
      </c>
      <c r="G13" s="17">
        <v>97.12</v>
      </c>
      <c r="H13" s="17">
        <v>87.024000000000001</v>
      </c>
      <c r="I13" s="17">
        <v>93.606999999999999</v>
      </c>
      <c r="J13" s="17">
        <v>84.908000000000001</v>
      </c>
      <c r="K13" s="17">
        <v>80.138999999999996</v>
      </c>
      <c r="L13" s="17">
        <v>66.09</v>
      </c>
      <c r="M13" s="17">
        <v>62.902999999999999</v>
      </c>
      <c r="N13" s="17">
        <v>58.529000000000003</v>
      </c>
      <c r="O13" s="17">
        <v>67.141000000000005</v>
      </c>
      <c r="P13" s="17">
        <v>69.695999999999998</v>
      </c>
      <c r="Q13" s="17">
        <v>85.680999999999997</v>
      </c>
      <c r="R13" s="17">
        <v>77.087999999999994</v>
      </c>
      <c r="S13" s="17">
        <v>83.519000000000005</v>
      </c>
      <c r="T13" s="17">
        <v>85.769000000000005</v>
      </c>
      <c r="U13" s="17">
        <v>80.373999999999995</v>
      </c>
      <c r="V13" s="17">
        <v>82.623999999999995</v>
      </c>
      <c r="W13" s="17">
        <v>83.57</v>
      </c>
      <c r="X13" s="17">
        <v>66.962000000000003</v>
      </c>
      <c r="Y13" s="17">
        <v>78.215000000000003</v>
      </c>
      <c r="Z13" s="17">
        <v>72.81</v>
      </c>
      <c r="AA13" s="17">
        <v>74.052999999999997</v>
      </c>
      <c r="AB13" s="17">
        <v>76.078999999999994</v>
      </c>
      <c r="AC13" s="17">
        <v>97.305999999999997</v>
      </c>
      <c r="AD13" s="17">
        <v>83.412000000000006</v>
      </c>
      <c r="AE13" s="17">
        <v>77.563000000000002</v>
      </c>
      <c r="AF13" s="17">
        <v>81.423000000000002</v>
      </c>
      <c r="AG13" s="17">
        <v>77.92</v>
      </c>
      <c r="AH13" s="17">
        <v>81.242000000000004</v>
      </c>
      <c r="AI13" s="17">
        <v>82.578999999999994</v>
      </c>
      <c r="AJ13" s="17">
        <v>81.721000000000004</v>
      </c>
      <c r="AK13" s="17">
        <v>76.694999999999993</v>
      </c>
      <c r="AL13" s="17">
        <v>80.073999999999998</v>
      </c>
      <c r="AM13" s="17">
        <v>82.7</v>
      </c>
      <c r="AN13" s="17">
        <v>85.427000000000007</v>
      </c>
      <c r="AO13" s="17">
        <v>83.766000000000005</v>
      </c>
      <c r="AP13" s="17">
        <v>84.087999999999994</v>
      </c>
      <c r="AQ13" s="17">
        <v>85.284999999999997</v>
      </c>
      <c r="AR13" s="17">
        <v>84.436000000000007</v>
      </c>
      <c r="AS13" s="17">
        <v>86.804000000000002</v>
      </c>
      <c r="AT13" s="17">
        <v>86.412000000000006</v>
      </c>
      <c r="AU13" s="17">
        <v>88.811999999999998</v>
      </c>
      <c r="AV13" s="17">
        <v>83.525999999999996</v>
      </c>
      <c r="AW13" s="17">
        <v>83.986999999999995</v>
      </c>
      <c r="AX13" s="17">
        <v>82.233000000000004</v>
      </c>
      <c r="AY13" s="17">
        <v>87.385999999999996</v>
      </c>
      <c r="AZ13" s="17">
        <v>85.465000000000003</v>
      </c>
      <c r="BA13" s="17">
        <v>81.474000000000004</v>
      </c>
      <c r="BB13" s="17">
        <v>72.591999999999999</v>
      </c>
      <c r="BC13" s="17">
        <v>83.572999999999993</v>
      </c>
      <c r="BD13" s="17">
        <v>74.769000000000005</v>
      </c>
      <c r="BE13" s="17">
        <v>83.364999999999995</v>
      </c>
      <c r="BF13" s="17">
        <v>82.213999999999999</v>
      </c>
      <c r="BG13" s="17">
        <v>76.554000000000002</v>
      </c>
      <c r="BH13" s="17">
        <v>69.239000000000004</v>
      </c>
      <c r="BI13" s="17">
        <v>68.055000000000007</v>
      </c>
      <c r="BJ13" s="17">
        <v>69.988</v>
      </c>
      <c r="BK13" s="17">
        <v>65.935000000000002</v>
      </c>
      <c r="BL13" s="17">
        <v>66.460999999999999</v>
      </c>
      <c r="BM13" s="17">
        <v>71.253</v>
      </c>
      <c r="BN13" s="17">
        <v>64.543000000000006</v>
      </c>
      <c r="BO13" s="17">
        <v>62.923999999999999</v>
      </c>
      <c r="BP13" s="17">
        <v>63.143000000000001</v>
      </c>
      <c r="BQ13" s="17">
        <v>64.097999999999999</v>
      </c>
      <c r="BR13" s="17">
        <v>70.156999999999996</v>
      </c>
      <c r="BS13" s="17">
        <v>59.33</v>
      </c>
      <c r="BT13" s="17">
        <v>61.006</v>
      </c>
      <c r="BU13" s="17">
        <v>66.367000000000004</v>
      </c>
      <c r="BV13" s="17">
        <v>73.525000000000006</v>
      </c>
      <c r="BW13" s="17">
        <v>57.226999999999997</v>
      </c>
      <c r="BX13" s="17">
        <v>57.834000000000003</v>
      </c>
      <c r="BY13" s="17">
        <v>63.713000000000001</v>
      </c>
      <c r="BZ13" s="17">
        <v>67.216999999999999</v>
      </c>
      <c r="CA13" s="17">
        <v>59.63</v>
      </c>
      <c r="CB13" s="17">
        <v>48.607999999999997</v>
      </c>
      <c r="CC13" s="17">
        <v>51.109000000000002</v>
      </c>
      <c r="CD13" s="17">
        <v>50.052999999999997</v>
      </c>
      <c r="CE13" s="17">
        <v>48.625999999999998</v>
      </c>
      <c r="CF13" s="17">
        <v>55.036000000000001</v>
      </c>
      <c r="CG13" s="17">
        <v>46.332999999999998</v>
      </c>
      <c r="CH13" s="17">
        <v>58.414999999999999</v>
      </c>
      <c r="CI13" s="17">
        <v>54.375999999999998</v>
      </c>
      <c r="CJ13" s="17">
        <v>55.482999999999997</v>
      </c>
      <c r="CK13" s="17">
        <v>42.920999999999999</v>
      </c>
      <c r="CL13" s="17">
        <v>40.685000000000002</v>
      </c>
      <c r="CM13" s="17">
        <v>38.159999999999997</v>
      </c>
      <c r="CN13" s="17">
        <v>35.307000000000002</v>
      </c>
      <c r="CO13" s="17">
        <v>37.441000000000003</v>
      </c>
      <c r="CP13" s="17">
        <v>38.637</v>
      </c>
      <c r="CQ13" s="17">
        <v>44.904000000000003</v>
      </c>
      <c r="CR13" s="17">
        <v>34.758000000000003</v>
      </c>
      <c r="CS13" s="17">
        <v>37.354999999999997</v>
      </c>
      <c r="CT13" s="17">
        <v>26.401</v>
      </c>
      <c r="CU13" s="17">
        <v>23.855</v>
      </c>
      <c r="CV13" s="17">
        <v>17.992000000000001</v>
      </c>
      <c r="CW13" s="17">
        <v>17.446000000000002</v>
      </c>
      <c r="CX13" s="17">
        <v>13.590999999999999</v>
      </c>
      <c r="CY13" s="17">
        <v>99.385999999999996</v>
      </c>
      <c r="CZ13" s="17">
        <v>96.754000000000005</v>
      </c>
      <c r="DA13" s="17">
        <v>98.495000000000005</v>
      </c>
      <c r="DB13" s="17">
        <v>96.201999999999998</v>
      </c>
      <c r="DC13" s="17">
        <v>99.656000000000006</v>
      </c>
      <c r="DD13" s="17">
        <v>99.370999999999995</v>
      </c>
      <c r="DE13" s="17">
        <v>97.950999999999993</v>
      </c>
      <c r="DF13" s="17">
        <v>97.373999999999995</v>
      </c>
      <c r="DG13" s="17">
        <v>98.841999999999999</v>
      </c>
      <c r="DH13" s="17">
        <v>97.397000000000006</v>
      </c>
      <c r="DI13" s="17">
        <v>99.305000000000007</v>
      </c>
      <c r="DJ13" s="17">
        <v>99.935000000000002</v>
      </c>
      <c r="DK13" s="17">
        <v>100</v>
      </c>
      <c r="DL13" s="17">
        <v>96.927999999999997</v>
      </c>
    </row>
    <row r="14" spans="1:116" x14ac:dyDescent="0.25">
      <c r="A14" s="27">
        <v>0.45833333333333331</v>
      </c>
      <c r="B14" s="17">
        <v>64.959000000000003</v>
      </c>
      <c r="C14" s="17">
        <v>55.154000000000003</v>
      </c>
      <c r="D14" s="17">
        <v>65.634</v>
      </c>
      <c r="E14" s="17">
        <v>64.521000000000001</v>
      </c>
      <c r="F14" s="17">
        <v>75.418999999999997</v>
      </c>
      <c r="G14" s="17">
        <v>96.572000000000003</v>
      </c>
      <c r="H14" s="17">
        <v>81.11</v>
      </c>
      <c r="I14" s="17">
        <v>90.094999999999999</v>
      </c>
      <c r="J14" s="17">
        <v>78.137</v>
      </c>
      <c r="K14" s="17">
        <v>72.762</v>
      </c>
      <c r="L14" s="17">
        <v>54.35</v>
      </c>
      <c r="M14" s="17">
        <v>55.857999999999997</v>
      </c>
      <c r="N14" s="17">
        <v>46.000999999999998</v>
      </c>
      <c r="O14" s="17">
        <v>60.162999999999997</v>
      </c>
      <c r="P14" s="17">
        <v>64.379000000000005</v>
      </c>
      <c r="Q14" s="17">
        <v>80.084999999999994</v>
      </c>
      <c r="R14" s="17">
        <v>72.509</v>
      </c>
      <c r="S14" s="17">
        <v>79.858999999999995</v>
      </c>
      <c r="T14" s="17">
        <v>81.197000000000003</v>
      </c>
      <c r="U14" s="17">
        <v>78.668000000000006</v>
      </c>
      <c r="V14" s="17">
        <v>74.679000000000002</v>
      </c>
      <c r="W14" s="17">
        <v>78.867999999999995</v>
      </c>
      <c r="X14" s="17">
        <v>57.765000000000001</v>
      </c>
      <c r="Y14" s="17">
        <v>76.352999999999994</v>
      </c>
      <c r="Z14" s="17">
        <v>73.090999999999994</v>
      </c>
      <c r="AA14" s="17">
        <v>72.992000000000004</v>
      </c>
      <c r="AB14" s="17">
        <v>69.111999999999995</v>
      </c>
      <c r="AC14" s="17">
        <v>96.846999999999994</v>
      </c>
      <c r="AD14" s="17">
        <v>76.863</v>
      </c>
      <c r="AE14" s="17">
        <v>71.438999999999993</v>
      </c>
      <c r="AF14" s="17">
        <v>66.08</v>
      </c>
      <c r="AG14" s="17">
        <v>67.543999999999997</v>
      </c>
      <c r="AH14" s="17">
        <v>73.2</v>
      </c>
      <c r="AI14" s="17">
        <v>77.236999999999995</v>
      </c>
      <c r="AJ14" s="17">
        <v>73.415999999999997</v>
      </c>
      <c r="AK14" s="17">
        <v>76.948999999999998</v>
      </c>
      <c r="AL14" s="17">
        <v>72.986000000000004</v>
      </c>
      <c r="AM14" s="17">
        <v>76.700999999999993</v>
      </c>
      <c r="AN14" s="17">
        <v>80.58</v>
      </c>
      <c r="AO14" s="17">
        <v>76.123000000000005</v>
      </c>
      <c r="AP14" s="17">
        <v>73.634</v>
      </c>
      <c r="AQ14" s="17">
        <v>77.382999999999996</v>
      </c>
      <c r="AR14" s="17">
        <v>77.893000000000001</v>
      </c>
      <c r="AS14" s="17">
        <v>79.543999999999997</v>
      </c>
      <c r="AT14" s="17">
        <v>89.323999999999998</v>
      </c>
      <c r="AU14" s="17">
        <v>80.527000000000001</v>
      </c>
      <c r="AV14" s="17">
        <v>77.179000000000002</v>
      </c>
      <c r="AW14" s="17">
        <v>78.376999999999995</v>
      </c>
      <c r="AX14" s="17">
        <v>79.891000000000005</v>
      </c>
      <c r="AY14" s="17">
        <v>80.918999999999997</v>
      </c>
      <c r="AZ14" s="17">
        <v>80.016000000000005</v>
      </c>
      <c r="BA14" s="17">
        <v>77.117999999999995</v>
      </c>
      <c r="BB14" s="17">
        <v>82.543999999999997</v>
      </c>
      <c r="BC14" s="17">
        <v>84.332999999999998</v>
      </c>
      <c r="BD14" s="17">
        <v>83.298000000000002</v>
      </c>
      <c r="BE14" s="17">
        <v>71.619</v>
      </c>
      <c r="BF14" s="17">
        <v>72.001999999999995</v>
      </c>
      <c r="BG14" s="17">
        <v>77.840999999999994</v>
      </c>
      <c r="BH14" s="17">
        <v>79.125</v>
      </c>
      <c r="BI14" s="17">
        <v>75.082999999999998</v>
      </c>
      <c r="BJ14" s="17">
        <v>72.581000000000003</v>
      </c>
      <c r="BK14" s="17">
        <v>73.096999999999994</v>
      </c>
      <c r="BL14" s="17">
        <v>69.010999999999996</v>
      </c>
      <c r="BM14" s="17">
        <v>74.504999999999995</v>
      </c>
      <c r="BN14" s="17">
        <v>68.397000000000006</v>
      </c>
      <c r="BO14" s="17">
        <v>68.733000000000004</v>
      </c>
      <c r="BP14" s="17">
        <v>67.647000000000006</v>
      </c>
      <c r="BQ14" s="17">
        <v>62.575000000000003</v>
      </c>
      <c r="BR14" s="17">
        <v>62.756999999999998</v>
      </c>
      <c r="BS14" s="17">
        <v>66.209999999999994</v>
      </c>
      <c r="BT14" s="17">
        <v>66.177000000000007</v>
      </c>
      <c r="BU14" s="17">
        <v>60.418999999999997</v>
      </c>
      <c r="BV14" s="17">
        <v>72.241</v>
      </c>
      <c r="BW14" s="17">
        <v>61.606000000000002</v>
      </c>
      <c r="BX14" s="17">
        <v>59.082999999999998</v>
      </c>
      <c r="BY14" s="17">
        <v>59.046999999999997</v>
      </c>
      <c r="BZ14" s="17">
        <v>62.249000000000002</v>
      </c>
      <c r="CA14" s="17">
        <v>57.066000000000003</v>
      </c>
      <c r="CB14" s="17">
        <v>54.076000000000001</v>
      </c>
      <c r="CC14" s="17">
        <v>55.999000000000002</v>
      </c>
      <c r="CD14" s="17">
        <v>48.755000000000003</v>
      </c>
      <c r="CE14" s="17">
        <v>52.552</v>
      </c>
      <c r="CF14" s="17">
        <v>47.427999999999997</v>
      </c>
      <c r="CG14" s="17">
        <v>33.460999999999999</v>
      </c>
      <c r="CH14" s="17">
        <v>46.335999999999999</v>
      </c>
      <c r="CI14" s="17">
        <v>38.048000000000002</v>
      </c>
      <c r="CJ14" s="17">
        <v>39.451000000000001</v>
      </c>
      <c r="CK14" s="17">
        <v>43.345999999999997</v>
      </c>
      <c r="CL14" s="17">
        <v>43.320999999999998</v>
      </c>
      <c r="CM14" s="17">
        <v>39.332000000000001</v>
      </c>
      <c r="CN14" s="17">
        <v>39.448999999999998</v>
      </c>
      <c r="CO14" s="17">
        <v>40.128999999999998</v>
      </c>
      <c r="CP14" s="17">
        <v>39.561999999999998</v>
      </c>
      <c r="CQ14" s="17">
        <v>40.396000000000001</v>
      </c>
      <c r="CR14" s="17">
        <v>42.783000000000001</v>
      </c>
      <c r="CS14" s="17">
        <v>34.930999999999997</v>
      </c>
      <c r="CT14" s="17">
        <v>29.672000000000001</v>
      </c>
      <c r="CU14" s="17">
        <v>28.088999999999999</v>
      </c>
      <c r="CV14" s="17">
        <v>31.774999999999999</v>
      </c>
      <c r="CW14" s="17">
        <v>24.388999999999999</v>
      </c>
      <c r="CX14" s="17">
        <v>24.341999999999999</v>
      </c>
      <c r="CY14" s="17">
        <v>91.370999999999995</v>
      </c>
      <c r="CZ14" s="17">
        <v>86.671000000000006</v>
      </c>
      <c r="DA14" s="17">
        <v>86.453999999999994</v>
      </c>
      <c r="DB14" s="17">
        <v>86.385000000000005</v>
      </c>
      <c r="DC14" s="17">
        <v>89.701999999999998</v>
      </c>
      <c r="DD14" s="17">
        <v>90.314999999999998</v>
      </c>
      <c r="DE14" s="17">
        <v>84.644999999999996</v>
      </c>
      <c r="DF14" s="17">
        <v>89.760999999999996</v>
      </c>
      <c r="DG14" s="17">
        <v>94.661000000000001</v>
      </c>
      <c r="DH14" s="17">
        <v>86.965000000000003</v>
      </c>
      <c r="DI14" s="17">
        <v>90.097999999999999</v>
      </c>
      <c r="DJ14" s="17">
        <v>100</v>
      </c>
      <c r="DK14" s="17">
        <v>97.134</v>
      </c>
      <c r="DL14" s="17">
        <v>86.379000000000005</v>
      </c>
    </row>
    <row r="15" spans="1:116" x14ac:dyDescent="0.25">
      <c r="A15" s="27">
        <v>0.5</v>
      </c>
      <c r="B15" s="17">
        <v>65.497</v>
      </c>
      <c r="C15" s="17">
        <v>52.39</v>
      </c>
      <c r="D15" s="17">
        <v>65.700999999999993</v>
      </c>
      <c r="E15" s="17">
        <v>62.301000000000002</v>
      </c>
      <c r="F15" s="17">
        <v>75.978999999999999</v>
      </c>
      <c r="G15" s="17">
        <v>93.093000000000004</v>
      </c>
      <c r="H15" s="17">
        <v>67.489000000000004</v>
      </c>
      <c r="I15" s="17">
        <v>91.864999999999995</v>
      </c>
      <c r="J15" s="17">
        <v>73.010999999999996</v>
      </c>
      <c r="K15" s="17">
        <v>69.406000000000006</v>
      </c>
      <c r="L15" s="17">
        <v>47.411000000000001</v>
      </c>
      <c r="M15" s="17">
        <v>51.244999999999997</v>
      </c>
      <c r="N15" s="17">
        <v>46.393000000000001</v>
      </c>
      <c r="O15" s="17">
        <v>57.622</v>
      </c>
      <c r="P15" s="17">
        <v>59.216000000000001</v>
      </c>
      <c r="Q15" s="17">
        <v>75.394999999999996</v>
      </c>
      <c r="R15" s="17">
        <v>71.712999999999994</v>
      </c>
      <c r="S15" s="17">
        <v>74.486999999999995</v>
      </c>
      <c r="T15" s="17">
        <v>74.786000000000001</v>
      </c>
      <c r="U15" s="17">
        <v>76.491</v>
      </c>
      <c r="V15" s="17">
        <v>71.227999999999994</v>
      </c>
      <c r="W15" s="17">
        <v>75.927000000000007</v>
      </c>
      <c r="X15" s="17">
        <v>55.793999999999997</v>
      </c>
      <c r="Y15" s="17">
        <v>74.97</v>
      </c>
      <c r="Z15" s="17">
        <v>68.314999999999998</v>
      </c>
      <c r="AA15" s="17">
        <v>73.016000000000005</v>
      </c>
      <c r="AB15" s="17">
        <v>71.897000000000006</v>
      </c>
      <c r="AC15" s="17">
        <v>95.828999999999994</v>
      </c>
      <c r="AD15" s="17">
        <v>72.448999999999998</v>
      </c>
      <c r="AE15" s="17">
        <v>70.683000000000007</v>
      </c>
      <c r="AF15" s="17">
        <v>65.084000000000003</v>
      </c>
      <c r="AG15" s="17">
        <v>67.998999999999995</v>
      </c>
      <c r="AH15" s="17">
        <v>67.686000000000007</v>
      </c>
      <c r="AI15" s="17">
        <v>76.343000000000004</v>
      </c>
      <c r="AJ15" s="17">
        <v>69.423000000000002</v>
      </c>
      <c r="AK15" s="17">
        <v>68.39</v>
      </c>
      <c r="AL15" s="17">
        <v>66.384</v>
      </c>
      <c r="AM15" s="17">
        <v>77.718000000000004</v>
      </c>
      <c r="AN15" s="17">
        <v>64.055000000000007</v>
      </c>
      <c r="AO15" s="17">
        <v>76.305000000000007</v>
      </c>
      <c r="AP15" s="17">
        <v>72.185000000000002</v>
      </c>
      <c r="AQ15" s="17">
        <v>75.575000000000003</v>
      </c>
      <c r="AR15" s="17">
        <v>76.394000000000005</v>
      </c>
      <c r="AS15" s="17">
        <v>77.619</v>
      </c>
      <c r="AT15" s="17">
        <v>83.650999999999996</v>
      </c>
      <c r="AU15" s="17">
        <v>77.245999999999995</v>
      </c>
      <c r="AV15" s="17">
        <v>71.016000000000005</v>
      </c>
      <c r="AW15" s="17">
        <v>72.34</v>
      </c>
      <c r="AX15" s="17">
        <v>74.441999999999993</v>
      </c>
      <c r="AY15" s="17">
        <v>78.385000000000005</v>
      </c>
      <c r="AZ15" s="17">
        <v>77.977999999999994</v>
      </c>
      <c r="BA15" s="17">
        <v>75.176000000000002</v>
      </c>
      <c r="BB15" s="17">
        <v>75.664000000000001</v>
      </c>
      <c r="BC15" s="17">
        <v>84.501000000000005</v>
      </c>
      <c r="BD15" s="17">
        <v>82.926000000000002</v>
      </c>
      <c r="BE15" s="17">
        <v>72.096999999999994</v>
      </c>
      <c r="BF15" s="17">
        <v>72.891999999999996</v>
      </c>
      <c r="BG15" s="17">
        <v>77.536000000000001</v>
      </c>
      <c r="BH15" s="17">
        <v>74.298000000000002</v>
      </c>
      <c r="BI15" s="17">
        <v>73.728999999999999</v>
      </c>
      <c r="BJ15" s="17">
        <v>68.528999999999996</v>
      </c>
      <c r="BK15" s="17">
        <v>68.347999999999999</v>
      </c>
      <c r="BL15" s="17">
        <v>65.858000000000004</v>
      </c>
      <c r="BM15" s="17">
        <v>76.241</v>
      </c>
      <c r="BN15" s="17">
        <v>62.252000000000002</v>
      </c>
      <c r="BO15" s="17">
        <v>61.103999999999999</v>
      </c>
      <c r="BP15" s="17">
        <v>66.284999999999997</v>
      </c>
      <c r="BQ15" s="17">
        <v>57.801000000000002</v>
      </c>
      <c r="BR15" s="17">
        <v>55.548000000000002</v>
      </c>
      <c r="BS15" s="17">
        <v>62.371000000000002</v>
      </c>
      <c r="BT15" s="17">
        <v>61.112000000000002</v>
      </c>
      <c r="BU15" s="17">
        <v>56.823999999999998</v>
      </c>
      <c r="BV15" s="17">
        <v>64.491</v>
      </c>
      <c r="BW15" s="17">
        <v>53.962000000000003</v>
      </c>
      <c r="BX15" s="17">
        <v>53.408999999999999</v>
      </c>
      <c r="BY15" s="17">
        <v>61.997999999999998</v>
      </c>
      <c r="BZ15" s="17">
        <v>61.265999999999998</v>
      </c>
      <c r="CA15" s="17">
        <v>46.911000000000001</v>
      </c>
      <c r="CB15" s="17">
        <v>46.359000000000002</v>
      </c>
      <c r="CC15" s="17">
        <v>45.886000000000003</v>
      </c>
      <c r="CD15" s="17">
        <v>43.963999999999999</v>
      </c>
      <c r="CE15" s="17">
        <v>45.805999999999997</v>
      </c>
      <c r="CF15" s="17">
        <v>52.473999999999997</v>
      </c>
      <c r="CG15" s="17">
        <v>31.140999999999998</v>
      </c>
      <c r="CH15" s="17">
        <v>45.542999999999999</v>
      </c>
      <c r="CI15" s="17">
        <v>36.374000000000002</v>
      </c>
      <c r="CJ15" s="17">
        <v>38.722000000000001</v>
      </c>
      <c r="CK15" s="17">
        <v>33.326000000000001</v>
      </c>
      <c r="CL15" s="17">
        <v>37.654000000000003</v>
      </c>
      <c r="CM15" s="17">
        <v>43.792999999999999</v>
      </c>
      <c r="CN15" s="17">
        <v>33.194000000000003</v>
      </c>
      <c r="CO15" s="17">
        <v>33.973999999999997</v>
      </c>
      <c r="CP15" s="17">
        <v>37.362000000000002</v>
      </c>
      <c r="CQ15" s="17">
        <v>39.968000000000004</v>
      </c>
      <c r="CR15" s="17">
        <v>41.417000000000002</v>
      </c>
      <c r="CS15" s="17">
        <v>33.29</v>
      </c>
      <c r="CT15" s="17">
        <v>26.356999999999999</v>
      </c>
      <c r="CU15" s="17">
        <v>25.606999999999999</v>
      </c>
      <c r="CV15" s="17">
        <v>32.9</v>
      </c>
      <c r="CW15" s="17">
        <v>14.6</v>
      </c>
      <c r="CX15" s="17">
        <v>22.088999999999999</v>
      </c>
      <c r="CY15" s="17">
        <v>88.906999999999996</v>
      </c>
      <c r="CZ15" s="17">
        <v>80.286000000000001</v>
      </c>
      <c r="DA15" s="17">
        <v>84.015000000000001</v>
      </c>
      <c r="DB15" s="17">
        <v>82.594999999999999</v>
      </c>
      <c r="DC15" s="17">
        <v>83.016000000000005</v>
      </c>
      <c r="DD15" s="17">
        <v>86.546000000000006</v>
      </c>
      <c r="DE15" s="17">
        <v>83.034000000000006</v>
      </c>
      <c r="DF15" s="17">
        <v>88.555999999999997</v>
      </c>
      <c r="DG15" s="17">
        <v>93.852999999999994</v>
      </c>
      <c r="DH15" s="17">
        <v>82.168999999999997</v>
      </c>
      <c r="DI15" s="17">
        <v>98.105000000000004</v>
      </c>
      <c r="DJ15" s="17">
        <v>100</v>
      </c>
      <c r="DK15" s="17">
        <v>88.307000000000002</v>
      </c>
      <c r="DL15" s="17">
        <v>82.411000000000001</v>
      </c>
    </row>
    <row r="16" spans="1:116" x14ac:dyDescent="0.25">
      <c r="A16" s="27">
        <v>0.54166666666666663</v>
      </c>
      <c r="B16" s="17">
        <v>53.006999999999998</v>
      </c>
      <c r="C16" s="17">
        <v>51.628</v>
      </c>
      <c r="D16" s="17">
        <v>64.954999999999998</v>
      </c>
      <c r="E16" s="17">
        <v>54.862000000000002</v>
      </c>
      <c r="F16" s="17">
        <v>73.975999999999999</v>
      </c>
      <c r="G16" s="17">
        <v>86.694000000000003</v>
      </c>
      <c r="H16" s="17">
        <v>68.338999999999999</v>
      </c>
      <c r="I16" s="17">
        <v>90.347999999999999</v>
      </c>
      <c r="J16" s="17">
        <v>72.709999999999994</v>
      </c>
      <c r="K16" s="17">
        <v>70.388000000000005</v>
      </c>
      <c r="L16" s="17">
        <v>51.743000000000002</v>
      </c>
      <c r="M16" s="17">
        <v>49.679000000000002</v>
      </c>
      <c r="N16" s="17">
        <v>45.774000000000001</v>
      </c>
      <c r="O16" s="17">
        <v>52.243000000000002</v>
      </c>
      <c r="P16" s="17">
        <v>69.941999999999993</v>
      </c>
      <c r="Q16" s="17">
        <v>68.975999999999999</v>
      </c>
      <c r="R16" s="17">
        <v>71.694999999999993</v>
      </c>
      <c r="S16" s="17">
        <v>69.665999999999997</v>
      </c>
      <c r="T16" s="17">
        <v>64.597999999999999</v>
      </c>
      <c r="U16" s="17">
        <v>69.058000000000007</v>
      </c>
      <c r="V16" s="17">
        <v>61.158999999999999</v>
      </c>
      <c r="W16" s="17">
        <v>78.132000000000005</v>
      </c>
      <c r="X16" s="17">
        <v>54.540999999999997</v>
      </c>
      <c r="Y16" s="17">
        <v>75.941999999999993</v>
      </c>
      <c r="Z16" s="17">
        <v>69.313999999999993</v>
      </c>
      <c r="AA16" s="17">
        <v>65.191999999999993</v>
      </c>
      <c r="AB16" s="17">
        <v>72.393000000000001</v>
      </c>
      <c r="AC16" s="17">
        <v>94.105000000000004</v>
      </c>
      <c r="AD16" s="17">
        <v>68.89</v>
      </c>
      <c r="AE16" s="17">
        <v>65.057000000000002</v>
      </c>
      <c r="AF16" s="17">
        <v>61.725000000000001</v>
      </c>
      <c r="AG16" s="17">
        <v>67.81</v>
      </c>
      <c r="AH16" s="17">
        <v>66.277000000000001</v>
      </c>
      <c r="AI16" s="17">
        <v>76.304000000000002</v>
      </c>
      <c r="AJ16" s="17">
        <v>68.337000000000003</v>
      </c>
      <c r="AK16" s="17">
        <v>69.11</v>
      </c>
      <c r="AL16" s="17">
        <v>65.676000000000002</v>
      </c>
      <c r="AM16" s="17">
        <v>76.631</v>
      </c>
      <c r="AN16" s="17">
        <v>69.811999999999998</v>
      </c>
      <c r="AO16" s="17">
        <v>77.040000000000006</v>
      </c>
      <c r="AP16" s="17">
        <v>69.762</v>
      </c>
      <c r="AQ16" s="17">
        <v>71.224999999999994</v>
      </c>
      <c r="AR16" s="17">
        <v>68.843000000000004</v>
      </c>
      <c r="AS16" s="17">
        <v>78.256</v>
      </c>
      <c r="AT16" s="17">
        <v>83.173000000000002</v>
      </c>
      <c r="AU16" s="17">
        <v>79.730999999999995</v>
      </c>
      <c r="AV16" s="17">
        <v>73.024000000000001</v>
      </c>
      <c r="AW16" s="17">
        <v>79.025999999999996</v>
      </c>
      <c r="AX16" s="17">
        <v>77.813999999999993</v>
      </c>
      <c r="AY16" s="17">
        <v>77.563999999999993</v>
      </c>
      <c r="AZ16" s="17">
        <v>82.671000000000006</v>
      </c>
      <c r="BA16" s="17">
        <v>75.331999999999994</v>
      </c>
      <c r="BB16" s="17">
        <v>75.694000000000003</v>
      </c>
      <c r="BC16" s="17">
        <v>82.822999999999993</v>
      </c>
      <c r="BD16" s="17">
        <v>83.203999999999994</v>
      </c>
      <c r="BE16" s="17">
        <v>71.900999999999996</v>
      </c>
      <c r="BF16" s="17">
        <v>70.945999999999998</v>
      </c>
      <c r="BG16" s="17">
        <v>76.197000000000003</v>
      </c>
      <c r="BH16" s="17">
        <v>72.248999999999995</v>
      </c>
      <c r="BI16" s="17">
        <v>74.619</v>
      </c>
      <c r="BJ16" s="17">
        <v>67.456000000000003</v>
      </c>
      <c r="BK16" s="17">
        <v>68.215999999999994</v>
      </c>
      <c r="BL16" s="17">
        <v>68.971999999999994</v>
      </c>
      <c r="BM16" s="17">
        <v>75.846000000000004</v>
      </c>
      <c r="BN16" s="17">
        <v>62.084000000000003</v>
      </c>
      <c r="BO16" s="17">
        <v>63.389000000000003</v>
      </c>
      <c r="BP16" s="17">
        <v>64.013000000000005</v>
      </c>
      <c r="BQ16" s="17">
        <v>63.430999999999997</v>
      </c>
      <c r="BR16" s="17">
        <v>55.463999999999999</v>
      </c>
      <c r="BS16" s="17">
        <v>59.488999999999997</v>
      </c>
      <c r="BT16" s="17">
        <v>59.719000000000001</v>
      </c>
      <c r="BU16" s="17">
        <v>60.497</v>
      </c>
      <c r="BV16" s="17">
        <v>63.066000000000003</v>
      </c>
      <c r="BW16" s="17">
        <v>50.198999999999998</v>
      </c>
      <c r="BX16" s="17">
        <v>55.884999999999998</v>
      </c>
      <c r="BY16" s="17">
        <v>54.058</v>
      </c>
      <c r="BZ16" s="17">
        <v>60.795999999999999</v>
      </c>
      <c r="CA16" s="17">
        <v>57.408999999999999</v>
      </c>
      <c r="CB16" s="17">
        <v>50.991</v>
      </c>
      <c r="CC16" s="17">
        <v>48.488999999999997</v>
      </c>
      <c r="CD16" s="17">
        <v>46.972999999999999</v>
      </c>
      <c r="CE16" s="17">
        <v>45.685000000000002</v>
      </c>
      <c r="CF16" s="17">
        <v>56.307000000000002</v>
      </c>
      <c r="CG16" s="17">
        <v>31.344000000000001</v>
      </c>
      <c r="CH16" s="17">
        <v>41.738</v>
      </c>
      <c r="CI16" s="17">
        <v>29.638000000000002</v>
      </c>
      <c r="CJ16" s="17">
        <v>29.85</v>
      </c>
      <c r="CK16" s="17">
        <v>33.877000000000002</v>
      </c>
      <c r="CL16" s="17">
        <v>34.572000000000003</v>
      </c>
      <c r="CM16" s="17">
        <v>44.423999999999999</v>
      </c>
      <c r="CN16" s="17">
        <v>28.364999999999998</v>
      </c>
      <c r="CO16" s="17">
        <v>35.676000000000002</v>
      </c>
      <c r="CP16" s="17">
        <v>36.877000000000002</v>
      </c>
      <c r="CQ16" s="17">
        <v>45.308</v>
      </c>
      <c r="CR16" s="17">
        <v>46.670999999999999</v>
      </c>
      <c r="CS16" s="17">
        <v>32.65</v>
      </c>
      <c r="CT16" s="17">
        <v>30.161000000000001</v>
      </c>
      <c r="CU16" s="17">
        <v>26.754999999999999</v>
      </c>
      <c r="CV16" s="17">
        <v>30.032</v>
      </c>
      <c r="CW16" s="17">
        <v>24.141999999999999</v>
      </c>
      <c r="CX16" s="17">
        <v>24.655999999999999</v>
      </c>
      <c r="CY16" s="17">
        <v>86.637</v>
      </c>
      <c r="CZ16" s="17">
        <v>80.742999999999995</v>
      </c>
      <c r="DA16" s="17">
        <v>82.507999999999996</v>
      </c>
      <c r="DB16" s="17">
        <v>82.323999999999998</v>
      </c>
      <c r="DC16" s="17">
        <v>82.491</v>
      </c>
      <c r="DD16" s="17">
        <v>85.301000000000002</v>
      </c>
      <c r="DE16" s="17">
        <v>83.207999999999998</v>
      </c>
      <c r="DF16" s="17">
        <v>86.831999999999994</v>
      </c>
      <c r="DG16" s="17">
        <v>85.994</v>
      </c>
      <c r="DH16" s="17">
        <v>87.069000000000003</v>
      </c>
      <c r="DI16" s="17">
        <v>96.471999999999994</v>
      </c>
      <c r="DJ16" s="17">
        <v>100</v>
      </c>
      <c r="DK16" s="17">
        <v>88.146000000000001</v>
      </c>
      <c r="DL16" s="17">
        <v>82.200999999999993</v>
      </c>
    </row>
    <row r="17" spans="1:116" x14ac:dyDescent="0.25">
      <c r="A17" s="27">
        <v>0.58333333333333337</v>
      </c>
      <c r="B17" s="17">
        <v>54.012999999999998</v>
      </c>
      <c r="C17" s="17">
        <v>56.91</v>
      </c>
      <c r="D17" s="17">
        <v>59.962000000000003</v>
      </c>
      <c r="E17" s="17">
        <v>58.863</v>
      </c>
      <c r="F17" s="17">
        <v>68.661000000000001</v>
      </c>
      <c r="G17" s="17">
        <v>79.260000000000005</v>
      </c>
      <c r="H17" s="17">
        <v>66.406999999999996</v>
      </c>
      <c r="I17" s="17">
        <v>90.938000000000002</v>
      </c>
      <c r="J17" s="17">
        <v>71.037999999999997</v>
      </c>
      <c r="K17" s="17">
        <v>60.695999999999998</v>
      </c>
      <c r="L17" s="17">
        <v>53.244</v>
      </c>
      <c r="M17" s="17">
        <v>47.292999999999999</v>
      </c>
      <c r="N17" s="17">
        <v>36.055</v>
      </c>
      <c r="O17" s="17">
        <v>47.039000000000001</v>
      </c>
      <c r="P17" s="17">
        <v>67.701999999999998</v>
      </c>
      <c r="Q17" s="17">
        <v>64.418000000000006</v>
      </c>
      <c r="R17" s="17">
        <v>71.001999999999995</v>
      </c>
      <c r="S17" s="17">
        <v>68.356999999999999</v>
      </c>
      <c r="T17" s="17">
        <v>70.212999999999994</v>
      </c>
      <c r="U17" s="17">
        <v>65.186999999999998</v>
      </c>
      <c r="V17" s="17">
        <v>58.509</v>
      </c>
      <c r="W17" s="17">
        <v>73.36</v>
      </c>
      <c r="X17" s="17">
        <v>60.667999999999999</v>
      </c>
      <c r="Y17" s="17">
        <v>73.917000000000002</v>
      </c>
      <c r="Z17" s="17">
        <v>73.58</v>
      </c>
      <c r="AA17" s="17">
        <v>68.614000000000004</v>
      </c>
      <c r="AB17" s="17">
        <v>76.635999999999996</v>
      </c>
      <c r="AC17" s="17">
        <v>92.882000000000005</v>
      </c>
      <c r="AD17" s="17">
        <v>64.981999999999999</v>
      </c>
      <c r="AE17" s="17">
        <v>66.019000000000005</v>
      </c>
      <c r="AF17" s="17">
        <v>59.674999999999997</v>
      </c>
      <c r="AG17" s="17">
        <v>65.47</v>
      </c>
      <c r="AH17" s="17">
        <v>61.110999999999997</v>
      </c>
      <c r="AI17" s="17">
        <v>74.296000000000006</v>
      </c>
      <c r="AJ17" s="17">
        <v>70.328000000000003</v>
      </c>
      <c r="AK17" s="17">
        <v>62.572000000000003</v>
      </c>
      <c r="AL17" s="17">
        <v>65.447999999999993</v>
      </c>
      <c r="AM17" s="17">
        <v>80.382999999999996</v>
      </c>
      <c r="AN17" s="17">
        <v>66.406999999999996</v>
      </c>
      <c r="AO17" s="17">
        <v>76.162999999999997</v>
      </c>
      <c r="AP17" s="17">
        <v>72.165000000000006</v>
      </c>
      <c r="AQ17" s="17">
        <v>75.072999999999993</v>
      </c>
      <c r="AR17" s="17">
        <v>76.506</v>
      </c>
      <c r="AS17" s="17">
        <v>75.290999999999997</v>
      </c>
      <c r="AT17" s="17">
        <v>82.323999999999998</v>
      </c>
      <c r="AU17" s="17">
        <v>77.891000000000005</v>
      </c>
      <c r="AV17" s="17">
        <v>70.495000000000005</v>
      </c>
      <c r="AW17" s="17">
        <v>76.906999999999996</v>
      </c>
      <c r="AX17" s="17">
        <v>78.319999999999993</v>
      </c>
      <c r="AY17" s="17">
        <v>81.492000000000004</v>
      </c>
      <c r="AZ17" s="17">
        <v>83.460999999999999</v>
      </c>
      <c r="BA17" s="17">
        <v>77.489999999999995</v>
      </c>
      <c r="BB17" s="17">
        <v>77.516999999999996</v>
      </c>
      <c r="BC17" s="17">
        <v>77.739999999999995</v>
      </c>
      <c r="BD17" s="17">
        <v>81.704999999999998</v>
      </c>
      <c r="BE17" s="17">
        <v>71.733000000000004</v>
      </c>
      <c r="BF17" s="17">
        <v>70.457999999999998</v>
      </c>
      <c r="BG17" s="17">
        <v>78.427000000000007</v>
      </c>
      <c r="BH17" s="17">
        <v>77.024000000000001</v>
      </c>
      <c r="BI17" s="17">
        <v>71.238</v>
      </c>
      <c r="BJ17" s="17">
        <v>70.448999999999998</v>
      </c>
      <c r="BK17" s="17">
        <v>68.498999999999995</v>
      </c>
      <c r="BL17" s="17">
        <v>68.028000000000006</v>
      </c>
      <c r="BM17" s="17">
        <v>73.819000000000003</v>
      </c>
      <c r="BN17" s="17">
        <v>69.981999999999999</v>
      </c>
      <c r="BO17" s="17">
        <v>62.460999999999999</v>
      </c>
      <c r="BP17" s="17">
        <v>66.069999999999993</v>
      </c>
      <c r="BQ17" s="17">
        <v>66.078999999999994</v>
      </c>
      <c r="BR17" s="17">
        <v>54.234999999999999</v>
      </c>
      <c r="BS17" s="17">
        <v>56.987000000000002</v>
      </c>
      <c r="BT17" s="17">
        <v>58.578000000000003</v>
      </c>
      <c r="BU17" s="17">
        <v>64.968000000000004</v>
      </c>
      <c r="BV17" s="17">
        <v>57.503</v>
      </c>
      <c r="BW17" s="17">
        <v>56.453000000000003</v>
      </c>
      <c r="BX17" s="17">
        <v>56.621000000000002</v>
      </c>
      <c r="BY17" s="17">
        <v>56.292999999999999</v>
      </c>
      <c r="BZ17" s="17">
        <v>60.606000000000002</v>
      </c>
      <c r="CA17" s="17">
        <v>52.075000000000003</v>
      </c>
      <c r="CB17" s="17">
        <v>55.947000000000003</v>
      </c>
      <c r="CC17" s="17">
        <v>46.411999999999999</v>
      </c>
      <c r="CD17" s="17">
        <v>48</v>
      </c>
      <c r="CE17" s="17">
        <v>47.8</v>
      </c>
      <c r="CF17" s="17">
        <v>52.758000000000003</v>
      </c>
      <c r="CG17" s="17">
        <v>30.602</v>
      </c>
      <c r="CH17" s="17">
        <v>44.258000000000003</v>
      </c>
      <c r="CI17" s="17">
        <v>37.191000000000003</v>
      </c>
      <c r="CJ17" s="17">
        <v>36.241999999999997</v>
      </c>
      <c r="CK17" s="17">
        <v>35.694000000000003</v>
      </c>
      <c r="CL17" s="17">
        <v>41.17</v>
      </c>
      <c r="CM17" s="17">
        <v>40.779000000000003</v>
      </c>
      <c r="CN17" s="17">
        <v>35.500999999999998</v>
      </c>
      <c r="CO17" s="17">
        <v>36.220999999999997</v>
      </c>
      <c r="CP17" s="17">
        <v>35.206000000000003</v>
      </c>
      <c r="CQ17" s="17">
        <v>43.9</v>
      </c>
      <c r="CR17" s="17">
        <v>48.875</v>
      </c>
      <c r="CS17" s="17">
        <v>36.314</v>
      </c>
      <c r="CT17" s="17">
        <v>33.207000000000001</v>
      </c>
      <c r="CU17" s="17">
        <v>25.015999999999998</v>
      </c>
      <c r="CV17" s="17">
        <v>31.32</v>
      </c>
      <c r="CW17" s="17">
        <v>24.887</v>
      </c>
      <c r="CX17" s="17">
        <v>21.126000000000001</v>
      </c>
      <c r="CY17" s="17">
        <v>86.682000000000002</v>
      </c>
      <c r="CZ17" s="17">
        <v>78.772000000000006</v>
      </c>
      <c r="DA17" s="17">
        <v>84.406999999999996</v>
      </c>
      <c r="DB17" s="17">
        <v>82.733999999999995</v>
      </c>
      <c r="DC17" s="17">
        <v>88.006</v>
      </c>
      <c r="DD17" s="17">
        <v>83.248999999999995</v>
      </c>
      <c r="DE17" s="17">
        <v>81.555999999999997</v>
      </c>
      <c r="DF17" s="17">
        <v>86.813999999999993</v>
      </c>
      <c r="DG17" s="17">
        <v>86.052000000000007</v>
      </c>
      <c r="DH17" s="17">
        <v>84.302999999999997</v>
      </c>
      <c r="DI17" s="17">
        <v>88.608000000000004</v>
      </c>
      <c r="DJ17" s="17">
        <v>100</v>
      </c>
      <c r="DK17" s="17">
        <v>88.036000000000001</v>
      </c>
      <c r="DL17" s="17">
        <v>81.447000000000003</v>
      </c>
    </row>
    <row r="18" spans="1:116" x14ac:dyDescent="0.25">
      <c r="A18" s="27">
        <v>0.625</v>
      </c>
      <c r="B18" s="17">
        <v>53.942</v>
      </c>
      <c r="C18" s="17">
        <v>62.253999999999998</v>
      </c>
      <c r="D18" s="17">
        <v>61.39</v>
      </c>
      <c r="E18" s="17">
        <v>58.457999999999998</v>
      </c>
      <c r="F18" s="17">
        <v>68.623000000000005</v>
      </c>
      <c r="G18" s="17">
        <v>66.656000000000006</v>
      </c>
      <c r="H18" s="17">
        <v>66.171000000000006</v>
      </c>
      <c r="I18" s="17">
        <v>85.774000000000001</v>
      </c>
      <c r="J18" s="17">
        <v>69.438999999999993</v>
      </c>
      <c r="K18" s="17">
        <v>55.735999999999997</v>
      </c>
      <c r="L18" s="17">
        <v>52.47</v>
      </c>
      <c r="M18" s="17">
        <v>49.951000000000001</v>
      </c>
      <c r="N18" s="17">
        <v>48.45</v>
      </c>
      <c r="O18" s="17">
        <v>52.792000000000002</v>
      </c>
      <c r="P18" s="17">
        <v>66.331999999999994</v>
      </c>
      <c r="Q18" s="17">
        <v>64.475999999999999</v>
      </c>
      <c r="R18" s="17">
        <v>67.697999999999993</v>
      </c>
      <c r="S18" s="17">
        <v>65.313000000000002</v>
      </c>
      <c r="T18" s="17">
        <v>67.513999999999996</v>
      </c>
      <c r="U18" s="17">
        <v>67.634</v>
      </c>
      <c r="V18" s="17">
        <v>63.061999999999998</v>
      </c>
      <c r="W18" s="17">
        <v>75.796999999999997</v>
      </c>
      <c r="X18" s="17">
        <v>58.762</v>
      </c>
      <c r="Y18" s="17">
        <v>75.86</v>
      </c>
      <c r="Z18" s="17">
        <v>77.757999999999996</v>
      </c>
      <c r="AA18" s="17">
        <v>68.591999999999999</v>
      </c>
      <c r="AB18" s="17">
        <v>76.415000000000006</v>
      </c>
      <c r="AC18" s="17">
        <v>92.221999999999994</v>
      </c>
      <c r="AD18" s="17">
        <v>67.561000000000007</v>
      </c>
      <c r="AE18" s="17">
        <v>60.277000000000001</v>
      </c>
      <c r="AF18" s="17">
        <v>58.06</v>
      </c>
      <c r="AG18" s="17">
        <v>63.904000000000003</v>
      </c>
      <c r="AH18" s="17">
        <v>67.900999999999996</v>
      </c>
      <c r="AI18" s="17">
        <v>77.456000000000003</v>
      </c>
      <c r="AJ18" s="17">
        <v>65.349000000000004</v>
      </c>
      <c r="AK18" s="17">
        <v>65.644999999999996</v>
      </c>
      <c r="AL18" s="17">
        <v>67.634</v>
      </c>
      <c r="AM18" s="17">
        <v>74.932000000000002</v>
      </c>
      <c r="AN18" s="17">
        <v>75.146000000000001</v>
      </c>
      <c r="AO18" s="17">
        <v>71.063999999999993</v>
      </c>
      <c r="AP18" s="17">
        <v>76.397999999999996</v>
      </c>
      <c r="AQ18" s="17">
        <v>76.650999999999996</v>
      </c>
      <c r="AR18" s="17">
        <v>76.659000000000006</v>
      </c>
      <c r="AS18" s="17">
        <v>80.293000000000006</v>
      </c>
      <c r="AT18" s="17">
        <v>85.082999999999998</v>
      </c>
      <c r="AU18" s="17">
        <v>76.718000000000004</v>
      </c>
      <c r="AV18" s="17">
        <v>68.781000000000006</v>
      </c>
      <c r="AW18" s="17">
        <v>74.652000000000001</v>
      </c>
      <c r="AX18" s="17">
        <v>77.242000000000004</v>
      </c>
      <c r="AY18" s="17">
        <v>83.722999999999999</v>
      </c>
      <c r="AZ18" s="17">
        <v>81.322000000000003</v>
      </c>
      <c r="BA18" s="17">
        <v>82.069000000000003</v>
      </c>
      <c r="BB18" s="17">
        <v>78.103999999999999</v>
      </c>
      <c r="BC18" s="17">
        <v>77.891999999999996</v>
      </c>
      <c r="BD18" s="17">
        <v>80.096000000000004</v>
      </c>
      <c r="BE18" s="17">
        <v>70.182000000000002</v>
      </c>
      <c r="BF18" s="17">
        <v>73.972999999999999</v>
      </c>
      <c r="BG18" s="17">
        <v>77.585999999999999</v>
      </c>
      <c r="BH18" s="17">
        <v>75.823999999999998</v>
      </c>
      <c r="BI18" s="17">
        <v>72.614999999999995</v>
      </c>
      <c r="BJ18" s="17">
        <v>71.768000000000001</v>
      </c>
      <c r="BK18" s="17">
        <v>70.956000000000003</v>
      </c>
      <c r="BL18" s="17">
        <v>67.981999999999999</v>
      </c>
      <c r="BM18" s="17">
        <v>73.417000000000002</v>
      </c>
      <c r="BN18" s="17">
        <v>68.543999999999997</v>
      </c>
      <c r="BO18" s="17">
        <v>65.665999999999997</v>
      </c>
      <c r="BP18" s="17">
        <v>64.748999999999995</v>
      </c>
      <c r="BQ18" s="17">
        <v>63.62</v>
      </c>
      <c r="BR18" s="17">
        <v>65.55</v>
      </c>
      <c r="BS18" s="17">
        <v>60.844999999999999</v>
      </c>
      <c r="BT18" s="17">
        <v>61.26</v>
      </c>
      <c r="BU18" s="17">
        <v>66.617999999999995</v>
      </c>
      <c r="BV18" s="17">
        <v>65.475999999999999</v>
      </c>
      <c r="BW18" s="17">
        <v>61.097000000000001</v>
      </c>
      <c r="BX18" s="17">
        <v>55.875</v>
      </c>
      <c r="BY18" s="17">
        <v>52.585999999999999</v>
      </c>
      <c r="BZ18" s="17">
        <v>61.93</v>
      </c>
      <c r="CA18" s="17">
        <v>58.118000000000002</v>
      </c>
      <c r="CB18" s="17">
        <v>54.259</v>
      </c>
      <c r="CC18" s="17">
        <v>40.158000000000001</v>
      </c>
      <c r="CD18" s="17">
        <v>50.002000000000002</v>
      </c>
      <c r="CE18" s="17">
        <v>44.643999999999998</v>
      </c>
      <c r="CF18" s="17">
        <v>52.058</v>
      </c>
      <c r="CG18" s="17">
        <v>42.107999999999997</v>
      </c>
      <c r="CH18" s="17">
        <v>51.462000000000003</v>
      </c>
      <c r="CI18" s="17">
        <v>35.561999999999998</v>
      </c>
      <c r="CJ18" s="17">
        <v>36.317999999999998</v>
      </c>
      <c r="CK18" s="17">
        <v>40.305999999999997</v>
      </c>
      <c r="CL18" s="17">
        <v>42.848999999999997</v>
      </c>
      <c r="CM18" s="17">
        <v>42.844000000000001</v>
      </c>
      <c r="CN18" s="17">
        <v>35.970999999999997</v>
      </c>
      <c r="CO18" s="17">
        <v>39.463999999999999</v>
      </c>
      <c r="CP18" s="17">
        <v>40.838999999999999</v>
      </c>
      <c r="CQ18" s="17">
        <v>44.915999999999997</v>
      </c>
      <c r="CR18" s="17">
        <v>47.918999999999997</v>
      </c>
      <c r="CS18" s="17">
        <v>37.299999999999997</v>
      </c>
      <c r="CT18" s="17">
        <v>30.004000000000001</v>
      </c>
      <c r="CU18" s="17">
        <v>29.042999999999999</v>
      </c>
      <c r="CV18" s="17">
        <v>33.750999999999998</v>
      </c>
      <c r="CW18" s="17">
        <v>32.098999999999997</v>
      </c>
      <c r="CX18" s="17">
        <v>19.654</v>
      </c>
      <c r="CY18" s="17">
        <v>84.137</v>
      </c>
      <c r="CZ18" s="17">
        <v>86.796999999999997</v>
      </c>
      <c r="DA18" s="17">
        <v>87.45</v>
      </c>
      <c r="DB18" s="17">
        <v>81.655000000000001</v>
      </c>
      <c r="DC18" s="17">
        <v>91.29</v>
      </c>
      <c r="DD18" s="17">
        <v>85.94</v>
      </c>
      <c r="DE18" s="17">
        <v>83.027000000000001</v>
      </c>
      <c r="DF18" s="17">
        <v>86.58</v>
      </c>
      <c r="DG18" s="17">
        <v>83.728999999999999</v>
      </c>
      <c r="DH18" s="17">
        <v>84.275000000000006</v>
      </c>
      <c r="DI18" s="17">
        <v>90.858000000000004</v>
      </c>
      <c r="DJ18" s="17">
        <v>99.92</v>
      </c>
      <c r="DK18" s="17">
        <v>85.019000000000005</v>
      </c>
      <c r="DL18" s="17">
        <v>81.608000000000004</v>
      </c>
    </row>
    <row r="19" spans="1:116" x14ac:dyDescent="0.25">
      <c r="A19" s="27">
        <v>0.66666666666666663</v>
      </c>
      <c r="B19" s="17">
        <v>54.578000000000003</v>
      </c>
      <c r="C19" s="17">
        <v>64.875</v>
      </c>
      <c r="D19" s="17">
        <v>60.771999999999998</v>
      </c>
      <c r="E19" s="17">
        <v>68.100999999999999</v>
      </c>
      <c r="F19" s="17">
        <v>71.188000000000002</v>
      </c>
      <c r="G19" s="17">
        <v>60.78</v>
      </c>
      <c r="H19" s="17">
        <v>69.448999999999998</v>
      </c>
      <c r="I19" s="17">
        <v>91.287000000000006</v>
      </c>
      <c r="J19" s="17">
        <v>72.602000000000004</v>
      </c>
      <c r="K19" s="17">
        <v>57.875999999999998</v>
      </c>
      <c r="L19" s="17">
        <v>51.003</v>
      </c>
      <c r="M19" s="17">
        <v>51.688000000000002</v>
      </c>
      <c r="N19" s="17">
        <v>45.978999999999999</v>
      </c>
      <c r="O19" s="17">
        <v>53.578000000000003</v>
      </c>
      <c r="P19" s="17">
        <v>67.822000000000003</v>
      </c>
      <c r="Q19" s="17">
        <v>67.813999999999993</v>
      </c>
      <c r="R19" s="17">
        <v>69.793999999999997</v>
      </c>
      <c r="S19" s="17">
        <v>70.754000000000005</v>
      </c>
      <c r="T19" s="17">
        <v>64.177999999999997</v>
      </c>
      <c r="U19" s="17">
        <v>69.581000000000003</v>
      </c>
      <c r="V19" s="17">
        <v>69.117000000000004</v>
      </c>
      <c r="W19" s="17">
        <v>76.518000000000001</v>
      </c>
      <c r="X19" s="17">
        <v>61.063000000000002</v>
      </c>
      <c r="Y19" s="17">
        <v>76.313999999999993</v>
      </c>
      <c r="Z19" s="17">
        <v>75.463999999999999</v>
      </c>
      <c r="AA19" s="17">
        <v>67.382000000000005</v>
      </c>
      <c r="AB19" s="17">
        <v>77.337999999999994</v>
      </c>
      <c r="AC19" s="17">
        <v>90.85</v>
      </c>
      <c r="AD19" s="17">
        <v>67.013000000000005</v>
      </c>
      <c r="AE19" s="17">
        <v>62.594999999999999</v>
      </c>
      <c r="AF19" s="17">
        <v>63.433999999999997</v>
      </c>
      <c r="AG19" s="17">
        <v>64.763999999999996</v>
      </c>
      <c r="AH19" s="17">
        <v>66.477999999999994</v>
      </c>
      <c r="AI19" s="17">
        <v>71.328999999999994</v>
      </c>
      <c r="AJ19" s="17">
        <v>70.192999999999998</v>
      </c>
      <c r="AK19" s="17">
        <v>64.162999999999997</v>
      </c>
      <c r="AL19" s="17">
        <v>67.212999999999994</v>
      </c>
      <c r="AM19" s="17">
        <v>74.522999999999996</v>
      </c>
      <c r="AN19" s="17">
        <v>74.56</v>
      </c>
      <c r="AO19" s="17">
        <v>71.715000000000003</v>
      </c>
      <c r="AP19" s="17">
        <v>78.216999999999999</v>
      </c>
      <c r="AQ19" s="17">
        <v>80.048000000000002</v>
      </c>
      <c r="AR19" s="17">
        <v>76.861000000000004</v>
      </c>
      <c r="AS19" s="17">
        <v>81.343000000000004</v>
      </c>
      <c r="AT19" s="17">
        <v>86.367000000000004</v>
      </c>
      <c r="AU19" s="17">
        <v>80.09</v>
      </c>
      <c r="AV19" s="17">
        <v>72.658000000000001</v>
      </c>
      <c r="AW19" s="17">
        <v>76.004999999999995</v>
      </c>
      <c r="AX19" s="17">
        <v>79.293000000000006</v>
      </c>
      <c r="AY19" s="17">
        <v>85.942999999999998</v>
      </c>
      <c r="AZ19" s="17">
        <v>85.268000000000001</v>
      </c>
      <c r="BA19" s="17">
        <v>79.77</v>
      </c>
      <c r="BB19" s="17">
        <v>78.046000000000006</v>
      </c>
      <c r="BC19" s="17">
        <v>79.727999999999994</v>
      </c>
      <c r="BD19" s="17">
        <v>80.850999999999999</v>
      </c>
      <c r="BE19" s="17">
        <v>74.891999999999996</v>
      </c>
      <c r="BF19" s="17">
        <v>74.222999999999999</v>
      </c>
      <c r="BG19" s="17">
        <v>80.902000000000001</v>
      </c>
      <c r="BH19" s="17">
        <v>76.147999999999996</v>
      </c>
      <c r="BI19" s="17">
        <v>74.370999999999995</v>
      </c>
      <c r="BJ19" s="17">
        <v>72.069999999999993</v>
      </c>
      <c r="BK19" s="17">
        <v>72.966999999999999</v>
      </c>
      <c r="BL19" s="17">
        <v>69.894999999999996</v>
      </c>
      <c r="BM19" s="17">
        <v>71.272999999999996</v>
      </c>
      <c r="BN19" s="17">
        <v>73.126000000000005</v>
      </c>
      <c r="BO19" s="17">
        <v>62.886000000000003</v>
      </c>
      <c r="BP19" s="17">
        <v>66.715999999999994</v>
      </c>
      <c r="BQ19" s="17">
        <v>66.790999999999997</v>
      </c>
      <c r="BR19" s="17">
        <v>65.617999999999995</v>
      </c>
      <c r="BS19" s="17">
        <v>60.59</v>
      </c>
      <c r="BT19" s="17">
        <v>61.969000000000001</v>
      </c>
      <c r="BU19" s="17">
        <v>62.578000000000003</v>
      </c>
      <c r="BV19" s="17">
        <v>64.959999999999994</v>
      </c>
      <c r="BW19" s="17">
        <v>62.686</v>
      </c>
      <c r="BX19" s="17">
        <v>58.734999999999999</v>
      </c>
      <c r="BY19" s="17">
        <v>58.764000000000003</v>
      </c>
      <c r="BZ19" s="17">
        <v>65.980999999999995</v>
      </c>
      <c r="CA19" s="17">
        <v>57.823</v>
      </c>
      <c r="CB19" s="17">
        <v>55.92</v>
      </c>
      <c r="CC19" s="17">
        <v>49.723999999999997</v>
      </c>
      <c r="CD19" s="17">
        <v>49.307000000000002</v>
      </c>
      <c r="CE19" s="17">
        <v>54.686999999999998</v>
      </c>
      <c r="CF19" s="17">
        <v>52.344999999999999</v>
      </c>
      <c r="CG19" s="17">
        <v>44.326999999999998</v>
      </c>
      <c r="CH19" s="17">
        <v>50.033999999999999</v>
      </c>
      <c r="CI19" s="17">
        <v>43.081000000000003</v>
      </c>
      <c r="CJ19" s="17">
        <v>37.768999999999998</v>
      </c>
      <c r="CK19" s="17">
        <v>41.57</v>
      </c>
      <c r="CL19" s="17">
        <v>43.14</v>
      </c>
      <c r="CM19" s="17">
        <v>43.673000000000002</v>
      </c>
      <c r="CN19" s="17">
        <v>38.798999999999999</v>
      </c>
      <c r="CO19" s="17">
        <v>41.640999999999998</v>
      </c>
      <c r="CP19" s="17">
        <v>41.65</v>
      </c>
      <c r="CQ19" s="17">
        <v>41.781999999999996</v>
      </c>
      <c r="CR19" s="17">
        <v>47.091999999999999</v>
      </c>
      <c r="CS19" s="17">
        <v>37.33</v>
      </c>
      <c r="CT19" s="17">
        <v>34.295999999999999</v>
      </c>
      <c r="CU19" s="17">
        <v>27.87</v>
      </c>
      <c r="CV19" s="17">
        <v>36.497999999999998</v>
      </c>
      <c r="CW19" s="17">
        <v>33.975999999999999</v>
      </c>
      <c r="CX19" s="17">
        <v>21.827999999999999</v>
      </c>
      <c r="CY19" s="17">
        <v>83.997</v>
      </c>
      <c r="CZ19" s="17">
        <v>91.894999999999996</v>
      </c>
      <c r="DA19" s="17">
        <v>88.548000000000002</v>
      </c>
      <c r="DB19" s="17">
        <v>86.28</v>
      </c>
      <c r="DC19" s="17">
        <v>88.67</v>
      </c>
      <c r="DD19" s="17">
        <v>84.816000000000003</v>
      </c>
      <c r="DE19" s="17">
        <v>84.442999999999998</v>
      </c>
      <c r="DF19" s="17">
        <v>88.37</v>
      </c>
      <c r="DG19" s="17">
        <v>86.399000000000001</v>
      </c>
      <c r="DH19" s="17">
        <v>88.284999999999997</v>
      </c>
      <c r="DI19" s="17">
        <v>93.861000000000004</v>
      </c>
      <c r="DJ19" s="17">
        <v>99.566999999999993</v>
      </c>
      <c r="DK19" s="17">
        <v>84.929000000000002</v>
      </c>
      <c r="DL19" s="17">
        <v>84.587000000000003</v>
      </c>
    </row>
    <row r="20" spans="1:116" x14ac:dyDescent="0.25">
      <c r="A20" s="27">
        <v>0.70833333333333337</v>
      </c>
      <c r="B20" s="17">
        <v>55.146999999999998</v>
      </c>
      <c r="C20" s="17">
        <v>71.188000000000002</v>
      </c>
      <c r="D20" s="17">
        <v>70.292000000000002</v>
      </c>
      <c r="E20" s="17">
        <v>72.656999999999996</v>
      </c>
      <c r="F20" s="17">
        <v>72.73</v>
      </c>
      <c r="G20" s="17">
        <v>67.010999999999996</v>
      </c>
      <c r="H20" s="17">
        <v>73.343000000000004</v>
      </c>
      <c r="I20" s="17">
        <v>92.147000000000006</v>
      </c>
      <c r="J20" s="17">
        <v>75.027000000000001</v>
      </c>
      <c r="K20" s="17">
        <v>56.466000000000001</v>
      </c>
      <c r="L20" s="17">
        <v>55.735999999999997</v>
      </c>
      <c r="M20" s="17">
        <v>53.46</v>
      </c>
      <c r="N20" s="17">
        <v>48.59</v>
      </c>
      <c r="O20" s="17">
        <v>59.057000000000002</v>
      </c>
      <c r="P20" s="17">
        <v>70.697999999999993</v>
      </c>
      <c r="Q20" s="17">
        <v>67.596000000000004</v>
      </c>
      <c r="R20" s="17">
        <v>71.649000000000001</v>
      </c>
      <c r="S20" s="17">
        <v>77.411000000000001</v>
      </c>
      <c r="T20" s="17">
        <v>69.722999999999999</v>
      </c>
      <c r="U20" s="17">
        <v>70.078999999999994</v>
      </c>
      <c r="V20" s="17">
        <v>73.292000000000002</v>
      </c>
      <c r="W20" s="17">
        <v>74.55</v>
      </c>
      <c r="X20" s="17">
        <v>66.626000000000005</v>
      </c>
      <c r="Y20" s="17">
        <v>88.075000000000003</v>
      </c>
      <c r="Z20" s="17">
        <v>78.099000000000004</v>
      </c>
      <c r="AA20" s="17">
        <v>70.128</v>
      </c>
      <c r="AB20" s="17">
        <v>81.814999999999998</v>
      </c>
      <c r="AC20" s="17">
        <v>91.448999999999998</v>
      </c>
      <c r="AD20" s="17">
        <v>68.498999999999995</v>
      </c>
      <c r="AE20" s="17">
        <v>64.917000000000002</v>
      </c>
      <c r="AF20" s="17">
        <v>67.991</v>
      </c>
      <c r="AG20" s="17">
        <v>67.244</v>
      </c>
      <c r="AH20" s="17">
        <v>65.578000000000003</v>
      </c>
      <c r="AI20" s="17">
        <v>75.171999999999997</v>
      </c>
      <c r="AJ20" s="17">
        <v>72.826999999999998</v>
      </c>
      <c r="AK20" s="17">
        <v>72.222999999999999</v>
      </c>
      <c r="AL20" s="17">
        <v>70.763000000000005</v>
      </c>
      <c r="AM20" s="17">
        <v>77.183000000000007</v>
      </c>
      <c r="AN20" s="17">
        <v>74.926000000000002</v>
      </c>
      <c r="AO20" s="17">
        <v>75.680999999999997</v>
      </c>
      <c r="AP20" s="17">
        <v>80.488</v>
      </c>
      <c r="AQ20" s="17">
        <v>76.522000000000006</v>
      </c>
      <c r="AR20" s="17">
        <v>75.709999999999994</v>
      </c>
      <c r="AS20" s="17">
        <v>85.262</v>
      </c>
      <c r="AT20" s="17">
        <v>87.456000000000003</v>
      </c>
      <c r="AU20" s="17">
        <v>79.278999999999996</v>
      </c>
      <c r="AV20" s="17">
        <v>76.533000000000001</v>
      </c>
      <c r="AW20" s="17">
        <v>79.778000000000006</v>
      </c>
      <c r="AX20" s="17">
        <v>82.695999999999998</v>
      </c>
      <c r="AY20" s="17">
        <v>84.700999999999993</v>
      </c>
      <c r="AZ20" s="17">
        <v>84.700999999999993</v>
      </c>
      <c r="BA20" s="17">
        <v>79.215999999999994</v>
      </c>
      <c r="BB20" s="17">
        <v>79.906000000000006</v>
      </c>
      <c r="BC20" s="17">
        <v>79.664000000000001</v>
      </c>
      <c r="BD20" s="17">
        <v>82.094999999999999</v>
      </c>
      <c r="BE20" s="17">
        <v>79.335999999999999</v>
      </c>
      <c r="BF20" s="17">
        <v>78.179000000000002</v>
      </c>
      <c r="BG20" s="17">
        <v>81.456999999999994</v>
      </c>
      <c r="BH20" s="17">
        <v>77.149000000000001</v>
      </c>
      <c r="BI20" s="17">
        <v>72.974000000000004</v>
      </c>
      <c r="BJ20" s="17">
        <v>73.66</v>
      </c>
      <c r="BK20" s="17">
        <v>74.313999999999993</v>
      </c>
      <c r="BL20" s="17">
        <v>72.475999999999999</v>
      </c>
      <c r="BM20" s="17">
        <v>74.400999999999996</v>
      </c>
      <c r="BN20" s="17">
        <v>71.067999999999998</v>
      </c>
      <c r="BO20" s="17">
        <v>66.700999999999993</v>
      </c>
      <c r="BP20" s="17">
        <v>66.497</v>
      </c>
      <c r="BQ20" s="17">
        <v>66.007000000000005</v>
      </c>
      <c r="BR20" s="17">
        <v>66.638999999999996</v>
      </c>
      <c r="BS20" s="17">
        <v>62.432000000000002</v>
      </c>
      <c r="BT20" s="17">
        <v>64.161000000000001</v>
      </c>
      <c r="BU20" s="17">
        <v>63.079000000000001</v>
      </c>
      <c r="BV20" s="17">
        <v>63.162999999999997</v>
      </c>
      <c r="BW20" s="17">
        <v>64.108999999999995</v>
      </c>
      <c r="BX20" s="17">
        <v>57.05</v>
      </c>
      <c r="BY20" s="17">
        <v>64.954999999999998</v>
      </c>
      <c r="BZ20" s="17">
        <v>65.891999999999996</v>
      </c>
      <c r="CA20" s="17">
        <v>58.774999999999999</v>
      </c>
      <c r="CB20" s="17">
        <v>56.301000000000002</v>
      </c>
      <c r="CC20" s="17">
        <v>53.420999999999999</v>
      </c>
      <c r="CD20" s="17">
        <v>57.546999999999997</v>
      </c>
      <c r="CE20" s="17">
        <v>58.284999999999997</v>
      </c>
      <c r="CF20" s="17">
        <v>53.436</v>
      </c>
      <c r="CG20" s="17">
        <v>52.887999999999998</v>
      </c>
      <c r="CH20" s="17">
        <v>55.122</v>
      </c>
      <c r="CI20" s="17">
        <v>44.53</v>
      </c>
      <c r="CJ20" s="17">
        <v>46.926000000000002</v>
      </c>
      <c r="CK20" s="17">
        <v>48.341999999999999</v>
      </c>
      <c r="CL20" s="17">
        <v>45.241999999999997</v>
      </c>
      <c r="CM20" s="17">
        <v>45.356999999999999</v>
      </c>
      <c r="CN20" s="17">
        <v>42.05</v>
      </c>
      <c r="CO20" s="17">
        <v>42.405000000000001</v>
      </c>
      <c r="CP20" s="17">
        <v>46.38</v>
      </c>
      <c r="CQ20" s="17">
        <v>44.460999999999999</v>
      </c>
      <c r="CR20" s="17">
        <v>46.518000000000001</v>
      </c>
      <c r="CS20" s="17">
        <v>38.280999999999999</v>
      </c>
      <c r="CT20" s="17">
        <v>34.790999999999997</v>
      </c>
      <c r="CU20" s="17">
        <v>32.671999999999997</v>
      </c>
      <c r="CV20" s="17">
        <v>35.344000000000001</v>
      </c>
      <c r="CW20" s="17">
        <v>32.872999999999998</v>
      </c>
      <c r="CX20" s="17">
        <v>26.535</v>
      </c>
      <c r="CY20" s="17">
        <v>79.296000000000006</v>
      </c>
      <c r="CZ20" s="17">
        <v>91.712000000000003</v>
      </c>
      <c r="DA20" s="17">
        <v>87.456000000000003</v>
      </c>
      <c r="DB20" s="17">
        <v>90.498999999999995</v>
      </c>
      <c r="DC20" s="17">
        <v>90.302000000000007</v>
      </c>
      <c r="DD20" s="17">
        <v>87.367999999999995</v>
      </c>
      <c r="DE20" s="17">
        <v>84.602999999999994</v>
      </c>
      <c r="DF20" s="17">
        <v>91.543000000000006</v>
      </c>
      <c r="DG20" s="17">
        <v>92.789000000000001</v>
      </c>
      <c r="DH20" s="17">
        <v>89.424999999999997</v>
      </c>
      <c r="DI20" s="17">
        <v>93.831000000000003</v>
      </c>
      <c r="DJ20" s="17">
        <v>99.846999999999994</v>
      </c>
      <c r="DK20" s="17">
        <v>87.703999999999994</v>
      </c>
      <c r="DL20" s="17">
        <v>88.275000000000006</v>
      </c>
    </row>
    <row r="21" spans="1:116" x14ac:dyDescent="0.25">
      <c r="A21" s="27">
        <v>0.75</v>
      </c>
      <c r="B21" s="17">
        <v>67.805000000000007</v>
      </c>
      <c r="C21" s="17">
        <v>76.853999999999999</v>
      </c>
      <c r="D21" s="17">
        <v>74.626999999999995</v>
      </c>
      <c r="E21" s="17">
        <v>78.775000000000006</v>
      </c>
      <c r="F21" s="17">
        <v>79.608000000000004</v>
      </c>
      <c r="G21" s="17">
        <v>88.852999999999994</v>
      </c>
      <c r="H21" s="17">
        <v>78.772999999999996</v>
      </c>
      <c r="I21" s="17">
        <v>91.004000000000005</v>
      </c>
      <c r="J21" s="17">
        <v>77.650000000000006</v>
      </c>
      <c r="K21" s="17">
        <v>64.477999999999994</v>
      </c>
      <c r="L21" s="17">
        <v>62.962000000000003</v>
      </c>
      <c r="M21" s="17">
        <v>64.528999999999996</v>
      </c>
      <c r="N21" s="17">
        <v>60.43</v>
      </c>
      <c r="O21" s="17">
        <v>71.396000000000001</v>
      </c>
      <c r="P21" s="17">
        <v>80.582999999999998</v>
      </c>
      <c r="Q21" s="17">
        <v>74.347999999999999</v>
      </c>
      <c r="R21" s="17">
        <v>75.257999999999996</v>
      </c>
      <c r="S21" s="17">
        <v>82.748999999999995</v>
      </c>
      <c r="T21" s="17">
        <v>75.322999999999993</v>
      </c>
      <c r="U21" s="17">
        <v>76.507000000000005</v>
      </c>
      <c r="V21" s="17">
        <v>75.486000000000004</v>
      </c>
      <c r="W21" s="17">
        <v>82.594999999999999</v>
      </c>
      <c r="X21" s="17">
        <v>71.564999999999998</v>
      </c>
      <c r="Y21" s="17">
        <v>89.281000000000006</v>
      </c>
      <c r="Z21" s="17">
        <v>82.7</v>
      </c>
      <c r="AA21" s="17">
        <v>75.376000000000005</v>
      </c>
      <c r="AB21" s="17">
        <v>83.233999999999995</v>
      </c>
      <c r="AC21" s="17">
        <v>88.691000000000003</v>
      </c>
      <c r="AD21" s="17">
        <v>75.881</v>
      </c>
      <c r="AE21" s="17">
        <v>72.576999999999998</v>
      </c>
      <c r="AF21" s="17">
        <v>74.266999999999996</v>
      </c>
      <c r="AG21" s="17">
        <v>76.013999999999996</v>
      </c>
      <c r="AH21" s="17">
        <v>75.855000000000004</v>
      </c>
      <c r="AI21" s="17">
        <v>76.873000000000005</v>
      </c>
      <c r="AJ21" s="17">
        <v>79.753</v>
      </c>
      <c r="AK21" s="17">
        <v>71.472999999999999</v>
      </c>
      <c r="AL21" s="17">
        <v>71.974999999999994</v>
      </c>
      <c r="AM21" s="17">
        <v>82.838999999999999</v>
      </c>
      <c r="AN21" s="17">
        <v>78.635999999999996</v>
      </c>
      <c r="AO21" s="17">
        <v>79.093000000000004</v>
      </c>
      <c r="AP21" s="17">
        <v>84.02</v>
      </c>
      <c r="AQ21" s="17">
        <v>82.194999999999993</v>
      </c>
      <c r="AR21" s="17">
        <v>78.575000000000003</v>
      </c>
      <c r="AS21" s="17">
        <v>86.162999999999997</v>
      </c>
      <c r="AT21" s="17">
        <v>88.057000000000002</v>
      </c>
      <c r="AU21" s="17">
        <v>84.233000000000004</v>
      </c>
      <c r="AV21" s="17">
        <v>82.049000000000007</v>
      </c>
      <c r="AW21" s="17">
        <v>84.078999999999994</v>
      </c>
      <c r="AX21" s="17">
        <v>85.227999999999994</v>
      </c>
      <c r="AY21" s="17">
        <v>86.138000000000005</v>
      </c>
      <c r="AZ21" s="17">
        <v>86.108000000000004</v>
      </c>
      <c r="BA21" s="17">
        <v>84.028000000000006</v>
      </c>
      <c r="BB21" s="17">
        <v>84.494</v>
      </c>
      <c r="BC21" s="17">
        <v>80.111000000000004</v>
      </c>
      <c r="BD21" s="17">
        <v>85.867999999999995</v>
      </c>
      <c r="BE21" s="17">
        <v>81.962999999999994</v>
      </c>
      <c r="BF21" s="17">
        <v>80.135000000000005</v>
      </c>
      <c r="BG21" s="17">
        <v>83.805000000000007</v>
      </c>
      <c r="BH21" s="17">
        <v>79.567999999999998</v>
      </c>
      <c r="BI21" s="17">
        <v>77.918999999999997</v>
      </c>
      <c r="BJ21" s="17">
        <v>78.03</v>
      </c>
      <c r="BK21" s="17">
        <v>77.094999999999999</v>
      </c>
      <c r="BL21" s="17">
        <v>74.734999999999999</v>
      </c>
      <c r="BM21" s="17">
        <v>77.150999999999996</v>
      </c>
      <c r="BN21" s="17">
        <v>74.137</v>
      </c>
      <c r="BO21" s="17">
        <v>71.92</v>
      </c>
      <c r="BP21" s="17">
        <v>72.167000000000002</v>
      </c>
      <c r="BQ21" s="17">
        <v>69.763000000000005</v>
      </c>
      <c r="BR21" s="17">
        <v>68.471999999999994</v>
      </c>
      <c r="BS21" s="17">
        <v>68.168000000000006</v>
      </c>
      <c r="BT21" s="17">
        <v>64.7</v>
      </c>
      <c r="BU21" s="17">
        <v>66.53</v>
      </c>
      <c r="BV21" s="17">
        <v>68.722999999999999</v>
      </c>
      <c r="BW21" s="17">
        <v>66.495000000000005</v>
      </c>
      <c r="BX21" s="17">
        <v>61.281999999999996</v>
      </c>
      <c r="BY21" s="17">
        <v>66.885000000000005</v>
      </c>
      <c r="BZ21" s="17">
        <v>66.518000000000001</v>
      </c>
      <c r="CA21" s="17">
        <v>62.061</v>
      </c>
      <c r="CB21" s="17">
        <v>60.735999999999997</v>
      </c>
      <c r="CC21" s="17">
        <v>57.756</v>
      </c>
      <c r="CD21" s="17">
        <v>59.826000000000001</v>
      </c>
      <c r="CE21" s="17">
        <v>60.308</v>
      </c>
      <c r="CF21" s="17">
        <v>55.445</v>
      </c>
      <c r="CG21" s="17">
        <v>53.325000000000003</v>
      </c>
      <c r="CH21" s="17">
        <v>58.186</v>
      </c>
      <c r="CI21" s="17">
        <v>52.442999999999998</v>
      </c>
      <c r="CJ21" s="17">
        <v>55.158999999999999</v>
      </c>
      <c r="CK21" s="17">
        <v>52.139000000000003</v>
      </c>
      <c r="CL21" s="17">
        <v>49.710999999999999</v>
      </c>
      <c r="CM21" s="17">
        <v>49.094999999999999</v>
      </c>
      <c r="CN21" s="17">
        <v>46.893999999999998</v>
      </c>
      <c r="CO21" s="17">
        <v>45.890999999999998</v>
      </c>
      <c r="CP21" s="17">
        <v>47.618000000000002</v>
      </c>
      <c r="CQ21" s="17">
        <v>39.249000000000002</v>
      </c>
      <c r="CR21" s="17">
        <v>47.402999999999999</v>
      </c>
      <c r="CS21" s="17">
        <v>44.295000000000002</v>
      </c>
      <c r="CT21" s="17">
        <v>40.902999999999999</v>
      </c>
      <c r="CU21" s="17">
        <v>37.000999999999998</v>
      </c>
      <c r="CV21" s="17">
        <v>36.991999999999997</v>
      </c>
      <c r="CW21" s="17">
        <v>35.514000000000003</v>
      </c>
      <c r="CX21" s="17">
        <v>31.699000000000002</v>
      </c>
      <c r="CY21" s="17">
        <v>85.028000000000006</v>
      </c>
      <c r="CZ21" s="17">
        <v>94.429000000000002</v>
      </c>
      <c r="DA21" s="17">
        <v>91.558000000000007</v>
      </c>
      <c r="DB21" s="17">
        <v>90.457999999999998</v>
      </c>
      <c r="DC21" s="17">
        <v>91.117000000000004</v>
      </c>
      <c r="DD21" s="17">
        <v>92.688999999999993</v>
      </c>
      <c r="DE21" s="17">
        <v>80.78</v>
      </c>
      <c r="DF21" s="17">
        <v>93.897000000000006</v>
      </c>
      <c r="DG21" s="17">
        <v>92.474000000000004</v>
      </c>
      <c r="DH21" s="17">
        <v>93.123000000000005</v>
      </c>
      <c r="DI21" s="17">
        <v>94.340999999999994</v>
      </c>
      <c r="DJ21" s="17">
        <v>99.218999999999994</v>
      </c>
      <c r="DK21" s="17">
        <v>92.914000000000001</v>
      </c>
    </row>
    <row r="22" spans="1:116" x14ac:dyDescent="0.25">
      <c r="A22" s="27">
        <v>0.79166666666666663</v>
      </c>
      <c r="B22" s="17">
        <v>75.2</v>
      </c>
      <c r="C22" s="17">
        <v>89.635000000000005</v>
      </c>
      <c r="D22" s="17">
        <v>79.753</v>
      </c>
      <c r="E22" s="17">
        <v>82.135999999999996</v>
      </c>
      <c r="F22" s="17">
        <v>84.31</v>
      </c>
      <c r="G22" s="17">
        <v>88.876999999999995</v>
      </c>
      <c r="H22" s="17">
        <v>81.492000000000004</v>
      </c>
      <c r="I22" s="17">
        <v>92.385000000000005</v>
      </c>
      <c r="J22" s="17">
        <v>80.28</v>
      </c>
      <c r="K22" s="17">
        <v>65.146000000000001</v>
      </c>
      <c r="L22" s="17">
        <v>71.742000000000004</v>
      </c>
      <c r="M22" s="17">
        <v>76.703000000000003</v>
      </c>
      <c r="N22" s="17">
        <v>70.477000000000004</v>
      </c>
      <c r="O22" s="17">
        <v>79.813999999999993</v>
      </c>
      <c r="P22" s="17">
        <v>85.182000000000002</v>
      </c>
      <c r="Q22" s="17">
        <v>78.438999999999993</v>
      </c>
      <c r="R22" s="17">
        <v>77.903999999999996</v>
      </c>
      <c r="S22" s="17">
        <v>85.73</v>
      </c>
      <c r="T22" s="17">
        <v>79.861000000000004</v>
      </c>
      <c r="U22" s="17">
        <v>79.644000000000005</v>
      </c>
      <c r="V22" s="17">
        <v>77.930000000000007</v>
      </c>
      <c r="W22" s="17">
        <v>89.48</v>
      </c>
      <c r="X22" s="17">
        <v>85.370999999999995</v>
      </c>
      <c r="Y22" s="17">
        <v>90.126999999999995</v>
      </c>
      <c r="Z22" s="17">
        <v>85.772999999999996</v>
      </c>
      <c r="AA22" s="17">
        <v>83.703000000000003</v>
      </c>
      <c r="AB22" s="17">
        <v>84.531000000000006</v>
      </c>
      <c r="AC22" s="17">
        <v>85.923000000000002</v>
      </c>
      <c r="AD22" s="17">
        <v>80.738</v>
      </c>
      <c r="AE22" s="17">
        <v>83.644999999999996</v>
      </c>
      <c r="AF22" s="17">
        <v>77.09</v>
      </c>
      <c r="AG22" s="17">
        <v>84.367000000000004</v>
      </c>
      <c r="AH22" s="17">
        <v>83.718999999999994</v>
      </c>
      <c r="AI22" s="17">
        <v>87.700999999999993</v>
      </c>
      <c r="AJ22" s="17">
        <v>88.186000000000007</v>
      </c>
      <c r="AK22" s="17">
        <v>81.16</v>
      </c>
      <c r="AL22" s="17">
        <v>79.736000000000004</v>
      </c>
      <c r="AM22" s="17">
        <v>87.82</v>
      </c>
      <c r="AN22" s="17">
        <v>85.146000000000001</v>
      </c>
      <c r="AO22" s="17">
        <v>88.75</v>
      </c>
      <c r="AP22" s="17">
        <v>89.308999999999997</v>
      </c>
      <c r="AQ22" s="17">
        <v>88.605999999999995</v>
      </c>
      <c r="AR22" s="17">
        <v>87.147000000000006</v>
      </c>
      <c r="AS22" s="17">
        <v>88.323999999999998</v>
      </c>
      <c r="AT22" s="17">
        <v>89.021000000000001</v>
      </c>
      <c r="AU22" s="17">
        <v>87.606999999999999</v>
      </c>
      <c r="AV22" s="17">
        <v>86.927000000000007</v>
      </c>
      <c r="AW22" s="17">
        <v>88.37</v>
      </c>
      <c r="AX22" s="17">
        <v>88.224999999999994</v>
      </c>
      <c r="AY22" s="17">
        <v>88.072000000000003</v>
      </c>
      <c r="AZ22" s="17">
        <v>86.951999999999998</v>
      </c>
      <c r="BA22" s="17">
        <v>85.786000000000001</v>
      </c>
      <c r="BB22" s="17">
        <v>86.778000000000006</v>
      </c>
      <c r="BC22" s="17">
        <v>79.888999999999996</v>
      </c>
      <c r="BD22" s="17">
        <v>86.733000000000004</v>
      </c>
      <c r="BE22" s="17">
        <v>85.95</v>
      </c>
      <c r="BF22" s="17">
        <v>84.888000000000005</v>
      </c>
      <c r="BG22" s="17">
        <v>85.116</v>
      </c>
      <c r="BH22" s="17">
        <v>82.472999999999999</v>
      </c>
      <c r="BI22" s="17">
        <v>81.055999999999997</v>
      </c>
      <c r="BJ22" s="17">
        <v>80.727000000000004</v>
      </c>
      <c r="BK22" s="17">
        <v>80.036000000000001</v>
      </c>
      <c r="BL22" s="17">
        <v>76.641999999999996</v>
      </c>
      <c r="BM22" s="17">
        <v>78.53</v>
      </c>
      <c r="BN22" s="17">
        <v>76.497</v>
      </c>
      <c r="BO22" s="17">
        <v>75.120999999999995</v>
      </c>
      <c r="BP22" s="17">
        <v>73.736000000000004</v>
      </c>
      <c r="BQ22" s="17">
        <v>73.463999999999999</v>
      </c>
      <c r="BR22" s="17">
        <v>72.394000000000005</v>
      </c>
      <c r="BS22" s="17">
        <v>71.072000000000003</v>
      </c>
      <c r="BT22" s="17">
        <v>68.647999999999996</v>
      </c>
      <c r="BU22" s="17">
        <v>66.67</v>
      </c>
      <c r="BV22" s="17">
        <v>70.206999999999994</v>
      </c>
      <c r="BW22" s="17">
        <v>68.173000000000002</v>
      </c>
      <c r="BX22" s="17">
        <v>63.822000000000003</v>
      </c>
      <c r="BY22" s="17">
        <v>64.462999999999994</v>
      </c>
      <c r="BZ22" s="17">
        <v>66.650000000000006</v>
      </c>
      <c r="CA22" s="17">
        <v>65.215999999999994</v>
      </c>
      <c r="CB22" s="17">
        <v>62.935000000000002</v>
      </c>
      <c r="CC22" s="17">
        <v>61.18</v>
      </c>
      <c r="CD22" s="17">
        <v>62.192999999999998</v>
      </c>
      <c r="CE22" s="17">
        <v>61.613999999999997</v>
      </c>
      <c r="CF22" s="17">
        <v>57.944000000000003</v>
      </c>
      <c r="CG22" s="17">
        <v>60.929000000000002</v>
      </c>
      <c r="CH22" s="17">
        <v>61.029000000000003</v>
      </c>
      <c r="CI22" s="17">
        <v>58.914000000000001</v>
      </c>
      <c r="CJ22" s="17">
        <v>58.253</v>
      </c>
      <c r="CK22" s="17">
        <v>56.03</v>
      </c>
      <c r="CL22" s="17">
        <v>53.527000000000001</v>
      </c>
      <c r="CM22" s="17">
        <v>49.787999999999997</v>
      </c>
      <c r="CN22" s="17">
        <v>50.878999999999998</v>
      </c>
      <c r="CO22" s="17">
        <v>49.7</v>
      </c>
      <c r="CP22" s="17">
        <v>48.371000000000002</v>
      </c>
      <c r="CQ22" s="17">
        <v>47.628</v>
      </c>
      <c r="CR22" s="17">
        <v>48.264000000000003</v>
      </c>
      <c r="CS22" s="17">
        <v>45.908000000000001</v>
      </c>
      <c r="CT22" s="17">
        <v>43.843000000000004</v>
      </c>
      <c r="CU22" s="17">
        <v>38.484999999999999</v>
      </c>
      <c r="CV22" s="17">
        <v>39.475999999999999</v>
      </c>
      <c r="CW22" s="17">
        <v>37.140999999999998</v>
      </c>
      <c r="CX22" s="17">
        <v>33.988999999999997</v>
      </c>
      <c r="CY22" s="17">
        <v>91.807000000000002</v>
      </c>
      <c r="CZ22" s="17">
        <v>95.619</v>
      </c>
      <c r="DA22" s="17">
        <v>94.162000000000006</v>
      </c>
      <c r="DB22" s="17">
        <v>93.582999999999998</v>
      </c>
      <c r="DC22" s="17">
        <v>93.325999999999993</v>
      </c>
      <c r="DD22" s="17">
        <v>93.435000000000002</v>
      </c>
      <c r="DE22" s="17">
        <v>92.492000000000004</v>
      </c>
      <c r="DF22" s="17">
        <v>94.46</v>
      </c>
      <c r="DG22" s="17">
        <v>93.656999999999996</v>
      </c>
      <c r="DH22" s="17">
        <v>95.186999999999998</v>
      </c>
      <c r="DI22" s="17">
        <v>95.978999999999999</v>
      </c>
      <c r="DJ22" s="17">
        <v>99.103999999999999</v>
      </c>
      <c r="DK22" s="17">
        <v>95.468999999999994</v>
      </c>
    </row>
    <row r="23" spans="1:116" x14ac:dyDescent="0.25">
      <c r="A23" s="27">
        <v>0.83333333333333337</v>
      </c>
      <c r="B23" s="17">
        <v>79.835999999999999</v>
      </c>
      <c r="C23" s="17">
        <v>82.227999999999994</v>
      </c>
      <c r="D23" s="17">
        <v>82.728999999999999</v>
      </c>
      <c r="E23" s="17">
        <v>84.519000000000005</v>
      </c>
      <c r="F23" s="17">
        <v>89.75</v>
      </c>
      <c r="G23" s="17">
        <v>90.71</v>
      </c>
      <c r="H23" s="17">
        <v>83.512</v>
      </c>
      <c r="I23" s="17">
        <v>93.061999999999998</v>
      </c>
      <c r="J23" s="17">
        <v>82.46</v>
      </c>
      <c r="K23" s="17">
        <v>69.197999999999993</v>
      </c>
      <c r="L23" s="17">
        <v>79.957999999999998</v>
      </c>
      <c r="M23" s="17">
        <v>85.233000000000004</v>
      </c>
      <c r="N23" s="17">
        <v>77.539000000000001</v>
      </c>
      <c r="O23" s="17">
        <v>84.238</v>
      </c>
      <c r="P23" s="17">
        <v>85.275000000000006</v>
      </c>
      <c r="Q23" s="17">
        <v>82.483999999999995</v>
      </c>
      <c r="R23" s="17">
        <v>88.647000000000006</v>
      </c>
      <c r="S23" s="17">
        <v>88.480999999999995</v>
      </c>
      <c r="T23" s="17">
        <v>81.682000000000002</v>
      </c>
      <c r="U23" s="17">
        <v>81.521000000000001</v>
      </c>
      <c r="V23" s="17">
        <v>82.126000000000005</v>
      </c>
      <c r="W23" s="17">
        <v>89.296000000000006</v>
      </c>
      <c r="X23" s="17">
        <v>89.813999999999993</v>
      </c>
      <c r="Y23" s="17">
        <v>93.436999999999998</v>
      </c>
      <c r="Z23" s="17">
        <v>88.867000000000004</v>
      </c>
      <c r="AA23" s="17">
        <v>90.738</v>
      </c>
      <c r="AB23" s="17">
        <v>87.162999999999997</v>
      </c>
      <c r="AC23" s="17">
        <v>82.5</v>
      </c>
      <c r="AD23" s="17">
        <v>89.65</v>
      </c>
      <c r="AE23" s="17">
        <v>91.856999999999999</v>
      </c>
      <c r="AF23" s="17">
        <v>81.491</v>
      </c>
      <c r="AG23" s="17">
        <v>90.451999999999998</v>
      </c>
      <c r="AH23" s="17">
        <v>88.491</v>
      </c>
      <c r="AI23" s="17">
        <v>91.929000000000002</v>
      </c>
      <c r="AJ23" s="17">
        <v>90.903999999999996</v>
      </c>
      <c r="AK23" s="17">
        <v>88.507999999999996</v>
      </c>
      <c r="AL23" s="17">
        <v>84.355000000000004</v>
      </c>
      <c r="AM23" s="17">
        <v>91.623000000000005</v>
      </c>
      <c r="AN23" s="17">
        <v>87.305000000000007</v>
      </c>
      <c r="AO23" s="17">
        <v>89.793000000000006</v>
      </c>
      <c r="AP23" s="17">
        <v>90.902000000000001</v>
      </c>
      <c r="AQ23" s="17">
        <v>89.260999999999996</v>
      </c>
      <c r="AR23" s="17">
        <v>88.311999999999998</v>
      </c>
      <c r="AS23" s="17">
        <v>89.995000000000005</v>
      </c>
      <c r="AT23" s="17">
        <v>91.692999999999998</v>
      </c>
      <c r="AU23" s="17">
        <v>90.643000000000001</v>
      </c>
      <c r="AV23" s="17">
        <v>88.084000000000003</v>
      </c>
      <c r="AW23" s="17">
        <v>88.59</v>
      </c>
      <c r="AX23" s="17">
        <v>89.08</v>
      </c>
      <c r="AY23" s="17">
        <v>89.147000000000006</v>
      </c>
      <c r="AZ23" s="17">
        <v>88.34</v>
      </c>
      <c r="BA23" s="17">
        <v>87.26</v>
      </c>
      <c r="BB23" s="17">
        <v>87.087999999999994</v>
      </c>
      <c r="BC23" s="17">
        <v>79.608000000000004</v>
      </c>
      <c r="BD23" s="17">
        <v>88.05</v>
      </c>
      <c r="BE23" s="17">
        <v>86.792000000000002</v>
      </c>
      <c r="BF23" s="17">
        <v>86.480999999999995</v>
      </c>
      <c r="BG23" s="17">
        <v>86.099000000000004</v>
      </c>
      <c r="BH23" s="17">
        <v>83.692999999999998</v>
      </c>
      <c r="BI23" s="17">
        <v>81.55</v>
      </c>
      <c r="BJ23" s="17">
        <v>81.144000000000005</v>
      </c>
      <c r="BK23" s="17">
        <v>81.647000000000006</v>
      </c>
      <c r="BL23" s="17">
        <v>79.134</v>
      </c>
      <c r="BM23" s="17">
        <v>79</v>
      </c>
      <c r="BN23" s="17">
        <v>77.712999999999994</v>
      </c>
      <c r="BO23" s="17">
        <v>76.52</v>
      </c>
      <c r="BP23" s="17">
        <v>74.822000000000003</v>
      </c>
      <c r="BQ23" s="17">
        <v>73.671000000000006</v>
      </c>
      <c r="BR23" s="17">
        <v>73.081999999999994</v>
      </c>
      <c r="BS23" s="17">
        <v>72.914000000000001</v>
      </c>
      <c r="BT23" s="17">
        <v>69.691999999999993</v>
      </c>
      <c r="BU23" s="17">
        <v>65.576999999999998</v>
      </c>
      <c r="BV23" s="17">
        <v>71.247</v>
      </c>
      <c r="BW23" s="17">
        <v>69.040000000000006</v>
      </c>
      <c r="BX23" s="17">
        <v>67.78</v>
      </c>
      <c r="BY23" s="17">
        <v>66.98</v>
      </c>
      <c r="BZ23" s="17">
        <v>66.375</v>
      </c>
      <c r="CA23" s="17">
        <v>66.13</v>
      </c>
      <c r="CB23" s="17">
        <v>64.147000000000006</v>
      </c>
      <c r="CC23" s="17">
        <v>64.888000000000005</v>
      </c>
      <c r="CD23" s="17">
        <v>63.142000000000003</v>
      </c>
      <c r="CE23" s="17">
        <v>62.353999999999999</v>
      </c>
      <c r="CF23" s="17">
        <v>59.777000000000001</v>
      </c>
      <c r="CG23" s="17">
        <v>64.186000000000007</v>
      </c>
      <c r="CH23" s="17">
        <v>63.915999999999997</v>
      </c>
      <c r="CI23" s="17">
        <v>61.741999999999997</v>
      </c>
      <c r="CJ23" s="17">
        <v>60.186999999999998</v>
      </c>
      <c r="CK23" s="17">
        <v>59.665999999999997</v>
      </c>
      <c r="CL23" s="17">
        <v>54.683</v>
      </c>
      <c r="CM23" s="17">
        <v>51.356000000000002</v>
      </c>
      <c r="CN23" s="17">
        <v>51.566000000000003</v>
      </c>
      <c r="CO23" s="17">
        <v>50.158000000000001</v>
      </c>
      <c r="CP23" s="17">
        <v>49.682000000000002</v>
      </c>
      <c r="CQ23" s="17">
        <v>49.110999999999997</v>
      </c>
      <c r="CR23" s="17">
        <v>48.552</v>
      </c>
      <c r="CS23" s="17">
        <v>47.652000000000001</v>
      </c>
      <c r="CT23" s="17">
        <v>44.915999999999997</v>
      </c>
      <c r="CU23" s="17">
        <v>40.779000000000003</v>
      </c>
      <c r="CV23" s="17">
        <v>39.985999999999997</v>
      </c>
      <c r="CW23" s="17">
        <v>38.640999999999998</v>
      </c>
      <c r="CX23" s="17">
        <v>35.270000000000003</v>
      </c>
      <c r="CY23" s="17">
        <v>95.093000000000004</v>
      </c>
      <c r="CZ23" s="17">
        <v>96.274000000000001</v>
      </c>
      <c r="DA23" s="17">
        <v>95.763000000000005</v>
      </c>
      <c r="DB23" s="17">
        <v>94.483000000000004</v>
      </c>
      <c r="DC23" s="17">
        <v>95.628</v>
      </c>
      <c r="DD23" s="17">
        <v>94.703000000000003</v>
      </c>
      <c r="DE23" s="17">
        <v>94.382999999999996</v>
      </c>
      <c r="DF23" s="17">
        <v>96.787999999999997</v>
      </c>
      <c r="DG23" s="17">
        <v>95.59</v>
      </c>
      <c r="DH23" s="17">
        <v>96.42</v>
      </c>
      <c r="DI23" s="17">
        <v>96.331999999999994</v>
      </c>
      <c r="DJ23" s="17">
        <v>99.034999999999997</v>
      </c>
      <c r="DK23" s="17">
        <v>95.944999999999993</v>
      </c>
    </row>
    <row r="24" spans="1:116" x14ac:dyDescent="0.25">
      <c r="A24" s="27">
        <v>0.875</v>
      </c>
      <c r="B24" s="17">
        <v>84.188999999999993</v>
      </c>
      <c r="C24" s="17">
        <v>87.412999999999997</v>
      </c>
      <c r="D24" s="17">
        <v>82.817999999999998</v>
      </c>
      <c r="E24" s="17">
        <v>88.96</v>
      </c>
      <c r="F24" s="17">
        <v>89.707999999999998</v>
      </c>
      <c r="G24" s="17">
        <v>90.77</v>
      </c>
      <c r="H24" s="17">
        <v>86.331000000000003</v>
      </c>
      <c r="I24" s="17">
        <v>90.950999999999993</v>
      </c>
      <c r="J24" s="17">
        <v>83.653999999999996</v>
      </c>
      <c r="K24" s="17">
        <v>72.128</v>
      </c>
      <c r="L24" s="17">
        <v>80.831999999999994</v>
      </c>
      <c r="M24" s="17">
        <v>91.016999999999996</v>
      </c>
      <c r="N24" s="17">
        <v>85.024000000000001</v>
      </c>
      <c r="O24" s="17">
        <v>88.906999999999996</v>
      </c>
      <c r="P24" s="17">
        <v>87.775000000000006</v>
      </c>
      <c r="Q24" s="17">
        <v>84.447999999999993</v>
      </c>
      <c r="R24" s="17">
        <v>91.433999999999997</v>
      </c>
      <c r="S24" s="17">
        <v>89.616</v>
      </c>
      <c r="T24" s="17">
        <v>85.078000000000003</v>
      </c>
      <c r="U24" s="17">
        <v>83.125</v>
      </c>
      <c r="V24" s="17">
        <v>82.084000000000003</v>
      </c>
      <c r="W24" s="17">
        <v>87.855000000000004</v>
      </c>
      <c r="X24" s="17">
        <v>88.183000000000007</v>
      </c>
      <c r="Y24" s="17">
        <v>94.414000000000001</v>
      </c>
      <c r="Z24" s="17">
        <v>91.376000000000005</v>
      </c>
      <c r="AA24" s="17">
        <v>93.069000000000003</v>
      </c>
      <c r="AB24" s="17">
        <v>87.573999999999998</v>
      </c>
      <c r="AC24" s="17">
        <v>86.436000000000007</v>
      </c>
      <c r="AD24" s="17">
        <v>92.566999999999993</v>
      </c>
      <c r="AE24" s="17">
        <v>93.986999999999995</v>
      </c>
      <c r="AF24" s="17">
        <v>87.933999999999997</v>
      </c>
      <c r="AG24" s="17">
        <v>92.39</v>
      </c>
      <c r="AH24" s="17">
        <v>91.076999999999998</v>
      </c>
      <c r="AI24" s="17">
        <v>93.424000000000007</v>
      </c>
      <c r="AJ24" s="17">
        <v>92.626000000000005</v>
      </c>
      <c r="AK24" s="17">
        <v>91.876000000000005</v>
      </c>
      <c r="AL24" s="17">
        <v>88.522000000000006</v>
      </c>
      <c r="AM24" s="17">
        <v>89.950999999999993</v>
      </c>
      <c r="AN24" s="17">
        <v>89.652000000000001</v>
      </c>
      <c r="AO24" s="17">
        <v>90.632999999999996</v>
      </c>
      <c r="AP24" s="17">
        <v>92.730999999999995</v>
      </c>
      <c r="AQ24" s="17">
        <v>89.528999999999996</v>
      </c>
      <c r="AR24" s="17">
        <v>90.153999999999996</v>
      </c>
      <c r="AS24" s="17">
        <v>87.620999999999995</v>
      </c>
      <c r="AT24" s="17">
        <v>89.188999999999993</v>
      </c>
      <c r="AU24" s="17">
        <v>90.808999999999997</v>
      </c>
      <c r="AV24" s="17">
        <v>89.801000000000002</v>
      </c>
      <c r="AW24" s="17">
        <v>89.137</v>
      </c>
      <c r="AX24" s="17">
        <v>89.468999999999994</v>
      </c>
      <c r="AY24" s="17">
        <v>89.006</v>
      </c>
      <c r="AZ24" s="17">
        <v>89.158000000000001</v>
      </c>
      <c r="BA24" s="17">
        <v>87.709000000000003</v>
      </c>
      <c r="BB24" s="17">
        <v>87.569000000000003</v>
      </c>
      <c r="BC24" s="17">
        <v>79.766999999999996</v>
      </c>
      <c r="BD24" s="17">
        <v>88.200999999999993</v>
      </c>
      <c r="BE24" s="17">
        <v>86.341999999999999</v>
      </c>
      <c r="BF24" s="17">
        <v>87.581000000000003</v>
      </c>
      <c r="BG24" s="17">
        <v>86.641999999999996</v>
      </c>
      <c r="BH24" s="17">
        <v>84.69</v>
      </c>
      <c r="BI24" s="17">
        <v>82.539000000000001</v>
      </c>
      <c r="BJ24" s="17">
        <v>81.819999999999993</v>
      </c>
      <c r="BK24" s="17">
        <v>82.326999999999998</v>
      </c>
      <c r="BL24" s="17">
        <v>80.382000000000005</v>
      </c>
      <c r="BM24" s="17">
        <v>79.938999999999993</v>
      </c>
      <c r="BN24" s="17">
        <v>78.316000000000003</v>
      </c>
      <c r="BO24" s="17">
        <v>77.034000000000006</v>
      </c>
      <c r="BP24" s="17">
        <v>75.293999999999997</v>
      </c>
      <c r="BQ24" s="17">
        <v>74.475999999999999</v>
      </c>
      <c r="BR24" s="17">
        <v>74.02</v>
      </c>
      <c r="BS24" s="17">
        <v>74.406000000000006</v>
      </c>
      <c r="BT24" s="17">
        <v>69.305000000000007</v>
      </c>
      <c r="BU24" s="17">
        <v>68.087000000000003</v>
      </c>
      <c r="BV24" s="17">
        <v>71.36</v>
      </c>
      <c r="BW24" s="17">
        <v>69.83</v>
      </c>
      <c r="BX24" s="17">
        <v>70.744</v>
      </c>
      <c r="BY24" s="17">
        <v>70.2</v>
      </c>
      <c r="BZ24" s="17">
        <v>66.704999999999998</v>
      </c>
      <c r="CA24" s="17">
        <v>68.283000000000001</v>
      </c>
      <c r="CB24" s="17">
        <v>65.62</v>
      </c>
      <c r="CC24" s="17">
        <v>64.635999999999996</v>
      </c>
      <c r="CD24" s="17">
        <v>64.058999999999997</v>
      </c>
      <c r="CE24" s="17">
        <v>62.978000000000002</v>
      </c>
      <c r="CF24" s="17">
        <v>60.405999999999999</v>
      </c>
      <c r="CG24" s="17">
        <v>66.745000000000005</v>
      </c>
      <c r="CH24" s="17">
        <v>63.073999999999998</v>
      </c>
      <c r="CI24" s="17">
        <v>63.420999999999999</v>
      </c>
      <c r="CJ24" s="17">
        <v>61.814999999999998</v>
      </c>
      <c r="CK24" s="17">
        <v>59.957000000000001</v>
      </c>
      <c r="CL24" s="17">
        <v>55.334000000000003</v>
      </c>
      <c r="CM24" s="17">
        <v>52.63</v>
      </c>
      <c r="CN24" s="17">
        <v>52.98</v>
      </c>
      <c r="CO24" s="17">
        <v>50.212000000000003</v>
      </c>
      <c r="CP24" s="17">
        <v>50.35</v>
      </c>
      <c r="CQ24" s="17">
        <v>51.439</v>
      </c>
      <c r="CR24" s="17">
        <v>48.405000000000001</v>
      </c>
      <c r="CS24" s="17">
        <v>47.591999999999999</v>
      </c>
      <c r="CT24" s="17">
        <v>45.32</v>
      </c>
      <c r="CU24" s="17">
        <v>40.941000000000003</v>
      </c>
      <c r="CV24" s="17">
        <v>40.414999999999999</v>
      </c>
      <c r="CW24" s="17">
        <v>38.564999999999998</v>
      </c>
      <c r="CX24" s="17">
        <v>38.616999999999997</v>
      </c>
      <c r="CY24" s="17">
        <v>95.671999999999997</v>
      </c>
      <c r="CZ24" s="17">
        <v>96.736000000000004</v>
      </c>
      <c r="DA24" s="17">
        <v>96.367999999999995</v>
      </c>
      <c r="DB24" s="17">
        <v>95.412000000000006</v>
      </c>
      <c r="DC24" s="17">
        <v>95.805999999999997</v>
      </c>
      <c r="DD24" s="17">
        <v>95.991</v>
      </c>
      <c r="DE24" s="17">
        <v>96.11</v>
      </c>
      <c r="DF24" s="17">
        <v>96.75</v>
      </c>
      <c r="DG24" s="17">
        <v>96.537999999999997</v>
      </c>
      <c r="DH24" s="17">
        <v>96.525000000000006</v>
      </c>
      <c r="DI24" s="17">
        <v>96.835999999999999</v>
      </c>
      <c r="DJ24" s="17">
        <v>99.200999999999993</v>
      </c>
      <c r="DK24" s="17">
        <v>96.32</v>
      </c>
    </row>
    <row r="25" spans="1:116" x14ac:dyDescent="0.25">
      <c r="A25" s="27">
        <v>0.91666666666666663</v>
      </c>
      <c r="B25" s="17">
        <v>85.828999999999994</v>
      </c>
      <c r="C25" s="17">
        <v>91.593000000000004</v>
      </c>
      <c r="D25" s="17">
        <v>85.816000000000003</v>
      </c>
      <c r="E25" s="17">
        <v>92.063999999999993</v>
      </c>
      <c r="F25" s="17">
        <v>91.281999999999996</v>
      </c>
      <c r="G25" s="17">
        <v>92.611000000000004</v>
      </c>
      <c r="H25" s="17">
        <v>90.224000000000004</v>
      </c>
      <c r="I25" s="17">
        <v>89.924999999999997</v>
      </c>
      <c r="J25" s="17">
        <v>84.117999999999995</v>
      </c>
      <c r="K25" s="17">
        <v>77.426000000000002</v>
      </c>
      <c r="L25" s="17">
        <v>87.105999999999995</v>
      </c>
      <c r="M25" s="17">
        <v>93.819000000000003</v>
      </c>
      <c r="N25" s="17">
        <v>89.403000000000006</v>
      </c>
      <c r="O25" s="17">
        <v>91.891999999999996</v>
      </c>
      <c r="P25" s="17">
        <v>90.757000000000005</v>
      </c>
      <c r="Q25" s="17">
        <v>87.245999999999995</v>
      </c>
      <c r="R25" s="17">
        <v>93.460999999999999</v>
      </c>
      <c r="S25" s="17">
        <v>90.912000000000006</v>
      </c>
      <c r="T25" s="17">
        <v>85.935000000000002</v>
      </c>
      <c r="U25" s="17">
        <v>83.643000000000001</v>
      </c>
      <c r="V25" s="17">
        <v>82.379000000000005</v>
      </c>
      <c r="W25" s="17">
        <v>88.543999999999997</v>
      </c>
      <c r="X25" s="17">
        <v>90.805999999999997</v>
      </c>
      <c r="Y25" s="17">
        <v>93.99</v>
      </c>
      <c r="Z25" s="17">
        <v>94.147000000000006</v>
      </c>
      <c r="AA25" s="17">
        <v>93.498999999999995</v>
      </c>
      <c r="AB25" s="17">
        <v>88.16</v>
      </c>
      <c r="AC25" s="17">
        <v>88.838999999999999</v>
      </c>
      <c r="AD25" s="17">
        <v>91.975999999999999</v>
      </c>
      <c r="AE25" s="17">
        <v>95.188999999999993</v>
      </c>
      <c r="AF25" s="17">
        <v>91.876000000000005</v>
      </c>
      <c r="AG25" s="17">
        <v>93.736999999999995</v>
      </c>
      <c r="AH25" s="17">
        <v>93.468999999999994</v>
      </c>
      <c r="AI25" s="17">
        <v>94.465000000000003</v>
      </c>
      <c r="AJ25" s="17">
        <v>94.057000000000002</v>
      </c>
      <c r="AK25" s="17">
        <v>93.456999999999994</v>
      </c>
      <c r="AL25" s="17">
        <v>89.867999999999995</v>
      </c>
      <c r="AM25" s="17">
        <v>91.852999999999994</v>
      </c>
      <c r="AN25" s="17">
        <v>92.061000000000007</v>
      </c>
      <c r="AO25" s="17">
        <v>91.281000000000006</v>
      </c>
      <c r="AP25" s="17">
        <v>92.787999999999997</v>
      </c>
      <c r="AQ25" s="17">
        <v>88.918999999999997</v>
      </c>
      <c r="AR25" s="17">
        <v>91.994</v>
      </c>
      <c r="AS25" s="17">
        <v>87.563000000000002</v>
      </c>
      <c r="AT25" s="17">
        <v>90.703000000000003</v>
      </c>
      <c r="AU25" s="17">
        <v>91.623000000000005</v>
      </c>
      <c r="AV25" s="17">
        <v>90.698999999999998</v>
      </c>
      <c r="AW25" s="17">
        <v>89.537000000000006</v>
      </c>
      <c r="AX25" s="17">
        <v>89.661000000000001</v>
      </c>
      <c r="AY25" s="17">
        <v>88.846000000000004</v>
      </c>
      <c r="AZ25" s="17">
        <v>88.667000000000002</v>
      </c>
      <c r="BA25" s="17">
        <v>87.838999999999999</v>
      </c>
      <c r="BB25" s="17">
        <v>87.956000000000003</v>
      </c>
      <c r="BC25" s="17">
        <v>80.084999999999994</v>
      </c>
      <c r="BD25" s="17">
        <v>88.153999999999996</v>
      </c>
      <c r="BE25" s="17">
        <v>87.608000000000004</v>
      </c>
      <c r="BF25" s="17">
        <v>87.174000000000007</v>
      </c>
      <c r="BG25" s="17">
        <v>86.888999999999996</v>
      </c>
      <c r="BH25" s="17">
        <v>85.409000000000006</v>
      </c>
      <c r="BI25" s="17">
        <v>83.161000000000001</v>
      </c>
      <c r="BJ25" s="17">
        <v>81.683000000000007</v>
      </c>
      <c r="BK25" s="17">
        <v>82.557000000000002</v>
      </c>
      <c r="BL25" s="17">
        <v>80.751999999999995</v>
      </c>
      <c r="BM25" s="17">
        <v>80.087999999999994</v>
      </c>
      <c r="BN25" s="17">
        <v>78.799000000000007</v>
      </c>
      <c r="BO25" s="17">
        <v>77.816999999999993</v>
      </c>
      <c r="BP25" s="17">
        <v>75.537999999999997</v>
      </c>
      <c r="BQ25" s="17">
        <v>75.992999999999995</v>
      </c>
      <c r="BR25" s="17">
        <v>75.135999999999996</v>
      </c>
      <c r="BS25" s="17">
        <v>74.769000000000005</v>
      </c>
      <c r="BT25" s="17">
        <v>69.534999999999997</v>
      </c>
      <c r="BU25" s="17">
        <v>70.42</v>
      </c>
      <c r="BV25" s="17">
        <v>71.52</v>
      </c>
      <c r="BW25" s="17">
        <v>71.009</v>
      </c>
      <c r="BX25" s="17">
        <v>70.753</v>
      </c>
      <c r="BY25" s="17">
        <v>70.983999999999995</v>
      </c>
      <c r="BZ25" s="17">
        <v>64.483999999999995</v>
      </c>
      <c r="CA25" s="17">
        <v>68.531000000000006</v>
      </c>
      <c r="CB25" s="17">
        <v>67.275999999999996</v>
      </c>
      <c r="CC25" s="17">
        <v>64.412000000000006</v>
      </c>
      <c r="CD25" s="17">
        <v>64.313999999999993</v>
      </c>
      <c r="CE25" s="17">
        <v>62.232999999999997</v>
      </c>
      <c r="CF25" s="17">
        <v>65.180000000000007</v>
      </c>
      <c r="CG25" s="17">
        <v>67.623000000000005</v>
      </c>
      <c r="CH25" s="17">
        <v>64.771000000000001</v>
      </c>
      <c r="CI25" s="17">
        <v>65.090999999999994</v>
      </c>
      <c r="CJ25" s="17">
        <v>63.256999999999998</v>
      </c>
      <c r="CK25" s="17">
        <v>60.255000000000003</v>
      </c>
      <c r="CL25" s="17">
        <v>55.445</v>
      </c>
      <c r="CM25" s="17">
        <v>53.286999999999999</v>
      </c>
      <c r="CN25" s="17">
        <v>53.747</v>
      </c>
      <c r="CO25" s="17">
        <v>50.066000000000003</v>
      </c>
      <c r="CP25" s="17">
        <v>49.704999999999998</v>
      </c>
      <c r="CQ25" s="17">
        <v>51.720999999999997</v>
      </c>
      <c r="CR25" s="17">
        <v>49.331000000000003</v>
      </c>
      <c r="CS25" s="17">
        <v>47.11</v>
      </c>
      <c r="CT25" s="17">
        <v>44.28</v>
      </c>
      <c r="CU25" s="17">
        <v>42.249000000000002</v>
      </c>
      <c r="CV25" s="17">
        <v>41.465000000000003</v>
      </c>
      <c r="CW25" s="17">
        <v>38.75</v>
      </c>
      <c r="CX25" s="17">
        <v>39.594999999999999</v>
      </c>
      <c r="CY25" s="17">
        <v>97.994</v>
      </c>
      <c r="CZ25" s="17">
        <v>96.906000000000006</v>
      </c>
      <c r="DA25" s="17">
        <v>97.587999999999994</v>
      </c>
      <c r="DB25" s="17">
        <v>96.436000000000007</v>
      </c>
      <c r="DC25" s="17">
        <v>96.59</v>
      </c>
      <c r="DD25" s="17">
        <v>95.921999999999997</v>
      </c>
      <c r="DE25" s="17">
        <v>96.572000000000003</v>
      </c>
      <c r="DF25" s="17">
        <v>96.201999999999998</v>
      </c>
      <c r="DG25" s="17">
        <v>96.89</v>
      </c>
      <c r="DH25" s="17">
        <v>96.659000000000006</v>
      </c>
      <c r="DI25" s="17">
        <v>97.569000000000003</v>
      </c>
      <c r="DJ25" s="17">
        <v>99.103999999999999</v>
      </c>
      <c r="DK25" s="17">
        <v>97.134</v>
      </c>
    </row>
    <row r="26" spans="1:116" x14ac:dyDescent="0.25">
      <c r="A26" s="27">
        <v>0.95833333333333337</v>
      </c>
      <c r="B26" s="17">
        <v>84.370999999999995</v>
      </c>
      <c r="C26" s="17">
        <v>90.613</v>
      </c>
      <c r="D26" s="17">
        <v>93.63</v>
      </c>
      <c r="E26" s="17">
        <v>94.164000000000001</v>
      </c>
      <c r="F26" s="17">
        <v>93.194999999999993</v>
      </c>
      <c r="G26" s="17">
        <v>93.953000000000003</v>
      </c>
      <c r="H26" s="17">
        <v>91.462000000000003</v>
      </c>
      <c r="I26" s="17">
        <v>90.908000000000001</v>
      </c>
      <c r="J26" s="17">
        <v>85.590999999999994</v>
      </c>
      <c r="K26" s="17">
        <v>80.070999999999998</v>
      </c>
      <c r="L26" s="17">
        <v>91.545000000000002</v>
      </c>
      <c r="M26" s="17">
        <v>93.495999999999995</v>
      </c>
      <c r="N26" s="17">
        <v>91.858999999999995</v>
      </c>
      <c r="O26" s="17">
        <v>94.168999999999997</v>
      </c>
      <c r="P26" s="17">
        <v>90.831999999999994</v>
      </c>
      <c r="Q26" s="17">
        <v>88.302000000000007</v>
      </c>
      <c r="R26" s="17">
        <v>95.131</v>
      </c>
      <c r="S26" s="17">
        <v>92.569000000000003</v>
      </c>
      <c r="T26" s="17">
        <v>86.259</v>
      </c>
      <c r="U26" s="17">
        <v>86.521000000000001</v>
      </c>
      <c r="V26" s="17">
        <v>84.634</v>
      </c>
      <c r="W26" s="17">
        <v>89.432000000000002</v>
      </c>
      <c r="X26" s="17">
        <v>91.153999999999996</v>
      </c>
      <c r="Y26" s="17">
        <v>94.28</v>
      </c>
      <c r="Z26" s="17">
        <v>94.849000000000004</v>
      </c>
      <c r="AA26" s="17">
        <v>94.599000000000004</v>
      </c>
      <c r="AB26" s="17">
        <v>87.058000000000007</v>
      </c>
      <c r="AC26" s="17">
        <v>88.552999999999997</v>
      </c>
      <c r="AD26" s="17">
        <v>94.555000000000007</v>
      </c>
      <c r="AE26" s="17">
        <v>95.528000000000006</v>
      </c>
      <c r="AF26" s="17">
        <v>95.275000000000006</v>
      </c>
      <c r="AG26" s="17">
        <v>94.385999999999996</v>
      </c>
      <c r="AH26" s="17">
        <v>95.16</v>
      </c>
      <c r="AI26" s="17">
        <v>95.635000000000005</v>
      </c>
      <c r="AJ26" s="17">
        <v>95.018000000000001</v>
      </c>
      <c r="AK26" s="17">
        <v>94.313000000000002</v>
      </c>
      <c r="AL26" s="17">
        <v>89.488</v>
      </c>
      <c r="AM26" s="17">
        <v>94.108999999999995</v>
      </c>
      <c r="AN26" s="17">
        <v>92.418999999999997</v>
      </c>
      <c r="AO26" s="17">
        <v>92.123999999999995</v>
      </c>
      <c r="AP26" s="17">
        <v>93.406000000000006</v>
      </c>
      <c r="AQ26" s="17">
        <v>91.866</v>
      </c>
      <c r="AR26" s="17">
        <v>91.528999999999996</v>
      </c>
      <c r="AS26" s="17">
        <v>89.709000000000003</v>
      </c>
      <c r="AT26" s="17">
        <v>92.381</v>
      </c>
      <c r="AU26" s="17">
        <v>91.924999999999997</v>
      </c>
      <c r="AV26" s="17">
        <v>91.856999999999999</v>
      </c>
      <c r="AW26" s="17">
        <v>89.716999999999999</v>
      </c>
      <c r="AX26" s="17">
        <v>90.19</v>
      </c>
      <c r="AY26" s="17">
        <v>89.668999999999997</v>
      </c>
      <c r="AZ26" s="17">
        <v>89.399000000000001</v>
      </c>
      <c r="BA26" s="17">
        <v>88.37</v>
      </c>
      <c r="BB26" s="17">
        <v>87.954999999999998</v>
      </c>
      <c r="BC26" s="17">
        <v>80.105000000000004</v>
      </c>
      <c r="BD26" s="17">
        <v>87.677000000000007</v>
      </c>
      <c r="BE26" s="17">
        <v>88.516999999999996</v>
      </c>
      <c r="BF26" s="17">
        <v>87.772999999999996</v>
      </c>
      <c r="BG26" s="17">
        <v>87.287999999999997</v>
      </c>
      <c r="BH26" s="17">
        <v>85.695999999999998</v>
      </c>
      <c r="BI26" s="17">
        <v>83.512</v>
      </c>
      <c r="BJ26" s="17">
        <v>82.037000000000006</v>
      </c>
      <c r="BK26" s="17">
        <v>82.960999999999999</v>
      </c>
      <c r="BL26" s="17">
        <v>80.745000000000005</v>
      </c>
      <c r="BM26" s="17">
        <v>80.66</v>
      </c>
      <c r="BN26" s="17">
        <v>79.37</v>
      </c>
      <c r="BO26" s="17">
        <v>78.524000000000001</v>
      </c>
      <c r="BP26" s="17">
        <v>75.781000000000006</v>
      </c>
      <c r="BQ26" s="17">
        <v>78.427999999999997</v>
      </c>
      <c r="BR26" s="17">
        <v>75.552999999999997</v>
      </c>
      <c r="BS26" s="17">
        <v>75.015000000000001</v>
      </c>
      <c r="BT26" s="17">
        <v>70.248999999999995</v>
      </c>
      <c r="BU26" s="17">
        <v>70.427999999999997</v>
      </c>
      <c r="BV26" s="17">
        <v>71.441000000000003</v>
      </c>
      <c r="BW26" s="17">
        <v>71.210999999999999</v>
      </c>
      <c r="BX26" s="17">
        <v>70.540000000000006</v>
      </c>
      <c r="BY26" s="17">
        <v>69.873000000000005</v>
      </c>
      <c r="BZ26" s="17">
        <v>64.055999999999997</v>
      </c>
      <c r="CA26" s="17">
        <v>69.492999999999995</v>
      </c>
      <c r="CB26" s="17">
        <v>66.87</v>
      </c>
      <c r="CC26" s="17">
        <v>65.673000000000002</v>
      </c>
      <c r="CD26" s="17">
        <v>64.936999999999998</v>
      </c>
      <c r="CE26" s="17">
        <v>62.444000000000003</v>
      </c>
      <c r="CF26" s="17">
        <v>65.204999999999998</v>
      </c>
      <c r="CG26" s="17">
        <v>68.447000000000003</v>
      </c>
      <c r="CH26" s="17">
        <v>66.064999999999998</v>
      </c>
      <c r="CI26" s="17">
        <v>66.165999999999997</v>
      </c>
      <c r="CJ26" s="17">
        <v>63.465000000000003</v>
      </c>
      <c r="CK26" s="17">
        <v>60.817999999999998</v>
      </c>
      <c r="CL26" s="17">
        <v>55.811999999999998</v>
      </c>
      <c r="CM26" s="17">
        <v>53.805</v>
      </c>
      <c r="CN26" s="17">
        <v>54.103000000000002</v>
      </c>
      <c r="CO26" s="17">
        <v>49.945</v>
      </c>
      <c r="CP26" s="17">
        <v>50.430999999999997</v>
      </c>
      <c r="CQ26" s="17">
        <v>49.834000000000003</v>
      </c>
      <c r="CR26" s="17">
        <v>49.393000000000001</v>
      </c>
      <c r="CS26" s="17">
        <v>47.003999999999998</v>
      </c>
      <c r="CT26" s="17">
        <v>44.953000000000003</v>
      </c>
      <c r="CU26" s="17">
        <v>42.975000000000001</v>
      </c>
      <c r="CV26" s="17">
        <v>41.749000000000002</v>
      </c>
      <c r="CW26" s="17">
        <v>39.573</v>
      </c>
      <c r="CX26" s="17">
        <v>39.459000000000003</v>
      </c>
      <c r="CY26" s="17">
        <v>97.706999999999994</v>
      </c>
      <c r="CZ26" s="17">
        <v>97.113</v>
      </c>
      <c r="DA26" s="17">
        <v>97.837999999999994</v>
      </c>
      <c r="DB26" s="17">
        <v>96.918999999999997</v>
      </c>
      <c r="DC26" s="17">
        <v>96.878</v>
      </c>
      <c r="DD26" s="17">
        <v>96.64</v>
      </c>
      <c r="DE26" s="17">
        <v>96.798000000000002</v>
      </c>
      <c r="DF26" s="17">
        <v>96.858999999999995</v>
      </c>
      <c r="DG26" s="17">
        <v>97.483999999999995</v>
      </c>
      <c r="DH26" s="17">
        <v>97.347999999999999</v>
      </c>
      <c r="DI26" s="17">
        <v>98.284000000000006</v>
      </c>
      <c r="DJ26" s="17">
        <v>99.343000000000004</v>
      </c>
      <c r="DK26" s="17">
        <v>97.644000000000005</v>
      </c>
    </row>
    <row r="27" spans="1:116" x14ac:dyDescent="0.25">
      <c r="A27" s="18"/>
      <c r="B27" s="32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32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32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32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</row>
    <row r="28" spans="1:116" x14ac:dyDescent="0.25">
      <c r="A28" s="23" t="s">
        <v>126</v>
      </c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4"/>
      <c r="AN28" s="24"/>
      <c r="AO28" s="24"/>
      <c r="AP28" s="23"/>
      <c r="AQ28" s="23"/>
      <c r="AR28" s="23"/>
      <c r="AS28" s="23"/>
      <c r="AT28" s="23"/>
      <c r="AU28" s="23"/>
      <c r="AV28" s="23"/>
      <c r="AW28" s="23"/>
      <c r="AX28" s="23"/>
      <c r="AY28" s="23"/>
      <c r="AZ28" s="23"/>
      <c r="BA28" s="23"/>
      <c r="BB28" s="23"/>
      <c r="BC28" s="23"/>
      <c r="BD28" s="23"/>
      <c r="BE28" s="23"/>
      <c r="BF28" s="23"/>
      <c r="BG28" s="23"/>
      <c r="BH28" s="23"/>
      <c r="BI28" s="23"/>
      <c r="BJ28" s="23"/>
      <c r="BK28" s="23"/>
      <c r="BL28" s="23"/>
      <c r="BM28" s="23"/>
      <c r="BN28" s="23"/>
      <c r="BO28" s="23"/>
      <c r="BP28" s="23"/>
      <c r="BQ28" s="23"/>
      <c r="BR28" s="23"/>
      <c r="BS28" s="23"/>
      <c r="BT28" s="23"/>
      <c r="BU28" s="23"/>
      <c r="BV28" s="23"/>
      <c r="BW28" s="23"/>
      <c r="BX28" s="23"/>
      <c r="BY28" s="23"/>
      <c r="BZ28" s="23"/>
      <c r="CA28" s="23"/>
      <c r="CB28" s="23"/>
      <c r="CC28" s="23"/>
      <c r="CD28" s="23"/>
      <c r="CE28" s="23"/>
      <c r="CF28" s="23"/>
      <c r="CG28" s="23"/>
      <c r="CH28" s="23"/>
      <c r="CI28" s="23"/>
      <c r="CJ28" s="23"/>
      <c r="CK28" s="23"/>
      <c r="CL28" s="23"/>
      <c r="CM28" s="23"/>
      <c r="CN28" s="23"/>
      <c r="CO28" s="23"/>
      <c r="CP28" s="23"/>
      <c r="CQ28" s="23"/>
      <c r="CR28" s="23"/>
      <c r="CS28" s="23"/>
      <c r="CT28" s="23"/>
      <c r="CU28" s="23"/>
      <c r="CV28" s="23"/>
      <c r="CW28" s="23"/>
      <c r="CX28" s="23"/>
      <c r="CY28" s="23"/>
      <c r="CZ28" s="23"/>
      <c r="DA28" s="23"/>
      <c r="DB28" s="23"/>
      <c r="DC28" s="23"/>
      <c r="DD28" s="23"/>
      <c r="DE28" s="23"/>
      <c r="DF28" s="23"/>
      <c r="DG28" s="23"/>
      <c r="DH28" s="23"/>
      <c r="DI28" s="23"/>
      <c r="DJ28" s="23"/>
      <c r="DK28" s="23"/>
      <c r="DL28" s="23"/>
    </row>
    <row r="29" spans="1:116" x14ac:dyDescent="0.25">
      <c r="A29" s="25" t="s">
        <v>127</v>
      </c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25"/>
      <c r="AK29" s="25"/>
      <c r="AL29" s="25"/>
      <c r="AM29" s="24"/>
      <c r="AN29" s="24"/>
      <c r="AO29" s="24"/>
      <c r="AP29" s="25"/>
      <c r="AQ29" s="25"/>
      <c r="AR29" s="25"/>
      <c r="AS29" s="25"/>
      <c r="AT29" s="25"/>
      <c r="AU29" s="25"/>
      <c r="AV29" s="25"/>
      <c r="AW29" s="25"/>
      <c r="AX29" s="25"/>
      <c r="AY29" s="25"/>
      <c r="AZ29" s="25"/>
      <c r="BA29" s="25"/>
      <c r="BB29" s="25"/>
      <c r="BC29" s="25"/>
      <c r="BD29" s="25"/>
      <c r="BE29" s="25"/>
      <c r="BF29" s="25"/>
      <c r="BG29" s="25"/>
      <c r="BH29" s="25"/>
      <c r="BI29" s="25"/>
      <c r="BJ29" s="25"/>
      <c r="BK29" s="25"/>
      <c r="BL29" s="25"/>
      <c r="BM29" s="25"/>
      <c r="BN29" s="25"/>
      <c r="BO29" s="25"/>
      <c r="BP29" s="25"/>
      <c r="BQ29" s="25"/>
      <c r="BR29" s="25"/>
      <c r="BS29" s="25"/>
      <c r="BT29" s="25"/>
      <c r="BU29" s="25"/>
      <c r="BV29" s="25"/>
      <c r="BW29" s="25"/>
      <c r="BX29" s="25"/>
      <c r="BY29" s="25"/>
      <c r="BZ29" s="25"/>
      <c r="CA29" s="25"/>
      <c r="CB29" s="25"/>
      <c r="CC29" s="25"/>
      <c r="CD29" s="25"/>
      <c r="CE29" s="25"/>
      <c r="CF29" s="25"/>
      <c r="CG29" s="25"/>
      <c r="CH29" s="25"/>
      <c r="CI29" s="25"/>
      <c r="CJ29" s="25"/>
      <c r="CK29" s="25"/>
      <c r="CL29" s="25"/>
      <c r="CM29" s="25"/>
      <c r="CN29" s="25"/>
      <c r="CO29" s="25"/>
      <c r="CP29" s="25"/>
      <c r="CQ29" s="25"/>
      <c r="CR29" s="25"/>
      <c r="CS29" s="25"/>
      <c r="CT29" s="25"/>
      <c r="CU29" s="25"/>
      <c r="CV29" s="25"/>
      <c r="CW29" s="25"/>
      <c r="CX29" s="25"/>
      <c r="CY29" s="25"/>
      <c r="CZ29" s="25"/>
      <c r="DA29" s="25"/>
      <c r="DB29" s="25"/>
      <c r="DC29" s="25"/>
      <c r="DD29" s="25"/>
      <c r="DE29" s="25"/>
      <c r="DF29" s="25"/>
      <c r="DG29" s="25"/>
      <c r="DH29" s="25"/>
      <c r="DI29" s="25"/>
      <c r="DJ29" s="25"/>
      <c r="DK29" s="25"/>
      <c r="DL29" s="25"/>
    </row>
    <row r="30" spans="1:116" x14ac:dyDescent="0.25">
      <c r="A30" s="24" t="s">
        <v>22</v>
      </c>
      <c r="B30" s="24">
        <f t="shared" ref="B30:BM30" si="0">AVERAGE(B3:B26)</f>
        <v>67.567153846153843</v>
      </c>
      <c r="C30" s="24">
        <f t="shared" si="0"/>
        <v>78.813000000000002</v>
      </c>
      <c r="D30" s="24">
        <f t="shared" si="0"/>
        <v>81.969999999999985</v>
      </c>
      <c r="E30" s="24">
        <f t="shared" si="0"/>
        <v>83.040125000000003</v>
      </c>
      <c r="F30" s="24">
        <f t="shared" si="0"/>
        <v>86.48412500000002</v>
      </c>
      <c r="G30" s="24">
        <f t="shared" si="0"/>
        <v>89.949666666666658</v>
      </c>
      <c r="H30" s="24">
        <f t="shared" si="0"/>
        <v>84.442166666666651</v>
      </c>
      <c r="I30" s="24">
        <f t="shared" si="0"/>
        <v>92.239333333333335</v>
      </c>
      <c r="J30" s="24">
        <f t="shared" si="0"/>
        <v>83.210333333333338</v>
      </c>
      <c r="K30" s="24">
        <f t="shared" si="0"/>
        <v>75.014666666666656</v>
      </c>
      <c r="L30" s="24">
        <f t="shared" si="0"/>
        <v>76.146583333333339</v>
      </c>
      <c r="M30" s="24">
        <f t="shared" si="0"/>
        <v>77.982708333333335</v>
      </c>
      <c r="N30" s="24">
        <f t="shared" si="0"/>
        <v>75.035208333333358</v>
      </c>
      <c r="O30" s="24">
        <f t="shared" si="0"/>
        <v>79.620958333333334</v>
      </c>
      <c r="P30" s="24">
        <f t="shared" si="0"/>
        <v>83.592541666666691</v>
      </c>
      <c r="Q30" s="24">
        <f t="shared" si="0"/>
        <v>84.060375000000022</v>
      </c>
      <c r="R30" s="24">
        <f t="shared" si="0"/>
        <v>84.754125000000002</v>
      </c>
      <c r="S30" s="24">
        <f t="shared" si="0"/>
        <v>86.774416666666681</v>
      </c>
      <c r="T30" s="24">
        <f t="shared" si="0"/>
        <v>84.695999999999998</v>
      </c>
      <c r="U30" s="24">
        <f t="shared" si="0"/>
        <v>81.44574999999999</v>
      </c>
      <c r="V30" s="24">
        <f t="shared" si="0"/>
        <v>81.81087500000001</v>
      </c>
      <c r="W30" s="24">
        <f t="shared" si="0"/>
        <v>85.545624999999987</v>
      </c>
      <c r="X30" s="24">
        <f t="shared" si="0"/>
        <v>80.996875000000003</v>
      </c>
      <c r="Y30" s="24">
        <f t="shared" si="0"/>
        <v>87.417708333333337</v>
      </c>
      <c r="Z30" s="24">
        <f t="shared" si="0"/>
        <v>86.691333333333318</v>
      </c>
      <c r="AA30" s="24">
        <f t="shared" si="0"/>
        <v>84.795166666666674</v>
      </c>
      <c r="AB30" s="24">
        <f t="shared" si="0"/>
        <v>85.877250000000004</v>
      </c>
      <c r="AC30" s="24">
        <f t="shared" si="0"/>
        <v>91.438541666666666</v>
      </c>
      <c r="AD30" s="24">
        <f t="shared" si="0"/>
        <v>82.700625000000031</v>
      </c>
      <c r="AE30" s="24">
        <f t="shared" si="0"/>
        <v>84.522875000000013</v>
      </c>
      <c r="AF30" s="24">
        <f t="shared" si="0"/>
        <v>83.112208333333314</v>
      </c>
      <c r="AG30" s="24">
        <f t="shared" si="0"/>
        <v>84.590166666666661</v>
      </c>
      <c r="AH30" s="24">
        <f t="shared" si="0"/>
        <v>84.716541666666686</v>
      </c>
      <c r="AI30" s="24">
        <f t="shared" si="0"/>
        <v>87.497583333333353</v>
      </c>
      <c r="AJ30" s="24">
        <f t="shared" si="0"/>
        <v>85.910833333333315</v>
      </c>
      <c r="AK30" s="24">
        <f t="shared" si="0"/>
        <v>84.30754166666668</v>
      </c>
      <c r="AL30" s="24">
        <f t="shared" si="0"/>
        <v>83.491749999999996</v>
      </c>
      <c r="AM30" s="24">
        <f t="shared" si="0"/>
        <v>87.220624999999998</v>
      </c>
      <c r="AN30" s="24">
        <f t="shared" si="0"/>
        <v>85.491541666666649</v>
      </c>
      <c r="AO30" s="24">
        <f t="shared" si="0"/>
        <v>86.064708333333328</v>
      </c>
      <c r="AP30" s="24">
        <f t="shared" si="0"/>
        <v>86.409083333333328</v>
      </c>
      <c r="AQ30" s="24">
        <f t="shared" si="0"/>
        <v>86.294875000000005</v>
      </c>
      <c r="AR30" s="24">
        <f t="shared" si="0"/>
        <v>85.848041666666674</v>
      </c>
      <c r="AS30" s="24">
        <f t="shared" si="0"/>
        <v>87.293375000000012</v>
      </c>
      <c r="AT30" s="24">
        <f t="shared" si="0"/>
        <v>89.870083333333341</v>
      </c>
      <c r="AU30" s="24">
        <f t="shared" si="0"/>
        <v>87.914291666666671</v>
      </c>
      <c r="AV30" s="24">
        <f t="shared" si="0"/>
        <v>84.708291666666653</v>
      </c>
      <c r="AW30" s="24">
        <f t="shared" si="0"/>
        <v>85.557999999999979</v>
      </c>
      <c r="AX30" s="24">
        <f t="shared" si="0"/>
        <v>85.800333333333342</v>
      </c>
      <c r="AY30" s="24">
        <f t="shared" si="0"/>
        <v>86.840874999999997</v>
      </c>
      <c r="AZ30" s="24">
        <f t="shared" si="0"/>
        <v>87.365916666666678</v>
      </c>
      <c r="BA30" s="24">
        <f t="shared" si="0"/>
        <v>84.931499999999986</v>
      </c>
      <c r="BB30" s="24">
        <f t="shared" si="0"/>
        <v>83.995249999999984</v>
      </c>
      <c r="BC30" s="24">
        <f t="shared" si="0"/>
        <v>82.420125000000013</v>
      </c>
      <c r="BD30" s="24">
        <f t="shared" si="0"/>
        <v>82.556416666666635</v>
      </c>
      <c r="BE30" s="24">
        <f t="shared" si="0"/>
        <v>82.616708333333335</v>
      </c>
      <c r="BF30" s="24">
        <f t="shared" si="0"/>
        <v>82.321833333333316</v>
      </c>
      <c r="BG30" s="24">
        <f t="shared" si="0"/>
        <v>83.635374999999996</v>
      </c>
      <c r="BH30" s="24">
        <f t="shared" si="0"/>
        <v>81.193291666666667</v>
      </c>
      <c r="BI30" s="24">
        <f t="shared" si="0"/>
        <v>79.206625000000003</v>
      </c>
      <c r="BJ30" s="24">
        <f t="shared" si="0"/>
        <v>78.293916666666675</v>
      </c>
      <c r="BK30" s="24">
        <f t="shared" si="0"/>
        <v>77.725208333333327</v>
      </c>
      <c r="BL30" s="24">
        <f t="shared" si="0"/>
        <v>76.330124999999995</v>
      </c>
      <c r="BM30" s="24">
        <f t="shared" si="0"/>
        <v>77.695958333333337</v>
      </c>
      <c r="BN30" s="24">
        <f t="shared" ref="BN30:CW30" si="1">AVERAGE(BN3:BN26)</f>
        <v>74.785833333333343</v>
      </c>
      <c r="BO30" s="24">
        <f t="shared" si="1"/>
        <v>72.874291666666679</v>
      </c>
      <c r="BP30" s="24">
        <f t="shared" si="1"/>
        <v>72.310791666666674</v>
      </c>
      <c r="BQ30" s="24">
        <f t="shared" si="1"/>
        <v>71.280416666666653</v>
      </c>
      <c r="BR30" s="24">
        <f t="shared" si="1"/>
        <v>70.892458333333309</v>
      </c>
      <c r="BS30" s="24">
        <f t="shared" si="1"/>
        <v>69.473208333333346</v>
      </c>
      <c r="BT30" s="24">
        <f t="shared" si="1"/>
        <v>68.098000000000013</v>
      </c>
      <c r="BU30" s="24">
        <f t="shared" si="1"/>
        <v>66.891291666666646</v>
      </c>
      <c r="BV30" s="24">
        <f t="shared" si="1"/>
        <v>69.498708333333326</v>
      </c>
      <c r="BW30" s="24">
        <f t="shared" si="1"/>
        <v>66.100041666666641</v>
      </c>
      <c r="BX30" s="24">
        <f t="shared" si="1"/>
        <v>64.750541666666635</v>
      </c>
      <c r="BY30" s="24">
        <f t="shared" si="1"/>
        <v>66.459916666666658</v>
      </c>
      <c r="BZ30" s="24">
        <f t="shared" si="1"/>
        <v>67.266583333333344</v>
      </c>
      <c r="CA30" s="24">
        <f t="shared" si="1"/>
        <v>61.680208333333326</v>
      </c>
      <c r="CB30" s="24">
        <f t="shared" si="1"/>
        <v>61.581125000000007</v>
      </c>
      <c r="CC30" s="24">
        <f t="shared" si="1"/>
        <v>58.723166666666678</v>
      </c>
      <c r="CD30" s="24">
        <f t="shared" si="1"/>
        <v>58.709249999999997</v>
      </c>
      <c r="CE30" s="24">
        <f t="shared" si="1"/>
        <v>57.992291666666667</v>
      </c>
      <c r="CF30" s="24">
        <f t="shared" si="1"/>
        <v>57.354708333333342</v>
      </c>
      <c r="CG30" s="24">
        <f t="shared" si="1"/>
        <v>56.19083333333333</v>
      </c>
      <c r="CH30" s="24">
        <f t="shared" si="1"/>
        <v>59.533249999999988</v>
      </c>
      <c r="CI30" s="24">
        <f t="shared" si="1"/>
        <v>55.016625000000005</v>
      </c>
      <c r="CJ30" s="24">
        <f t="shared" si="1"/>
        <v>55.074791666666663</v>
      </c>
      <c r="CK30" s="24">
        <f t="shared" si="1"/>
        <v>53.823708333333343</v>
      </c>
      <c r="CL30" s="24">
        <f t="shared" si="1"/>
        <v>51.77675</v>
      </c>
      <c r="CM30" s="24">
        <f t="shared" si="1"/>
        <v>49.444500000000012</v>
      </c>
      <c r="CN30" s="24">
        <f t="shared" si="1"/>
        <v>46.905000000000001</v>
      </c>
      <c r="CO30" s="24">
        <f t="shared" si="1"/>
        <v>46.451208333333334</v>
      </c>
      <c r="CP30" s="24">
        <f t="shared" si="1"/>
        <v>45.291458333333338</v>
      </c>
      <c r="CQ30" s="24">
        <f t="shared" si="1"/>
        <v>45.840541666666667</v>
      </c>
      <c r="CR30" s="24">
        <f t="shared" si="1"/>
        <v>46.75716666666667</v>
      </c>
      <c r="CS30" s="24">
        <f t="shared" si="1"/>
        <v>42.616458333333334</v>
      </c>
      <c r="CT30" s="24">
        <f t="shared" si="1"/>
        <v>39.250166666666665</v>
      </c>
      <c r="CU30" s="24">
        <f t="shared" si="1"/>
        <v>36.470874999999999</v>
      </c>
      <c r="CV30" s="24">
        <f t="shared" si="1"/>
        <v>36.127958333333332</v>
      </c>
      <c r="CW30" s="24">
        <f t="shared" si="1"/>
        <v>33.928750000000001</v>
      </c>
      <c r="CX30" s="24">
        <f>AVERAGE(CX3:CX26)</f>
        <v>31.284291666666661</v>
      </c>
      <c r="CY30" s="24">
        <f t="shared" ref="CY30:DL30" si="2">AVERAGE(CY3:CY26)</f>
        <v>93.564083333333329</v>
      </c>
      <c r="CZ30" s="24">
        <f t="shared" si="2"/>
        <v>93.958833333333317</v>
      </c>
      <c r="DA30" s="24">
        <f t="shared" si="2"/>
        <v>93.841125000000019</v>
      </c>
      <c r="DB30" s="24">
        <f t="shared" si="2"/>
        <v>93.383541666666659</v>
      </c>
      <c r="DC30" s="24">
        <f t="shared" si="2"/>
        <v>94.357375000000005</v>
      </c>
      <c r="DD30" s="24">
        <f t="shared" si="2"/>
        <v>93.837541666666667</v>
      </c>
      <c r="DE30" s="24">
        <f t="shared" si="2"/>
        <v>92.50041666666668</v>
      </c>
      <c r="DF30" s="24">
        <f t="shared" si="2"/>
        <v>94.781250000000014</v>
      </c>
      <c r="DG30" s="24">
        <f t="shared" si="2"/>
        <v>94.889541666666659</v>
      </c>
      <c r="DH30" s="24">
        <f t="shared" si="2"/>
        <v>94.095333333333329</v>
      </c>
      <c r="DI30" s="24">
        <f t="shared" si="2"/>
        <v>96.630791666666653</v>
      </c>
      <c r="DJ30" s="24">
        <f t="shared" si="2"/>
        <v>99.373416666666671</v>
      </c>
      <c r="DK30" s="24">
        <f t="shared" si="2"/>
        <v>95.520291666666665</v>
      </c>
      <c r="DL30" s="24">
        <f t="shared" si="2"/>
        <v>92.785166666666669</v>
      </c>
    </row>
    <row r="31" spans="1:116" x14ac:dyDescent="0.25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18"/>
      <c r="AZ31" s="18"/>
      <c r="BA31" s="18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</row>
    <row r="32" spans="1:116" x14ac:dyDescent="0.25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</row>
    <row r="33" spans="1:116" x14ac:dyDescent="0.25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18"/>
      <c r="AZ33" s="18"/>
      <c r="BA33" s="18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</row>
  </sheetData>
  <phoneticPr fontId="1" type="noConversion"/>
  <conditionalFormatting sqref="B3:AO26">
    <cfRule type="colorScale" priority="3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3:AO26">
    <cfRule type="colorScale" priority="29">
      <colorScale>
        <cfvo type="min"/>
        <cfvo type="percentile" val="50"/>
        <cfvo type="percent" val="100"/>
        <color theme="0"/>
        <color theme="4" tint="0.39997558519241921"/>
        <color theme="8" tint="-0.249977111117893"/>
      </colorScale>
    </cfRule>
    <cfRule type="colorScale" priority="30">
      <colorScale>
        <cfvo type="min"/>
        <cfvo type="percentile" val="50"/>
        <cfvo type="max"/>
        <color theme="0"/>
        <color theme="4" tint="0.39997558519241921"/>
        <color theme="8" tint="-0.249977111117893"/>
      </colorScale>
    </cfRule>
    <cfRule type="colorScale" priority="31">
      <colorScale>
        <cfvo type="min"/>
        <cfvo type="percentile" val="50"/>
        <cfvo type="max"/>
        <color theme="0"/>
        <color theme="4" tint="0.59999389629810485"/>
        <color theme="4" tint="-0.249977111117893"/>
      </colorScale>
    </cfRule>
  </conditionalFormatting>
  <conditionalFormatting sqref="B3:B27">
    <cfRule type="colorScale" priority="2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3:B27">
    <cfRule type="colorScale" priority="25">
      <colorScale>
        <cfvo type="min"/>
        <cfvo type="percentile" val="50"/>
        <cfvo type="percent" val="100"/>
        <color theme="0"/>
        <color theme="4" tint="0.39997558519241921"/>
        <color theme="8" tint="-0.249977111117893"/>
      </colorScale>
    </cfRule>
    <cfRule type="colorScale" priority="26">
      <colorScale>
        <cfvo type="min"/>
        <cfvo type="percentile" val="50"/>
        <cfvo type="max"/>
        <color theme="0"/>
        <color theme="4" tint="0.39997558519241921"/>
        <color theme="8" tint="-0.249977111117893"/>
      </colorScale>
    </cfRule>
    <cfRule type="colorScale" priority="27">
      <colorScale>
        <cfvo type="min"/>
        <cfvo type="percentile" val="50"/>
        <cfvo type="max"/>
        <color theme="0"/>
        <color theme="4" tint="0.59999389629810485"/>
        <color theme="4" tint="-0.249977111117893"/>
      </colorScale>
    </cfRule>
  </conditionalFormatting>
  <conditionalFormatting sqref="AQ3:BT26">
    <cfRule type="colorScale" priority="2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Q3:BT26">
    <cfRule type="colorScale" priority="21">
      <colorScale>
        <cfvo type="min"/>
        <cfvo type="percentile" val="50"/>
        <cfvo type="percent" val="100"/>
        <color theme="0"/>
        <color theme="4" tint="0.39997558519241921"/>
        <color theme="8" tint="-0.249977111117893"/>
      </colorScale>
    </cfRule>
    <cfRule type="colorScale" priority="22">
      <colorScale>
        <cfvo type="min"/>
        <cfvo type="percentile" val="50"/>
        <cfvo type="max"/>
        <color theme="0"/>
        <color theme="4" tint="0.39997558519241921"/>
        <color theme="8" tint="-0.249977111117893"/>
      </colorScale>
    </cfRule>
    <cfRule type="colorScale" priority="23">
      <colorScale>
        <cfvo type="min"/>
        <cfvo type="percentile" val="50"/>
        <cfvo type="max"/>
        <color theme="0"/>
        <color theme="4" tint="0.59999389629810485"/>
        <color theme="4" tint="-0.249977111117893"/>
      </colorScale>
    </cfRule>
  </conditionalFormatting>
  <conditionalFormatting sqref="AP3:AP27">
    <cfRule type="colorScale" priority="2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P3:AP27">
    <cfRule type="colorScale" priority="17">
      <colorScale>
        <cfvo type="min"/>
        <cfvo type="percentile" val="50"/>
        <cfvo type="percent" val="100"/>
        <color theme="0"/>
        <color theme="4" tint="0.39997558519241921"/>
        <color theme="8" tint="-0.249977111117893"/>
      </colorScale>
    </cfRule>
    <cfRule type="colorScale" priority="18">
      <colorScale>
        <cfvo type="min"/>
        <cfvo type="percentile" val="50"/>
        <cfvo type="max"/>
        <color theme="0"/>
        <color theme="4" tint="0.39997558519241921"/>
        <color theme="8" tint="-0.249977111117893"/>
      </colorScale>
    </cfRule>
    <cfRule type="colorScale" priority="19">
      <colorScale>
        <cfvo type="min"/>
        <cfvo type="percentile" val="50"/>
        <cfvo type="max"/>
        <color theme="0"/>
        <color theme="4" tint="0.59999389629810485"/>
        <color theme="4" tint="-0.249977111117893"/>
      </colorScale>
    </cfRule>
  </conditionalFormatting>
  <conditionalFormatting sqref="BV3:CX26">
    <cfRule type="colorScale" priority="1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V3:CX26">
    <cfRule type="colorScale" priority="13">
      <colorScale>
        <cfvo type="min"/>
        <cfvo type="percentile" val="50"/>
        <cfvo type="percent" val="100"/>
        <color theme="0"/>
        <color theme="4" tint="0.39997558519241921"/>
        <color theme="8" tint="-0.249977111117893"/>
      </colorScale>
    </cfRule>
    <cfRule type="colorScale" priority="14">
      <colorScale>
        <cfvo type="min"/>
        <cfvo type="percentile" val="50"/>
        <cfvo type="max"/>
        <color theme="0"/>
        <color theme="4" tint="0.39997558519241921"/>
        <color theme="8" tint="-0.249977111117893"/>
      </colorScale>
    </cfRule>
    <cfRule type="colorScale" priority="15">
      <colorScale>
        <cfvo type="min"/>
        <cfvo type="percentile" val="50"/>
        <cfvo type="max"/>
        <color theme="0"/>
        <color theme="4" tint="0.59999389629810485"/>
        <color theme="4" tint="-0.249977111117893"/>
      </colorScale>
    </cfRule>
  </conditionalFormatting>
  <conditionalFormatting sqref="BU3:BU27">
    <cfRule type="colorScale" priority="1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U3:BU27">
    <cfRule type="colorScale" priority="9">
      <colorScale>
        <cfvo type="min"/>
        <cfvo type="percentile" val="50"/>
        <cfvo type="percent" val="100"/>
        <color theme="0"/>
        <color theme="4" tint="0.39997558519241921"/>
        <color theme="8" tint="-0.249977111117893"/>
      </colorScale>
    </cfRule>
    <cfRule type="colorScale" priority="10">
      <colorScale>
        <cfvo type="min"/>
        <cfvo type="percentile" val="50"/>
        <cfvo type="max"/>
        <color theme="0"/>
        <color theme="4" tint="0.39997558519241921"/>
        <color theme="8" tint="-0.249977111117893"/>
      </colorScale>
    </cfRule>
    <cfRule type="colorScale" priority="11">
      <colorScale>
        <cfvo type="min"/>
        <cfvo type="percentile" val="50"/>
        <cfvo type="max"/>
        <color theme="0"/>
        <color theme="4" tint="0.59999389629810485"/>
        <color theme="4" tint="-0.249977111117893"/>
      </colorScale>
    </cfRule>
  </conditionalFormatting>
  <conditionalFormatting sqref="CZ3:DL26">
    <cfRule type="colorScale" priority="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Z3:DL26">
    <cfRule type="colorScale" priority="5">
      <colorScale>
        <cfvo type="min"/>
        <cfvo type="percentile" val="50"/>
        <cfvo type="percent" val="100"/>
        <color theme="0"/>
        <color theme="4" tint="0.39997558519241921"/>
        <color theme="8" tint="-0.249977111117893"/>
      </colorScale>
    </cfRule>
    <cfRule type="colorScale" priority="6">
      <colorScale>
        <cfvo type="min"/>
        <cfvo type="percentile" val="50"/>
        <cfvo type="max"/>
        <color theme="0"/>
        <color theme="4" tint="0.39997558519241921"/>
        <color theme="8" tint="-0.249977111117893"/>
      </colorScale>
    </cfRule>
    <cfRule type="colorScale" priority="7">
      <colorScale>
        <cfvo type="min"/>
        <cfvo type="percentile" val="50"/>
        <cfvo type="max"/>
        <color theme="0"/>
        <color theme="4" tint="0.59999389629810485"/>
        <color theme="4" tint="-0.249977111117893"/>
      </colorScale>
    </cfRule>
  </conditionalFormatting>
  <conditionalFormatting sqref="CY3:CY27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Y3:CY27">
    <cfRule type="colorScale" priority="1">
      <colorScale>
        <cfvo type="min"/>
        <cfvo type="percentile" val="50"/>
        <cfvo type="percent" val="100"/>
        <color theme="0"/>
        <color theme="4" tint="0.39997558519241921"/>
        <color theme="8" tint="-0.249977111117893"/>
      </colorScale>
    </cfRule>
    <cfRule type="colorScale" priority="2">
      <colorScale>
        <cfvo type="min"/>
        <cfvo type="percentile" val="50"/>
        <cfvo type="max"/>
        <color theme="0"/>
        <color theme="4" tint="0.39997558519241921"/>
        <color theme="8" tint="-0.249977111117893"/>
      </colorScale>
    </cfRule>
    <cfRule type="colorScale" priority="3">
      <colorScale>
        <cfvo type="min"/>
        <cfvo type="percentile" val="50"/>
        <cfvo type="max"/>
        <color theme="0"/>
        <color theme="4" tint="0.59999389629810485"/>
        <color theme="4" tint="-0.249977111117893"/>
      </colorScale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M32"/>
  <sheetViews>
    <sheetView topLeftCell="CW1" workbookViewId="0">
      <selection activeCell="CX1" sqref="CX1:CX1048576"/>
    </sheetView>
  </sheetViews>
  <sheetFormatPr defaultRowHeight="16.5" x14ac:dyDescent="0.25"/>
  <cols>
    <col min="1" max="116" width="9" style="17"/>
    <col min="118" max="16384" width="9" style="17"/>
  </cols>
  <sheetData>
    <row r="1" spans="1:116" x14ac:dyDescent="0.25">
      <c r="A1" s="18"/>
      <c r="B1" s="19" t="s">
        <v>57</v>
      </c>
      <c r="D1" s="18"/>
      <c r="E1" s="18"/>
      <c r="F1" s="18"/>
      <c r="G1" s="18"/>
      <c r="H1" s="18"/>
      <c r="I1" s="18"/>
      <c r="J1" s="18"/>
      <c r="L1" s="18"/>
      <c r="M1" s="19" t="s">
        <v>70</v>
      </c>
      <c r="N1" s="18"/>
      <c r="O1" s="18"/>
      <c r="P1" s="18"/>
      <c r="Q1" s="18"/>
      <c r="R1" s="18"/>
      <c r="S1" s="18"/>
      <c r="T1" s="18"/>
      <c r="U1" s="18"/>
      <c r="V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9"/>
      <c r="AI1" s="18"/>
      <c r="AJ1" s="18"/>
      <c r="AK1" s="18"/>
      <c r="AL1" s="18"/>
      <c r="AM1" s="18"/>
      <c r="AN1" s="18"/>
      <c r="AO1" s="18"/>
      <c r="AP1" s="19" t="s">
        <v>147</v>
      </c>
      <c r="AR1" s="18"/>
      <c r="AS1" s="18"/>
      <c r="AT1" s="18"/>
      <c r="AU1" s="18"/>
      <c r="AV1" s="18"/>
      <c r="AW1" s="18"/>
      <c r="AX1" s="18"/>
      <c r="AY1" s="19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L1" s="18"/>
      <c r="BM1" s="18"/>
      <c r="BN1" s="18"/>
      <c r="BO1" s="18"/>
      <c r="BP1" s="18"/>
      <c r="BQ1" s="18"/>
      <c r="BR1" s="18"/>
      <c r="BS1" s="18"/>
      <c r="BT1" s="18"/>
      <c r="BU1" s="19" t="s">
        <v>55</v>
      </c>
      <c r="BW1" s="18"/>
      <c r="BX1" s="18"/>
      <c r="BY1" s="18"/>
      <c r="BZ1" s="18"/>
      <c r="CA1" s="18"/>
      <c r="CB1" s="18"/>
      <c r="CC1" s="18"/>
      <c r="CD1" s="19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Q1" s="18"/>
      <c r="CR1" s="18"/>
      <c r="CS1" s="18"/>
      <c r="CT1" s="18"/>
      <c r="CU1" s="18"/>
      <c r="CV1" s="18"/>
      <c r="CW1" s="18"/>
      <c r="CX1" s="18"/>
      <c r="CY1" s="19" t="s">
        <v>113</v>
      </c>
      <c r="DA1" s="18"/>
      <c r="DB1" s="18"/>
      <c r="DC1" s="18"/>
      <c r="DD1" s="18"/>
      <c r="DE1" s="18"/>
      <c r="DF1" s="18"/>
      <c r="DG1" s="18"/>
      <c r="DH1" s="19"/>
      <c r="DI1" s="18"/>
      <c r="DJ1" s="18"/>
      <c r="DK1" s="18"/>
      <c r="DL1" s="18"/>
    </row>
    <row r="2" spans="1:116" x14ac:dyDescent="0.25">
      <c r="A2" s="20" t="s">
        <v>128</v>
      </c>
      <c r="B2" s="20" t="s">
        <v>17</v>
      </c>
      <c r="C2" s="20" t="s">
        <v>18</v>
      </c>
      <c r="D2" s="20" t="s">
        <v>129</v>
      </c>
      <c r="E2" s="20" t="s">
        <v>130</v>
      </c>
      <c r="F2" s="20" t="s">
        <v>23</v>
      </c>
      <c r="G2" s="20" t="s">
        <v>24</v>
      </c>
      <c r="H2" s="20" t="s">
        <v>25</v>
      </c>
      <c r="I2" s="20" t="s">
        <v>26</v>
      </c>
      <c r="J2" s="20" t="s">
        <v>27</v>
      </c>
      <c r="K2" s="20" t="s">
        <v>28</v>
      </c>
      <c r="L2" s="20" t="s">
        <v>29</v>
      </c>
      <c r="M2" s="20" t="s">
        <v>131</v>
      </c>
      <c r="N2" s="20" t="s">
        <v>30</v>
      </c>
      <c r="O2" s="20" t="s">
        <v>31</v>
      </c>
      <c r="P2" s="20" t="s">
        <v>0</v>
      </c>
      <c r="Q2" s="20" t="s">
        <v>1</v>
      </c>
      <c r="R2" s="20" t="s">
        <v>2</v>
      </c>
      <c r="S2" s="20" t="s">
        <v>3</v>
      </c>
      <c r="T2" s="20" t="s">
        <v>4</v>
      </c>
      <c r="U2" s="20" t="s">
        <v>5</v>
      </c>
      <c r="V2" s="20" t="s">
        <v>6</v>
      </c>
      <c r="W2" s="20" t="s">
        <v>7</v>
      </c>
      <c r="X2" s="20" t="s">
        <v>8</v>
      </c>
      <c r="Y2" s="20" t="s">
        <v>9</v>
      </c>
      <c r="Z2" s="20" t="s">
        <v>10</v>
      </c>
      <c r="AA2" s="20" t="s">
        <v>11</v>
      </c>
      <c r="AB2" s="20" t="s">
        <v>12</v>
      </c>
      <c r="AC2" s="20" t="s">
        <v>13</v>
      </c>
      <c r="AD2" s="20" t="s">
        <v>14</v>
      </c>
      <c r="AE2" s="20" t="s">
        <v>15</v>
      </c>
      <c r="AF2" s="20" t="s">
        <v>16</v>
      </c>
      <c r="AG2" s="20" t="s">
        <v>17</v>
      </c>
      <c r="AH2" s="20" t="s">
        <v>18</v>
      </c>
      <c r="AI2" s="20" t="s">
        <v>19</v>
      </c>
      <c r="AJ2" s="20" t="s">
        <v>20</v>
      </c>
      <c r="AK2" s="20" t="s">
        <v>23</v>
      </c>
      <c r="AL2" s="20" t="s">
        <v>24</v>
      </c>
      <c r="AM2" s="20" t="s">
        <v>25</v>
      </c>
      <c r="AN2" s="20" t="s">
        <v>26</v>
      </c>
      <c r="AO2" s="20" t="s">
        <v>27</v>
      </c>
      <c r="AP2" s="20" t="s">
        <v>148</v>
      </c>
      <c r="AQ2" s="20" t="s">
        <v>149</v>
      </c>
      <c r="AR2" s="20" t="s">
        <v>31</v>
      </c>
      <c r="AS2" s="20" t="s">
        <v>0</v>
      </c>
      <c r="AT2" s="20" t="s">
        <v>1</v>
      </c>
      <c r="AU2" s="20" t="s">
        <v>2</v>
      </c>
      <c r="AV2" s="20" t="s">
        <v>3</v>
      </c>
      <c r="AW2" s="20" t="s">
        <v>4</v>
      </c>
      <c r="AX2" s="20" t="s">
        <v>5</v>
      </c>
      <c r="AY2" s="20" t="s">
        <v>6</v>
      </c>
      <c r="AZ2" s="20" t="s">
        <v>7</v>
      </c>
      <c r="BA2" s="20" t="s">
        <v>8</v>
      </c>
      <c r="BB2" s="20" t="s">
        <v>9</v>
      </c>
      <c r="BC2" s="20" t="s">
        <v>10</v>
      </c>
      <c r="BD2" s="20" t="s">
        <v>11</v>
      </c>
      <c r="BE2" s="20" t="s">
        <v>12</v>
      </c>
      <c r="BF2" s="20" t="s">
        <v>13</v>
      </c>
      <c r="BG2" s="20" t="s">
        <v>14</v>
      </c>
      <c r="BH2" s="20" t="s">
        <v>15</v>
      </c>
      <c r="BI2" s="20" t="s">
        <v>16</v>
      </c>
      <c r="BJ2" s="20" t="s">
        <v>17</v>
      </c>
      <c r="BK2" s="20" t="s">
        <v>18</v>
      </c>
      <c r="BL2" s="20" t="s">
        <v>19</v>
      </c>
      <c r="BM2" s="20" t="s">
        <v>20</v>
      </c>
      <c r="BN2" s="20" t="s">
        <v>23</v>
      </c>
      <c r="BO2" s="20" t="s">
        <v>24</v>
      </c>
      <c r="BP2" s="20" t="s">
        <v>25</v>
      </c>
      <c r="BQ2" s="20" t="s">
        <v>26</v>
      </c>
      <c r="BR2" s="20" t="s">
        <v>27</v>
      </c>
      <c r="BS2" s="20" t="s">
        <v>28</v>
      </c>
      <c r="BT2" s="20" t="s">
        <v>29</v>
      </c>
      <c r="BU2" s="20" t="s">
        <v>56</v>
      </c>
      <c r="BV2" s="20" t="s">
        <v>145</v>
      </c>
      <c r="BW2" s="20" t="s">
        <v>31</v>
      </c>
      <c r="BX2" s="20" t="s">
        <v>0</v>
      </c>
      <c r="BY2" s="20" t="s">
        <v>1</v>
      </c>
      <c r="BZ2" s="20" t="s">
        <v>2</v>
      </c>
      <c r="CA2" s="20" t="s">
        <v>3</v>
      </c>
      <c r="CB2" s="20" t="s">
        <v>4</v>
      </c>
      <c r="CC2" s="20" t="s">
        <v>5</v>
      </c>
      <c r="CD2" s="20" t="s">
        <v>6</v>
      </c>
      <c r="CE2" s="20" t="s">
        <v>7</v>
      </c>
      <c r="CF2" s="20" t="s">
        <v>8</v>
      </c>
      <c r="CG2" s="20" t="s">
        <v>9</v>
      </c>
      <c r="CH2" s="20" t="s">
        <v>10</v>
      </c>
      <c r="CI2" s="20" t="s">
        <v>11</v>
      </c>
      <c r="CJ2" s="20" t="s">
        <v>12</v>
      </c>
      <c r="CK2" s="20" t="s">
        <v>13</v>
      </c>
      <c r="CL2" s="20" t="s">
        <v>14</v>
      </c>
      <c r="CM2" s="20" t="s">
        <v>15</v>
      </c>
      <c r="CN2" s="20" t="s">
        <v>16</v>
      </c>
      <c r="CO2" s="20" t="s">
        <v>17</v>
      </c>
      <c r="CP2" s="20" t="s">
        <v>18</v>
      </c>
      <c r="CQ2" s="20" t="s">
        <v>19</v>
      </c>
      <c r="CR2" s="20" t="s">
        <v>20</v>
      </c>
      <c r="CS2" s="20" t="s">
        <v>23</v>
      </c>
      <c r="CT2" s="20" t="s">
        <v>24</v>
      </c>
      <c r="CU2" s="20" t="s">
        <v>25</v>
      </c>
      <c r="CV2" s="20" t="s">
        <v>26</v>
      </c>
      <c r="CW2" s="20" t="s">
        <v>27</v>
      </c>
      <c r="CX2" s="20" t="s">
        <v>28</v>
      </c>
      <c r="CY2" s="20" t="s">
        <v>144</v>
      </c>
      <c r="CZ2" s="20" t="s">
        <v>146</v>
      </c>
      <c r="DA2" s="20" t="s">
        <v>31</v>
      </c>
      <c r="DB2" s="20" t="s">
        <v>0</v>
      </c>
      <c r="DC2" s="20" t="s">
        <v>1</v>
      </c>
      <c r="DD2" s="20" t="s">
        <v>2</v>
      </c>
      <c r="DE2" s="20" t="s">
        <v>3</v>
      </c>
      <c r="DF2" s="20" t="s">
        <v>4</v>
      </c>
      <c r="DG2" s="20" t="s">
        <v>5</v>
      </c>
      <c r="DH2" s="20" t="s">
        <v>6</v>
      </c>
      <c r="DI2" s="20" t="s">
        <v>7</v>
      </c>
      <c r="DJ2" s="20" t="s">
        <v>8</v>
      </c>
      <c r="DK2" s="20" t="s">
        <v>9</v>
      </c>
      <c r="DL2" s="20" t="s">
        <v>10</v>
      </c>
    </row>
    <row r="3" spans="1:116" x14ac:dyDescent="0.25">
      <c r="A3" s="21">
        <v>0</v>
      </c>
      <c r="C3" s="17">
        <v>19.7</v>
      </c>
      <c r="D3" s="17">
        <v>20.100000000000001</v>
      </c>
      <c r="E3" s="17">
        <v>21.5</v>
      </c>
      <c r="F3" s="17">
        <v>20.2</v>
      </c>
      <c r="G3" s="17">
        <v>21.1</v>
      </c>
      <c r="H3" s="17">
        <v>17.7</v>
      </c>
      <c r="I3" s="17">
        <v>17.2</v>
      </c>
      <c r="J3" s="17">
        <v>15.8</v>
      </c>
      <c r="K3" s="17">
        <v>13.2</v>
      </c>
      <c r="L3" s="17">
        <v>12.3</v>
      </c>
      <c r="M3" s="17">
        <v>12</v>
      </c>
      <c r="N3" s="17">
        <v>13.2</v>
      </c>
      <c r="O3" s="17">
        <v>15.8</v>
      </c>
      <c r="P3" s="17">
        <v>15.8</v>
      </c>
      <c r="Q3" s="17">
        <v>18.600000000000001</v>
      </c>
      <c r="R3" s="17">
        <v>17.3</v>
      </c>
      <c r="S3" s="17">
        <v>17.399999999999999</v>
      </c>
      <c r="T3" s="17">
        <v>17.2</v>
      </c>
      <c r="U3" s="17">
        <v>17.7</v>
      </c>
      <c r="V3" s="17">
        <v>17.100000000000001</v>
      </c>
      <c r="W3" s="17">
        <v>18.5</v>
      </c>
      <c r="X3" s="17">
        <v>19.3</v>
      </c>
      <c r="Y3" s="17">
        <v>22.5</v>
      </c>
      <c r="Z3" s="17">
        <v>20.9</v>
      </c>
      <c r="AA3" s="17">
        <v>23.2</v>
      </c>
      <c r="AB3" s="17">
        <v>22.8</v>
      </c>
      <c r="AC3" s="17">
        <v>15.8</v>
      </c>
      <c r="AD3" s="17">
        <v>13.9</v>
      </c>
      <c r="AE3" s="17">
        <v>14.2</v>
      </c>
      <c r="AF3" s="17">
        <v>15.4</v>
      </c>
      <c r="AG3" s="17">
        <v>16.8</v>
      </c>
      <c r="AH3" s="17">
        <v>17.7</v>
      </c>
      <c r="AI3" s="17">
        <v>18.399999999999999</v>
      </c>
      <c r="AJ3" s="17">
        <v>18.5</v>
      </c>
      <c r="AK3" s="17">
        <v>19.8</v>
      </c>
      <c r="AL3" s="17">
        <v>21</v>
      </c>
      <c r="AM3" s="17">
        <v>23.3</v>
      </c>
      <c r="AN3" s="17">
        <v>21.7</v>
      </c>
      <c r="AO3" s="17">
        <v>21.2</v>
      </c>
      <c r="AP3" s="17">
        <v>23.2</v>
      </c>
      <c r="AQ3" s="17">
        <v>21.4</v>
      </c>
      <c r="AR3" s="17">
        <v>21.7</v>
      </c>
      <c r="AS3" s="17">
        <v>23.2</v>
      </c>
      <c r="AT3" s="17">
        <v>19.5</v>
      </c>
      <c r="AU3" s="17">
        <v>19.2</v>
      </c>
      <c r="AV3" s="17">
        <v>21.1</v>
      </c>
      <c r="AW3" s="17">
        <v>21.1</v>
      </c>
      <c r="AX3" s="17">
        <v>23.2</v>
      </c>
      <c r="AY3" s="17">
        <v>23.8</v>
      </c>
      <c r="AZ3" s="17">
        <v>20.3</v>
      </c>
      <c r="BA3" s="17">
        <v>20.6</v>
      </c>
      <c r="BB3" s="17">
        <v>23.2</v>
      </c>
      <c r="BC3" s="17">
        <v>23.8</v>
      </c>
      <c r="BD3" s="17">
        <v>18.2</v>
      </c>
      <c r="BE3" s="17">
        <v>17.600000000000001</v>
      </c>
      <c r="BF3" s="17">
        <v>19.399999999999999</v>
      </c>
      <c r="BG3" s="17">
        <v>18.899999999999999</v>
      </c>
      <c r="BH3" s="17">
        <v>22.8</v>
      </c>
      <c r="BI3" s="17">
        <v>21.8</v>
      </c>
      <c r="BJ3" s="17">
        <v>21.5</v>
      </c>
      <c r="BK3" s="17">
        <v>23.4</v>
      </c>
      <c r="BL3" s="17">
        <v>23.3</v>
      </c>
      <c r="BM3" s="17">
        <v>22.8</v>
      </c>
      <c r="BN3" s="17">
        <v>22.5</v>
      </c>
      <c r="BO3" s="17">
        <v>22.7</v>
      </c>
      <c r="BP3" s="17">
        <v>24.3</v>
      </c>
      <c r="BQ3" s="17">
        <v>24.4</v>
      </c>
      <c r="BR3" s="17">
        <v>19.3</v>
      </c>
      <c r="BS3" s="17">
        <v>23</v>
      </c>
      <c r="BT3" s="17">
        <v>22.2</v>
      </c>
      <c r="BU3" s="17">
        <v>24.8</v>
      </c>
      <c r="BV3" s="17">
        <v>23.4</v>
      </c>
      <c r="BW3" s="17">
        <v>21.8</v>
      </c>
      <c r="BX3" s="17">
        <v>21.6</v>
      </c>
      <c r="BY3" s="17">
        <v>20.3</v>
      </c>
      <c r="BZ3" s="17">
        <v>21.1</v>
      </c>
      <c r="CA3" s="17">
        <v>20.399999999999999</v>
      </c>
      <c r="CB3" s="17">
        <v>19.2</v>
      </c>
      <c r="CC3" s="17">
        <v>21.6</v>
      </c>
      <c r="CD3" s="17">
        <v>21.1</v>
      </c>
      <c r="CE3" s="17">
        <v>20.5</v>
      </c>
      <c r="CF3" s="17">
        <v>23.5</v>
      </c>
      <c r="CG3" s="17">
        <v>16.600000000000001</v>
      </c>
      <c r="CH3" s="17">
        <v>16.100000000000001</v>
      </c>
      <c r="CI3" s="17">
        <v>17.7</v>
      </c>
      <c r="CJ3" s="17">
        <v>18.3</v>
      </c>
      <c r="CK3" s="17">
        <v>19.899999999999999</v>
      </c>
      <c r="CL3" s="17">
        <v>22.1</v>
      </c>
      <c r="CM3" s="17">
        <v>24.7</v>
      </c>
      <c r="CN3" s="17">
        <v>23.2</v>
      </c>
      <c r="CO3" s="17">
        <v>23.2</v>
      </c>
      <c r="CP3" s="17">
        <v>24.1</v>
      </c>
      <c r="CQ3" s="17">
        <v>23</v>
      </c>
      <c r="CR3" s="17">
        <v>21.5</v>
      </c>
      <c r="CS3" s="17">
        <v>21.5</v>
      </c>
      <c r="CT3" s="17">
        <v>22.1</v>
      </c>
      <c r="CU3" s="17">
        <v>24</v>
      </c>
      <c r="CV3" s="17">
        <v>23.7</v>
      </c>
      <c r="CW3" s="17">
        <v>22.6</v>
      </c>
      <c r="CX3" s="17">
        <v>22.8</v>
      </c>
      <c r="CY3" s="17">
        <v>23.8</v>
      </c>
      <c r="CZ3" s="17">
        <v>25.1</v>
      </c>
      <c r="DA3" s="17">
        <v>25.7</v>
      </c>
      <c r="DB3" s="17">
        <v>26.7</v>
      </c>
      <c r="DC3" s="17">
        <v>25.4</v>
      </c>
      <c r="DD3" s="17">
        <v>25.3</v>
      </c>
      <c r="DE3" s="17">
        <v>26.6</v>
      </c>
      <c r="DF3" s="17">
        <v>26.5</v>
      </c>
      <c r="DG3" s="17">
        <v>26.3</v>
      </c>
      <c r="DH3" s="17">
        <v>27.8</v>
      </c>
      <c r="DI3" s="17">
        <v>27</v>
      </c>
      <c r="DJ3" s="17">
        <v>27.5</v>
      </c>
      <c r="DK3" s="17">
        <v>25</v>
      </c>
      <c r="DL3" s="17">
        <v>25.1</v>
      </c>
    </row>
    <row r="4" spans="1:116" x14ac:dyDescent="0.25">
      <c r="A4" s="21">
        <v>4.1666666666666699E-2</v>
      </c>
      <c r="B4" s="17">
        <v>16.600000000000001</v>
      </c>
      <c r="C4" s="17">
        <v>18.7</v>
      </c>
      <c r="D4" s="17">
        <v>20</v>
      </c>
      <c r="E4" s="17">
        <v>21.8</v>
      </c>
      <c r="F4" s="17">
        <v>19.899999999999999</v>
      </c>
      <c r="G4" s="17">
        <v>21.2</v>
      </c>
      <c r="H4" s="17">
        <v>17.899999999999999</v>
      </c>
      <c r="I4" s="17">
        <v>17.2</v>
      </c>
      <c r="J4" s="17">
        <v>16.3</v>
      </c>
      <c r="K4" s="17">
        <v>13</v>
      </c>
      <c r="L4" s="17">
        <v>10.8</v>
      </c>
      <c r="M4" s="17">
        <v>11.5</v>
      </c>
      <c r="N4" s="17">
        <v>12.7</v>
      </c>
      <c r="O4" s="17">
        <v>14.7</v>
      </c>
      <c r="P4" s="17">
        <v>15.3</v>
      </c>
      <c r="Q4" s="17">
        <v>17.899999999999999</v>
      </c>
      <c r="R4" s="17">
        <v>16.5</v>
      </c>
      <c r="S4" s="17">
        <v>17.100000000000001</v>
      </c>
      <c r="T4" s="17">
        <v>17</v>
      </c>
      <c r="U4" s="17">
        <v>17.5</v>
      </c>
      <c r="V4" s="17">
        <v>17.2</v>
      </c>
      <c r="W4" s="17">
        <v>18.7</v>
      </c>
      <c r="X4" s="17">
        <v>18.8</v>
      </c>
      <c r="Y4" s="17">
        <v>21.1</v>
      </c>
      <c r="Z4" s="17">
        <v>20.8</v>
      </c>
      <c r="AA4" s="17">
        <v>22.8</v>
      </c>
      <c r="AB4" s="17">
        <v>22.6</v>
      </c>
      <c r="AC4" s="17">
        <v>15.7</v>
      </c>
      <c r="AD4" s="17">
        <v>13.7</v>
      </c>
      <c r="AE4" s="17">
        <v>13.9</v>
      </c>
      <c r="AF4" s="17">
        <v>15</v>
      </c>
      <c r="AG4" s="17">
        <v>16.600000000000001</v>
      </c>
      <c r="AH4" s="17">
        <v>17.2</v>
      </c>
      <c r="AI4" s="17">
        <v>18</v>
      </c>
      <c r="AJ4" s="17">
        <v>18.100000000000001</v>
      </c>
      <c r="AK4" s="17">
        <v>19.5</v>
      </c>
      <c r="AL4" s="17">
        <v>20.6</v>
      </c>
      <c r="AM4" s="17">
        <v>23</v>
      </c>
      <c r="AN4" s="17">
        <v>21.7</v>
      </c>
      <c r="AO4" s="17">
        <v>21</v>
      </c>
      <c r="AP4" s="17">
        <v>23</v>
      </c>
      <c r="AQ4" s="17">
        <v>21</v>
      </c>
      <c r="AR4" s="17">
        <v>21</v>
      </c>
      <c r="AS4" s="17">
        <v>22.8</v>
      </c>
      <c r="AT4" s="17">
        <v>19.8</v>
      </c>
      <c r="AU4" s="17">
        <v>18.8</v>
      </c>
      <c r="AV4" s="17">
        <v>20.2</v>
      </c>
      <c r="AW4" s="17">
        <v>21</v>
      </c>
      <c r="AX4" s="17">
        <v>22.2</v>
      </c>
      <c r="AY4" s="17">
        <v>23.9</v>
      </c>
      <c r="AZ4" s="17">
        <v>19.899999999999999</v>
      </c>
      <c r="BA4" s="17">
        <v>19.7</v>
      </c>
      <c r="BB4" s="17">
        <v>22.7</v>
      </c>
      <c r="BC4" s="17">
        <v>23.4</v>
      </c>
      <c r="BD4" s="17">
        <v>18</v>
      </c>
      <c r="BE4" s="17">
        <v>17.5</v>
      </c>
      <c r="BF4" s="17">
        <v>18.2</v>
      </c>
      <c r="BG4" s="17">
        <v>19</v>
      </c>
      <c r="BH4" s="17">
        <v>21.5</v>
      </c>
      <c r="BI4" s="17">
        <v>21.9</v>
      </c>
      <c r="BJ4" s="17">
        <v>21.5</v>
      </c>
      <c r="BK4" s="17">
        <v>22.5</v>
      </c>
      <c r="BL4" s="17">
        <v>23.1</v>
      </c>
      <c r="BM4" s="17">
        <v>22.8</v>
      </c>
      <c r="BN4" s="17">
        <v>22.8</v>
      </c>
      <c r="BO4" s="17">
        <v>22.4</v>
      </c>
      <c r="BP4" s="17">
        <v>24</v>
      </c>
      <c r="BQ4" s="17">
        <v>24</v>
      </c>
      <c r="BR4" s="17">
        <v>19.399999999999999</v>
      </c>
      <c r="BS4" s="17">
        <v>22.2</v>
      </c>
      <c r="BT4" s="17">
        <v>21.9</v>
      </c>
      <c r="BU4" s="17">
        <v>24.5</v>
      </c>
      <c r="BV4" s="17">
        <v>22.6</v>
      </c>
      <c r="BW4" s="17">
        <v>21.8</v>
      </c>
      <c r="BX4" s="17">
        <v>21.4</v>
      </c>
      <c r="BY4" s="17">
        <v>19.7</v>
      </c>
      <c r="BZ4" s="17">
        <v>20.6</v>
      </c>
      <c r="CA4" s="17">
        <v>19.899999999999999</v>
      </c>
      <c r="CB4" s="17">
        <v>19.100000000000001</v>
      </c>
      <c r="CC4" s="17">
        <v>21.5</v>
      </c>
      <c r="CD4" s="17">
        <v>20.9</v>
      </c>
      <c r="CE4" s="17">
        <v>21.4</v>
      </c>
      <c r="CF4" s="17">
        <v>23.4</v>
      </c>
      <c r="CG4" s="17">
        <v>17.2</v>
      </c>
      <c r="CH4" s="17">
        <v>15.8</v>
      </c>
      <c r="CI4" s="17">
        <v>17.2</v>
      </c>
      <c r="CJ4" s="17">
        <v>17.899999999999999</v>
      </c>
      <c r="CK4" s="17">
        <v>19.7</v>
      </c>
      <c r="CL4" s="17">
        <v>21.6</v>
      </c>
      <c r="CM4" s="17">
        <v>24.3</v>
      </c>
      <c r="CN4" s="17">
        <v>22.9</v>
      </c>
      <c r="CO4" s="17">
        <v>23.1</v>
      </c>
      <c r="CP4" s="17">
        <v>23.6</v>
      </c>
      <c r="CQ4" s="17">
        <v>23.1</v>
      </c>
      <c r="CR4" s="17">
        <v>21.5</v>
      </c>
      <c r="CS4" s="17">
        <v>21.5</v>
      </c>
      <c r="CT4" s="17">
        <v>22.2</v>
      </c>
      <c r="CU4" s="17">
        <v>23.8</v>
      </c>
      <c r="CV4" s="17">
        <v>24.2</v>
      </c>
      <c r="CW4" s="17">
        <v>22.3</v>
      </c>
      <c r="CX4" s="17">
        <v>22.7</v>
      </c>
      <c r="CY4" s="17">
        <v>23.3</v>
      </c>
      <c r="CZ4" s="17">
        <v>25.1</v>
      </c>
      <c r="DA4" s="17">
        <v>25.2</v>
      </c>
      <c r="DB4" s="17">
        <v>26.6</v>
      </c>
      <c r="DC4" s="17">
        <v>25.2</v>
      </c>
      <c r="DD4" s="17">
        <v>24.6</v>
      </c>
      <c r="DE4" s="17">
        <v>26.4</v>
      </c>
      <c r="DF4" s="17">
        <v>27</v>
      </c>
      <c r="DG4" s="17">
        <v>26.4</v>
      </c>
      <c r="DH4" s="17">
        <v>27.5</v>
      </c>
      <c r="DI4" s="17">
        <v>27.1</v>
      </c>
      <c r="DJ4" s="17">
        <v>27.5</v>
      </c>
      <c r="DK4" s="17">
        <v>25</v>
      </c>
      <c r="DL4" s="17">
        <v>24.8</v>
      </c>
    </row>
    <row r="5" spans="1:116" x14ac:dyDescent="0.25">
      <c r="A5" s="21">
        <v>8.3333333333333301E-2</v>
      </c>
      <c r="B5" s="17">
        <v>16.3</v>
      </c>
      <c r="C5" s="17">
        <v>17.8</v>
      </c>
      <c r="D5" s="17">
        <v>19.600000000000001</v>
      </c>
      <c r="E5" s="17">
        <v>21</v>
      </c>
      <c r="F5" s="17">
        <v>19.2</v>
      </c>
      <c r="G5" s="17">
        <v>20.8</v>
      </c>
      <c r="H5" s="17">
        <v>18.100000000000001</v>
      </c>
      <c r="I5" s="17">
        <v>17.399999999999999</v>
      </c>
      <c r="J5" s="17">
        <v>17.3</v>
      </c>
      <c r="K5" s="17">
        <v>12.9</v>
      </c>
      <c r="L5" s="17">
        <v>10.4</v>
      </c>
      <c r="M5" s="17">
        <v>11.4</v>
      </c>
      <c r="N5" s="17">
        <v>12.3</v>
      </c>
      <c r="O5" s="17">
        <v>14.2</v>
      </c>
      <c r="P5" s="17">
        <v>15.5</v>
      </c>
      <c r="Q5" s="17">
        <v>18.7</v>
      </c>
      <c r="R5" s="17">
        <v>16.2</v>
      </c>
      <c r="S5" s="17">
        <v>16.8</v>
      </c>
      <c r="T5" s="17">
        <v>16.7</v>
      </c>
      <c r="U5" s="17">
        <v>17.5</v>
      </c>
      <c r="W5" s="17">
        <v>18.600000000000001</v>
      </c>
      <c r="X5" s="17">
        <v>17.600000000000001</v>
      </c>
      <c r="Y5" s="17">
        <v>21.4</v>
      </c>
      <c r="Z5" s="17">
        <v>20.6</v>
      </c>
      <c r="AA5" s="17">
        <v>22.2</v>
      </c>
      <c r="AB5" s="17">
        <v>22.3</v>
      </c>
      <c r="AC5" s="17">
        <v>14.9</v>
      </c>
      <c r="AD5" s="17">
        <v>12.5</v>
      </c>
      <c r="AE5" s="17">
        <v>13.6</v>
      </c>
      <c r="AF5" s="17">
        <v>14.7</v>
      </c>
      <c r="AG5" s="17">
        <v>16.100000000000001</v>
      </c>
      <c r="AH5" s="17">
        <v>17</v>
      </c>
      <c r="AI5" s="17">
        <v>17.7</v>
      </c>
      <c r="AJ5" s="17">
        <v>17.600000000000001</v>
      </c>
      <c r="AK5" s="17">
        <v>19.3</v>
      </c>
      <c r="AL5" s="17">
        <v>20.399999999999999</v>
      </c>
      <c r="AM5" s="17">
        <v>22.5</v>
      </c>
      <c r="AN5" s="17">
        <v>21.2</v>
      </c>
      <c r="AO5" s="17">
        <v>20.8</v>
      </c>
      <c r="AP5" s="17">
        <v>22</v>
      </c>
      <c r="AQ5" s="17">
        <v>21</v>
      </c>
      <c r="AR5" s="17">
        <v>21</v>
      </c>
      <c r="AS5" s="17">
        <v>22.6</v>
      </c>
      <c r="AT5" s="17">
        <v>19.399999999999999</v>
      </c>
      <c r="AU5" s="17">
        <v>18.600000000000001</v>
      </c>
      <c r="AV5" s="17">
        <v>19.5</v>
      </c>
      <c r="AW5" s="17">
        <v>20.6</v>
      </c>
      <c r="AX5" s="17">
        <v>21.7</v>
      </c>
      <c r="AY5" s="17">
        <v>23.6</v>
      </c>
      <c r="AZ5" s="17">
        <v>20</v>
      </c>
      <c r="BA5" s="17">
        <v>19.600000000000001</v>
      </c>
      <c r="BB5" s="17">
        <v>22.5</v>
      </c>
      <c r="BC5" s="17">
        <v>22.6</v>
      </c>
      <c r="BD5" s="17">
        <v>17.600000000000001</v>
      </c>
      <c r="BE5" s="17">
        <v>17</v>
      </c>
      <c r="BF5" s="17">
        <v>17.399999999999999</v>
      </c>
      <c r="BG5" s="17">
        <v>18.7</v>
      </c>
      <c r="BH5" s="17">
        <v>20.9</v>
      </c>
      <c r="BI5" s="17">
        <v>21.6</v>
      </c>
      <c r="BJ5" s="17">
        <v>21.4</v>
      </c>
      <c r="BK5" s="17">
        <v>21.8</v>
      </c>
      <c r="BL5" s="17">
        <v>22.3</v>
      </c>
      <c r="BM5" s="17">
        <v>22.7</v>
      </c>
      <c r="BN5" s="17">
        <v>22.4</v>
      </c>
      <c r="BO5" s="17">
        <v>22.1</v>
      </c>
      <c r="BP5" s="17">
        <v>23.6</v>
      </c>
      <c r="BQ5" s="17">
        <v>24.1</v>
      </c>
      <c r="BR5" s="17">
        <v>19.7</v>
      </c>
      <c r="BS5" s="17">
        <v>21.6</v>
      </c>
      <c r="BT5" s="17">
        <v>21.8</v>
      </c>
      <c r="BU5" s="17">
        <v>24.6</v>
      </c>
      <c r="BV5" s="17">
        <v>22.5</v>
      </c>
      <c r="BW5" s="17">
        <v>21.5</v>
      </c>
      <c r="BX5" s="17">
        <v>21.2</v>
      </c>
      <c r="BY5" s="17">
        <v>20.399999999999999</v>
      </c>
      <c r="BZ5" s="17">
        <v>20.8</v>
      </c>
      <c r="CA5" s="17">
        <v>19.8</v>
      </c>
      <c r="CB5" s="17">
        <v>19</v>
      </c>
      <c r="CC5" s="17">
        <v>21.6</v>
      </c>
      <c r="CD5" s="17">
        <v>20.8</v>
      </c>
      <c r="CE5" s="17">
        <v>21.5</v>
      </c>
      <c r="CF5" s="17">
        <v>23</v>
      </c>
      <c r="CG5" s="17">
        <v>17.600000000000001</v>
      </c>
      <c r="CH5" s="17">
        <v>15.2</v>
      </c>
      <c r="CI5" s="17">
        <v>17</v>
      </c>
      <c r="CJ5" s="17">
        <v>17.3</v>
      </c>
      <c r="CK5" s="17">
        <v>19.2</v>
      </c>
      <c r="CL5" s="17">
        <v>21.8</v>
      </c>
      <c r="CM5" s="17">
        <v>23.6</v>
      </c>
      <c r="CN5" s="17">
        <v>21.6</v>
      </c>
      <c r="CO5" s="17">
        <v>22.9</v>
      </c>
      <c r="CP5" s="17">
        <v>22.8</v>
      </c>
      <c r="CQ5" s="17">
        <v>22.6</v>
      </c>
      <c r="CR5" s="17">
        <v>21.2</v>
      </c>
      <c r="CS5" s="17">
        <v>21.5</v>
      </c>
      <c r="CT5" s="17">
        <v>22.1</v>
      </c>
      <c r="CU5" s="17">
        <v>23.5</v>
      </c>
      <c r="CV5" s="17">
        <v>23.2</v>
      </c>
      <c r="CW5" s="17">
        <v>21.8</v>
      </c>
      <c r="CX5" s="17">
        <v>22.6</v>
      </c>
      <c r="CY5" s="17">
        <v>22.9</v>
      </c>
      <c r="CZ5" s="17">
        <v>24.8</v>
      </c>
      <c r="DA5" s="17">
        <v>24.9</v>
      </c>
      <c r="DB5" s="17">
        <v>26.6</v>
      </c>
      <c r="DC5" s="17">
        <v>25</v>
      </c>
      <c r="DD5" s="17">
        <v>24.8</v>
      </c>
      <c r="DE5" s="17">
        <v>25.9</v>
      </c>
      <c r="DF5" s="17">
        <v>26.5</v>
      </c>
      <c r="DG5" s="17">
        <v>25.7</v>
      </c>
      <c r="DH5" s="17">
        <v>26.7</v>
      </c>
      <c r="DI5" s="17">
        <v>27.2</v>
      </c>
      <c r="DJ5" s="17">
        <v>27.3</v>
      </c>
      <c r="DK5" s="17">
        <v>25.4</v>
      </c>
      <c r="DL5" s="17">
        <v>24.7</v>
      </c>
    </row>
    <row r="6" spans="1:116" x14ac:dyDescent="0.25">
      <c r="A6" s="21">
        <v>0.125</v>
      </c>
      <c r="B6" s="17">
        <v>15.9</v>
      </c>
      <c r="C6" s="17">
        <v>17.8</v>
      </c>
      <c r="D6" s="17">
        <v>19.5</v>
      </c>
      <c r="E6" s="17">
        <v>21.2</v>
      </c>
      <c r="F6" s="17">
        <v>18.899999999999999</v>
      </c>
      <c r="G6" s="17">
        <v>20.3</v>
      </c>
      <c r="H6" s="17">
        <v>17.399999999999999</v>
      </c>
      <c r="I6" s="17">
        <v>17.399999999999999</v>
      </c>
      <c r="J6" s="17">
        <v>14.5</v>
      </c>
      <c r="K6" s="17">
        <v>12.1</v>
      </c>
      <c r="L6" s="17">
        <v>9.9</v>
      </c>
      <c r="M6" s="17">
        <v>10.9</v>
      </c>
      <c r="N6" s="17">
        <v>12</v>
      </c>
      <c r="O6" s="17">
        <v>13.7</v>
      </c>
      <c r="P6" s="17">
        <v>15.4</v>
      </c>
      <c r="Q6" s="17">
        <v>17.600000000000001</v>
      </c>
      <c r="R6" s="17">
        <v>15.8</v>
      </c>
      <c r="S6" s="17">
        <v>16.5</v>
      </c>
      <c r="T6" s="17">
        <v>16.399999999999999</v>
      </c>
      <c r="U6" s="17">
        <v>16.8</v>
      </c>
      <c r="V6" s="17">
        <v>16.5</v>
      </c>
      <c r="W6" s="17">
        <v>18.5</v>
      </c>
      <c r="X6" s="17">
        <v>18</v>
      </c>
      <c r="Y6" s="17">
        <v>20.8</v>
      </c>
      <c r="Z6" s="17">
        <v>19.899999999999999</v>
      </c>
      <c r="AA6" s="17">
        <v>21.5</v>
      </c>
      <c r="AB6" s="17">
        <v>21.9</v>
      </c>
      <c r="AC6" s="17">
        <v>14.8</v>
      </c>
      <c r="AD6" s="17">
        <v>12.9</v>
      </c>
      <c r="AE6" s="17">
        <v>13.5</v>
      </c>
      <c r="AF6" s="17">
        <v>14.5</v>
      </c>
      <c r="AG6" s="17">
        <v>15.8</v>
      </c>
      <c r="AH6" s="17">
        <v>16.600000000000001</v>
      </c>
      <c r="AI6" s="17">
        <v>17.399999999999999</v>
      </c>
      <c r="AJ6" s="17">
        <v>17.399999999999999</v>
      </c>
      <c r="AK6" s="17">
        <v>19.100000000000001</v>
      </c>
      <c r="AL6" s="17">
        <v>20.100000000000001</v>
      </c>
      <c r="AM6" s="17">
        <v>21.9</v>
      </c>
      <c r="AN6" s="17">
        <v>20.8</v>
      </c>
      <c r="AO6" s="17">
        <v>20.9</v>
      </c>
      <c r="AP6" s="17">
        <v>22</v>
      </c>
      <c r="AQ6" s="17">
        <v>20.7</v>
      </c>
      <c r="AR6" s="17">
        <v>19.899999999999999</v>
      </c>
      <c r="AS6" s="17">
        <v>22.6</v>
      </c>
      <c r="AT6" s="17">
        <v>19.600000000000001</v>
      </c>
      <c r="AU6" s="17">
        <v>19.100000000000001</v>
      </c>
      <c r="AV6" s="17">
        <v>19.5</v>
      </c>
      <c r="AW6" s="17">
        <v>20.9</v>
      </c>
      <c r="AX6" s="17">
        <v>21.3</v>
      </c>
      <c r="AY6" s="17">
        <v>23.5</v>
      </c>
      <c r="AZ6" s="17">
        <v>19.7</v>
      </c>
      <c r="BA6" s="17">
        <v>19.8</v>
      </c>
      <c r="BB6" s="17">
        <v>22.4</v>
      </c>
      <c r="BC6" s="17">
        <v>22.1</v>
      </c>
      <c r="BD6" s="17">
        <v>17.3</v>
      </c>
      <c r="BE6" s="17">
        <v>16.8</v>
      </c>
      <c r="BF6" s="17">
        <v>17.5</v>
      </c>
      <c r="BG6" s="17">
        <v>18.600000000000001</v>
      </c>
      <c r="BH6" s="17">
        <v>20.7</v>
      </c>
      <c r="BI6" s="17">
        <v>22.2</v>
      </c>
      <c r="BJ6" s="17">
        <v>21.4</v>
      </c>
      <c r="BK6" s="17">
        <v>21.5</v>
      </c>
      <c r="BL6" s="17">
        <v>21.9</v>
      </c>
      <c r="BM6" s="17">
        <v>22.8</v>
      </c>
      <c r="BN6" s="17">
        <v>22.3</v>
      </c>
      <c r="BO6" s="17">
        <v>21.9</v>
      </c>
      <c r="BP6" s="17">
        <v>23.1</v>
      </c>
      <c r="BQ6" s="17">
        <v>23.9</v>
      </c>
      <c r="BR6" s="17">
        <v>19.899999999999999</v>
      </c>
      <c r="BS6" s="17">
        <v>20.3</v>
      </c>
      <c r="BT6" s="17">
        <v>21.4</v>
      </c>
      <c r="BU6" s="17">
        <v>24.2</v>
      </c>
      <c r="BV6" s="17">
        <v>21.6</v>
      </c>
      <c r="BW6" s="17">
        <v>20.8</v>
      </c>
      <c r="BX6" s="17">
        <v>20.7</v>
      </c>
      <c r="BY6" s="17">
        <v>20.100000000000001</v>
      </c>
      <c r="BZ6" s="17">
        <v>21.2</v>
      </c>
      <c r="CA6" s="17">
        <v>19.8</v>
      </c>
      <c r="CB6" s="17">
        <v>18.5</v>
      </c>
      <c r="CC6" s="17">
        <v>21</v>
      </c>
      <c r="CD6" s="17">
        <v>20.8</v>
      </c>
      <c r="CE6" s="17">
        <v>20.9</v>
      </c>
      <c r="CF6" s="17">
        <v>22.1</v>
      </c>
      <c r="CG6" s="17">
        <v>17.2</v>
      </c>
      <c r="CH6" s="17">
        <v>14.9</v>
      </c>
      <c r="CI6" s="17">
        <v>17.3</v>
      </c>
      <c r="CJ6" s="17">
        <v>16.8</v>
      </c>
      <c r="CK6" s="17">
        <v>19.399999999999999</v>
      </c>
      <c r="CL6" s="17">
        <v>21</v>
      </c>
      <c r="CM6" s="17">
        <v>23.2</v>
      </c>
      <c r="CN6" s="17">
        <v>21.9</v>
      </c>
      <c r="CO6" s="17">
        <v>22.9</v>
      </c>
      <c r="CP6" s="17">
        <v>22.9</v>
      </c>
      <c r="CQ6" s="17">
        <v>22.9</v>
      </c>
      <c r="CR6" s="17">
        <v>20.5</v>
      </c>
      <c r="CS6" s="17">
        <v>21.3</v>
      </c>
      <c r="CT6" s="17">
        <v>22</v>
      </c>
      <c r="CU6" s="17">
        <v>22.8</v>
      </c>
      <c r="CV6" s="17">
        <v>22.6</v>
      </c>
      <c r="CW6" s="17">
        <v>21.6</v>
      </c>
      <c r="CX6" s="17">
        <v>22.3</v>
      </c>
      <c r="CY6" s="17">
        <v>22.5</v>
      </c>
      <c r="CZ6" s="17">
        <v>25.2</v>
      </c>
      <c r="DA6" s="17">
        <v>24.6</v>
      </c>
      <c r="DB6" s="17">
        <v>26.4</v>
      </c>
      <c r="DC6" s="17">
        <v>24.8</v>
      </c>
      <c r="DD6" s="17">
        <v>24.4</v>
      </c>
      <c r="DE6" s="17">
        <v>25.6</v>
      </c>
      <c r="DF6" s="17">
        <v>26.5</v>
      </c>
      <c r="DG6" s="17">
        <v>25.6</v>
      </c>
      <c r="DH6" s="17">
        <v>26.1</v>
      </c>
      <c r="DI6" s="17">
        <v>27.2</v>
      </c>
      <c r="DJ6" s="17">
        <v>26.9</v>
      </c>
      <c r="DK6" s="17">
        <v>25.6</v>
      </c>
      <c r="DL6" s="17">
        <v>24.5</v>
      </c>
    </row>
    <row r="7" spans="1:116" x14ac:dyDescent="0.25">
      <c r="A7" s="21">
        <v>0.16666666666666699</v>
      </c>
      <c r="B7" s="17">
        <v>15.8</v>
      </c>
      <c r="C7" s="17">
        <v>20.7</v>
      </c>
      <c r="D7" s="17">
        <v>19.2</v>
      </c>
      <c r="E7" s="17">
        <v>20.7</v>
      </c>
      <c r="F7" s="17">
        <v>18.2</v>
      </c>
      <c r="G7" s="17">
        <v>19.8</v>
      </c>
      <c r="H7" s="17">
        <v>17.8</v>
      </c>
      <c r="I7" s="17">
        <v>16</v>
      </c>
      <c r="J7" s="17">
        <v>14.2</v>
      </c>
      <c r="K7" s="17">
        <v>12</v>
      </c>
      <c r="L7" s="17">
        <v>9.5</v>
      </c>
      <c r="M7" s="17">
        <v>10.5</v>
      </c>
      <c r="N7" s="17">
        <v>11.6</v>
      </c>
      <c r="O7" s="17">
        <v>13.3</v>
      </c>
      <c r="P7" s="17">
        <v>14.9</v>
      </c>
      <c r="Q7" s="17">
        <v>16.600000000000001</v>
      </c>
      <c r="R7" s="17">
        <v>15.6</v>
      </c>
      <c r="S7" s="17">
        <v>16.899999999999999</v>
      </c>
      <c r="T7" s="17">
        <v>16.2</v>
      </c>
      <c r="U7" s="17">
        <v>16.899999999999999</v>
      </c>
      <c r="V7" s="17">
        <v>16.3</v>
      </c>
      <c r="W7" s="17">
        <v>18.5</v>
      </c>
      <c r="X7" s="17">
        <v>18.100000000000001</v>
      </c>
      <c r="Y7" s="17">
        <v>19.899999999999999</v>
      </c>
      <c r="Z7" s="17">
        <v>19.399999999999999</v>
      </c>
      <c r="AA7" s="17">
        <v>21.1</v>
      </c>
      <c r="AB7" s="17">
        <v>21.3</v>
      </c>
      <c r="AC7" s="17">
        <v>14.1</v>
      </c>
      <c r="AD7" s="17">
        <v>12.7</v>
      </c>
      <c r="AE7" s="17">
        <v>13.7</v>
      </c>
      <c r="AF7" s="17">
        <v>14.3</v>
      </c>
      <c r="AG7" s="17">
        <v>15.6</v>
      </c>
      <c r="AH7" s="17">
        <v>16.3</v>
      </c>
      <c r="AI7" s="17">
        <v>17.100000000000001</v>
      </c>
      <c r="AJ7" s="17">
        <v>17.2</v>
      </c>
      <c r="AK7" s="17">
        <v>18.600000000000001</v>
      </c>
      <c r="AL7" s="17">
        <v>19.7</v>
      </c>
      <c r="AM7" s="17">
        <v>21.6</v>
      </c>
      <c r="AN7" s="17">
        <v>20.7</v>
      </c>
      <c r="AO7" s="17">
        <v>21.5</v>
      </c>
      <c r="AP7" s="17">
        <v>21.3</v>
      </c>
      <c r="AQ7" s="17">
        <v>20.399999999999999</v>
      </c>
      <c r="AR7" s="17">
        <v>20.5</v>
      </c>
      <c r="AS7" s="17">
        <v>22</v>
      </c>
      <c r="AT7" s="17">
        <v>18.899999999999999</v>
      </c>
      <c r="AU7" s="17">
        <v>19.100000000000001</v>
      </c>
      <c r="AV7" s="17">
        <v>19.399999999999999</v>
      </c>
      <c r="AW7" s="17">
        <v>20.6</v>
      </c>
      <c r="AX7" s="17">
        <v>20.9</v>
      </c>
      <c r="AY7" s="17">
        <v>23.4</v>
      </c>
      <c r="AZ7" s="17">
        <v>19.7</v>
      </c>
      <c r="BA7" s="17">
        <v>19.3</v>
      </c>
      <c r="BB7" s="17">
        <v>21.9</v>
      </c>
      <c r="BC7" s="17">
        <v>22.3</v>
      </c>
      <c r="BD7" s="17">
        <v>17.3</v>
      </c>
      <c r="BE7" s="17">
        <v>16.2</v>
      </c>
      <c r="BF7" s="17">
        <v>17</v>
      </c>
      <c r="BG7" s="17">
        <v>18.399999999999999</v>
      </c>
      <c r="BH7" s="17">
        <v>21</v>
      </c>
      <c r="BI7" s="17">
        <v>21.7</v>
      </c>
      <c r="BJ7" s="17">
        <v>20.9</v>
      </c>
      <c r="BK7" s="17">
        <v>21.2</v>
      </c>
      <c r="BL7" s="17">
        <v>21.2</v>
      </c>
      <c r="BM7" s="17">
        <v>23</v>
      </c>
      <c r="BN7" s="17">
        <v>22.3</v>
      </c>
      <c r="BO7" s="17">
        <v>21.6</v>
      </c>
      <c r="BP7" s="17">
        <v>22.8</v>
      </c>
      <c r="BQ7" s="17">
        <v>23.8</v>
      </c>
      <c r="BR7" s="17">
        <v>18.8</v>
      </c>
      <c r="BS7" s="17">
        <v>19.8</v>
      </c>
      <c r="BT7" s="17">
        <v>21.3</v>
      </c>
      <c r="BU7" s="17">
        <v>26.3</v>
      </c>
      <c r="BV7" s="17">
        <v>22</v>
      </c>
      <c r="BW7" s="17">
        <v>20.2</v>
      </c>
      <c r="BX7" s="17">
        <v>21.1</v>
      </c>
      <c r="BY7" s="17">
        <v>19.899999999999999</v>
      </c>
      <c r="BZ7" s="17">
        <v>20.7</v>
      </c>
      <c r="CA7" s="17">
        <v>19.3</v>
      </c>
      <c r="CB7" s="17">
        <v>18</v>
      </c>
      <c r="CC7" s="17">
        <v>20.399999999999999</v>
      </c>
      <c r="CD7" s="17">
        <v>20.2</v>
      </c>
      <c r="CE7" s="17">
        <v>20.3</v>
      </c>
      <c r="CF7" s="17">
        <v>21.2</v>
      </c>
      <c r="CG7" s="17">
        <v>17.100000000000001</v>
      </c>
      <c r="CH7" s="17">
        <v>14.9</v>
      </c>
      <c r="CI7" s="17">
        <v>17.3</v>
      </c>
      <c r="CJ7" s="17">
        <v>16.399999999999999</v>
      </c>
      <c r="CK7" s="17">
        <v>18.7</v>
      </c>
      <c r="CL7" s="17">
        <v>20.7</v>
      </c>
      <c r="CM7" s="17">
        <v>23</v>
      </c>
      <c r="CN7" s="17">
        <v>21.5</v>
      </c>
      <c r="CO7" s="17">
        <v>22.4</v>
      </c>
      <c r="CP7" s="17">
        <v>22.3</v>
      </c>
      <c r="CQ7" s="17">
        <v>23.3</v>
      </c>
      <c r="CR7" s="17">
        <v>20.6</v>
      </c>
      <c r="CS7" s="17">
        <v>20.7</v>
      </c>
      <c r="CT7" s="17">
        <v>21.8</v>
      </c>
      <c r="CU7" s="17">
        <v>22</v>
      </c>
      <c r="CV7" s="17">
        <v>22.1</v>
      </c>
      <c r="CW7" s="17">
        <v>21.1</v>
      </c>
      <c r="CX7" s="17">
        <v>22.1</v>
      </c>
      <c r="CY7" s="17">
        <v>22.6</v>
      </c>
      <c r="CZ7" s="17">
        <v>24.8</v>
      </c>
      <c r="DA7" s="17">
        <v>24.4</v>
      </c>
      <c r="DB7" s="17">
        <v>26.2</v>
      </c>
      <c r="DC7" s="17">
        <v>24.6</v>
      </c>
      <c r="DD7" s="17">
        <v>24.2</v>
      </c>
      <c r="DE7" s="17">
        <v>25.6</v>
      </c>
      <c r="DF7" s="17">
        <v>26.1</v>
      </c>
      <c r="DG7" s="17">
        <v>25.2</v>
      </c>
      <c r="DH7" s="17">
        <v>26.5</v>
      </c>
      <c r="DI7" s="17">
        <v>27.1</v>
      </c>
      <c r="DJ7" s="17">
        <v>25</v>
      </c>
      <c r="DK7" s="17">
        <v>25.7</v>
      </c>
      <c r="DL7" s="17">
        <v>24.5</v>
      </c>
    </row>
    <row r="8" spans="1:116" x14ac:dyDescent="0.25">
      <c r="A8" s="21">
        <v>0.20833333333333301</v>
      </c>
      <c r="B8" s="17">
        <v>15.5</v>
      </c>
      <c r="C8" s="17">
        <v>18.2</v>
      </c>
      <c r="D8" s="17">
        <v>18.899999999999999</v>
      </c>
      <c r="E8" s="17">
        <v>20.3</v>
      </c>
      <c r="F8" s="17">
        <v>18</v>
      </c>
      <c r="G8" s="17">
        <v>20</v>
      </c>
      <c r="H8" s="17">
        <v>17.899999999999999</v>
      </c>
      <c r="I8" s="17">
        <v>16.3</v>
      </c>
      <c r="J8" s="17">
        <v>15.1</v>
      </c>
      <c r="K8" s="17">
        <v>11.7</v>
      </c>
      <c r="L8" s="17">
        <v>9.4</v>
      </c>
      <c r="M8" s="17">
        <v>10.5</v>
      </c>
      <c r="N8" s="17">
        <v>11.2</v>
      </c>
      <c r="O8" s="17">
        <v>13.1</v>
      </c>
      <c r="P8" s="17">
        <v>14.3</v>
      </c>
      <c r="Q8" s="17">
        <v>16.2</v>
      </c>
      <c r="R8" s="17">
        <v>15</v>
      </c>
      <c r="S8" s="17">
        <v>16.5</v>
      </c>
      <c r="T8" s="17">
        <v>15.8</v>
      </c>
      <c r="U8" s="17">
        <v>16.8</v>
      </c>
      <c r="V8" s="17">
        <v>15.4</v>
      </c>
      <c r="W8" s="17">
        <v>18.399999999999999</v>
      </c>
      <c r="X8" s="17">
        <v>17.600000000000001</v>
      </c>
      <c r="Y8" s="17">
        <v>19.399999999999999</v>
      </c>
      <c r="Z8" s="17">
        <v>19.3</v>
      </c>
      <c r="AA8" s="17">
        <v>20.9</v>
      </c>
      <c r="AB8" s="17">
        <v>21</v>
      </c>
      <c r="AC8" s="17">
        <v>13.1</v>
      </c>
      <c r="AD8" s="17">
        <v>12.8</v>
      </c>
      <c r="AE8" s="17">
        <v>13.3</v>
      </c>
      <c r="AF8" s="17">
        <v>14.2</v>
      </c>
      <c r="AG8" s="17">
        <v>15.2</v>
      </c>
      <c r="AH8" s="17">
        <v>16.100000000000001</v>
      </c>
      <c r="AI8" s="17">
        <v>17</v>
      </c>
      <c r="AJ8" s="17">
        <v>16.8</v>
      </c>
      <c r="AK8" s="17">
        <v>18.100000000000001</v>
      </c>
      <c r="AL8" s="17">
        <v>19.7</v>
      </c>
      <c r="AM8" s="17">
        <v>21.5</v>
      </c>
      <c r="AN8" s="17">
        <v>20.2</v>
      </c>
      <c r="AO8" s="17">
        <v>20.7</v>
      </c>
      <c r="AP8" s="17">
        <v>20.8</v>
      </c>
      <c r="AQ8" s="17">
        <v>20.6</v>
      </c>
      <c r="AR8" s="17">
        <v>19.5</v>
      </c>
      <c r="AS8" s="17">
        <v>21</v>
      </c>
      <c r="AT8" s="17">
        <v>18.600000000000001</v>
      </c>
      <c r="AU8" s="17">
        <v>19</v>
      </c>
      <c r="AV8" s="17">
        <v>19.399999999999999</v>
      </c>
      <c r="AW8" s="17">
        <v>20.100000000000001</v>
      </c>
      <c r="AX8" s="17">
        <v>21</v>
      </c>
      <c r="AY8" s="17">
        <v>23.5</v>
      </c>
      <c r="AZ8" s="17">
        <v>19.5</v>
      </c>
      <c r="BA8" s="17">
        <v>19.5</v>
      </c>
      <c r="BC8" s="17">
        <v>22.3</v>
      </c>
      <c r="BD8" s="17">
        <v>17.2</v>
      </c>
      <c r="BE8" s="17">
        <v>15.8</v>
      </c>
      <c r="BF8" s="17">
        <v>16.899999999999999</v>
      </c>
      <c r="BG8" s="17">
        <v>18</v>
      </c>
      <c r="BH8" s="17">
        <v>20.2</v>
      </c>
      <c r="BI8" s="17">
        <v>20.9</v>
      </c>
      <c r="BJ8" s="17">
        <v>20.5</v>
      </c>
      <c r="BK8" s="17">
        <v>20.8</v>
      </c>
      <c r="BL8" s="17">
        <v>20.7</v>
      </c>
      <c r="BM8" s="17">
        <v>22.6</v>
      </c>
      <c r="BN8" s="17">
        <v>21.6</v>
      </c>
      <c r="BO8" s="17">
        <v>21.6</v>
      </c>
      <c r="BP8" s="17">
        <v>22.5</v>
      </c>
      <c r="BQ8" s="17">
        <v>23.2</v>
      </c>
      <c r="BR8" s="17">
        <v>18.399999999999999</v>
      </c>
      <c r="BS8" s="17">
        <v>19.5</v>
      </c>
      <c r="BT8" s="17">
        <v>21.2</v>
      </c>
      <c r="BU8" s="17">
        <v>26.1</v>
      </c>
      <c r="BV8" s="17">
        <v>21.9</v>
      </c>
      <c r="BW8" s="17">
        <v>20</v>
      </c>
      <c r="BX8" s="17">
        <v>20.9</v>
      </c>
      <c r="BY8" s="17">
        <v>19</v>
      </c>
      <c r="BZ8" s="17">
        <v>21.8</v>
      </c>
      <c r="CA8" s="17">
        <v>19.7</v>
      </c>
      <c r="CB8" s="17">
        <v>18.2</v>
      </c>
      <c r="CC8" s="17">
        <v>19.899999999999999</v>
      </c>
      <c r="CD8" s="17">
        <v>19.8</v>
      </c>
      <c r="CE8" s="17">
        <v>19.899999999999999</v>
      </c>
      <c r="CF8" s="17">
        <v>20.5</v>
      </c>
      <c r="CG8" s="17">
        <v>16.2</v>
      </c>
      <c r="CH8" s="17">
        <v>14.7</v>
      </c>
      <c r="CI8" s="17">
        <v>17</v>
      </c>
      <c r="CJ8" s="17">
        <v>16</v>
      </c>
      <c r="CK8" s="17">
        <v>18.399999999999999</v>
      </c>
      <c r="CL8" s="17">
        <v>20.2</v>
      </c>
      <c r="CM8" s="17">
        <v>22.5</v>
      </c>
      <c r="CN8" s="17">
        <v>21.2</v>
      </c>
      <c r="CO8" s="17">
        <v>22.1</v>
      </c>
      <c r="CP8" s="17">
        <v>21.9</v>
      </c>
      <c r="CQ8" s="17">
        <v>23.1</v>
      </c>
      <c r="CR8" s="17">
        <v>19.7</v>
      </c>
      <c r="CS8" s="17">
        <v>20</v>
      </c>
      <c r="CT8" s="17">
        <v>21.9</v>
      </c>
      <c r="CU8" s="17">
        <v>22.2</v>
      </c>
      <c r="CV8" s="17">
        <v>22</v>
      </c>
      <c r="CW8" s="17">
        <v>20.7</v>
      </c>
      <c r="CX8" s="17">
        <v>21.8</v>
      </c>
      <c r="CY8" s="17">
        <v>24</v>
      </c>
      <c r="CZ8" s="17">
        <v>23.7</v>
      </c>
      <c r="DA8" s="17">
        <v>23.5</v>
      </c>
      <c r="DB8" s="17">
        <v>26</v>
      </c>
      <c r="DC8" s="17">
        <v>24.3</v>
      </c>
      <c r="DD8" s="17">
        <v>24.1</v>
      </c>
      <c r="DE8" s="17">
        <v>25.7</v>
      </c>
      <c r="DF8" s="17">
        <v>25.6</v>
      </c>
      <c r="DG8" s="17">
        <v>24.9</v>
      </c>
      <c r="DH8" s="17">
        <v>25.9</v>
      </c>
      <c r="DI8" s="17">
        <v>26.4</v>
      </c>
      <c r="DJ8" s="17">
        <v>24.3</v>
      </c>
      <c r="DK8" s="17">
        <v>25.6</v>
      </c>
      <c r="DL8" s="17">
        <v>24.3</v>
      </c>
    </row>
    <row r="9" spans="1:116" x14ac:dyDescent="0.25">
      <c r="A9" s="21">
        <v>0.25</v>
      </c>
      <c r="B9" s="17">
        <v>15.2</v>
      </c>
      <c r="C9" s="17">
        <v>18.3</v>
      </c>
      <c r="D9" s="17">
        <v>18.7</v>
      </c>
      <c r="E9" s="17">
        <v>19.600000000000001</v>
      </c>
      <c r="F9" s="17">
        <v>17.899999999999999</v>
      </c>
      <c r="G9" s="17">
        <v>19.600000000000001</v>
      </c>
      <c r="H9" s="17">
        <v>17.399999999999999</v>
      </c>
      <c r="I9" s="17">
        <v>17.2</v>
      </c>
      <c r="J9" s="17">
        <v>14.1</v>
      </c>
      <c r="K9" s="17">
        <v>11.3</v>
      </c>
      <c r="L9" s="17">
        <v>9.1</v>
      </c>
      <c r="M9" s="17">
        <v>10.199999999999999</v>
      </c>
      <c r="N9" s="17">
        <v>10.9</v>
      </c>
      <c r="O9" s="17">
        <v>12.6</v>
      </c>
      <c r="P9" s="17">
        <v>13.9</v>
      </c>
      <c r="Q9" s="17">
        <v>15.8</v>
      </c>
      <c r="R9" s="17">
        <v>14.6</v>
      </c>
      <c r="S9" s="17">
        <v>16.5</v>
      </c>
      <c r="T9" s="17">
        <v>15.4</v>
      </c>
      <c r="U9" s="17">
        <v>16.8</v>
      </c>
      <c r="V9" s="17">
        <v>15</v>
      </c>
      <c r="W9" s="17">
        <v>18.3</v>
      </c>
      <c r="X9" s="17">
        <v>17.100000000000001</v>
      </c>
      <c r="Y9" s="17">
        <v>19</v>
      </c>
      <c r="Z9" s="17">
        <v>18.899999999999999</v>
      </c>
      <c r="AA9" s="17">
        <v>20.5</v>
      </c>
      <c r="AB9" s="17">
        <v>20.7</v>
      </c>
      <c r="AC9" s="17">
        <v>12.7</v>
      </c>
      <c r="AD9" s="17">
        <v>12.4</v>
      </c>
      <c r="AE9" s="17">
        <v>13.5</v>
      </c>
      <c r="AF9" s="17">
        <v>13.9</v>
      </c>
      <c r="AG9" s="17">
        <v>14.9</v>
      </c>
      <c r="AH9" s="17">
        <v>15.9</v>
      </c>
      <c r="AI9" s="17">
        <v>17.600000000000001</v>
      </c>
      <c r="AJ9" s="17">
        <v>16.899999999999999</v>
      </c>
      <c r="AK9" s="17">
        <v>18</v>
      </c>
      <c r="AL9" s="17">
        <v>19.5</v>
      </c>
      <c r="AM9" s="17">
        <v>21.3</v>
      </c>
      <c r="AN9" s="17">
        <v>20.100000000000001</v>
      </c>
      <c r="AO9" s="17">
        <v>20.9</v>
      </c>
      <c r="AP9" s="17">
        <v>20.399999999999999</v>
      </c>
      <c r="AQ9" s="17">
        <v>20.7</v>
      </c>
      <c r="AR9" s="17">
        <v>19</v>
      </c>
      <c r="AS9" s="17">
        <v>20.8</v>
      </c>
      <c r="AT9" s="17">
        <v>17.8</v>
      </c>
      <c r="AU9" s="17">
        <v>18.5</v>
      </c>
      <c r="AV9" s="17">
        <v>19.3</v>
      </c>
      <c r="AW9" s="17">
        <v>19.8</v>
      </c>
      <c r="AX9" s="17">
        <v>20.9</v>
      </c>
      <c r="AY9" s="17">
        <v>23.4</v>
      </c>
      <c r="AZ9" s="17">
        <v>19.5</v>
      </c>
      <c r="BA9" s="17">
        <v>19.100000000000001</v>
      </c>
      <c r="BB9" s="17">
        <v>21.4</v>
      </c>
      <c r="BC9" s="17">
        <v>21.9</v>
      </c>
      <c r="BD9" s="17">
        <v>17</v>
      </c>
      <c r="BE9" s="17">
        <v>15.6</v>
      </c>
      <c r="BF9" s="17">
        <v>17</v>
      </c>
      <c r="BG9" s="17">
        <v>17.600000000000001</v>
      </c>
      <c r="BH9" s="17">
        <v>19.5</v>
      </c>
      <c r="BI9" s="17">
        <v>20.6</v>
      </c>
      <c r="BJ9" s="17">
        <v>20.100000000000001</v>
      </c>
      <c r="BK9" s="17">
        <v>20.7</v>
      </c>
      <c r="BL9" s="17">
        <v>20.3</v>
      </c>
      <c r="BM9" s="17">
        <v>21.9</v>
      </c>
      <c r="BN9" s="17">
        <v>21</v>
      </c>
      <c r="BO9" s="17">
        <v>21.3</v>
      </c>
      <c r="BP9" s="17">
        <v>22.1</v>
      </c>
      <c r="BQ9" s="17">
        <v>23.2</v>
      </c>
      <c r="BR9" s="17">
        <v>18.600000000000001</v>
      </c>
      <c r="BS9" s="17">
        <v>19.2</v>
      </c>
      <c r="BT9" s="17">
        <v>21.2</v>
      </c>
      <c r="BU9" s="17">
        <v>25.4</v>
      </c>
      <c r="BV9" s="17">
        <v>21.6</v>
      </c>
      <c r="BW9" s="17">
        <v>19.899999999999999</v>
      </c>
      <c r="BX9" s="17">
        <v>20.6</v>
      </c>
      <c r="BY9" s="17">
        <v>18.8</v>
      </c>
      <c r="BZ9" s="17">
        <v>20.8</v>
      </c>
      <c r="CA9" s="17">
        <v>19.3</v>
      </c>
      <c r="CB9" s="17">
        <v>18.399999999999999</v>
      </c>
      <c r="CC9" s="17">
        <v>19.600000000000001</v>
      </c>
      <c r="CD9" s="17">
        <v>19.600000000000001</v>
      </c>
      <c r="CE9" s="17">
        <v>19.5</v>
      </c>
      <c r="CF9" s="17">
        <v>19.8</v>
      </c>
      <c r="CG9" s="17">
        <v>15.3</v>
      </c>
      <c r="CH9" s="17">
        <v>14.6</v>
      </c>
      <c r="CI9" s="17">
        <v>17.399999999999999</v>
      </c>
      <c r="CJ9" s="17">
        <v>15.8</v>
      </c>
      <c r="CK9" s="17">
        <v>18.100000000000001</v>
      </c>
      <c r="CL9" s="17">
        <v>20.3</v>
      </c>
      <c r="CM9" s="17">
        <v>22.2</v>
      </c>
      <c r="CN9" s="17">
        <v>21</v>
      </c>
      <c r="CO9" s="17">
        <v>22.2</v>
      </c>
      <c r="CP9" s="17">
        <v>21.9</v>
      </c>
      <c r="CQ9" s="17">
        <v>23.1</v>
      </c>
      <c r="CR9" s="17">
        <v>20.3</v>
      </c>
      <c r="CS9" s="17">
        <v>19.899999999999999</v>
      </c>
      <c r="CT9" s="17">
        <v>21.9</v>
      </c>
      <c r="CU9" s="17">
        <v>22.2</v>
      </c>
      <c r="CV9" s="17">
        <v>21.9</v>
      </c>
      <c r="CW9" s="17">
        <v>21</v>
      </c>
      <c r="CX9" s="17">
        <v>21.6</v>
      </c>
      <c r="CY9" s="17">
        <v>23.1</v>
      </c>
      <c r="CZ9" s="17">
        <v>23.7</v>
      </c>
      <c r="DA9" s="17">
        <v>23.9</v>
      </c>
      <c r="DB9" s="17">
        <v>25.2</v>
      </c>
      <c r="DC9" s="17">
        <v>24.3</v>
      </c>
      <c r="DD9" s="17">
        <v>24</v>
      </c>
      <c r="DE9" s="17">
        <v>26.8</v>
      </c>
      <c r="DF9" s="17">
        <v>25.8</v>
      </c>
      <c r="DG9" s="17">
        <v>25.3</v>
      </c>
      <c r="DH9" s="17">
        <v>25.8</v>
      </c>
      <c r="DI9" s="17">
        <v>26.7</v>
      </c>
      <c r="DJ9" s="17">
        <v>24.6</v>
      </c>
      <c r="DK9" s="17">
        <v>25.5</v>
      </c>
      <c r="DL9" s="17">
        <v>24.5</v>
      </c>
    </row>
    <row r="10" spans="1:116" x14ac:dyDescent="0.25">
      <c r="A10" s="21">
        <v>0.29166666666666702</v>
      </c>
      <c r="B10" s="17">
        <v>15</v>
      </c>
      <c r="C10" s="17">
        <v>17.399999999999999</v>
      </c>
      <c r="D10" s="17">
        <v>18.8</v>
      </c>
      <c r="E10" s="17">
        <v>19.3</v>
      </c>
      <c r="F10" s="17">
        <v>17.899999999999999</v>
      </c>
      <c r="G10" s="17">
        <v>19.7</v>
      </c>
      <c r="H10" s="17">
        <v>17.100000000000001</v>
      </c>
      <c r="I10" s="17">
        <v>17.600000000000001</v>
      </c>
      <c r="J10" s="17">
        <v>14.5</v>
      </c>
      <c r="K10" s="17">
        <v>11.3</v>
      </c>
      <c r="L10" s="17">
        <v>8.8000000000000007</v>
      </c>
      <c r="M10" s="17">
        <v>9.8000000000000007</v>
      </c>
      <c r="N10" s="17">
        <v>10.8</v>
      </c>
      <c r="O10" s="17">
        <v>12.7</v>
      </c>
      <c r="P10" s="17">
        <v>14.1</v>
      </c>
      <c r="Q10" s="17">
        <v>15.6</v>
      </c>
      <c r="R10" s="17">
        <v>14.6</v>
      </c>
      <c r="S10" s="17">
        <v>16.2</v>
      </c>
      <c r="T10" s="17">
        <v>15.3</v>
      </c>
      <c r="U10" s="17">
        <v>17.100000000000001</v>
      </c>
      <c r="V10" s="17">
        <v>15</v>
      </c>
      <c r="W10" s="17">
        <v>18</v>
      </c>
      <c r="X10" s="17">
        <v>17.3</v>
      </c>
      <c r="Y10" s="17">
        <v>19.5</v>
      </c>
      <c r="Z10" s="17">
        <v>18.8</v>
      </c>
      <c r="AA10" s="17">
        <v>20.5</v>
      </c>
      <c r="AB10" s="17">
        <v>20.7</v>
      </c>
      <c r="AC10" s="17">
        <v>13.1</v>
      </c>
      <c r="AD10" s="17">
        <v>12.6</v>
      </c>
      <c r="AE10" s="17">
        <v>13.1</v>
      </c>
      <c r="AF10" s="17">
        <v>13.8</v>
      </c>
      <c r="AG10" s="17">
        <v>15</v>
      </c>
      <c r="AH10" s="17">
        <v>15.7</v>
      </c>
      <c r="AI10" s="17">
        <v>17.5</v>
      </c>
      <c r="AJ10" s="17">
        <v>16.899999999999999</v>
      </c>
      <c r="AK10" s="17">
        <v>18.100000000000001</v>
      </c>
      <c r="AL10" s="17">
        <v>19.399999999999999</v>
      </c>
      <c r="AM10" s="17">
        <v>21.2</v>
      </c>
      <c r="AN10" s="17">
        <v>20.2</v>
      </c>
      <c r="AO10" s="17">
        <v>21.1</v>
      </c>
      <c r="AP10" s="17">
        <v>20.6</v>
      </c>
      <c r="AQ10" s="17">
        <v>20.8</v>
      </c>
      <c r="AR10" s="17">
        <v>18.8</v>
      </c>
      <c r="AS10" s="17">
        <v>21.3</v>
      </c>
      <c r="AT10" s="17">
        <v>18.2</v>
      </c>
      <c r="AU10" s="17">
        <v>18.899999999999999</v>
      </c>
      <c r="AV10" s="17">
        <v>19.5</v>
      </c>
      <c r="AW10" s="17">
        <v>20.2</v>
      </c>
      <c r="AX10" s="17">
        <v>21</v>
      </c>
      <c r="AY10" s="17">
        <v>23.2</v>
      </c>
      <c r="AZ10" s="17">
        <v>19.600000000000001</v>
      </c>
      <c r="BA10" s="17">
        <v>19.5</v>
      </c>
      <c r="BB10" s="17">
        <v>21.9</v>
      </c>
      <c r="BC10" s="17">
        <v>21.8</v>
      </c>
      <c r="BD10" s="17">
        <v>17.3</v>
      </c>
      <c r="BE10" s="17">
        <v>16.600000000000001</v>
      </c>
      <c r="BF10" s="17">
        <v>17.600000000000001</v>
      </c>
      <c r="BG10" s="17">
        <v>18.399999999999999</v>
      </c>
      <c r="BH10" s="17">
        <v>20</v>
      </c>
      <c r="BI10" s="17">
        <v>21.2</v>
      </c>
      <c r="BJ10" s="17">
        <v>20.8</v>
      </c>
      <c r="BK10" s="17">
        <v>21.4</v>
      </c>
      <c r="BL10" s="17">
        <v>21.5</v>
      </c>
      <c r="BM10" s="17">
        <v>22.4</v>
      </c>
      <c r="BN10" s="17">
        <v>21.9</v>
      </c>
      <c r="BO10" s="17">
        <v>22.2</v>
      </c>
      <c r="BP10" s="17">
        <v>23.3</v>
      </c>
      <c r="BQ10" s="17">
        <v>23.1</v>
      </c>
      <c r="BR10" s="17">
        <v>19.399999999999999</v>
      </c>
      <c r="BS10" s="17">
        <v>20.3</v>
      </c>
      <c r="BT10" s="17">
        <v>22.1</v>
      </c>
      <c r="BU10" s="17">
        <v>24.2</v>
      </c>
      <c r="BV10" s="17">
        <v>21.9</v>
      </c>
      <c r="BW10" s="17">
        <v>20.6</v>
      </c>
      <c r="BX10" s="17">
        <v>21.5</v>
      </c>
      <c r="BY10" s="17">
        <v>19.5</v>
      </c>
      <c r="BZ10" s="17">
        <v>20.5</v>
      </c>
      <c r="CA10" s="17">
        <v>19.5</v>
      </c>
      <c r="CB10" s="17">
        <v>19</v>
      </c>
      <c r="CC10" s="17">
        <v>20.8</v>
      </c>
      <c r="CD10" s="17">
        <v>21</v>
      </c>
      <c r="CE10" s="17">
        <v>20.7</v>
      </c>
      <c r="CF10" s="17">
        <v>19.899999999999999</v>
      </c>
      <c r="CG10" s="17">
        <v>17.899999999999999</v>
      </c>
      <c r="CH10" s="17">
        <v>17.2</v>
      </c>
      <c r="CI10" s="17">
        <v>18.8</v>
      </c>
      <c r="CJ10" s="17">
        <v>18.3</v>
      </c>
      <c r="CK10" s="17">
        <v>20.6</v>
      </c>
      <c r="CL10" s="17">
        <v>22.6</v>
      </c>
      <c r="CM10" s="17">
        <v>24.5</v>
      </c>
      <c r="CN10" s="17">
        <v>22.9</v>
      </c>
      <c r="CO10" s="17">
        <v>23.7</v>
      </c>
      <c r="CP10" s="17">
        <v>22.8</v>
      </c>
      <c r="CQ10" s="17">
        <v>23.5</v>
      </c>
      <c r="CR10" s="17">
        <v>20.8</v>
      </c>
      <c r="CS10" s="17">
        <v>21.5</v>
      </c>
      <c r="CT10" s="17">
        <v>22.7</v>
      </c>
      <c r="CU10" s="17">
        <v>23.2</v>
      </c>
      <c r="CV10" s="17">
        <v>23.4</v>
      </c>
      <c r="CW10" s="17">
        <v>24.8</v>
      </c>
      <c r="CX10" s="17">
        <v>23.7</v>
      </c>
      <c r="CY10" s="17">
        <v>26.1</v>
      </c>
      <c r="CZ10" s="17">
        <v>27.6</v>
      </c>
      <c r="DA10" s="17">
        <v>26.5</v>
      </c>
      <c r="DB10" s="17">
        <v>27.8</v>
      </c>
      <c r="DC10" s="17">
        <v>26.5</v>
      </c>
      <c r="DD10" s="17">
        <v>26.9</v>
      </c>
      <c r="DE10" s="17">
        <v>28.3</v>
      </c>
      <c r="DF10" s="17">
        <v>28.8</v>
      </c>
      <c r="DG10" s="17">
        <v>28.1</v>
      </c>
      <c r="DH10" s="17">
        <v>27.7</v>
      </c>
      <c r="DI10" s="17">
        <v>28.4</v>
      </c>
      <c r="DJ10" s="17">
        <v>25.9</v>
      </c>
      <c r="DK10" s="17">
        <v>26.8</v>
      </c>
      <c r="DL10" s="17">
        <v>26.9</v>
      </c>
    </row>
    <row r="11" spans="1:116" x14ac:dyDescent="0.25">
      <c r="A11" s="21">
        <v>0.33333333333333298</v>
      </c>
      <c r="B11" s="17">
        <v>15.9</v>
      </c>
      <c r="C11" s="17">
        <v>18.7</v>
      </c>
      <c r="D11" s="17">
        <v>20.2</v>
      </c>
      <c r="E11" s="17">
        <v>20.2</v>
      </c>
      <c r="F11" s="17">
        <v>18.8</v>
      </c>
      <c r="G11" s="17">
        <v>19.8</v>
      </c>
      <c r="H11" s="17">
        <v>17.7</v>
      </c>
      <c r="I11" s="17">
        <v>16.7</v>
      </c>
      <c r="J11" s="17">
        <v>14.6</v>
      </c>
      <c r="K11" s="17">
        <v>12.1</v>
      </c>
      <c r="L11" s="17">
        <v>10.6</v>
      </c>
      <c r="M11" s="17">
        <v>11.9</v>
      </c>
      <c r="N11" s="17">
        <v>12.7</v>
      </c>
      <c r="O11" s="17">
        <v>14.1</v>
      </c>
      <c r="P11" s="17">
        <v>16</v>
      </c>
      <c r="Q11" s="17">
        <v>16.899999999999999</v>
      </c>
      <c r="R11" s="17">
        <v>15.9</v>
      </c>
      <c r="S11" s="17">
        <v>18.100000000000001</v>
      </c>
      <c r="T11" s="17">
        <v>16.3</v>
      </c>
      <c r="U11" s="17">
        <v>17.100000000000001</v>
      </c>
      <c r="V11" s="17">
        <v>15.8</v>
      </c>
      <c r="W11" s="17">
        <v>18.600000000000001</v>
      </c>
      <c r="X11" s="17">
        <v>19.100000000000001</v>
      </c>
      <c r="Y11" s="17">
        <v>22.2</v>
      </c>
      <c r="Z11" s="17">
        <v>20.6</v>
      </c>
      <c r="AA11" s="17">
        <v>22</v>
      </c>
      <c r="AB11" s="17">
        <v>22.7</v>
      </c>
      <c r="AC11" s="17">
        <v>12.9</v>
      </c>
      <c r="AD11" s="17">
        <v>13.5</v>
      </c>
      <c r="AE11" s="17">
        <v>15.1</v>
      </c>
      <c r="AF11" s="17">
        <v>15.5</v>
      </c>
      <c r="AG11" s="17">
        <v>16.8</v>
      </c>
      <c r="AH11" s="17">
        <v>17</v>
      </c>
      <c r="AI11" s="17">
        <v>18.2</v>
      </c>
      <c r="AJ11" s="17">
        <v>18.2</v>
      </c>
      <c r="AK11" s="17">
        <v>20.6</v>
      </c>
      <c r="AL11" s="17">
        <v>22.4</v>
      </c>
      <c r="AM11" s="17">
        <v>21.9</v>
      </c>
      <c r="AN11" s="17">
        <v>21.5</v>
      </c>
      <c r="AO11" s="17">
        <v>21.9</v>
      </c>
      <c r="AP11" s="17">
        <v>23</v>
      </c>
      <c r="AQ11" s="17">
        <v>21.6</v>
      </c>
      <c r="AR11" s="17">
        <v>20.8</v>
      </c>
      <c r="AS11" s="17">
        <v>22.7</v>
      </c>
      <c r="AT11" s="17">
        <v>18.600000000000001</v>
      </c>
      <c r="AU11" s="17">
        <v>19.399999999999999</v>
      </c>
      <c r="AV11" s="17">
        <v>21.7</v>
      </c>
      <c r="AW11" s="17">
        <v>23.5</v>
      </c>
      <c r="AX11" s="17">
        <v>24.8</v>
      </c>
      <c r="AY11" s="17">
        <v>24.1</v>
      </c>
      <c r="AZ11" s="17">
        <v>20.2</v>
      </c>
      <c r="BA11" s="17">
        <v>21.7</v>
      </c>
      <c r="BB11" s="17">
        <v>24.2</v>
      </c>
      <c r="BC11" s="17">
        <v>21.8</v>
      </c>
      <c r="BD11" s="17">
        <v>18</v>
      </c>
      <c r="BE11" s="17">
        <v>18.600000000000001</v>
      </c>
      <c r="BF11" s="17">
        <v>19.3</v>
      </c>
      <c r="BG11" s="17">
        <v>21</v>
      </c>
      <c r="BH11" s="17">
        <v>22.3</v>
      </c>
      <c r="BI11" s="17">
        <v>22.6</v>
      </c>
      <c r="BJ11" s="17">
        <v>23</v>
      </c>
      <c r="BK11" s="17">
        <v>23.4</v>
      </c>
      <c r="BL11" s="17">
        <v>24.2</v>
      </c>
      <c r="BM11" s="17">
        <v>24</v>
      </c>
      <c r="BN11" s="17">
        <v>25.2</v>
      </c>
      <c r="BO11" s="17">
        <v>24.5</v>
      </c>
      <c r="BP11" s="17">
        <v>26.6</v>
      </c>
      <c r="BQ11" s="17">
        <v>22.9</v>
      </c>
      <c r="BR11" s="17">
        <v>21.5</v>
      </c>
      <c r="BS11" s="17">
        <v>23.7</v>
      </c>
      <c r="BT11" s="17">
        <v>23.9</v>
      </c>
      <c r="BU11" s="17">
        <v>25.5</v>
      </c>
      <c r="BV11" s="17">
        <v>22.1</v>
      </c>
      <c r="BW11" s="17">
        <v>21.9</v>
      </c>
      <c r="BX11" s="17">
        <v>21.8</v>
      </c>
      <c r="BY11" s="17">
        <v>21</v>
      </c>
      <c r="BZ11" s="17">
        <v>20.9</v>
      </c>
      <c r="CA11" s="17">
        <v>20.399999999999999</v>
      </c>
      <c r="CB11" s="17">
        <v>21.4</v>
      </c>
      <c r="CC11" s="17">
        <v>23.5</v>
      </c>
      <c r="CD11" s="17">
        <v>24.7</v>
      </c>
      <c r="CE11" s="17">
        <v>23.3</v>
      </c>
      <c r="CF11" s="17">
        <v>20.3</v>
      </c>
      <c r="CG11" s="17">
        <v>21.1</v>
      </c>
      <c r="CH11" s="17">
        <v>19.899999999999999</v>
      </c>
      <c r="CI11" s="17">
        <v>22</v>
      </c>
      <c r="CJ11" s="17">
        <v>21</v>
      </c>
      <c r="CK11" s="17">
        <v>22.6</v>
      </c>
      <c r="CL11" s="17">
        <v>25.3</v>
      </c>
      <c r="CM11" s="17">
        <v>27.5</v>
      </c>
      <c r="CN11" s="17">
        <v>26</v>
      </c>
      <c r="CO11" s="17">
        <v>27.2</v>
      </c>
      <c r="CP11" s="17">
        <v>25</v>
      </c>
      <c r="CR11" s="17">
        <v>21.7</v>
      </c>
      <c r="CS11" s="17">
        <v>24</v>
      </c>
      <c r="CT11" s="17">
        <v>24.6</v>
      </c>
      <c r="CU11" s="17">
        <v>24.9</v>
      </c>
      <c r="CV11" s="17">
        <v>27.3</v>
      </c>
      <c r="CW11" s="17">
        <v>27.8</v>
      </c>
      <c r="CX11" s="17">
        <v>25.5</v>
      </c>
      <c r="CY11" s="17">
        <v>27.7</v>
      </c>
      <c r="CZ11" s="17">
        <v>29.4</v>
      </c>
      <c r="DA11" s="17">
        <v>28.1</v>
      </c>
      <c r="DB11" s="17">
        <v>28.6</v>
      </c>
      <c r="DC11" s="17">
        <v>28.2</v>
      </c>
      <c r="DD11" s="17">
        <v>30.4</v>
      </c>
      <c r="DE11" s="17">
        <v>30.2</v>
      </c>
      <c r="DF11" s="17">
        <v>30.3</v>
      </c>
      <c r="DG11" s="17">
        <v>30.8</v>
      </c>
      <c r="DH11" s="17">
        <v>29.4</v>
      </c>
      <c r="DI11" s="17">
        <v>29.9</v>
      </c>
      <c r="DJ11" s="17">
        <v>26.3</v>
      </c>
      <c r="DK11" s="17">
        <v>27.5</v>
      </c>
      <c r="DL11" s="17">
        <v>28.2</v>
      </c>
    </row>
    <row r="12" spans="1:116" x14ac:dyDescent="0.25">
      <c r="A12" s="22">
        <v>0.375</v>
      </c>
      <c r="B12" s="17">
        <v>18.600000000000001</v>
      </c>
      <c r="C12" s="17">
        <v>21.7</v>
      </c>
      <c r="D12" s="17">
        <v>21.1</v>
      </c>
      <c r="E12" s="17">
        <v>22.8</v>
      </c>
      <c r="F12" s="17">
        <v>20.7</v>
      </c>
      <c r="G12" s="17">
        <v>20.5</v>
      </c>
      <c r="H12" s="17">
        <v>18.399999999999999</v>
      </c>
      <c r="I12" s="17">
        <v>16.8</v>
      </c>
      <c r="J12" s="17">
        <v>15.3</v>
      </c>
      <c r="K12" s="17">
        <v>13</v>
      </c>
      <c r="L12" s="17">
        <v>13.3</v>
      </c>
      <c r="M12" s="17">
        <v>14.8</v>
      </c>
      <c r="N12" s="17">
        <v>16.8</v>
      </c>
      <c r="O12" s="17">
        <v>17.7</v>
      </c>
      <c r="P12" s="17">
        <v>18.100000000000001</v>
      </c>
      <c r="Q12" s="17">
        <v>19.399999999999999</v>
      </c>
      <c r="R12" s="17">
        <v>19.5</v>
      </c>
      <c r="S12" s="17">
        <v>20.6</v>
      </c>
      <c r="T12" s="17">
        <v>18.600000000000001</v>
      </c>
      <c r="U12" s="17">
        <v>18.399999999999999</v>
      </c>
      <c r="V12" s="17">
        <v>17.3</v>
      </c>
      <c r="W12" s="17">
        <v>19.8</v>
      </c>
      <c r="X12" s="17">
        <v>21.6</v>
      </c>
      <c r="Y12" s="17">
        <v>24.6</v>
      </c>
      <c r="Z12" s="17">
        <v>23.4</v>
      </c>
      <c r="AA12" s="17">
        <v>26.2</v>
      </c>
      <c r="AB12" s="17">
        <v>25.6</v>
      </c>
      <c r="AC12" s="17">
        <v>12.9</v>
      </c>
      <c r="AD12" s="17">
        <v>15.3</v>
      </c>
      <c r="AE12" s="17">
        <v>17.8</v>
      </c>
      <c r="AF12" s="17">
        <v>18.399999999999999</v>
      </c>
      <c r="AG12" s="17">
        <v>19.600000000000001</v>
      </c>
      <c r="AH12" s="17">
        <v>20.5</v>
      </c>
      <c r="AI12" s="17">
        <v>21.1</v>
      </c>
      <c r="AJ12" s="17">
        <v>21.9</v>
      </c>
      <c r="AK12" s="17">
        <v>24.5</v>
      </c>
      <c r="AL12" s="17">
        <v>25.1</v>
      </c>
      <c r="AM12" s="17">
        <v>24.4</v>
      </c>
      <c r="AN12" s="17">
        <v>24.2</v>
      </c>
      <c r="AO12" s="17">
        <v>25.3</v>
      </c>
      <c r="AP12" s="17">
        <v>26</v>
      </c>
      <c r="AQ12" s="17">
        <v>23.8</v>
      </c>
      <c r="AR12" s="17">
        <v>23.6</v>
      </c>
      <c r="AS12" s="17">
        <v>24.5</v>
      </c>
      <c r="AT12" s="17">
        <v>19.899999999999999</v>
      </c>
      <c r="AU12" s="17">
        <v>20.6</v>
      </c>
      <c r="AV12" s="17">
        <v>24.4</v>
      </c>
      <c r="AW12" s="17">
        <v>25.4</v>
      </c>
      <c r="AX12" s="17">
        <v>27.4</v>
      </c>
      <c r="AY12" s="17">
        <v>25</v>
      </c>
      <c r="AZ12" s="17">
        <v>21.2</v>
      </c>
      <c r="BA12" s="17">
        <v>23</v>
      </c>
      <c r="BB12" s="17">
        <v>26.6</v>
      </c>
      <c r="BC12" s="17">
        <v>21.8</v>
      </c>
      <c r="BD12" s="17">
        <v>20.2</v>
      </c>
      <c r="BE12" s="17">
        <v>21.6</v>
      </c>
      <c r="BF12" s="17">
        <v>22.4</v>
      </c>
      <c r="BG12" s="17">
        <v>23.5</v>
      </c>
      <c r="BH12" s="17">
        <v>25</v>
      </c>
      <c r="BI12" s="17">
        <v>25.4</v>
      </c>
      <c r="BJ12" s="17">
        <v>25.4</v>
      </c>
      <c r="BK12" s="17">
        <v>26.4</v>
      </c>
      <c r="BL12" s="17">
        <v>26.1</v>
      </c>
      <c r="BM12" s="17">
        <v>24.8</v>
      </c>
      <c r="BN12" s="17">
        <v>26.9</v>
      </c>
      <c r="BO12" s="17">
        <v>27.4</v>
      </c>
      <c r="BP12" s="17">
        <v>28.4</v>
      </c>
      <c r="BQ12" s="17">
        <v>24</v>
      </c>
      <c r="BR12" s="17">
        <v>23.4</v>
      </c>
      <c r="BS12" s="17">
        <v>27.3</v>
      </c>
      <c r="BT12" s="17">
        <v>27.3</v>
      </c>
      <c r="BU12" s="17">
        <v>26.5</v>
      </c>
      <c r="BV12" s="17">
        <v>22.5</v>
      </c>
      <c r="BW12" s="17">
        <v>25.2</v>
      </c>
      <c r="BX12" s="17">
        <v>25.4</v>
      </c>
      <c r="BY12" s="17">
        <v>23.3</v>
      </c>
      <c r="BZ12" s="17">
        <v>21.3</v>
      </c>
      <c r="CA12" s="17">
        <v>22.4</v>
      </c>
      <c r="CB12" s="17">
        <v>24.7</v>
      </c>
      <c r="CC12" s="17">
        <v>23.9</v>
      </c>
      <c r="CD12" s="17">
        <v>26.7</v>
      </c>
      <c r="CE12" s="17">
        <v>25.7</v>
      </c>
      <c r="CF12" s="17">
        <v>20.7</v>
      </c>
      <c r="CG12" s="17">
        <v>21.8</v>
      </c>
      <c r="CH12" s="17">
        <v>23.3</v>
      </c>
      <c r="CI12" s="17">
        <v>24.8</v>
      </c>
      <c r="CJ12" s="17">
        <v>25.3</v>
      </c>
      <c r="CK12" s="17">
        <v>26.2</v>
      </c>
      <c r="CL12" s="17">
        <v>27.4</v>
      </c>
      <c r="CM12" s="17">
        <v>28.7</v>
      </c>
      <c r="CN12" s="17">
        <v>28.4</v>
      </c>
      <c r="CO12" s="17">
        <v>28.7</v>
      </c>
      <c r="CP12" s="17">
        <v>26.9</v>
      </c>
      <c r="CQ12" s="17">
        <v>24</v>
      </c>
      <c r="CR12" s="17">
        <v>23.4</v>
      </c>
      <c r="CS12" s="17">
        <v>25.2</v>
      </c>
      <c r="CT12" s="17">
        <v>27.6</v>
      </c>
      <c r="CU12" s="17">
        <v>28.2</v>
      </c>
      <c r="CV12" s="17">
        <v>27.7</v>
      </c>
      <c r="CW12" s="17">
        <v>28.3</v>
      </c>
      <c r="CX12" s="17">
        <v>27.7</v>
      </c>
      <c r="CY12" s="17">
        <v>28.3</v>
      </c>
      <c r="CZ12" s="17">
        <v>31.4</v>
      </c>
      <c r="DA12" s="17">
        <v>30.1</v>
      </c>
      <c r="DB12" s="17">
        <v>29.4</v>
      </c>
      <c r="DC12" s="17">
        <v>30.9</v>
      </c>
      <c r="DD12" s="17">
        <v>31.4</v>
      </c>
      <c r="DE12" s="17">
        <v>31.6</v>
      </c>
      <c r="DF12" s="17">
        <v>31.2</v>
      </c>
      <c r="DG12" s="17">
        <v>32.1</v>
      </c>
      <c r="DH12" s="17">
        <v>31.8</v>
      </c>
      <c r="DI12" s="17">
        <v>30.8</v>
      </c>
      <c r="DJ12" s="17">
        <v>27</v>
      </c>
      <c r="DK12" s="17">
        <v>28.7</v>
      </c>
      <c r="DL12" s="17">
        <v>30.5</v>
      </c>
    </row>
    <row r="13" spans="1:116" x14ac:dyDescent="0.25">
      <c r="A13" s="22">
        <v>0.41666666666666702</v>
      </c>
      <c r="B13" s="17">
        <v>22.7</v>
      </c>
      <c r="C13" s="17">
        <v>24.6</v>
      </c>
      <c r="D13" s="17">
        <v>24.3</v>
      </c>
      <c r="E13" s="17">
        <v>25.3</v>
      </c>
      <c r="F13" s="17">
        <v>24.1</v>
      </c>
      <c r="G13" s="17">
        <v>20.5</v>
      </c>
      <c r="H13" s="17">
        <v>19.399999999999999</v>
      </c>
      <c r="I13" s="17">
        <v>16.600000000000001</v>
      </c>
      <c r="J13" s="17">
        <v>17.100000000000001</v>
      </c>
      <c r="K13" s="17">
        <v>14.8</v>
      </c>
      <c r="L13" s="17">
        <v>16.3</v>
      </c>
      <c r="M13" s="17">
        <v>18.5</v>
      </c>
      <c r="N13" s="17">
        <v>21.2</v>
      </c>
      <c r="O13" s="17">
        <v>21.5</v>
      </c>
      <c r="P13" s="17">
        <v>22</v>
      </c>
      <c r="Q13" s="17">
        <v>21.2</v>
      </c>
      <c r="R13" s="17">
        <v>22.8</v>
      </c>
      <c r="S13" s="17">
        <v>22.5</v>
      </c>
      <c r="T13" s="17">
        <v>20.399999999999999</v>
      </c>
      <c r="U13" s="17">
        <v>21.4</v>
      </c>
      <c r="V13" s="17">
        <v>20</v>
      </c>
      <c r="W13" s="17">
        <v>20.7</v>
      </c>
      <c r="X13" s="17">
        <v>25.2</v>
      </c>
      <c r="Y13" s="17">
        <v>26.7</v>
      </c>
      <c r="Z13" s="17">
        <v>25.7</v>
      </c>
      <c r="AA13" s="17">
        <v>28.3</v>
      </c>
      <c r="AB13" s="17">
        <v>27.3</v>
      </c>
      <c r="AC13" s="17">
        <v>13</v>
      </c>
      <c r="AD13" s="17">
        <v>17.7</v>
      </c>
      <c r="AE13" s="17">
        <v>20</v>
      </c>
      <c r="AF13" s="17">
        <v>21.3</v>
      </c>
      <c r="AG13" s="17">
        <v>22.4</v>
      </c>
      <c r="AH13" s="17">
        <v>23.4</v>
      </c>
      <c r="AI13" s="17">
        <v>23.9</v>
      </c>
      <c r="AJ13" s="17">
        <v>24.3</v>
      </c>
      <c r="AK13" s="17">
        <v>27.1</v>
      </c>
      <c r="AL13" s="17">
        <v>27</v>
      </c>
      <c r="AM13" s="17">
        <v>25.7</v>
      </c>
      <c r="AN13" s="17">
        <v>25.3</v>
      </c>
      <c r="AO13" s="17">
        <v>26.1</v>
      </c>
      <c r="AP13" s="17">
        <v>27.7</v>
      </c>
      <c r="AQ13" s="17">
        <v>25.6</v>
      </c>
      <c r="AR13" s="17">
        <v>25.2</v>
      </c>
      <c r="AS13" s="17">
        <v>26.1</v>
      </c>
      <c r="AT13" s="17">
        <v>21.4</v>
      </c>
      <c r="AU13" s="17">
        <v>22.3</v>
      </c>
      <c r="AV13" s="17">
        <v>27.7</v>
      </c>
      <c r="AW13" s="17">
        <v>27</v>
      </c>
      <c r="AX13" s="17">
        <v>29.6</v>
      </c>
      <c r="AY13" s="17">
        <v>22.4</v>
      </c>
      <c r="AZ13" s="17">
        <v>23.9</v>
      </c>
      <c r="BA13" s="17">
        <v>25.5</v>
      </c>
      <c r="BB13" s="17">
        <v>28.3</v>
      </c>
      <c r="BC13" s="17">
        <v>19.899999999999999</v>
      </c>
      <c r="BD13" s="17">
        <v>20.6</v>
      </c>
      <c r="BE13" s="17">
        <v>23.7</v>
      </c>
      <c r="BF13" s="17">
        <v>23.9</v>
      </c>
      <c r="BG13" s="17">
        <v>26.1</v>
      </c>
      <c r="BH13" s="17">
        <v>25.7</v>
      </c>
      <c r="BI13" s="17">
        <v>26.6</v>
      </c>
      <c r="BJ13" s="17">
        <v>27.1</v>
      </c>
      <c r="BK13" s="17">
        <v>27.9</v>
      </c>
      <c r="BL13" s="17">
        <v>27.3</v>
      </c>
      <c r="BM13" s="17">
        <v>25.8</v>
      </c>
      <c r="BN13" s="17">
        <v>28.2</v>
      </c>
      <c r="BO13" s="17">
        <v>29.7</v>
      </c>
      <c r="BP13" s="17">
        <v>29.9</v>
      </c>
      <c r="BQ13" s="17">
        <v>26.9</v>
      </c>
      <c r="BR13" s="17">
        <v>25.8</v>
      </c>
      <c r="BS13" s="17">
        <v>29.1</v>
      </c>
      <c r="BT13" s="17">
        <v>28.5</v>
      </c>
      <c r="BU13" s="17">
        <v>27.2</v>
      </c>
      <c r="BV13" s="17">
        <v>21.7</v>
      </c>
      <c r="BW13" s="17">
        <v>25.9</v>
      </c>
      <c r="BX13" s="17">
        <v>26.7</v>
      </c>
      <c r="BY13" s="17">
        <v>25.5</v>
      </c>
      <c r="BZ13" s="17">
        <v>21.4</v>
      </c>
      <c r="CA13" s="17">
        <v>24.4</v>
      </c>
      <c r="CB13" s="17">
        <v>26.6</v>
      </c>
      <c r="CC13" s="17">
        <v>24.8</v>
      </c>
      <c r="CD13" s="17">
        <v>27.3</v>
      </c>
      <c r="CE13" s="17">
        <v>27.7</v>
      </c>
      <c r="CF13" s="17">
        <v>23.4</v>
      </c>
      <c r="CG13" s="17">
        <v>22.9</v>
      </c>
      <c r="CH13" s="17">
        <v>24.9</v>
      </c>
      <c r="CI13" s="17">
        <v>27.4</v>
      </c>
      <c r="CJ13" s="17">
        <v>27.5</v>
      </c>
      <c r="CK13" s="17">
        <v>28.8</v>
      </c>
      <c r="CL13" s="17">
        <v>29.5</v>
      </c>
      <c r="CM13" s="17">
        <v>29.9</v>
      </c>
      <c r="CN13" s="17">
        <v>30.1</v>
      </c>
      <c r="CO13" s="17">
        <v>29.6</v>
      </c>
      <c r="CP13" s="17">
        <v>28.6</v>
      </c>
      <c r="CQ13" s="17">
        <v>23.8</v>
      </c>
      <c r="CR13" s="17">
        <v>25.1</v>
      </c>
      <c r="CS13" s="17">
        <v>27.6</v>
      </c>
      <c r="CT13" s="17">
        <v>28.9</v>
      </c>
      <c r="CU13" s="17">
        <v>29.7</v>
      </c>
      <c r="CV13" s="17">
        <v>28.7</v>
      </c>
      <c r="CW13" s="17">
        <v>30.4</v>
      </c>
      <c r="CX13" s="17">
        <v>30.2</v>
      </c>
      <c r="CY13" s="17">
        <v>30.1</v>
      </c>
      <c r="CZ13" s="17">
        <v>32.5</v>
      </c>
      <c r="DA13" s="17">
        <v>30.5</v>
      </c>
      <c r="DB13" s="17">
        <v>32</v>
      </c>
      <c r="DC13" s="17">
        <v>31.8</v>
      </c>
      <c r="DD13" s="17">
        <v>32.6</v>
      </c>
      <c r="DE13" s="17">
        <v>33.299999999999997</v>
      </c>
      <c r="DF13" s="17">
        <v>32.799999999999997</v>
      </c>
      <c r="DG13" s="17">
        <v>32.6</v>
      </c>
      <c r="DH13" s="17">
        <v>33.5</v>
      </c>
      <c r="DI13" s="17">
        <v>32.5</v>
      </c>
      <c r="DJ13" s="17">
        <v>26.8</v>
      </c>
      <c r="DK13" s="17">
        <v>31</v>
      </c>
      <c r="DL13" s="17">
        <v>31.8</v>
      </c>
    </row>
    <row r="14" spans="1:116" x14ac:dyDescent="0.25">
      <c r="A14" s="22">
        <v>0.45833333333333298</v>
      </c>
      <c r="B14" s="17">
        <v>23.9</v>
      </c>
      <c r="C14" s="17">
        <v>26.8</v>
      </c>
      <c r="D14" s="17">
        <v>26.8</v>
      </c>
      <c r="E14" s="17">
        <v>26.7</v>
      </c>
      <c r="F14" s="17">
        <v>24.5</v>
      </c>
      <c r="G14" s="17">
        <v>21</v>
      </c>
      <c r="H14" s="17">
        <v>21.1</v>
      </c>
      <c r="I14" s="17">
        <v>17.8</v>
      </c>
      <c r="J14" s="17">
        <v>19.3</v>
      </c>
      <c r="K14" s="17">
        <v>17.100000000000001</v>
      </c>
      <c r="L14" s="17">
        <v>18.7</v>
      </c>
      <c r="M14" s="17">
        <v>21.3</v>
      </c>
      <c r="N14" s="17">
        <v>22.9</v>
      </c>
      <c r="O14" s="17">
        <v>23.5</v>
      </c>
      <c r="P14" s="17">
        <v>23.7</v>
      </c>
      <c r="Q14" s="17">
        <v>23.1</v>
      </c>
      <c r="R14" s="17">
        <v>23.6</v>
      </c>
      <c r="S14" s="17">
        <v>24.1</v>
      </c>
      <c r="T14" s="17">
        <v>23.3</v>
      </c>
      <c r="U14" s="17">
        <v>20.100000000000001</v>
      </c>
      <c r="V14" s="17">
        <v>22.2</v>
      </c>
      <c r="W14" s="17">
        <v>21.8</v>
      </c>
      <c r="X14" s="17">
        <v>27.6</v>
      </c>
      <c r="Y14" s="17">
        <v>27.2</v>
      </c>
      <c r="Z14" s="17">
        <v>27.5</v>
      </c>
      <c r="AA14" s="17">
        <v>29.7</v>
      </c>
      <c r="AB14" s="17">
        <v>30.3</v>
      </c>
      <c r="AC14" s="17">
        <v>12.1</v>
      </c>
      <c r="AD14" s="17">
        <v>19.399999999999999</v>
      </c>
      <c r="AE14" s="17">
        <v>21.6</v>
      </c>
      <c r="AF14" s="17">
        <v>22.9</v>
      </c>
      <c r="AG14" s="17">
        <v>24.1</v>
      </c>
      <c r="AH14" s="17">
        <v>24.8</v>
      </c>
      <c r="AI14" s="17">
        <v>25.2</v>
      </c>
      <c r="AJ14" s="17">
        <v>26</v>
      </c>
      <c r="AK14" s="17">
        <v>28.2</v>
      </c>
      <c r="AL14" s="17">
        <v>28.9</v>
      </c>
      <c r="AM14" s="17">
        <v>27.1</v>
      </c>
      <c r="AN14" s="17">
        <v>27.1</v>
      </c>
      <c r="AO14" s="17">
        <v>28</v>
      </c>
      <c r="AP14" s="17">
        <v>29.7</v>
      </c>
      <c r="AQ14" s="17">
        <v>27.5</v>
      </c>
      <c r="AR14" s="17">
        <v>27.4</v>
      </c>
      <c r="AS14" s="17">
        <v>27.6</v>
      </c>
      <c r="AT14" s="17">
        <v>21.9</v>
      </c>
      <c r="AU14" s="17">
        <v>25</v>
      </c>
      <c r="AV14" s="17">
        <v>28.9</v>
      </c>
      <c r="AW14" s="17">
        <v>29.2</v>
      </c>
      <c r="AX14" s="17">
        <v>29.9</v>
      </c>
      <c r="AY14" s="17">
        <v>23.5</v>
      </c>
      <c r="AZ14" s="17">
        <v>25</v>
      </c>
      <c r="BA14" s="17">
        <v>26.2</v>
      </c>
      <c r="BB14" s="17">
        <v>29.4</v>
      </c>
      <c r="BC14" s="17">
        <v>19</v>
      </c>
      <c r="BD14" s="17">
        <v>22.3</v>
      </c>
      <c r="BE14" s="17">
        <v>25.9</v>
      </c>
      <c r="BF14" s="17">
        <v>25.6</v>
      </c>
      <c r="BG14" s="17">
        <v>26.6</v>
      </c>
      <c r="BH14" s="17">
        <v>27.8</v>
      </c>
      <c r="BI14" s="17">
        <v>29.1</v>
      </c>
      <c r="BJ14" s="17">
        <v>28.6</v>
      </c>
      <c r="BK14" s="17">
        <v>28.9</v>
      </c>
      <c r="BL14" s="17">
        <v>29.4</v>
      </c>
      <c r="BM14" s="17">
        <v>26.7</v>
      </c>
      <c r="BN14" s="17">
        <v>30.3</v>
      </c>
      <c r="BO14" s="17">
        <v>30.7</v>
      </c>
      <c r="BP14" s="17">
        <v>30.9</v>
      </c>
      <c r="BQ14" s="17">
        <v>29.5</v>
      </c>
      <c r="BR14" s="17">
        <v>27</v>
      </c>
      <c r="BS14" s="17">
        <v>29.7</v>
      </c>
      <c r="BT14" s="17">
        <v>29.2</v>
      </c>
      <c r="BU14" s="17">
        <v>29.4</v>
      </c>
      <c r="BV14" s="17">
        <v>20.5</v>
      </c>
      <c r="BW14" s="17">
        <v>28.2</v>
      </c>
      <c r="BX14" s="17">
        <v>27.3</v>
      </c>
      <c r="BY14" s="17">
        <v>27.8</v>
      </c>
      <c r="BZ14" s="17">
        <v>22.3</v>
      </c>
      <c r="CA14" s="17">
        <v>25.9</v>
      </c>
      <c r="CB14" s="17">
        <v>27.7</v>
      </c>
      <c r="CC14" s="17">
        <v>27.3</v>
      </c>
      <c r="CD14" s="17">
        <v>29</v>
      </c>
      <c r="CE14" s="17">
        <v>28.6</v>
      </c>
      <c r="CF14" s="17">
        <v>25.4</v>
      </c>
      <c r="CG14" s="17">
        <v>24.9</v>
      </c>
      <c r="CH14" s="17">
        <v>25.8</v>
      </c>
      <c r="CI14" s="17">
        <v>28.1</v>
      </c>
      <c r="CJ14" s="17">
        <v>28.6</v>
      </c>
      <c r="CK14" s="17">
        <v>29.7</v>
      </c>
      <c r="CL14" s="17">
        <v>32.4</v>
      </c>
      <c r="CM14" s="17">
        <v>30.2</v>
      </c>
      <c r="CN14" s="17">
        <v>31.4</v>
      </c>
      <c r="CO14" s="17">
        <v>32</v>
      </c>
      <c r="CP14" s="17">
        <v>29.6</v>
      </c>
      <c r="CQ14" s="17">
        <v>27.5</v>
      </c>
      <c r="CR14" s="17">
        <v>25.3</v>
      </c>
      <c r="CS14" s="17">
        <v>28.2</v>
      </c>
      <c r="CT14" s="17">
        <v>30</v>
      </c>
      <c r="CU14" s="17">
        <v>30.5</v>
      </c>
      <c r="CV14" s="17">
        <v>30.6</v>
      </c>
      <c r="CW14" s="17">
        <v>31.4</v>
      </c>
      <c r="CX14" s="17">
        <v>31.4</v>
      </c>
      <c r="CY14" s="17">
        <v>32</v>
      </c>
      <c r="CZ14" s="17">
        <v>33.299999999999997</v>
      </c>
      <c r="DA14" s="17">
        <v>31.9</v>
      </c>
      <c r="DB14" s="17">
        <v>33.200000000000003</v>
      </c>
      <c r="DC14" s="17">
        <v>33.6</v>
      </c>
      <c r="DD14" s="17">
        <v>32.700000000000003</v>
      </c>
      <c r="DE14" s="17">
        <v>34.6</v>
      </c>
      <c r="DF14" s="17">
        <v>33.5</v>
      </c>
      <c r="DG14" s="17">
        <v>32.4</v>
      </c>
      <c r="DH14" s="17">
        <v>33.799999999999997</v>
      </c>
      <c r="DI14" s="17">
        <v>31.8</v>
      </c>
      <c r="DJ14" s="17">
        <v>28.9</v>
      </c>
      <c r="DK14" s="17">
        <v>31.9</v>
      </c>
      <c r="DL14" s="17">
        <v>31.1</v>
      </c>
    </row>
    <row r="15" spans="1:116" x14ac:dyDescent="0.25">
      <c r="A15" s="22">
        <v>0.5</v>
      </c>
      <c r="B15" s="17">
        <v>25.3</v>
      </c>
      <c r="C15" s="17">
        <v>28.4</v>
      </c>
      <c r="D15" s="17">
        <v>28.5</v>
      </c>
      <c r="E15" s="17">
        <v>29.5</v>
      </c>
      <c r="F15" s="17">
        <v>25.3</v>
      </c>
      <c r="G15" s="17">
        <v>22.9</v>
      </c>
      <c r="H15" s="17">
        <v>22</v>
      </c>
      <c r="I15" s="17">
        <v>16.3</v>
      </c>
      <c r="J15" s="17">
        <v>20.100000000000001</v>
      </c>
      <c r="K15" s="17">
        <v>18.8</v>
      </c>
      <c r="L15" s="17">
        <v>21.3</v>
      </c>
      <c r="M15" s="17">
        <v>22.3</v>
      </c>
      <c r="N15" s="17">
        <v>24.4</v>
      </c>
      <c r="O15" s="17">
        <v>24.3</v>
      </c>
      <c r="P15" s="17">
        <v>25</v>
      </c>
      <c r="Q15" s="17">
        <v>23.8</v>
      </c>
      <c r="R15" s="17">
        <v>24.9</v>
      </c>
      <c r="S15" s="17">
        <v>23.9</v>
      </c>
      <c r="T15" s="17">
        <v>25</v>
      </c>
      <c r="U15" s="17">
        <v>21.8</v>
      </c>
      <c r="V15" s="17">
        <v>24.4</v>
      </c>
      <c r="W15" s="17">
        <v>22</v>
      </c>
      <c r="X15" s="17">
        <v>28.4</v>
      </c>
      <c r="Y15" s="17">
        <v>28.5</v>
      </c>
      <c r="Z15" s="17">
        <v>29.9</v>
      </c>
      <c r="AA15" s="17">
        <v>31</v>
      </c>
      <c r="AB15" s="17">
        <v>28.3</v>
      </c>
      <c r="AC15" s="17">
        <v>12.9</v>
      </c>
      <c r="AD15" s="17">
        <v>20.2</v>
      </c>
      <c r="AE15" s="17">
        <v>23.7</v>
      </c>
      <c r="AF15" s="17">
        <v>24.8</v>
      </c>
      <c r="AG15" s="17">
        <v>25.6</v>
      </c>
      <c r="AH15" s="17">
        <v>27.6</v>
      </c>
      <c r="AI15" s="17">
        <v>26.7</v>
      </c>
      <c r="AJ15" s="17">
        <v>27.8</v>
      </c>
      <c r="AK15" s="17">
        <v>29</v>
      </c>
      <c r="AL15" s="17">
        <v>30.2</v>
      </c>
      <c r="AM15" s="17">
        <v>27.8</v>
      </c>
      <c r="AN15" s="17">
        <v>28.4</v>
      </c>
      <c r="AO15" s="17">
        <v>28.6</v>
      </c>
      <c r="AP15" s="17">
        <v>31.4</v>
      </c>
      <c r="AQ15" s="17">
        <v>28.1</v>
      </c>
      <c r="AR15" s="17">
        <v>29.2</v>
      </c>
      <c r="AS15" s="17">
        <v>27.6</v>
      </c>
      <c r="AT15" s="17">
        <v>24.4</v>
      </c>
      <c r="AU15" s="17">
        <v>26.4</v>
      </c>
      <c r="AV15" s="17">
        <v>30.7</v>
      </c>
      <c r="AW15" s="17">
        <v>31.2</v>
      </c>
      <c r="AX15" s="17">
        <v>30.1</v>
      </c>
      <c r="AY15" s="17">
        <v>25.5</v>
      </c>
      <c r="AZ15" s="17">
        <v>25.1</v>
      </c>
      <c r="BA15" s="17">
        <v>29.1</v>
      </c>
      <c r="BB15" s="17">
        <v>30.6</v>
      </c>
      <c r="BC15" s="17">
        <v>18.3</v>
      </c>
      <c r="BD15" s="17">
        <v>22.7</v>
      </c>
      <c r="BE15" s="17">
        <v>27</v>
      </c>
      <c r="BF15" s="17">
        <v>26.3</v>
      </c>
      <c r="BG15" s="17">
        <v>26.9</v>
      </c>
      <c r="BH15" s="17">
        <v>29.3</v>
      </c>
      <c r="BI15" s="17">
        <v>29</v>
      </c>
      <c r="BJ15" s="17">
        <v>29.4</v>
      </c>
      <c r="BK15" s="17">
        <v>30.9</v>
      </c>
      <c r="BL15" s="17">
        <v>30.3</v>
      </c>
      <c r="BM15" s="17">
        <v>27.5</v>
      </c>
      <c r="BN15" s="17">
        <v>30.8</v>
      </c>
      <c r="BO15" s="17">
        <v>32.5</v>
      </c>
      <c r="BP15" s="17">
        <v>32.6</v>
      </c>
      <c r="BQ15" s="17">
        <v>31.1</v>
      </c>
      <c r="BR15" s="17">
        <v>28</v>
      </c>
      <c r="BS15" s="17">
        <v>30.2</v>
      </c>
      <c r="BT15" s="17">
        <v>30.7</v>
      </c>
      <c r="BU15" s="17">
        <v>29.7</v>
      </c>
      <c r="BV15" s="17">
        <v>21.4</v>
      </c>
      <c r="BW15" s="17">
        <v>29.2</v>
      </c>
      <c r="BX15" s="17">
        <v>28.1</v>
      </c>
      <c r="BY15" s="17">
        <v>28.5</v>
      </c>
      <c r="BZ15" s="17">
        <v>22.7</v>
      </c>
      <c r="CA15" s="17">
        <v>27.2</v>
      </c>
      <c r="CB15" s="17">
        <v>26.9</v>
      </c>
      <c r="CC15" s="17">
        <v>28.3</v>
      </c>
      <c r="CD15" s="17">
        <v>28.6</v>
      </c>
      <c r="CE15" s="17">
        <v>29.5</v>
      </c>
      <c r="CF15" s="17">
        <v>25.2</v>
      </c>
      <c r="CG15" s="17">
        <v>25.9</v>
      </c>
      <c r="CH15" s="17">
        <v>25.8</v>
      </c>
      <c r="CI15" s="17">
        <v>28.4</v>
      </c>
      <c r="CJ15" s="17">
        <v>29.7</v>
      </c>
      <c r="CK15" s="17">
        <v>30.2</v>
      </c>
      <c r="CL15" s="17">
        <v>32.799999999999997</v>
      </c>
      <c r="CM15" s="17">
        <v>32</v>
      </c>
      <c r="CN15" s="17">
        <v>33.1</v>
      </c>
      <c r="CO15" s="17">
        <v>31.9</v>
      </c>
      <c r="CP15" s="17">
        <v>29.9</v>
      </c>
      <c r="CQ15" s="17">
        <v>26.9</v>
      </c>
      <c r="CR15" s="17">
        <v>23.8</v>
      </c>
      <c r="CS15" s="17">
        <v>28.7</v>
      </c>
      <c r="CT15" s="17">
        <v>30.7</v>
      </c>
      <c r="CU15" s="17">
        <v>31.3</v>
      </c>
      <c r="CV15" s="17">
        <v>29.6</v>
      </c>
      <c r="CW15" s="17">
        <v>31.3</v>
      </c>
      <c r="CX15" s="17">
        <v>31.9</v>
      </c>
      <c r="CY15" s="17">
        <v>32.200000000000003</v>
      </c>
      <c r="CZ15" s="17">
        <v>33.5</v>
      </c>
      <c r="DA15" s="17">
        <v>34</v>
      </c>
      <c r="DB15" s="17">
        <v>33.799999999999997</v>
      </c>
      <c r="DC15" s="17">
        <v>34.700000000000003</v>
      </c>
      <c r="DD15" s="17">
        <v>33.6</v>
      </c>
      <c r="DE15" s="17">
        <v>34</v>
      </c>
      <c r="DF15" s="17">
        <v>34.200000000000003</v>
      </c>
      <c r="DG15" s="17">
        <v>32.799999999999997</v>
      </c>
      <c r="DH15" s="17">
        <v>35.299999999999997</v>
      </c>
      <c r="DI15" s="17">
        <v>33.200000000000003</v>
      </c>
      <c r="DJ15" s="17">
        <v>29.6</v>
      </c>
      <c r="DK15" s="17">
        <v>31.3</v>
      </c>
      <c r="DL15" s="17">
        <v>32.1</v>
      </c>
    </row>
    <row r="16" spans="1:116" x14ac:dyDescent="0.25">
      <c r="A16" s="22">
        <v>0.54166666666666696</v>
      </c>
      <c r="B16" s="17">
        <v>26.8</v>
      </c>
      <c r="C16" s="17">
        <v>30.2</v>
      </c>
      <c r="D16" s="17">
        <v>29.2</v>
      </c>
      <c r="E16" s="17">
        <v>30.3</v>
      </c>
      <c r="F16" s="17">
        <v>26.8</v>
      </c>
      <c r="H16" s="17">
        <v>22.6</v>
      </c>
      <c r="I16" s="17">
        <v>17.5</v>
      </c>
      <c r="J16" s="17">
        <v>19.7</v>
      </c>
      <c r="K16" s="17">
        <v>19.399999999999999</v>
      </c>
      <c r="L16" s="17">
        <v>21.5</v>
      </c>
      <c r="M16" s="17">
        <v>22.8</v>
      </c>
      <c r="N16" s="17">
        <v>24.8</v>
      </c>
      <c r="O16" s="17">
        <v>25.2</v>
      </c>
      <c r="P16" s="17">
        <v>23.6</v>
      </c>
      <c r="Q16" s="17">
        <v>25.6</v>
      </c>
      <c r="R16" s="17">
        <v>24.5</v>
      </c>
      <c r="S16" s="17">
        <v>25.5</v>
      </c>
      <c r="T16" s="17">
        <v>25.8</v>
      </c>
      <c r="U16" s="17">
        <v>23.6</v>
      </c>
      <c r="V16" s="17">
        <v>25.8</v>
      </c>
      <c r="W16" s="17">
        <v>22.3</v>
      </c>
      <c r="X16" s="17">
        <v>29.9</v>
      </c>
      <c r="Y16" s="17">
        <v>28.2</v>
      </c>
      <c r="Z16" s="17">
        <v>30.4</v>
      </c>
      <c r="AA16" s="17">
        <v>30.2</v>
      </c>
      <c r="AB16" s="17">
        <v>29.8</v>
      </c>
      <c r="AC16" s="17">
        <v>13.7</v>
      </c>
      <c r="AD16" s="17">
        <v>22</v>
      </c>
      <c r="AE16" s="17">
        <v>24.5</v>
      </c>
      <c r="AF16" s="17">
        <v>25.3</v>
      </c>
      <c r="AG16" s="17">
        <v>25.6</v>
      </c>
      <c r="AH16" s="17">
        <v>26.5</v>
      </c>
      <c r="AI16" s="17">
        <v>27.6</v>
      </c>
      <c r="AJ16" s="17">
        <v>29.5</v>
      </c>
      <c r="AK16" s="17">
        <v>30.7</v>
      </c>
      <c r="AL16" s="17">
        <v>30.7</v>
      </c>
      <c r="AM16" s="17">
        <v>27.8</v>
      </c>
      <c r="AN16" s="17">
        <v>28.4</v>
      </c>
      <c r="AO16" s="17">
        <v>29.8</v>
      </c>
      <c r="AP16" s="17">
        <v>30.7</v>
      </c>
      <c r="AQ16" s="17">
        <v>27.7</v>
      </c>
      <c r="AR16" s="17">
        <v>30.2</v>
      </c>
      <c r="AS16" s="17">
        <v>27.9</v>
      </c>
      <c r="AT16" s="17">
        <v>23</v>
      </c>
      <c r="AU16" s="17">
        <v>26.2</v>
      </c>
      <c r="AV16" s="17">
        <v>30.8</v>
      </c>
      <c r="AW16" s="17">
        <v>30.1</v>
      </c>
      <c r="AX16" s="17">
        <v>29.9</v>
      </c>
      <c r="AY16" s="17">
        <v>25.5</v>
      </c>
      <c r="AZ16" s="17">
        <v>25.1</v>
      </c>
      <c r="BA16" s="17">
        <v>29.4</v>
      </c>
      <c r="BB16" s="17">
        <v>31.5</v>
      </c>
      <c r="BC16" s="17">
        <v>19.100000000000001</v>
      </c>
      <c r="BD16" s="17">
        <v>23.4</v>
      </c>
      <c r="BE16" s="17">
        <v>26.7</v>
      </c>
      <c r="BF16" s="17">
        <v>28.2</v>
      </c>
      <c r="BG16" s="17">
        <v>26.5</v>
      </c>
      <c r="BH16" s="17">
        <v>30.1</v>
      </c>
      <c r="BI16" s="17">
        <v>28.8</v>
      </c>
      <c r="BJ16" s="17">
        <v>31</v>
      </c>
      <c r="BK16" s="17">
        <v>31.2</v>
      </c>
      <c r="BL16" s="17">
        <v>31.2</v>
      </c>
      <c r="BM16" s="17">
        <v>27.5</v>
      </c>
      <c r="BO16" s="17">
        <v>32.700000000000003</v>
      </c>
      <c r="BP16" s="17">
        <v>33.4</v>
      </c>
      <c r="BQ16" s="17">
        <v>32.700000000000003</v>
      </c>
      <c r="BR16" s="17">
        <v>28.8</v>
      </c>
      <c r="BS16" s="17">
        <v>31.6</v>
      </c>
      <c r="BT16" s="17">
        <v>30.4</v>
      </c>
      <c r="BU16" s="17">
        <v>28.2</v>
      </c>
      <c r="BV16" s="17">
        <v>22.2</v>
      </c>
      <c r="BW16" s="17">
        <v>29.8</v>
      </c>
      <c r="BX16" s="17">
        <v>27.9</v>
      </c>
      <c r="BY16" s="17">
        <v>27.6</v>
      </c>
      <c r="BZ16" s="17">
        <v>23.1</v>
      </c>
      <c r="CA16" s="17">
        <v>27.3</v>
      </c>
      <c r="CB16" s="17">
        <v>27.2</v>
      </c>
      <c r="CC16" s="17">
        <v>28.8</v>
      </c>
      <c r="CD16" s="17">
        <v>28.4</v>
      </c>
      <c r="CE16" s="17">
        <v>29.3</v>
      </c>
      <c r="CF16" s="17">
        <v>25.2</v>
      </c>
      <c r="CG16" s="17">
        <v>27</v>
      </c>
      <c r="CH16" s="17">
        <v>25.8</v>
      </c>
      <c r="CJ16" s="17">
        <v>29.7</v>
      </c>
      <c r="CK16" s="17">
        <v>31.2</v>
      </c>
      <c r="CL16" s="17">
        <v>34.299999999999997</v>
      </c>
      <c r="CM16" s="17">
        <v>32.5</v>
      </c>
      <c r="CN16" s="17">
        <v>33.9</v>
      </c>
      <c r="CO16" s="17">
        <v>31.1</v>
      </c>
      <c r="CP16" s="17">
        <v>30.7</v>
      </c>
      <c r="CQ16" s="17">
        <v>26</v>
      </c>
      <c r="CR16" s="17">
        <v>22.6</v>
      </c>
      <c r="CS16" s="17">
        <v>29.1</v>
      </c>
      <c r="CT16" s="17">
        <v>30.6</v>
      </c>
      <c r="CU16" s="17">
        <v>30.6</v>
      </c>
      <c r="CV16" s="17">
        <v>29.2</v>
      </c>
      <c r="CW16" s="17">
        <v>32</v>
      </c>
      <c r="CX16" s="17">
        <v>32.200000000000003</v>
      </c>
      <c r="CY16" s="17">
        <v>33.200000000000003</v>
      </c>
      <c r="CZ16" s="17">
        <v>33.4</v>
      </c>
      <c r="DA16" s="17">
        <v>32.700000000000003</v>
      </c>
      <c r="DB16" s="17">
        <v>33.700000000000003</v>
      </c>
      <c r="DC16" s="17">
        <v>33.799999999999997</v>
      </c>
      <c r="DD16" s="17">
        <v>33.700000000000003</v>
      </c>
      <c r="DE16" s="17">
        <v>34.200000000000003</v>
      </c>
      <c r="DF16" s="17">
        <v>32.4</v>
      </c>
      <c r="DG16" s="17">
        <v>32.200000000000003</v>
      </c>
      <c r="DH16" s="17">
        <v>34</v>
      </c>
      <c r="DI16" s="17">
        <v>33.299999999999997</v>
      </c>
      <c r="DJ16" s="17">
        <v>30.7</v>
      </c>
      <c r="DK16" s="17">
        <v>33.200000000000003</v>
      </c>
    </row>
    <row r="17" spans="1:116" x14ac:dyDescent="0.25">
      <c r="A17" s="22">
        <v>0.58333333333333304</v>
      </c>
      <c r="B17" s="17">
        <v>26.9</v>
      </c>
      <c r="C17" s="17">
        <v>29.2</v>
      </c>
      <c r="D17" s="17">
        <v>29.1</v>
      </c>
      <c r="E17" s="17">
        <v>28.9</v>
      </c>
      <c r="F17" s="17">
        <v>27.5</v>
      </c>
      <c r="G17" s="17">
        <v>27.1</v>
      </c>
      <c r="H17" s="17">
        <v>23.6</v>
      </c>
      <c r="I17" s="17">
        <v>18.2</v>
      </c>
      <c r="J17" s="17">
        <v>20.2</v>
      </c>
      <c r="K17" s="17">
        <v>21.1</v>
      </c>
      <c r="L17" s="17">
        <v>22.9</v>
      </c>
      <c r="M17" s="17">
        <v>23.4</v>
      </c>
      <c r="N17" s="17">
        <v>25.7</v>
      </c>
      <c r="O17" s="17">
        <v>25.3</v>
      </c>
      <c r="P17" s="17">
        <v>23.6</v>
      </c>
      <c r="Q17" s="17">
        <v>25.4</v>
      </c>
      <c r="R17" s="17">
        <v>23.8</v>
      </c>
      <c r="S17" s="17">
        <v>26.8</v>
      </c>
      <c r="T17" s="17">
        <v>25.9</v>
      </c>
      <c r="U17" s="17">
        <v>23.5</v>
      </c>
      <c r="V17" s="17">
        <v>25.9</v>
      </c>
      <c r="W17" s="17">
        <v>22.5</v>
      </c>
      <c r="X17" s="17">
        <v>31.2</v>
      </c>
      <c r="Y17" s="17">
        <v>28.1</v>
      </c>
      <c r="Z17" s="17">
        <v>29.8</v>
      </c>
      <c r="AA17" s="17">
        <v>31.9</v>
      </c>
      <c r="AB17" s="17">
        <v>27.7</v>
      </c>
      <c r="AC17" s="17">
        <v>14.5</v>
      </c>
      <c r="AD17" s="17">
        <v>21.2</v>
      </c>
      <c r="AE17" s="17">
        <v>23.7</v>
      </c>
      <c r="AF17" s="17">
        <v>26.9</v>
      </c>
      <c r="AG17" s="17">
        <v>26.3</v>
      </c>
      <c r="AH17" s="17">
        <v>27.4</v>
      </c>
      <c r="AI17" s="17">
        <v>27.4</v>
      </c>
      <c r="AJ17" s="17">
        <v>28.7</v>
      </c>
      <c r="AK17" s="17">
        <v>31.3</v>
      </c>
      <c r="AL17" s="17">
        <v>31.3</v>
      </c>
      <c r="AM17" s="17">
        <v>27.8</v>
      </c>
      <c r="AN17" s="17">
        <v>29.1</v>
      </c>
      <c r="AO17" s="17">
        <v>30.4</v>
      </c>
      <c r="AP17" s="17">
        <v>31.3</v>
      </c>
      <c r="AQ17" s="17">
        <v>27.5</v>
      </c>
      <c r="AR17" s="17">
        <v>30</v>
      </c>
      <c r="AS17" s="17">
        <v>27.7</v>
      </c>
      <c r="AT17" s="17">
        <v>23.5</v>
      </c>
      <c r="AU17" s="17">
        <v>27.6</v>
      </c>
      <c r="AV17" s="17">
        <v>30.5</v>
      </c>
      <c r="AW17" s="17">
        <v>29.4</v>
      </c>
      <c r="AX17" s="17">
        <v>31</v>
      </c>
      <c r="AY17" s="17">
        <v>26.4</v>
      </c>
      <c r="AZ17" s="17">
        <v>24.6</v>
      </c>
      <c r="BA17" s="17">
        <v>29.9</v>
      </c>
      <c r="BB17" s="17">
        <v>31.3</v>
      </c>
      <c r="BC17" s="17">
        <v>19.600000000000001</v>
      </c>
      <c r="BD17" s="17">
        <v>24.9</v>
      </c>
      <c r="BE17" s="17">
        <v>25.7</v>
      </c>
      <c r="BF17" s="17">
        <v>27.8</v>
      </c>
      <c r="BG17" s="17">
        <v>25.9</v>
      </c>
      <c r="BH17" s="17">
        <v>28.8</v>
      </c>
      <c r="BI17" s="17">
        <v>29.5</v>
      </c>
      <c r="BJ17" s="17">
        <v>31.4</v>
      </c>
      <c r="BK17" s="17">
        <v>30.9</v>
      </c>
      <c r="BL17" s="17">
        <v>31.6</v>
      </c>
      <c r="BM17" s="17">
        <v>27.8</v>
      </c>
      <c r="BN17" s="17">
        <v>30.7</v>
      </c>
      <c r="BO17" s="17">
        <v>33.700000000000003</v>
      </c>
      <c r="BP17" s="17">
        <v>32.200000000000003</v>
      </c>
      <c r="BQ17" s="17">
        <v>31.9</v>
      </c>
      <c r="BR17" s="17">
        <v>28.3</v>
      </c>
      <c r="BS17" s="17">
        <v>30.3</v>
      </c>
      <c r="BT17" s="17">
        <v>30.2</v>
      </c>
      <c r="BU17" s="17">
        <v>27.7</v>
      </c>
      <c r="BV17" s="17">
        <v>24.5</v>
      </c>
      <c r="BW17" s="17">
        <v>27.4</v>
      </c>
      <c r="BX17" s="17">
        <v>28.2</v>
      </c>
      <c r="BY17" s="17">
        <v>26.8</v>
      </c>
      <c r="BZ17" s="17">
        <v>22.9</v>
      </c>
      <c r="CA17" s="17">
        <v>27.4</v>
      </c>
      <c r="CB17" s="17">
        <v>28.4</v>
      </c>
      <c r="CC17" s="17">
        <v>29.1</v>
      </c>
      <c r="CD17" s="17">
        <v>28.5</v>
      </c>
      <c r="CE17" s="17">
        <v>30.6</v>
      </c>
      <c r="CF17" s="17">
        <v>26.9</v>
      </c>
      <c r="CG17" s="17">
        <v>26.2</v>
      </c>
      <c r="CH17" s="17">
        <v>25.4</v>
      </c>
      <c r="CI17" s="17">
        <v>28.2</v>
      </c>
      <c r="CJ17" s="17">
        <v>30.3</v>
      </c>
      <c r="CK17" s="17">
        <v>33</v>
      </c>
      <c r="CL17" s="17">
        <v>32.5</v>
      </c>
      <c r="CM17" s="17">
        <v>32.4</v>
      </c>
      <c r="CN17" s="17">
        <v>33</v>
      </c>
      <c r="CO17" s="17">
        <v>30.7</v>
      </c>
      <c r="CP17" s="17">
        <v>29.4</v>
      </c>
      <c r="CQ17" s="17">
        <v>25.4</v>
      </c>
      <c r="CR17" s="17">
        <v>22</v>
      </c>
      <c r="CS17" s="17">
        <v>28.2</v>
      </c>
      <c r="CT17" s="17">
        <v>29.6</v>
      </c>
      <c r="CU17" s="17">
        <v>31.7</v>
      </c>
      <c r="CV17" s="17">
        <v>29.2</v>
      </c>
      <c r="CW17" s="17">
        <v>31.5</v>
      </c>
      <c r="CX17" s="17">
        <v>31.8</v>
      </c>
      <c r="CY17" s="17">
        <v>33.299999999999997</v>
      </c>
      <c r="CZ17" s="17">
        <v>31.4</v>
      </c>
      <c r="DA17" s="17">
        <v>32.200000000000003</v>
      </c>
      <c r="DB17" s="17">
        <v>33.200000000000003</v>
      </c>
      <c r="DC17" s="17">
        <v>32.6</v>
      </c>
      <c r="DD17" s="17">
        <v>33.700000000000003</v>
      </c>
      <c r="DE17" s="17">
        <v>34.200000000000003</v>
      </c>
      <c r="DF17" s="17">
        <v>33.5</v>
      </c>
      <c r="DG17" s="17">
        <v>32.799999999999997</v>
      </c>
      <c r="DH17" s="17">
        <v>33.6</v>
      </c>
      <c r="DI17" s="17">
        <v>33.700000000000003</v>
      </c>
      <c r="DJ17" s="17">
        <v>31</v>
      </c>
      <c r="DK17" s="17">
        <v>31.9</v>
      </c>
      <c r="DL17" s="17">
        <v>33.700000000000003</v>
      </c>
    </row>
    <row r="18" spans="1:116" x14ac:dyDescent="0.25">
      <c r="A18" s="21">
        <v>0.625</v>
      </c>
      <c r="B18" s="17">
        <v>26.8</v>
      </c>
      <c r="C18" s="17">
        <v>26.7</v>
      </c>
      <c r="D18" s="17">
        <v>28.7</v>
      </c>
      <c r="E18" s="17">
        <v>28.9</v>
      </c>
      <c r="F18" s="17">
        <v>27.1</v>
      </c>
      <c r="G18" s="17">
        <v>28.8</v>
      </c>
      <c r="H18" s="17">
        <v>24.6</v>
      </c>
      <c r="I18" s="17">
        <v>19.399999999999999</v>
      </c>
      <c r="J18" s="17">
        <v>19.899999999999999</v>
      </c>
      <c r="K18" s="17">
        <v>20</v>
      </c>
      <c r="L18" s="17">
        <v>22.4</v>
      </c>
      <c r="M18" s="17">
        <v>23.5</v>
      </c>
      <c r="N18" s="17">
        <v>25.1</v>
      </c>
      <c r="O18" s="17">
        <v>25.4</v>
      </c>
      <c r="P18" s="17">
        <v>23.3</v>
      </c>
      <c r="Q18" s="17">
        <v>25.7</v>
      </c>
      <c r="R18" s="17">
        <v>23.9</v>
      </c>
      <c r="S18" s="17">
        <v>26.3</v>
      </c>
      <c r="T18" s="17">
        <v>25.8</v>
      </c>
      <c r="U18" s="17">
        <v>24</v>
      </c>
      <c r="V18" s="17">
        <v>25</v>
      </c>
      <c r="W18" s="17">
        <v>22.7</v>
      </c>
      <c r="X18" s="17">
        <v>29.9</v>
      </c>
      <c r="Y18" s="17">
        <v>27.1</v>
      </c>
      <c r="Z18" s="17">
        <v>29</v>
      </c>
      <c r="AA18" s="17">
        <v>31.3</v>
      </c>
      <c r="AB18" s="17">
        <v>24.5</v>
      </c>
      <c r="AC18" s="17">
        <v>15.4</v>
      </c>
      <c r="AD18" s="17">
        <v>21.9</v>
      </c>
      <c r="AE18" s="17">
        <v>23.7</v>
      </c>
      <c r="AF18" s="17">
        <v>25.1</v>
      </c>
      <c r="AG18" s="17">
        <v>26.4</v>
      </c>
      <c r="AH18" s="17">
        <v>27.1</v>
      </c>
      <c r="AI18" s="17">
        <v>26.3</v>
      </c>
      <c r="AJ18" s="17">
        <v>28.5</v>
      </c>
      <c r="AK18" s="17">
        <v>31</v>
      </c>
      <c r="AL18" s="17">
        <v>30.8</v>
      </c>
      <c r="AM18" s="17">
        <v>27.2</v>
      </c>
      <c r="AN18" s="17">
        <v>28</v>
      </c>
      <c r="AO18" s="17">
        <v>29.6</v>
      </c>
      <c r="AP18" s="17">
        <v>30</v>
      </c>
      <c r="AQ18" s="17">
        <v>27.8</v>
      </c>
      <c r="AR18" s="17">
        <v>29.1</v>
      </c>
      <c r="AS18" s="17">
        <v>26.6</v>
      </c>
      <c r="AT18" s="17">
        <v>23.8</v>
      </c>
      <c r="AU18" s="17">
        <v>27</v>
      </c>
      <c r="AV18" s="17">
        <v>30.9</v>
      </c>
      <c r="AW18" s="17">
        <v>29.7</v>
      </c>
      <c r="AX18" s="17">
        <v>29.9</v>
      </c>
      <c r="AY18" s="17">
        <v>27.2</v>
      </c>
      <c r="AZ18" s="17">
        <v>24.1</v>
      </c>
      <c r="BA18" s="17">
        <v>29</v>
      </c>
      <c r="BB18" s="17">
        <v>30.6</v>
      </c>
      <c r="BC18" s="17">
        <v>19.399999999999999</v>
      </c>
      <c r="BD18" s="17">
        <v>24.4</v>
      </c>
      <c r="BE18" s="17">
        <v>25.7</v>
      </c>
      <c r="BF18" s="17">
        <v>26.8</v>
      </c>
      <c r="BG18" s="17">
        <v>25.9</v>
      </c>
      <c r="BH18" s="17">
        <v>29.1</v>
      </c>
      <c r="BI18" s="17">
        <v>29.2</v>
      </c>
      <c r="BJ18" s="17">
        <v>30.6</v>
      </c>
      <c r="BK18" s="17">
        <v>29.7</v>
      </c>
      <c r="BL18" s="17">
        <v>30.9</v>
      </c>
      <c r="BM18" s="17">
        <v>28.3</v>
      </c>
      <c r="BN18" s="17">
        <v>29.7</v>
      </c>
      <c r="BO18" s="17">
        <v>32.9</v>
      </c>
      <c r="BP18" s="17">
        <v>32.1</v>
      </c>
      <c r="BQ18" s="17">
        <v>31.3</v>
      </c>
      <c r="BR18" s="17">
        <v>27.5</v>
      </c>
      <c r="BS18" s="17">
        <v>30.3</v>
      </c>
      <c r="BT18" s="17">
        <v>29.3</v>
      </c>
      <c r="BU18" s="17">
        <v>29.6</v>
      </c>
      <c r="BV18" s="17">
        <v>25.5</v>
      </c>
      <c r="BW18" s="17">
        <v>26.8</v>
      </c>
      <c r="BX18" s="17">
        <v>29.3</v>
      </c>
      <c r="BY18" s="17">
        <v>26.2</v>
      </c>
      <c r="BZ18" s="17">
        <v>22.8</v>
      </c>
      <c r="CA18" s="17">
        <v>28.4</v>
      </c>
      <c r="CB18" s="17">
        <v>27.8</v>
      </c>
      <c r="CC18" s="17">
        <v>30</v>
      </c>
      <c r="CD18" s="17">
        <v>28.3</v>
      </c>
      <c r="CE18" s="17">
        <v>29</v>
      </c>
      <c r="CF18" s="17">
        <v>26</v>
      </c>
      <c r="CG18" s="17">
        <v>26.3</v>
      </c>
      <c r="CH18" s="17">
        <v>25.7</v>
      </c>
      <c r="CI18" s="17">
        <v>28.5</v>
      </c>
      <c r="CJ18" s="17">
        <v>30.1</v>
      </c>
      <c r="CK18" s="17">
        <v>31.2</v>
      </c>
      <c r="CL18" s="17">
        <v>32.799999999999997</v>
      </c>
      <c r="CM18" s="17">
        <v>32.299999999999997</v>
      </c>
      <c r="CN18" s="17">
        <v>31.8</v>
      </c>
      <c r="CO18" s="17">
        <v>30.3</v>
      </c>
      <c r="CP18" s="17">
        <v>29.5</v>
      </c>
      <c r="CQ18" s="17">
        <v>25.8</v>
      </c>
      <c r="CR18" s="17">
        <v>22.3</v>
      </c>
      <c r="CS18" s="17">
        <v>28.3</v>
      </c>
      <c r="CT18" s="17">
        <v>30</v>
      </c>
      <c r="CU18" s="17">
        <v>31</v>
      </c>
      <c r="CV18" s="17">
        <v>28.9</v>
      </c>
      <c r="CW18" s="17">
        <v>29.4</v>
      </c>
      <c r="CX18" s="17">
        <v>31.4</v>
      </c>
      <c r="CY18" s="17">
        <v>32.4</v>
      </c>
      <c r="CZ18" s="17">
        <v>31.4</v>
      </c>
      <c r="DA18" s="17">
        <v>31.3</v>
      </c>
      <c r="DB18" s="17">
        <v>33.4</v>
      </c>
      <c r="DC18" s="17">
        <v>32.9</v>
      </c>
      <c r="DD18" s="17">
        <v>32.799999999999997</v>
      </c>
      <c r="DE18" s="17">
        <v>33.200000000000003</v>
      </c>
      <c r="DF18" s="17">
        <v>32.6</v>
      </c>
      <c r="DG18" s="17">
        <v>32</v>
      </c>
      <c r="DH18" s="17">
        <v>32.700000000000003</v>
      </c>
      <c r="DI18" s="17">
        <v>29.7</v>
      </c>
      <c r="DJ18" s="17">
        <v>29.5</v>
      </c>
      <c r="DK18" s="17">
        <v>32.299999999999997</v>
      </c>
      <c r="DL18" s="17">
        <v>32.5</v>
      </c>
    </row>
    <row r="19" spans="1:116" x14ac:dyDescent="0.25">
      <c r="A19" s="21">
        <v>0.66666666666666696</v>
      </c>
      <c r="B19" s="17">
        <v>26.7</v>
      </c>
      <c r="C19" s="17">
        <v>26.5</v>
      </c>
      <c r="D19" s="17">
        <v>29</v>
      </c>
      <c r="E19" s="17">
        <v>28.5</v>
      </c>
      <c r="F19" s="17">
        <v>26.2</v>
      </c>
      <c r="G19" s="17">
        <v>28</v>
      </c>
      <c r="H19" s="17">
        <v>23.4</v>
      </c>
      <c r="I19" s="17">
        <v>18.2</v>
      </c>
      <c r="J19" s="17">
        <v>19</v>
      </c>
      <c r="K19" s="17">
        <v>19.5</v>
      </c>
      <c r="L19" s="17">
        <v>21.6</v>
      </c>
      <c r="M19" s="17">
        <v>22.8</v>
      </c>
      <c r="N19" s="17">
        <v>25.1</v>
      </c>
      <c r="O19" s="17">
        <v>25.1</v>
      </c>
      <c r="P19" s="17">
        <v>23.6</v>
      </c>
      <c r="Q19" s="17">
        <v>25.3</v>
      </c>
      <c r="R19" s="17">
        <v>23.6</v>
      </c>
      <c r="S19" s="17">
        <v>24.7</v>
      </c>
      <c r="T19" s="17">
        <v>24.9</v>
      </c>
      <c r="U19" s="17">
        <v>23.4</v>
      </c>
      <c r="V19" s="17">
        <v>23.6</v>
      </c>
      <c r="W19" s="17">
        <v>23</v>
      </c>
      <c r="X19" s="17">
        <v>28.7</v>
      </c>
      <c r="Y19" s="17">
        <v>26.2</v>
      </c>
      <c r="Z19" s="17">
        <v>28.7</v>
      </c>
      <c r="AA19" s="17">
        <v>31</v>
      </c>
      <c r="AB19" s="17">
        <v>23.6</v>
      </c>
      <c r="AC19" s="17">
        <v>16.100000000000001</v>
      </c>
      <c r="AD19" s="17">
        <v>22.2</v>
      </c>
      <c r="AE19" s="17">
        <v>23.3</v>
      </c>
      <c r="AF19" s="17">
        <v>24.6</v>
      </c>
      <c r="AG19" s="17">
        <v>26.4</v>
      </c>
      <c r="AH19" s="17">
        <v>26.3</v>
      </c>
      <c r="AI19" s="17">
        <v>25.3</v>
      </c>
      <c r="AJ19" s="17">
        <v>27.1</v>
      </c>
      <c r="AK19" s="17">
        <v>31.5</v>
      </c>
      <c r="AL19" s="17">
        <v>30.2</v>
      </c>
      <c r="AM19" s="17">
        <v>26.9</v>
      </c>
      <c r="AN19" s="17">
        <v>28.6</v>
      </c>
      <c r="AO19" s="17">
        <v>27.6</v>
      </c>
      <c r="AP19" s="17">
        <v>29</v>
      </c>
      <c r="AQ19" s="17">
        <v>27</v>
      </c>
      <c r="AR19" s="17">
        <v>29.8</v>
      </c>
      <c r="AS19" s="17">
        <v>25.8</v>
      </c>
      <c r="AT19" s="17">
        <v>23.4</v>
      </c>
      <c r="AU19" s="17">
        <v>26.3</v>
      </c>
      <c r="AV19" s="17">
        <v>30.1</v>
      </c>
      <c r="AW19" s="17">
        <v>29</v>
      </c>
      <c r="AX19" s="17">
        <v>29.7</v>
      </c>
      <c r="AY19" s="17">
        <v>25.8</v>
      </c>
      <c r="AZ19" s="17">
        <v>23.9</v>
      </c>
      <c r="BA19" s="17">
        <v>29.1</v>
      </c>
      <c r="BB19" s="17">
        <v>29.8</v>
      </c>
      <c r="BC19" s="17">
        <v>18.5</v>
      </c>
      <c r="BD19" s="17">
        <v>25</v>
      </c>
      <c r="BE19" s="17">
        <v>25.8</v>
      </c>
      <c r="BF19" s="17">
        <v>26.3</v>
      </c>
      <c r="BG19" s="17">
        <v>25</v>
      </c>
      <c r="BH19" s="17">
        <v>28.9</v>
      </c>
      <c r="BI19" s="17">
        <v>29</v>
      </c>
      <c r="BJ19" s="17">
        <v>28.7</v>
      </c>
      <c r="BK19" s="17">
        <v>28.7</v>
      </c>
      <c r="BL19" s="17">
        <v>30.3</v>
      </c>
      <c r="BM19" s="17">
        <v>26.9</v>
      </c>
      <c r="BN19" s="17">
        <v>29.3</v>
      </c>
      <c r="BO19" s="17">
        <v>31.8</v>
      </c>
      <c r="BP19" s="17">
        <v>31.6</v>
      </c>
      <c r="BQ19" s="17">
        <v>29.3</v>
      </c>
      <c r="BR19" s="17">
        <v>27.4</v>
      </c>
      <c r="BS19" s="17">
        <v>29.1</v>
      </c>
      <c r="BT19" s="17">
        <v>28.6</v>
      </c>
      <c r="BU19" s="17">
        <v>28.5</v>
      </c>
      <c r="BV19" s="17">
        <v>26.2</v>
      </c>
      <c r="BW19" s="17">
        <v>26.4</v>
      </c>
      <c r="BX19" s="17">
        <v>28.4</v>
      </c>
      <c r="BY19" s="17">
        <v>25.8</v>
      </c>
      <c r="BZ19" s="17">
        <v>22.3</v>
      </c>
      <c r="CA19" s="17">
        <v>27.5</v>
      </c>
      <c r="CB19" s="17">
        <v>27.2</v>
      </c>
      <c r="CC19" s="17">
        <v>28.8</v>
      </c>
      <c r="CD19" s="17">
        <v>28</v>
      </c>
      <c r="CE19" s="17">
        <v>26.2</v>
      </c>
      <c r="CF19" s="17">
        <v>24.4</v>
      </c>
      <c r="CG19" s="17">
        <v>25.5</v>
      </c>
      <c r="CH19" s="17">
        <v>24.6</v>
      </c>
      <c r="CI19" s="17">
        <v>27.4</v>
      </c>
      <c r="CJ19" s="17">
        <v>28.8</v>
      </c>
      <c r="CK19" s="17">
        <v>31.3</v>
      </c>
      <c r="CL19" s="17">
        <v>32.6</v>
      </c>
      <c r="CM19" s="17">
        <v>31.7</v>
      </c>
      <c r="CN19" s="17">
        <v>30.7</v>
      </c>
      <c r="CO19" s="17">
        <v>29.3</v>
      </c>
      <c r="CP19" s="17">
        <v>28.6</v>
      </c>
      <c r="CQ19" s="17">
        <v>25.9</v>
      </c>
      <c r="CR19" s="17">
        <v>23.5</v>
      </c>
      <c r="CS19" s="17">
        <v>27.2</v>
      </c>
      <c r="CT19" s="17">
        <v>29.4</v>
      </c>
      <c r="CU19" s="17">
        <v>29.5</v>
      </c>
      <c r="CV19" s="17">
        <v>29.6</v>
      </c>
      <c r="CW19" s="17">
        <v>27.8</v>
      </c>
      <c r="CX19" s="17">
        <v>31.4</v>
      </c>
      <c r="CY19" s="17">
        <v>32.1</v>
      </c>
      <c r="CZ19" s="17">
        <v>30.7</v>
      </c>
      <c r="DA19" s="17">
        <v>30.7</v>
      </c>
      <c r="DB19" s="17">
        <v>32.1</v>
      </c>
      <c r="DC19" s="17">
        <v>32.6</v>
      </c>
      <c r="DD19" s="17">
        <v>31.9</v>
      </c>
      <c r="DE19" s="17">
        <v>33.6</v>
      </c>
      <c r="DF19" s="17">
        <v>32.1</v>
      </c>
      <c r="DG19" s="17">
        <v>31.4</v>
      </c>
      <c r="DH19" s="17">
        <v>32.5</v>
      </c>
      <c r="DI19" s="17">
        <v>30.5</v>
      </c>
      <c r="DJ19" s="17">
        <v>28.1</v>
      </c>
      <c r="DK19" s="17">
        <v>31.5</v>
      </c>
      <c r="DL19" s="17">
        <v>32.700000000000003</v>
      </c>
    </row>
    <row r="20" spans="1:116" x14ac:dyDescent="0.25">
      <c r="A20" s="21">
        <v>0.70833333333333304</v>
      </c>
      <c r="B20" s="17">
        <v>25.5</v>
      </c>
      <c r="C20" s="17">
        <v>26</v>
      </c>
      <c r="D20" s="17">
        <v>28.4</v>
      </c>
      <c r="E20" s="17">
        <v>26.3</v>
      </c>
      <c r="F20" s="17">
        <v>25.7</v>
      </c>
      <c r="G20" s="17">
        <v>27.6</v>
      </c>
      <c r="H20" s="17">
        <v>21.7</v>
      </c>
      <c r="I20" s="17">
        <v>17.399999999999999</v>
      </c>
      <c r="J20" s="17">
        <v>17.899999999999999</v>
      </c>
      <c r="K20" s="17">
        <v>18.2</v>
      </c>
      <c r="L20" s="17">
        <v>20.3</v>
      </c>
      <c r="M20" s="17">
        <v>22.1</v>
      </c>
      <c r="N20" s="17">
        <v>23.4</v>
      </c>
      <c r="O20" s="17">
        <v>23.5</v>
      </c>
      <c r="P20" s="17">
        <v>22</v>
      </c>
      <c r="Q20" s="17">
        <v>24.4</v>
      </c>
      <c r="R20" s="17">
        <v>23.1</v>
      </c>
      <c r="S20" s="17">
        <v>23</v>
      </c>
      <c r="T20" s="17">
        <v>22.6</v>
      </c>
      <c r="U20" s="17">
        <v>21.6</v>
      </c>
      <c r="V20" s="17">
        <v>21.4</v>
      </c>
      <c r="W20" s="17">
        <v>22</v>
      </c>
      <c r="X20" s="17">
        <v>27.5</v>
      </c>
      <c r="Y20" s="17">
        <v>25.4</v>
      </c>
      <c r="Z20" s="17">
        <v>27.6</v>
      </c>
      <c r="AA20" s="17">
        <v>29.4</v>
      </c>
      <c r="AB20" s="17">
        <v>20.9</v>
      </c>
      <c r="AC20" s="17">
        <v>16.3</v>
      </c>
      <c r="AD20" s="17">
        <v>20.8</v>
      </c>
      <c r="AE20" s="17">
        <v>22.4</v>
      </c>
      <c r="AF20" s="17">
        <v>23.5</v>
      </c>
      <c r="AG20" s="17">
        <v>25.5</v>
      </c>
      <c r="AH20" s="17">
        <v>25.6</v>
      </c>
      <c r="AI20" s="17">
        <v>24.8</v>
      </c>
      <c r="AJ20" s="17">
        <v>26.3</v>
      </c>
      <c r="AK20" s="17">
        <v>30.7</v>
      </c>
      <c r="AL20" s="17">
        <v>29</v>
      </c>
      <c r="AM20" s="17">
        <v>26.2</v>
      </c>
      <c r="AN20" s="17">
        <v>27.1</v>
      </c>
      <c r="AO20" s="17">
        <v>26.7</v>
      </c>
      <c r="AP20" s="17">
        <v>28.1</v>
      </c>
      <c r="AQ20" s="17">
        <v>26</v>
      </c>
      <c r="AR20" s="17">
        <v>28</v>
      </c>
      <c r="AS20" s="17">
        <v>25.1</v>
      </c>
      <c r="AT20" s="17">
        <v>22.4</v>
      </c>
      <c r="AU20" s="17">
        <v>26.2</v>
      </c>
      <c r="AV20" s="17">
        <v>28</v>
      </c>
      <c r="AW20" s="17">
        <v>27.6</v>
      </c>
      <c r="AX20" s="17">
        <v>28.3</v>
      </c>
      <c r="AY20" s="17">
        <v>25.5</v>
      </c>
      <c r="AZ20" s="17">
        <v>23.7</v>
      </c>
      <c r="BB20" s="17">
        <v>27.6</v>
      </c>
      <c r="BC20" s="17">
        <v>19.100000000000001</v>
      </c>
      <c r="BD20" s="17">
        <v>23.5</v>
      </c>
      <c r="BE20" s="17">
        <v>24.5</v>
      </c>
      <c r="BF20" s="17">
        <v>25.1</v>
      </c>
      <c r="BG20" s="17">
        <v>24.4</v>
      </c>
      <c r="BH20" s="17">
        <v>27.6</v>
      </c>
      <c r="BI20" s="17">
        <v>27.8</v>
      </c>
      <c r="BJ20" s="17">
        <v>27.5</v>
      </c>
      <c r="BK20" s="17">
        <v>28.8</v>
      </c>
      <c r="BL20" s="17">
        <v>29.3</v>
      </c>
      <c r="BM20" s="17">
        <v>26.5</v>
      </c>
      <c r="BN20" s="17">
        <v>28.6</v>
      </c>
      <c r="BO20" s="17">
        <v>30.3</v>
      </c>
      <c r="BP20" s="17">
        <v>30.5</v>
      </c>
      <c r="BQ20" s="17">
        <v>26.9</v>
      </c>
      <c r="BR20" s="17">
        <v>27.1</v>
      </c>
      <c r="BS20" s="17">
        <v>28.3</v>
      </c>
      <c r="BT20" s="17">
        <v>28.2</v>
      </c>
      <c r="BU20" s="17">
        <v>27</v>
      </c>
      <c r="BV20" s="17">
        <v>24.5</v>
      </c>
      <c r="BW20" s="17">
        <v>25.7</v>
      </c>
      <c r="BX20" s="17">
        <v>27.9</v>
      </c>
      <c r="BY20" s="17">
        <v>24.8</v>
      </c>
      <c r="BZ20" s="17">
        <v>22.3</v>
      </c>
      <c r="CA20" s="17">
        <v>25.8</v>
      </c>
      <c r="CB20" s="17">
        <v>25.7</v>
      </c>
      <c r="CC20" s="17">
        <v>27.4</v>
      </c>
      <c r="CD20" s="17">
        <v>26.2</v>
      </c>
      <c r="CE20" s="17">
        <v>25.5</v>
      </c>
      <c r="CF20" s="17">
        <v>23</v>
      </c>
      <c r="CG20" s="17">
        <v>24.2</v>
      </c>
      <c r="CH20" s="17">
        <v>24</v>
      </c>
      <c r="CI20" s="17">
        <v>26.6</v>
      </c>
      <c r="CJ20" s="17">
        <v>27.2</v>
      </c>
      <c r="CK20" s="17">
        <v>29.9</v>
      </c>
      <c r="CL20" s="17">
        <v>30.7</v>
      </c>
      <c r="CM20" s="17">
        <v>30.7</v>
      </c>
      <c r="CN20" s="17">
        <v>29.3</v>
      </c>
      <c r="CO20" s="17">
        <v>28.2</v>
      </c>
      <c r="CP20" s="17">
        <v>27.3</v>
      </c>
      <c r="CQ20" s="17">
        <v>25.9</v>
      </c>
      <c r="CR20" s="17">
        <v>23.3</v>
      </c>
      <c r="CS20" s="17">
        <v>26.2</v>
      </c>
      <c r="CT20" s="17">
        <v>28.2</v>
      </c>
      <c r="CU20" s="17">
        <v>28.3</v>
      </c>
      <c r="CV20" s="17">
        <v>28.8</v>
      </c>
      <c r="CW20" s="17">
        <v>29.1</v>
      </c>
      <c r="CX20" s="17">
        <v>30.3</v>
      </c>
      <c r="CY20" s="17">
        <v>31.4</v>
      </c>
      <c r="CZ20" s="17">
        <v>30.7</v>
      </c>
      <c r="DA20" s="17">
        <v>30.6</v>
      </c>
      <c r="DB20" s="17">
        <v>31.4</v>
      </c>
      <c r="DC20" s="17">
        <v>32.1</v>
      </c>
      <c r="DD20" s="17">
        <v>31</v>
      </c>
      <c r="DE20" s="17">
        <v>32.6</v>
      </c>
      <c r="DF20" s="17">
        <v>31.3</v>
      </c>
      <c r="DG20" s="17">
        <v>31.5</v>
      </c>
      <c r="DH20" s="17">
        <v>30.9</v>
      </c>
      <c r="DI20" s="17">
        <v>32.799999999999997</v>
      </c>
      <c r="DJ20" s="17">
        <v>28.7</v>
      </c>
      <c r="DK20" s="17">
        <v>30.5</v>
      </c>
      <c r="DL20" s="17">
        <v>31.3</v>
      </c>
    </row>
    <row r="21" spans="1:116" x14ac:dyDescent="0.25">
      <c r="A21" s="21">
        <v>0.75</v>
      </c>
      <c r="B21" s="17">
        <v>23.8</v>
      </c>
      <c r="C21" s="17">
        <v>25</v>
      </c>
      <c r="D21" s="17">
        <v>26.4</v>
      </c>
      <c r="E21" s="17">
        <v>24.9</v>
      </c>
      <c r="F21" s="17">
        <v>24.1</v>
      </c>
      <c r="G21" s="17">
        <v>21.3</v>
      </c>
      <c r="H21" s="17">
        <v>20.6</v>
      </c>
      <c r="I21" s="17">
        <v>16.8</v>
      </c>
      <c r="J21" s="17">
        <v>16.899999999999999</v>
      </c>
      <c r="K21" s="17">
        <v>16.3</v>
      </c>
      <c r="L21" s="17">
        <v>17.899999999999999</v>
      </c>
      <c r="M21" s="17">
        <v>20</v>
      </c>
      <c r="N21" s="17">
        <v>21.5</v>
      </c>
      <c r="O21" s="17">
        <v>21.4</v>
      </c>
      <c r="P21" s="17">
        <v>20.3</v>
      </c>
      <c r="Q21" s="17">
        <v>21.8</v>
      </c>
      <c r="R21" s="17">
        <v>22.4</v>
      </c>
      <c r="S21" s="17">
        <v>21.4</v>
      </c>
      <c r="T21" s="17">
        <v>20.7</v>
      </c>
      <c r="U21" s="17">
        <v>20.100000000000001</v>
      </c>
      <c r="V21" s="17">
        <v>20.6</v>
      </c>
      <c r="W21" s="17">
        <v>21</v>
      </c>
      <c r="X21" s="17">
        <v>25.9</v>
      </c>
      <c r="Y21" s="17">
        <v>24.7</v>
      </c>
      <c r="Z21" s="17">
        <v>26.8</v>
      </c>
      <c r="AA21" s="17">
        <v>27.8</v>
      </c>
      <c r="AB21" s="17">
        <v>19.600000000000001</v>
      </c>
      <c r="AC21" s="17">
        <v>16.100000000000001</v>
      </c>
      <c r="AD21" s="17">
        <v>19.2</v>
      </c>
      <c r="AE21" s="17">
        <v>21</v>
      </c>
      <c r="AF21" s="17">
        <v>22.4</v>
      </c>
      <c r="AG21" s="17">
        <v>23.7</v>
      </c>
      <c r="AH21" s="17">
        <v>24.1</v>
      </c>
      <c r="AI21" s="17">
        <v>23.7</v>
      </c>
      <c r="AJ21" s="17">
        <v>24.6</v>
      </c>
      <c r="AK21" s="17">
        <v>27.5</v>
      </c>
      <c r="AL21" s="17">
        <v>27.1</v>
      </c>
      <c r="AM21" s="17">
        <v>24.7</v>
      </c>
      <c r="AN21" s="17">
        <v>25.6</v>
      </c>
      <c r="AO21" s="17">
        <v>26.3</v>
      </c>
      <c r="AP21" s="17">
        <v>25.8</v>
      </c>
      <c r="AQ21" s="17">
        <v>25</v>
      </c>
      <c r="AR21" s="17">
        <v>26.5</v>
      </c>
      <c r="AS21" s="17">
        <v>24.3</v>
      </c>
      <c r="AT21" s="17">
        <v>22</v>
      </c>
      <c r="AU21" s="17">
        <v>25</v>
      </c>
      <c r="AV21" s="17">
        <v>26.7</v>
      </c>
      <c r="AW21" s="17">
        <v>26.6</v>
      </c>
      <c r="AX21" s="17">
        <v>26.9</v>
      </c>
      <c r="AY21" s="17">
        <v>24.4</v>
      </c>
      <c r="AZ21" s="17">
        <v>23.3</v>
      </c>
      <c r="BA21" s="17">
        <v>27.4</v>
      </c>
      <c r="BB21" s="17">
        <v>25.8</v>
      </c>
      <c r="BC21" s="17">
        <v>18.7</v>
      </c>
      <c r="BD21" s="17">
        <v>21.6</v>
      </c>
      <c r="BE21" s="17">
        <v>23</v>
      </c>
      <c r="BF21" s="17">
        <v>23.9</v>
      </c>
      <c r="BG21" s="17">
        <v>23.8</v>
      </c>
      <c r="BH21" s="17">
        <v>26.2</v>
      </c>
      <c r="BI21" s="17">
        <v>26.6</v>
      </c>
      <c r="BJ21" s="17">
        <v>26.1</v>
      </c>
      <c r="BK21" s="17">
        <v>27.4</v>
      </c>
      <c r="BL21" s="17">
        <v>28.3</v>
      </c>
      <c r="BM21" s="17">
        <v>26.1</v>
      </c>
      <c r="BN21" s="17">
        <v>27.2</v>
      </c>
      <c r="BO21" s="17">
        <v>28.3</v>
      </c>
      <c r="BP21" s="17">
        <v>28.3</v>
      </c>
      <c r="BQ21" s="17">
        <v>25.2</v>
      </c>
      <c r="BR21" s="17">
        <v>25.7</v>
      </c>
      <c r="BS21" s="17">
        <v>27.1</v>
      </c>
      <c r="BT21" s="17">
        <v>27.6</v>
      </c>
      <c r="BU21" s="17">
        <v>26.3</v>
      </c>
      <c r="BV21" s="17">
        <v>23.4</v>
      </c>
      <c r="BW21" s="17">
        <v>25.1</v>
      </c>
      <c r="BX21" s="17">
        <v>25.8</v>
      </c>
      <c r="BY21" s="17">
        <v>23.8</v>
      </c>
      <c r="BZ21" s="17">
        <v>21.4</v>
      </c>
      <c r="CA21" s="17">
        <v>23.7</v>
      </c>
      <c r="CB21" s="17">
        <v>24.6</v>
      </c>
      <c r="CC21" s="17">
        <v>26.4</v>
      </c>
      <c r="CD21" s="17">
        <v>25.3</v>
      </c>
      <c r="CE21" s="17">
        <v>24</v>
      </c>
      <c r="CF21" s="17">
        <v>21.2</v>
      </c>
      <c r="CG21" s="17">
        <v>22.2</v>
      </c>
      <c r="CH21" s="17">
        <v>23</v>
      </c>
      <c r="CI21" s="17">
        <v>24.8</v>
      </c>
      <c r="CJ21" s="17">
        <v>25.3</v>
      </c>
      <c r="CK21" s="17">
        <v>28</v>
      </c>
      <c r="CL21" s="17">
        <v>28.9</v>
      </c>
      <c r="CM21" s="17">
        <v>28.4</v>
      </c>
      <c r="CN21" s="17">
        <v>27.7</v>
      </c>
      <c r="CO21" s="17">
        <v>27.1</v>
      </c>
      <c r="CP21" s="17">
        <v>25.5</v>
      </c>
      <c r="CQ21" s="17">
        <v>24.4</v>
      </c>
      <c r="CR21" s="17">
        <v>22.8</v>
      </c>
      <c r="CS21" s="17">
        <v>25.2</v>
      </c>
      <c r="CT21" s="17">
        <v>27.5</v>
      </c>
      <c r="CU21" s="17">
        <v>27.6</v>
      </c>
      <c r="CV21" s="17">
        <v>27.1</v>
      </c>
      <c r="CW21" s="17">
        <v>26.9</v>
      </c>
      <c r="CX21" s="17">
        <v>29.2</v>
      </c>
      <c r="CY21" s="17">
        <v>29.8</v>
      </c>
      <c r="CZ21" s="17">
        <v>29.8</v>
      </c>
      <c r="DA21" s="17">
        <v>28.4</v>
      </c>
      <c r="DB21" s="17">
        <v>29.6</v>
      </c>
      <c r="DC21" s="17">
        <v>30.5</v>
      </c>
      <c r="DD21" s="17">
        <v>30</v>
      </c>
      <c r="DE21" s="17">
        <v>31.2</v>
      </c>
      <c r="DF21" s="17">
        <v>30.2</v>
      </c>
      <c r="DG21" s="17">
        <v>30.4</v>
      </c>
      <c r="DH21" s="17">
        <v>29.6</v>
      </c>
      <c r="DI21" s="17">
        <v>31.2</v>
      </c>
      <c r="DJ21" s="17">
        <v>28</v>
      </c>
      <c r="DK21" s="17">
        <v>29</v>
      </c>
      <c r="DL21" s="17">
        <v>30.3</v>
      </c>
    </row>
    <row r="22" spans="1:116" x14ac:dyDescent="0.25">
      <c r="A22" s="21">
        <v>0.79166666666666696</v>
      </c>
      <c r="B22" s="17">
        <v>21.3</v>
      </c>
      <c r="C22" s="17">
        <v>22.7</v>
      </c>
      <c r="D22" s="17">
        <v>25.8</v>
      </c>
      <c r="E22" s="17">
        <v>23.9</v>
      </c>
      <c r="F22" s="17">
        <v>23.1</v>
      </c>
      <c r="G22" s="17">
        <v>20.399999999999999</v>
      </c>
      <c r="H22" s="17">
        <v>20.100000000000001</v>
      </c>
      <c r="I22" s="17">
        <v>17.399999999999999</v>
      </c>
      <c r="J22" s="17">
        <v>16.2</v>
      </c>
      <c r="K22" s="17">
        <v>15.1</v>
      </c>
      <c r="L22" s="17">
        <v>15.4</v>
      </c>
      <c r="M22" s="17">
        <v>18.899999999999999</v>
      </c>
      <c r="N22" s="17">
        <v>21.1</v>
      </c>
      <c r="O22" s="17">
        <v>20.2</v>
      </c>
      <c r="P22" s="17">
        <v>19.899999999999999</v>
      </c>
      <c r="Q22" s="17">
        <v>21.2</v>
      </c>
      <c r="R22" s="17">
        <v>21.7</v>
      </c>
      <c r="S22" s="17">
        <v>21</v>
      </c>
      <c r="T22" s="17">
        <v>19.399999999999999</v>
      </c>
      <c r="U22" s="17">
        <v>18.899999999999999</v>
      </c>
      <c r="V22" s="17">
        <v>20.100000000000001</v>
      </c>
      <c r="W22" s="17">
        <v>20.2</v>
      </c>
      <c r="X22" s="17">
        <v>24.9</v>
      </c>
      <c r="Y22" s="17">
        <v>23.8</v>
      </c>
      <c r="Z22" s="17">
        <v>26.3</v>
      </c>
      <c r="AA22" s="17">
        <v>26.6</v>
      </c>
      <c r="AB22" s="17">
        <v>18.100000000000001</v>
      </c>
      <c r="AC22" s="17">
        <v>15.8</v>
      </c>
      <c r="AD22" s="17">
        <v>17.399999999999999</v>
      </c>
      <c r="AE22" s="17">
        <v>19.899999999999999</v>
      </c>
      <c r="AF22" s="17">
        <v>21.5</v>
      </c>
      <c r="AG22" s="17">
        <v>22.4</v>
      </c>
      <c r="AH22" s="17">
        <v>22.8</v>
      </c>
      <c r="AI22" s="17">
        <v>22.7</v>
      </c>
      <c r="AJ22" s="17">
        <v>23.8</v>
      </c>
      <c r="AK22" s="17">
        <v>25.6</v>
      </c>
      <c r="AL22" s="17">
        <v>25.8</v>
      </c>
      <c r="AM22" s="17">
        <v>23.8</v>
      </c>
      <c r="AN22" s="17">
        <v>24.7</v>
      </c>
      <c r="AO22" s="17">
        <v>25.4</v>
      </c>
      <c r="AP22" s="17">
        <v>24.7</v>
      </c>
      <c r="AQ22" s="17">
        <v>24.3</v>
      </c>
      <c r="AR22" s="17">
        <v>25.2</v>
      </c>
      <c r="AS22" s="17">
        <v>24</v>
      </c>
      <c r="AT22" s="17">
        <v>21.5</v>
      </c>
      <c r="AU22" s="17">
        <v>23.8</v>
      </c>
      <c r="AV22" s="17">
        <v>25.8</v>
      </c>
      <c r="AW22" s="17">
        <v>25.8</v>
      </c>
      <c r="AX22" s="17">
        <v>25.7</v>
      </c>
      <c r="AY22" s="17">
        <v>23.1</v>
      </c>
      <c r="AZ22" s="17">
        <v>21.6</v>
      </c>
      <c r="BA22" s="17">
        <v>26</v>
      </c>
      <c r="BB22" s="17">
        <v>25.1</v>
      </c>
      <c r="BC22" s="17">
        <v>18.8</v>
      </c>
      <c r="BD22" s="17">
        <v>20.3</v>
      </c>
      <c r="BE22" s="17">
        <v>22.5</v>
      </c>
      <c r="BF22" s="17">
        <v>22.8</v>
      </c>
      <c r="BG22" s="17">
        <v>23.2</v>
      </c>
      <c r="BH22" s="17">
        <v>24.9</v>
      </c>
      <c r="BI22" s="17">
        <v>25.7</v>
      </c>
      <c r="BJ22" s="17">
        <v>25.5</v>
      </c>
      <c r="BK22" s="17">
        <v>25.7</v>
      </c>
      <c r="BL22" s="17">
        <v>27.2</v>
      </c>
      <c r="BM22" s="17">
        <v>25.5</v>
      </c>
      <c r="BN22" s="17">
        <v>26.7</v>
      </c>
      <c r="BO22" s="17">
        <v>26.8</v>
      </c>
      <c r="BP22" s="17">
        <v>27.3</v>
      </c>
      <c r="BQ22" s="17">
        <v>23.7</v>
      </c>
      <c r="BR22" s="17">
        <v>24.2</v>
      </c>
      <c r="BS22" s="17">
        <v>25.3</v>
      </c>
      <c r="BT22" s="17">
        <v>27.3</v>
      </c>
      <c r="BU22" s="17">
        <v>25.3</v>
      </c>
      <c r="BV22" s="17">
        <v>22.5</v>
      </c>
      <c r="BW22" s="17">
        <v>24.2</v>
      </c>
      <c r="BX22" s="17">
        <v>23.2</v>
      </c>
      <c r="BY22" s="17">
        <v>22.3</v>
      </c>
      <c r="BZ22" s="17">
        <v>21</v>
      </c>
      <c r="CA22" s="17">
        <v>22.2</v>
      </c>
      <c r="CB22" s="17">
        <v>23.8</v>
      </c>
      <c r="CC22" s="17">
        <v>25.1</v>
      </c>
      <c r="CD22" s="17">
        <v>24.1</v>
      </c>
      <c r="CE22" s="17">
        <v>23.5</v>
      </c>
      <c r="CF22" s="17">
        <v>19.8</v>
      </c>
      <c r="CG22" s="17">
        <v>21</v>
      </c>
      <c r="CH22" s="17">
        <v>22.6</v>
      </c>
      <c r="CI22" s="17">
        <v>23.6</v>
      </c>
      <c r="CJ22" s="17">
        <v>24</v>
      </c>
      <c r="CK22" s="17">
        <v>26.5</v>
      </c>
      <c r="CL22" s="17">
        <v>28</v>
      </c>
      <c r="CM22" s="17">
        <v>26.9</v>
      </c>
      <c r="CN22" s="17">
        <v>26.5</v>
      </c>
      <c r="CO22" s="17">
        <v>26.3</v>
      </c>
      <c r="CP22" s="17">
        <v>25.2</v>
      </c>
      <c r="CQ22" s="17">
        <v>23.2</v>
      </c>
      <c r="CR22" s="17">
        <v>22.6</v>
      </c>
      <c r="CS22" s="17">
        <v>24.5</v>
      </c>
      <c r="CT22" s="17">
        <v>26.6</v>
      </c>
      <c r="CU22" s="17">
        <v>26.6</v>
      </c>
      <c r="CV22" s="17">
        <v>25.9</v>
      </c>
      <c r="CW22" s="17">
        <v>25.8</v>
      </c>
      <c r="CX22" s="17">
        <v>28.8</v>
      </c>
      <c r="CY22" s="17">
        <v>28.7</v>
      </c>
      <c r="CZ22" s="17">
        <v>28.2</v>
      </c>
      <c r="DA22" s="17">
        <v>27.2</v>
      </c>
      <c r="DB22" s="17">
        <v>28.2</v>
      </c>
      <c r="DC22" s="17">
        <v>28.8</v>
      </c>
      <c r="DD22" s="17">
        <v>28.9</v>
      </c>
      <c r="DE22" s="17">
        <v>30</v>
      </c>
      <c r="DF22" s="17">
        <v>29.3</v>
      </c>
      <c r="DG22" s="17">
        <v>29</v>
      </c>
      <c r="DH22" s="17">
        <v>29</v>
      </c>
      <c r="DI22" s="17">
        <v>30</v>
      </c>
      <c r="DJ22" s="17">
        <v>27.2</v>
      </c>
      <c r="DK22" s="17">
        <v>28.3</v>
      </c>
      <c r="DL22" s="17">
        <v>29.1</v>
      </c>
    </row>
    <row r="23" spans="1:116" x14ac:dyDescent="0.25">
      <c r="A23" s="21">
        <v>0.83333333333333304</v>
      </c>
      <c r="B23" s="17">
        <v>21.1</v>
      </c>
      <c r="C23" s="17">
        <v>22.7</v>
      </c>
      <c r="D23" s="17">
        <v>25.3</v>
      </c>
      <c r="E23" s="17">
        <v>23.6</v>
      </c>
      <c r="F23" s="17">
        <v>23</v>
      </c>
      <c r="G23" s="17">
        <v>18.399999999999999</v>
      </c>
      <c r="H23" s="17">
        <v>19.5</v>
      </c>
      <c r="I23" s="17">
        <v>17.600000000000001</v>
      </c>
      <c r="J23" s="17">
        <v>15.6</v>
      </c>
      <c r="K23" s="17">
        <v>14.3</v>
      </c>
      <c r="L23" s="17">
        <v>15.4</v>
      </c>
      <c r="M23" s="17">
        <v>16.600000000000001</v>
      </c>
      <c r="N23" s="17">
        <v>19.3</v>
      </c>
      <c r="O23" s="17">
        <v>19.399999999999999</v>
      </c>
      <c r="P23" s="17">
        <v>19.7</v>
      </c>
      <c r="Q23" s="17">
        <v>19.600000000000001</v>
      </c>
      <c r="R23" s="17">
        <v>20.2</v>
      </c>
      <c r="S23" s="17">
        <v>19.5</v>
      </c>
      <c r="T23" s="17">
        <v>18.899999999999999</v>
      </c>
      <c r="U23" s="17">
        <v>18.7</v>
      </c>
      <c r="V23" s="17">
        <v>19.2</v>
      </c>
      <c r="W23" s="17">
        <v>19.899999999999999</v>
      </c>
      <c r="X23" s="17">
        <v>24.3</v>
      </c>
      <c r="Y23" s="17">
        <v>23.9</v>
      </c>
      <c r="Z23" s="17">
        <v>25.9</v>
      </c>
      <c r="AA23" s="17">
        <v>25.9</v>
      </c>
      <c r="AB23" s="17">
        <v>18.8</v>
      </c>
      <c r="AC23" s="17">
        <v>15.3</v>
      </c>
      <c r="AD23" s="17">
        <v>17.399999999999999</v>
      </c>
      <c r="AE23" s="17">
        <v>18.600000000000001</v>
      </c>
      <c r="AF23" s="17">
        <v>20.9</v>
      </c>
      <c r="AG23" s="17">
        <v>21.2</v>
      </c>
      <c r="AH23" s="17">
        <v>21.7</v>
      </c>
      <c r="AI23" s="17">
        <v>20.7</v>
      </c>
      <c r="AJ23" s="17">
        <v>22.8</v>
      </c>
      <c r="AK23" s="17">
        <v>24.1</v>
      </c>
      <c r="AL23" s="17">
        <v>25</v>
      </c>
      <c r="AM23" s="17">
        <v>23.4</v>
      </c>
      <c r="AN23" s="17">
        <v>24.2</v>
      </c>
      <c r="AO23" s="17">
        <v>25.2</v>
      </c>
      <c r="AP23" s="17">
        <v>23.9</v>
      </c>
      <c r="AQ23" s="17">
        <v>23.7</v>
      </c>
      <c r="AR23" s="17">
        <v>23.4</v>
      </c>
      <c r="AS23" s="17">
        <v>23.3</v>
      </c>
      <c r="AT23" s="17">
        <v>21.1</v>
      </c>
      <c r="AU23" s="17">
        <v>23.1</v>
      </c>
      <c r="AV23" s="17">
        <v>24.8</v>
      </c>
      <c r="AW23" s="17">
        <v>25.1</v>
      </c>
      <c r="AX23" s="17">
        <v>24.4</v>
      </c>
      <c r="AY23" s="17">
        <v>22.5</v>
      </c>
      <c r="AZ23" s="17">
        <v>21.2</v>
      </c>
      <c r="BA23" s="17">
        <v>25.4</v>
      </c>
      <c r="BB23" s="17">
        <v>24.9</v>
      </c>
      <c r="BC23" s="17">
        <v>18.7</v>
      </c>
      <c r="BD23" s="17">
        <v>20.3</v>
      </c>
      <c r="BE23" s="17">
        <v>22.2</v>
      </c>
      <c r="BF23" s="17">
        <v>22.4</v>
      </c>
      <c r="BG23" s="17">
        <v>22.3</v>
      </c>
      <c r="BH23" s="17">
        <v>24.4</v>
      </c>
      <c r="BI23" s="17">
        <v>24.9</v>
      </c>
      <c r="BJ23" s="17">
        <v>25.1</v>
      </c>
      <c r="BK23" s="17">
        <v>25</v>
      </c>
      <c r="BL23" s="17">
        <v>25.8</v>
      </c>
      <c r="BM23" s="17">
        <v>25.3</v>
      </c>
      <c r="BN23" s="17">
        <v>26</v>
      </c>
      <c r="BO23" s="17">
        <v>26</v>
      </c>
      <c r="BP23" s="17">
        <v>26.5</v>
      </c>
      <c r="BQ23" s="17">
        <v>22.9</v>
      </c>
      <c r="BR23" s="17">
        <v>23.4</v>
      </c>
      <c r="BS23" s="17">
        <v>24.7</v>
      </c>
      <c r="BT23" s="17">
        <v>26.7</v>
      </c>
      <c r="BU23" s="17">
        <v>24.5</v>
      </c>
      <c r="BV23" s="17">
        <v>22.6</v>
      </c>
      <c r="BW23" s="17">
        <v>23.4</v>
      </c>
      <c r="BX23" s="17">
        <v>23.4</v>
      </c>
      <c r="BY23" s="17">
        <v>22.2</v>
      </c>
      <c r="BZ23" s="17">
        <v>20.7</v>
      </c>
      <c r="CA23" s="17">
        <v>21.2</v>
      </c>
      <c r="CB23" s="17">
        <v>22.7</v>
      </c>
      <c r="CC23" s="17">
        <v>24.2</v>
      </c>
      <c r="CD23" s="17">
        <v>22.9</v>
      </c>
      <c r="CE23" s="17">
        <v>23.7</v>
      </c>
      <c r="CF23" s="17">
        <v>19.5</v>
      </c>
      <c r="CG23" s="17">
        <v>19.100000000000001</v>
      </c>
      <c r="CH23" s="17">
        <v>22.3</v>
      </c>
      <c r="CI23" s="17">
        <v>22.7</v>
      </c>
      <c r="CJ23" s="17">
        <v>22.8</v>
      </c>
      <c r="CK23" s="17">
        <v>24.6</v>
      </c>
      <c r="CL23" s="17">
        <v>26.9</v>
      </c>
      <c r="CM23" s="17">
        <v>25.8</v>
      </c>
      <c r="CN23" s="17">
        <v>25.8</v>
      </c>
      <c r="CO23" s="17">
        <v>25.8</v>
      </c>
      <c r="CP23" s="17">
        <v>24.7</v>
      </c>
      <c r="CQ23" s="17">
        <v>23.1</v>
      </c>
      <c r="CR23" s="17">
        <v>22.4</v>
      </c>
      <c r="CS23" s="17">
        <v>24</v>
      </c>
      <c r="CT23" s="17">
        <v>26.3</v>
      </c>
      <c r="CU23" s="17">
        <v>26.3</v>
      </c>
      <c r="CV23" s="17">
        <v>25.2</v>
      </c>
      <c r="CW23" s="17">
        <v>24.8</v>
      </c>
      <c r="CX23" s="17">
        <v>26.9</v>
      </c>
      <c r="CY23" s="17">
        <v>27.2</v>
      </c>
      <c r="CZ23" s="17">
        <v>27.8</v>
      </c>
      <c r="DA23" s="17">
        <v>26.7</v>
      </c>
      <c r="DB23" s="17">
        <v>27.4</v>
      </c>
      <c r="DC23" s="17">
        <v>28.1</v>
      </c>
      <c r="DD23" s="17">
        <v>28.5</v>
      </c>
      <c r="DE23" s="17">
        <v>29.5</v>
      </c>
      <c r="DF23" s="17">
        <v>28.9</v>
      </c>
      <c r="DG23" s="17">
        <v>28.1</v>
      </c>
      <c r="DH23" s="17">
        <v>28.8</v>
      </c>
      <c r="DI23" s="17">
        <v>29.7</v>
      </c>
      <c r="DJ23" s="17">
        <v>26.8</v>
      </c>
      <c r="DK23" s="17">
        <v>27.7</v>
      </c>
      <c r="DL23" s="17">
        <v>28.7</v>
      </c>
    </row>
    <row r="24" spans="1:116" x14ac:dyDescent="0.25">
      <c r="A24" s="21">
        <v>0.875</v>
      </c>
      <c r="B24" s="17">
        <v>20.100000000000001</v>
      </c>
      <c r="C24" s="17">
        <v>22.5</v>
      </c>
      <c r="D24" s="17">
        <v>25</v>
      </c>
      <c r="E24" s="17">
        <v>22.6</v>
      </c>
      <c r="F24" s="17">
        <v>23.4</v>
      </c>
      <c r="G24" s="17">
        <v>18.8</v>
      </c>
      <c r="H24" s="17">
        <v>18.3</v>
      </c>
      <c r="I24" s="17">
        <v>15.5</v>
      </c>
      <c r="J24" s="17">
        <v>14.5</v>
      </c>
      <c r="K24" s="17">
        <v>13.5</v>
      </c>
      <c r="L24" s="17">
        <v>14.2</v>
      </c>
      <c r="M24" s="17">
        <v>15</v>
      </c>
      <c r="N24" s="17">
        <v>17.5</v>
      </c>
      <c r="O24" s="17">
        <v>18</v>
      </c>
      <c r="P24" s="17">
        <v>19.2</v>
      </c>
      <c r="Q24" s="17">
        <v>18.7</v>
      </c>
      <c r="R24" s="17">
        <v>19.899999999999999</v>
      </c>
      <c r="S24" s="17">
        <v>19.399999999999999</v>
      </c>
      <c r="T24" s="17">
        <v>17.8</v>
      </c>
      <c r="U24" s="17">
        <v>18.7</v>
      </c>
      <c r="V24" s="17">
        <v>18.7</v>
      </c>
      <c r="W24" s="17">
        <v>20.100000000000001</v>
      </c>
      <c r="X24" s="17">
        <v>23</v>
      </c>
      <c r="Y24" s="17">
        <v>22.8</v>
      </c>
      <c r="Z24" s="17">
        <v>25.1</v>
      </c>
      <c r="AA24" s="17">
        <v>24.4</v>
      </c>
      <c r="AB24" s="17">
        <v>17.8</v>
      </c>
      <c r="AC24" s="17">
        <v>15.6</v>
      </c>
      <c r="AD24" s="17">
        <v>16.399999999999999</v>
      </c>
      <c r="AE24" s="17">
        <v>17.399999999999999</v>
      </c>
      <c r="AF24" s="17">
        <v>20</v>
      </c>
      <c r="AG24" s="17">
        <v>19.600000000000001</v>
      </c>
      <c r="AH24" s="17">
        <v>20.5</v>
      </c>
      <c r="AI24" s="17">
        <v>19.8</v>
      </c>
      <c r="AJ24" s="17">
        <v>21.8</v>
      </c>
      <c r="AK24" s="17">
        <v>23.8</v>
      </c>
      <c r="AL24" s="17">
        <v>24.8</v>
      </c>
      <c r="AM24" s="17">
        <v>23.4</v>
      </c>
      <c r="AN24" s="17">
        <v>22.8</v>
      </c>
      <c r="AO24" s="17">
        <v>25</v>
      </c>
      <c r="AP24" s="17">
        <v>23.5</v>
      </c>
      <c r="AQ24" s="17">
        <v>23</v>
      </c>
      <c r="AR24" s="17">
        <v>23.4</v>
      </c>
      <c r="AS24" s="17">
        <v>22.4</v>
      </c>
      <c r="AT24" s="17">
        <v>20.399999999999999</v>
      </c>
      <c r="AU24" s="17">
        <v>21.6</v>
      </c>
      <c r="AV24" s="17">
        <v>24.5</v>
      </c>
      <c r="AW24" s="17">
        <v>24.7</v>
      </c>
      <c r="AX24" s="17">
        <v>24</v>
      </c>
      <c r="AY24" s="17">
        <v>22.2</v>
      </c>
      <c r="AZ24" s="17">
        <v>21.7</v>
      </c>
      <c r="BA24" s="17">
        <v>25.2</v>
      </c>
      <c r="BB24" s="17">
        <v>24.9</v>
      </c>
      <c r="BC24" s="17">
        <v>18.100000000000001</v>
      </c>
      <c r="BD24" s="17">
        <v>19.7</v>
      </c>
      <c r="BE24" s="17">
        <v>20.2</v>
      </c>
      <c r="BF24" s="17">
        <v>21.5</v>
      </c>
      <c r="BG24" s="17">
        <v>21.8</v>
      </c>
      <c r="BH24" s="17">
        <v>23.9</v>
      </c>
      <c r="BI24" s="17">
        <v>23.5</v>
      </c>
      <c r="BJ24" s="17">
        <v>25.1</v>
      </c>
      <c r="BK24" s="17">
        <v>24.7</v>
      </c>
      <c r="BL24" s="17">
        <v>24.6</v>
      </c>
      <c r="BM24" s="17">
        <v>23.5</v>
      </c>
      <c r="BN24" s="17">
        <v>25.5</v>
      </c>
      <c r="BO24" s="17">
        <v>25.1</v>
      </c>
      <c r="BP24" s="17">
        <v>25.7</v>
      </c>
      <c r="BQ24" s="17">
        <v>20.8</v>
      </c>
      <c r="BR24" s="17">
        <v>22.7</v>
      </c>
      <c r="BS24" s="17">
        <v>23.7</v>
      </c>
      <c r="BT24" s="17">
        <v>25.5</v>
      </c>
      <c r="BU24" s="17">
        <v>24.1</v>
      </c>
      <c r="BV24" s="17">
        <v>23.3</v>
      </c>
      <c r="BW24" s="17">
        <v>23.2</v>
      </c>
      <c r="BX24" s="17">
        <v>21.9</v>
      </c>
      <c r="BY24" s="17">
        <v>22.1</v>
      </c>
      <c r="BZ24" s="17">
        <v>20.100000000000001</v>
      </c>
      <c r="CA24" s="17">
        <v>20.6</v>
      </c>
      <c r="CB24" s="17">
        <v>21.7</v>
      </c>
      <c r="CC24" s="17">
        <v>22.7</v>
      </c>
      <c r="CD24" s="17">
        <v>21.9</v>
      </c>
      <c r="CE24" s="17">
        <v>23.5</v>
      </c>
      <c r="CF24" s="17">
        <v>18.399999999999999</v>
      </c>
      <c r="CG24" s="17">
        <v>17.5</v>
      </c>
      <c r="CH24" s="17">
        <v>21.2</v>
      </c>
      <c r="CI24" s="17">
        <v>22.1</v>
      </c>
      <c r="CJ24" s="17">
        <v>21.8</v>
      </c>
      <c r="CK24" s="17">
        <v>23.7</v>
      </c>
      <c r="CL24" s="17">
        <v>26.8</v>
      </c>
      <c r="CM24" s="17">
        <v>25</v>
      </c>
      <c r="CN24" s="17">
        <v>25.5</v>
      </c>
      <c r="CO24" s="17">
        <v>25.7</v>
      </c>
      <c r="CP24" s="17">
        <v>24.5</v>
      </c>
      <c r="CQ24" s="17">
        <v>22.6</v>
      </c>
      <c r="CR24" s="17">
        <v>21.6</v>
      </c>
      <c r="CS24" s="17">
        <v>23.8</v>
      </c>
      <c r="CT24" s="17">
        <v>25.6</v>
      </c>
      <c r="CU24" s="17">
        <v>25.9</v>
      </c>
      <c r="CV24" s="17">
        <v>24.5</v>
      </c>
      <c r="CW24" s="17">
        <v>24.5</v>
      </c>
      <c r="CX24" s="17">
        <v>24.8</v>
      </c>
      <c r="CY24" s="17">
        <v>26.4</v>
      </c>
      <c r="CZ24" s="17">
        <v>27.6</v>
      </c>
      <c r="DA24" s="17">
        <v>26.4</v>
      </c>
      <c r="DB24" s="17">
        <v>26.6</v>
      </c>
      <c r="DC24" s="17">
        <v>26.9</v>
      </c>
      <c r="DD24" s="17">
        <v>28.2</v>
      </c>
      <c r="DE24" s="17">
        <v>28.8</v>
      </c>
      <c r="DF24" s="17">
        <v>28.7</v>
      </c>
      <c r="DG24" s="17">
        <v>28</v>
      </c>
      <c r="DH24" s="17">
        <v>28.2</v>
      </c>
      <c r="DI24" s="17">
        <v>28.5</v>
      </c>
      <c r="DJ24" s="17">
        <v>26</v>
      </c>
      <c r="DK24" s="17">
        <v>26.5</v>
      </c>
      <c r="DL24" s="17">
        <v>27.9</v>
      </c>
    </row>
    <row r="25" spans="1:116" x14ac:dyDescent="0.25">
      <c r="A25" s="21">
        <v>0.91666666666666696</v>
      </c>
      <c r="B25" s="17">
        <v>19.600000000000001</v>
      </c>
      <c r="C25" s="17">
        <v>21.6</v>
      </c>
      <c r="D25" s="17">
        <v>24.6</v>
      </c>
      <c r="E25" s="17">
        <v>22.1</v>
      </c>
      <c r="F25" s="17">
        <v>22.4</v>
      </c>
      <c r="G25" s="17">
        <v>17.7</v>
      </c>
      <c r="H25" s="17">
        <v>17.3</v>
      </c>
      <c r="I25" s="17">
        <v>16</v>
      </c>
      <c r="J25" s="17">
        <v>14.4</v>
      </c>
      <c r="K25" s="17">
        <v>13.3</v>
      </c>
      <c r="L25" s="17">
        <v>13.4</v>
      </c>
      <c r="M25" s="17">
        <v>14.2</v>
      </c>
      <c r="N25" s="17">
        <v>16.399999999999999</v>
      </c>
      <c r="O25" s="17">
        <v>17.3</v>
      </c>
      <c r="P25" s="17">
        <v>18.7</v>
      </c>
      <c r="Q25" s="17">
        <v>18</v>
      </c>
      <c r="R25" s="17">
        <v>19</v>
      </c>
      <c r="S25" s="17">
        <v>18.600000000000001</v>
      </c>
      <c r="T25" s="17">
        <v>17.8</v>
      </c>
      <c r="U25" s="17">
        <v>18.600000000000001</v>
      </c>
      <c r="V25" s="17">
        <v>19.399999999999999</v>
      </c>
      <c r="W25" s="17">
        <v>20.8</v>
      </c>
      <c r="X25" s="17">
        <v>22.8</v>
      </c>
      <c r="Y25" s="17">
        <v>22.1</v>
      </c>
      <c r="Z25" s="17">
        <v>24.5</v>
      </c>
      <c r="AA25" s="17">
        <v>23.7</v>
      </c>
      <c r="AB25" s="17">
        <v>18.100000000000001</v>
      </c>
      <c r="AC25" s="17">
        <v>15.8</v>
      </c>
      <c r="AD25" s="17">
        <v>15.9</v>
      </c>
      <c r="AE25" s="17">
        <v>16.5</v>
      </c>
      <c r="AF25" s="17">
        <v>18.899999999999999</v>
      </c>
      <c r="AG25" s="17">
        <v>18.899999999999999</v>
      </c>
      <c r="AH25" s="17">
        <v>19.5</v>
      </c>
      <c r="AI25" s="17">
        <v>19.600000000000001</v>
      </c>
      <c r="AJ25" s="17">
        <v>20.6</v>
      </c>
      <c r="AK25" s="17">
        <v>22</v>
      </c>
      <c r="AL25" s="17">
        <v>24.2</v>
      </c>
      <c r="AM25" s="17">
        <v>22.6</v>
      </c>
      <c r="AN25" s="17">
        <v>22.5</v>
      </c>
      <c r="AO25" s="17">
        <v>24.7</v>
      </c>
      <c r="AP25" s="17">
        <v>22.6</v>
      </c>
      <c r="AQ25" s="17">
        <v>22.8</v>
      </c>
      <c r="AR25" s="17">
        <v>23.8</v>
      </c>
      <c r="AS25" s="17">
        <v>21.2</v>
      </c>
      <c r="AT25" s="17">
        <v>19.7</v>
      </c>
      <c r="AU25" s="17">
        <v>20.7</v>
      </c>
      <c r="AV25" s="17">
        <v>23</v>
      </c>
      <c r="AW25" s="17">
        <v>24.4</v>
      </c>
      <c r="AX25" s="17">
        <v>23.8</v>
      </c>
      <c r="AY25" s="17">
        <v>20.7</v>
      </c>
      <c r="AZ25" s="17">
        <v>21.6</v>
      </c>
      <c r="BA25" s="17">
        <v>24.3</v>
      </c>
      <c r="BB25" s="17">
        <v>24.3</v>
      </c>
      <c r="BC25" s="17">
        <v>17.8</v>
      </c>
      <c r="BD25" s="17">
        <v>19.2</v>
      </c>
      <c r="BE25" s="17">
        <v>19.5</v>
      </c>
      <c r="BF25" s="17">
        <v>20.3</v>
      </c>
      <c r="BG25" s="17">
        <v>21.6</v>
      </c>
      <c r="BH25" s="17">
        <v>23.6</v>
      </c>
      <c r="BI25" s="17">
        <v>22.8</v>
      </c>
      <c r="BJ25" s="17">
        <v>24.5</v>
      </c>
      <c r="BK25" s="17">
        <v>23.4</v>
      </c>
      <c r="BL25" s="17">
        <v>24</v>
      </c>
      <c r="BM25" s="17">
        <v>22.7</v>
      </c>
      <c r="BN25" s="17">
        <v>24.2</v>
      </c>
      <c r="BO25" s="17">
        <v>26</v>
      </c>
      <c r="BP25" s="17">
        <v>25.5</v>
      </c>
      <c r="BQ25" s="17">
        <v>21.2</v>
      </c>
      <c r="BR25" s="17">
        <v>22.5</v>
      </c>
      <c r="BS25" s="17">
        <v>23.1</v>
      </c>
      <c r="BT25" s="17">
        <v>24.3</v>
      </c>
      <c r="BU25" s="17">
        <v>23.5</v>
      </c>
      <c r="BV25" s="17">
        <v>22.8</v>
      </c>
      <c r="BW25" s="17">
        <v>23.1</v>
      </c>
      <c r="BX25" s="17">
        <v>21.8</v>
      </c>
      <c r="BY25" s="17">
        <v>22</v>
      </c>
      <c r="BZ25" s="17">
        <v>20.7</v>
      </c>
      <c r="CA25" s="17">
        <v>19.899999999999999</v>
      </c>
      <c r="CB25" s="17">
        <v>21.3</v>
      </c>
      <c r="CC25" s="17">
        <v>22</v>
      </c>
      <c r="CD25" s="17">
        <v>21.7</v>
      </c>
      <c r="CE25" s="17">
        <v>23.4</v>
      </c>
      <c r="CF25" s="17">
        <v>17.7</v>
      </c>
      <c r="CG25" s="17">
        <v>16.8</v>
      </c>
      <c r="CH25" s="17">
        <v>20</v>
      </c>
      <c r="CI25" s="17">
        <v>21.6</v>
      </c>
      <c r="CJ25" s="17">
        <v>21</v>
      </c>
      <c r="CK25" s="17">
        <v>22.7</v>
      </c>
      <c r="CL25" s="17">
        <v>26</v>
      </c>
      <c r="CM25" s="17">
        <v>24.4</v>
      </c>
      <c r="CN25" s="17">
        <v>24.5</v>
      </c>
      <c r="CO25" s="17">
        <v>25.3</v>
      </c>
      <c r="CP25" s="17">
        <v>24.5</v>
      </c>
      <c r="CQ25" s="17">
        <v>21.8</v>
      </c>
      <c r="CR25" s="17">
        <v>21.1</v>
      </c>
      <c r="CS25" s="17">
        <v>24</v>
      </c>
      <c r="CT25" s="17">
        <v>24.7</v>
      </c>
      <c r="CU25" s="17">
        <v>24.7</v>
      </c>
      <c r="CV25" s="17">
        <v>23.4</v>
      </c>
      <c r="CW25" s="17">
        <v>23.9</v>
      </c>
      <c r="CX25" s="17">
        <v>24.9</v>
      </c>
      <c r="CY25" s="17">
        <v>25.7</v>
      </c>
      <c r="CZ25" s="17">
        <v>27.5</v>
      </c>
      <c r="DA25" s="17">
        <v>26.7</v>
      </c>
      <c r="DB25" s="17">
        <v>26.2</v>
      </c>
      <c r="DC25" s="17">
        <v>27.2</v>
      </c>
      <c r="DD25" s="17">
        <v>27.7</v>
      </c>
      <c r="DE25" s="17">
        <v>28.3</v>
      </c>
      <c r="DF25" s="17">
        <v>27.6</v>
      </c>
      <c r="DG25" s="17">
        <v>27.3</v>
      </c>
      <c r="DH25" s="17">
        <v>27.8</v>
      </c>
      <c r="DI25" s="17">
        <v>28</v>
      </c>
      <c r="DJ25" s="17">
        <v>25.6</v>
      </c>
      <c r="DK25" s="17">
        <v>25.8</v>
      </c>
      <c r="DL25" s="17">
        <v>26.6</v>
      </c>
    </row>
    <row r="26" spans="1:116" x14ac:dyDescent="0.25">
      <c r="A26" s="21">
        <v>0.95833333333333304</v>
      </c>
      <c r="B26" s="17">
        <v>19.2</v>
      </c>
      <c r="C26" s="17">
        <v>20.9</v>
      </c>
      <c r="D26" s="17">
        <v>23</v>
      </c>
      <c r="E26" s="17">
        <v>21</v>
      </c>
      <c r="F26" s="17">
        <v>21.6</v>
      </c>
      <c r="G26" s="17">
        <v>18</v>
      </c>
      <c r="H26" s="17">
        <v>17.3</v>
      </c>
      <c r="I26" s="17">
        <v>16.3</v>
      </c>
      <c r="J26" s="17">
        <v>13.5</v>
      </c>
      <c r="K26" s="17">
        <v>12.6</v>
      </c>
      <c r="L26" s="17">
        <v>12.4</v>
      </c>
      <c r="M26" s="17">
        <v>13.5</v>
      </c>
      <c r="N26" s="17">
        <v>15.4</v>
      </c>
      <c r="O26" s="17">
        <v>16.3</v>
      </c>
      <c r="P26" s="17">
        <v>18.399999999999999</v>
      </c>
      <c r="Q26" s="17">
        <v>17.7</v>
      </c>
      <c r="R26" s="17">
        <v>17.899999999999999</v>
      </c>
      <c r="S26" s="17">
        <v>17.8</v>
      </c>
      <c r="T26" s="17">
        <v>18.100000000000001</v>
      </c>
      <c r="U26" s="17">
        <v>17.8</v>
      </c>
      <c r="V26" s="17">
        <v>18.899999999999999</v>
      </c>
      <c r="W26" s="17">
        <v>19.5</v>
      </c>
      <c r="X26" s="17">
        <v>24.2</v>
      </c>
      <c r="Y26" s="17">
        <v>21.2</v>
      </c>
      <c r="Z26" s="17">
        <v>24.2</v>
      </c>
      <c r="AA26" s="17">
        <v>23.2</v>
      </c>
      <c r="AB26" s="17">
        <v>16.2</v>
      </c>
      <c r="AC26" s="17">
        <v>15.3</v>
      </c>
      <c r="AD26" s="17">
        <v>15</v>
      </c>
      <c r="AE26" s="17">
        <v>15.8</v>
      </c>
      <c r="AF26" s="17">
        <v>17.399999999999999</v>
      </c>
      <c r="AG26" s="17">
        <v>18.2</v>
      </c>
      <c r="AH26" s="17">
        <v>18.899999999999999</v>
      </c>
      <c r="AI26" s="17">
        <v>18.8</v>
      </c>
      <c r="AJ26" s="17">
        <v>20.2</v>
      </c>
      <c r="AK26" s="17">
        <v>21.2</v>
      </c>
      <c r="AL26" s="17">
        <v>24.2</v>
      </c>
      <c r="AM26" s="17">
        <v>22</v>
      </c>
      <c r="AN26" s="17">
        <v>21.9</v>
      </c>
      <c r="AO26" s="17">
        <v>24.3</v>
      </c>
      <c r="AP26" s="17">
        <v>22.2</v>
      </c>
      <c r="AQ26" s="17">
        <v>22.1</v>
      </c>
      <c r="AR26" s="17">
        <v>23.9</v>
      </c>
      <c r="AS26" s="17">
        <v>20.6</v>
      </c>
      <c r="AT26" s="17">
        <v>19.7</v>
      </c>
      <c r="AU26" s="17">
        <v>20.399999999999999</v>
      </c>
      <c r="AV26" s="17">
        <v>21.8</v>
      </c>
      <c r="AW26" s="17">
        <v>23.3</v>
      </c>
      <c r="AX26" s="17">
        <v>24</v>
      </c>
      <c r="AY26" s="17">
        <v>20.7</v>
      </c>
      <c r="AZ26" s="17">
        <v>21.2</v>
      </c>
      <c r="BA26" s="17">
        <v>23.4</v>
      </c>
      <c r="BB26" s="17">
        <v>24.4</v>
      </c>
      <c r="BC26" s="17">
        <v>18</v>
      </c>
      <c r="BD26" s="17">
        <v>17.899999999999999</v>
      </c>
      <c r="BE26" s="17">
        <v>19.899999999999999</v>
      </c>
      <c r="BF26" s="17">
        <v>19.600000000000001</v>
      </c>
      <c r="BG26" s="17">
        <v>22.6</v>
      </c>
      <c r="BH26" s="17">
        <v>22.7</v>
      </c>
      <c r="BI26" s="17">
        <v>22.1</v>
      </c>
      <c r="BJ26" s="17">
        <v>23.2</v>
      </c>
      <c r="BK26" s="17">
        <v>23.6</v>
      </c>
      <c r="BL26" s="17">
        <v>23.4</v>
      </c>
      <c r="BM26" s="17">
        <v>22.3</v>
      </c>
      <c r="BN26" s="17">
        <v>23.2</v>
      </c>
      <c r="BO26" s="17">
        <v>25.6</v>
      </c>
      <c r="BP26" s="17">
        <v>25.1</v>
      </c>
      <c r="BQ26" s="17">
        <v>19.600000000000001</v>
      </c>
      <c r="BR26" s="17">
        <v>22.8</v>
      </c>
      <c r="BS26" s="17">
        <v>22.6</v>
      </c>
      <c r="BT26" s="17">
        <v>26.4</v>
      </c>
      <c r="BU26" s="17">
        <v>23.3</v>
      </c>
      <c r="BV26" s="17">
        <v>22.7</v>
      </c>
      <c r="BW26" s="17">
        <v>22.4</v>
      </c>
      <c r="BX26" s="17">
        <v>21.6</v>
      </c>
      <c r="BY26" s="17">
        <v>21.8</v>
      </c>
      <c r="BZ26" s="17">
        <v>20.399999999999999</v>
      </c>
      <c r="CA26" s="17">
        <v>19.899999999999999</v>
      </c>
      <c r="CB26" s="17">
        <v>21.4</v>
      </c>
      <c r="CC26" s="17">
        <v>21.3</v>
      </c>
      <c r="CD26" s="17">
        <v>21.1</v>
      </c>
      <c r="CE26" s="17">
        <v>23</v>
      </c>
      <c r="CF26" s="17">
        <v>17.100000000000001</v>
      </c>
      <c r="CG26" s="17">
        <v>16.7</v>
      </c>
      <c r="CH26" s="17">
        <v>19</v>
      </c>
      <c r="CI26" s="17">
        <v>19.3</v>
      </c>
      <c r="CJ26" s="17">
        <v>20.5</v>
      </c>
      <c r="CK26" s="17">
        <v>22.3</v>
      </c>
      <c r="CL26" s="17">
        <v>25.7</v>
      </c>
      <c r="CM26" s="17">
        <v>23.6</v>
      </c>
      <c r="CN26" s="17">
        <v>23.7</v>
      </c>
      <c r="CO26" s="17">
        <v>24.7</v>
      </c>
      <c r="CP26" s="17">
        <v>23.8</v>
      </c>
      <c r="CQ26" s="17">
        <v>21.9</v>
      </c>
      <c r="CR26" s="17">
        <v>21.5</v>
      </c>
      <c r="CS26" s="17">
        <v>22.9</v>
      </c>
      <c r="CT26" s="17">
        <v>24.4</v>
      </c>
      <c r="CU26" s="17">
        <v>24</v>
      </c>
      <c r="CV26" s="17">
        <v>22.7</v>
      </c>
      <c r="CW26" s="17">
        <v>23.3</v>
      </c>
      <c r="CX26" s="17">
        <v>24.2</v>
      </c>
      <c r="CY26" s="17">
        <v>25.6</v>
      </c>
      <c r="CZ26" s="17">
        <v>26.6</v>
      </c>
      <c r="DA26" s="17">
        <v>26.8</v>
      </c>
      <c r="DB26" s="17">
        <v>25.7</v>
      </c>
      <c r="DC26" s="17">
        <v>27.1</v>
      </c>
      <c r="DD26" s="17">
        <v>27.2</v>
      </c>
      <c r="DE26" s="17">
        <v>27.3</v>
      </c>
      <c r="DF26" s="17">
        <v>26.7</v>
      </c>
      <c r="DG26" s="17">
        <v>27.6</v>
      </c>
      <c r="DH26" s="17">
        <v>27.3</v>
      </c>
      <c r="DI26" s="17">
        <v>28</v>
      </c>
      <c r="DJ26" s="17">
        <v>25.2</v>
      </c>
      <c r="DK26" s="17">
        <v>25.6</v>
      </c>
      <c r="DL26" s="17">
        <v>26.5</v>
      </c>
    </row>
    <row r="27" spans="1:116" x14ac:dyDescent="0.25">
      <c r="A27" s="20"/>
      <c r="B27" s="17">
        <v>19.7</v>
      </c>
      <c r="C27" s="17">
        <v>20.100000000000001</v>
      </c>
      <c r="D27" s="17">
        <v>21.5</v>
      </c>
      <c r="E27" s="17">
        <v>20.2</v>
      </c>
      <c r="F27" s="17">
        <v>21.1</v>
      </c>
      <c r="G27" s="17">
        <v>17.7</v>
      </c>
      <c r="H27" s="17">
        <v>17.2</v>
      </c>
      <c r="I27" s="17">
        <v>15.8</v>
      </c>
      <c r="J27" s="17">
        <v>13.2</v>
      </c>
      <c r="K27" s="17">
        <v>12.3</v>
      </c>
      <c r="L27" s="17">
        <v>12</v>
      </c>
      <c r="M27" s="17">
        <v>13.2</v>
      </c>
      <c r="N27" s="17">
        <v>15.8</v>
      </c>
      <c r="O27" s="17">
        <v>15.8</v>
      </c>
      <c r="P27" s="17">
        <v>18.600000000000001</v>
      </c>
      <c r="Q27" s="17">
        <v>17.3</v>
      </c>
      <c r="R27" s="17">
        <v>17.399999999999999</v>
      </c>
      <c r="S27" s="17">
        <v>17.2</v>
      </c>
      <c r="T27" s="17">
        <v>17.7</v>
      </c>
      <c r="U27" s="17">
        <v>17.100000000000001</v>
      </c>
      <c r="V27" s="17">
        <v>18.5</v>
      </c>
      <c r="W27" s="17">
        <v>19.3</v>
      </c>
      <c r="X27" s="17">
        <v>22.5</v>
      </c>
      <c r="Y27" s="17">
        <v>20.9</v>
      </c>
      <c r="Z27" s="17">
        <v>23.2</v>
      </c>
      <c r="AA27" s="17">
        <v>22.8</v>
      </c>
      <c r="AB27" s="17">
        <v>15.8</v>
      </c>
      <c r="AC27" s="17">
        <v>13.9</v>
      </c>
      <c r="AD27" s="17">
        <v>14.2</v>
      </c>
      <c r="AE27" s="17">
        <v>15.4</v>
      </c>
      <c r="AF27" s="17">
        <v>16.8</v>
      </c>
      <c r="AG27" s="17">
        <v>17.7</v>
      </c>
      <c r="AH27" s="17">
        <v>18.399999999999999</v>
      </c>
      <c r="AI27" s="17">
        <v>18.5</v>
      </c>
      <c r="AJ27" s="17">
        <v>19.8</v>
      </c>
      <c r="AK27" s="17">
        <v>21</v>
      </c>
      <c r="AL27" s="17">
        <v>23.3</v>
      </c>
      <c r="AM27" s="17">
        <v>21.7</v>
      </c>
      <c r="AN27" s="17">
        <v>21.2</v>
      </c>
      <c r="AO27" s="17">
        <v>23.2</v>
      </c>
    </row>
    <row r="28" spans="1:116" x14ac:dyDescent="0.25">
      <c r="A28" s="23" t="s">
        <v>132</v>
      </c>
      <c r="AL28" s="24"/>
      <c r="AM28" s="24"/>
      <c r="AN28" s="24"/>
      <c r="AO28" s="24"/>
    </row>
    <row r="29" spans="1:116" x14ac:dyDescent="0.25">
      <c r="A29" s="25" t="s">
        <v>133</v>
      </c>
      <c r="AL29" s="24"/>
      <c r="AM29" s="24"/>
      <c r="AN29" s="24"/>
      <c r="AO29" s="24"/>
    </row>
    <row r="30" spans="1:116" x14ac:dyDescent="0.25">
      <c r="A30" s="26" t="s">
        <v>134</v>
      </c>
      <c r="B30" s="26">
        <f t="shared" ref="B30:BM30" si="0">AVERAGE(B3:B26)</f>
        <v>20.630434782608699</v>
      </c>
      <c r="C30" s="26">
        <f t="shared" si="0"/>
        <v>22.616666666666664</v>
      </c>
      <c r="D30" s="26">
        <f t="shared" si="0"/>
        <v>23.758333333333336</v>
      </c>
      <c r="E30" s="26">
        <f t="shared" si="0"/>
        <v>23.787499999999998</v>
      </c>
      <c r="F30" s="26">
        <f t="shared" si="0"/>
        <v>22.270833333333332</v>
      </c>
      <c r="G30" s="26">
        <f t="shared" si="0"/>
        <v>21.447826086956521</v>
      </c>
      <c r="H30" s="26">
        <f t="shared" si="0"/>
        <v>19.537500000000005</v>
      </c>
      <c r="I30" s="26">
        <f t="shared" si="0"/>
        <v>17.116666666666664</v>
      </c>
      <c r="J30" s="26">
        <f t="shared" si="0"/>
        <v>16.499999999999996</v>
      </c>
      <c r="K30" s="26">
        <f t="shared" si="0"/>
        <v>14.858333333333336</v>
      </c>
      <c r="L30" s="26">
        <f t="shared" si="0"/>
        <v>14.908333333333326</v>
      </c>
      <c r="M30" s="26">
        <f t="shared" si="0"/>
        <v>16.183333333333334</v>
      </c>
      <c r="N30" s="26">
        <f t="shared" si="0"/>
        <v>17.833333333333332</v>
      </c>
      <c r="O30" s="26">
        <f t="shared" si="0"/>
        <v>18.679166666666664</v>
      </c>
      <c r="P30" s="26">
        <f t="shared" si="0"/>
        <v>19.012499999999999</v>
      </c>
      <c r="Q30" s="26">
        <f t="shared" si="0"/>
        <v>20.2</v>
      </c>
      <c r="R30" s="26">
        <f t="shared" si="0"/>
        <v>19.679166666666664</v>
      </c>
      <c r="S30" s="26">
        <f t="shared" si="0"/>
        <v>20.295833333333331</v>
      </c>
      <c r="T30" s="26">
        <f t="shared" si="0"/>
        <v>19.637499999999999</v>
      </c>
      <c r="U30" s="26">
        <f t="shared" si="0"/>
        <v>19.366666666666667</v>
      </c>
      <c r="V30" s="26">
        <f t="shared" si="0"/>
        <v>19.600000000000001</v>
      </c>
      <c r="W30" s="26">
        <f t="shared" si="0"/>
        <v>20.183333333333334</v>
      </c>
      <c r="X30" s="26">
        <f t="shared" si="0"/>
        <v>23.249999999999996</v>
      </c>
      <c r="Y30" s="26">
        <f t="shared" si="0"/>
        <v>23.595833333333331</v>
      </c>
      <c r="Z30" s="26">
        <f t="shared" si="0"/>
        <v>24.333333333333332</v>
      </c>
      <c r="AA30" s="26">
        <f t="shared" si="0"/>
        <v>25.637500000000003</v>
      </c>
      <c r="AB30" s="26">
        <f t="shared" si="0"/>
        <v>22.608333333333334</v>
      </c>
      <c r="AC30" s="26">
        <f t="shared" si="0"/>
        <v>14.495833333333337</v>
      </c>
      <c r="AD30" s="26">
        <f t="shared" si="0"/>
        <v>16.624999999999996</v>
      </c>
      <c r="AE30" s="26">
        <f t="shared" si="0"/>
        <v>18.074999999999999</v>
      </c>
      <c r="AF30" s="26">
        <f t="shared" si="0"/>
        <v>19.383333333333333</v>
      </c>
      <c r="AG30" s="26">
        <f t="shared" si="0"/>
        <v>20.362499999999997</v>
      </c>
      <c r="AH30" s="26">
        <f t="shared" si="0"/>
        <v>21.091666666666669</v>
      </c>
      <c r="AI30" s="26">
        <f t="shared" si="0"/>
        <v>21.354166666666668</v>
      </c>
      <c r="AJ30" s="26">
        <f t="shared" si="0"/>
        <v>22.145833333333339</v>
      </c>
      <c r="AK30" s="26">
        <f t="shared" si="0"/>
        <v>24.137499999999999</v>
      </c>
      <c r="AL30" s="26">
        <f t="shared" si="0"/>
        <v>24.879166666666674</v>
      </c>
      <c r="AM30" s="26">
        <f t="shared" si="0"/>
        <v>24.125</v>
      </c>
      <c r="AN30" s="26">
        <f t="shared" si="0"/>
        <v>24</v>
      </c>
      <c r="AO30" s="26">
        <f t="shared" si="0"/>
        <v>24.708333333333332</v>
      </c>
      <c r="AP30" s="26">
        <f t="shared" si="0"/>
        <v>25.120833333333337</v>
      </c>
      <c r="AQ30" s="26">
        <f t="shared" si="0"/>
        <v>23.754166666666666</v>
      </c>
      <c r="AR30" s="26">
        <f t="shared" si="0"/>
        <v>24.204166666666662</v>
      </c>
      <c r="AS30" s="26">
        <f t="shared" si="0"/>
        <v>23.904166666666672</v>
      </c>
      <c r="AT30" s="26">
        <f t="shared" si="0"/>
        <v>20.770833333333332</v>
      </c>
      <c r="AU30" s="26">
        <f t="shared" si="0"/>
        <v>22.200000000000003</v>
      </c>
      <c r="AV30" s="26">
        <f t="shared" si="0"/>
        <v>24.508333333333329</v>
      </c>
      <c r="AW30" s="26">
        <f t="shared" si="0"/>
        <v>24.845833333333331</v>
      </c>
      <c r="AX30" s="26">
        <f t="shared" si="0"/>
        <v>25.483333333333331</v>
      </c>
      <c r="AY30" s="26">
        <f t="shared" si="0"/>
        <v>23.866666666666671</v>
      </c>
      <c r="AZ30" s="26">
        <f t="shared" si="0"/>
        <v>21.900000000000006</v>
      </c>
      <c r="BA30" s="26">
        <f t="shared" si="0"/>
        <v>23.986956521739124</v>
      </c>
      <c r="BB30" s="26">
        <f t="shared" si="0"/>
        <v>25.882608695652177</v>
      </c>
      <c r="BC30" s="26">
        <f t="shared" si="0"/>
        <v>20.283333333333339</v>
      </c>
      <c r="BD30" s="26">
        <f t="shared" si="0"/>
        <v>20.162499999999998</v>
      </c>
      <c r="BE30" s="26">
        <f t="shared" si="0"/>
        <v>21.066666666666663</v>
      </c>
      <c r="BF30" s="26">
        <f t="shared" si="0"/>
        <v>21.8</v>
      </c>
      <c r="BG30" s="26">
        <f t="shared" si="0"/>
        <v>22.279166666666665</v>
      </c>
      <c r="BH30" s="26">
        <f t="shared" si="0"/>
        <v>24.454166666666669</v>
      </c>
      <c r="BI30" s="26">
        <f t="shared" si="0"/>
        <v>24.770833333333332</v>
      </c>
      <c r="BJ30" s="26">
        <f t="shared" si="0"/>
        <v>25.012500000000003</v>
      </c>
      <c r="BK30" s="26">
        <f t="shared" si="0"/>
        <v>25.412499999999998</v>
      </c>
      <c r="BL30" s="26">
        <f t="shared" si="0"/>
        <v>25.758333333333336</v>
      </c>
      <c r="BM30" s="26">
        <f t="shared" si="0"/>
        <v>24.675000000000001</v>
      </c>
      <c r="BN30" s="26">
        <f t="shared" ref="BN30:CW30" si="1">AVERAGE(BN3:BN26)</f>
        <v>25.621739130434786</v>
      </c>
      <c r="BO30" s="26">
        <f t="shared" si="1"/>
        <v>26.658333333333331</v>
      </c>
      <c r="BP30" s="26">
        <f t="shared" si="1"/>
        <v>27.179166666666671</v>
      </c>
      <c r="BQ30" s="26">
        <f t="shared" si="1"/>
        <v>25.400000000000002</v>
      </c>
      <c r="BR30" s="26">
        <f t="shared" si="1"/>
        <v>23.316666666666666</v>
      </c>
      <c r="BS30" s="26">
        <f t="shared" si="1"/>
        <v>25.083333333333343</v>
      </c>
      <c r="BT30" s="26">
        <f t="shared" si="1"/>
        <v>25.716666666666665</v>
      </c>
      <c r="BU30" s="26">
        <f t="shared" si="1"/>
        <v>26.099999999999998</v>
      </c>
      <c r="BV30" s="26">
        <f t="shared" si="1"/>
        <v>22.745833333333334</v>
      </c>
      <c r="BW30" s="26">
        <f t="shared" si="1"/>
        <v>23.9375</v>
      </c>
      <c r="BX30" s="26">
        <f t="shared" si="1"/>
        <v>24.070833333333329</v>
      </c>
      <c r="BY30" s="26">
        <f t="shared" si="1"/>
        <v>22.883333333333336</v>
      </c>
      <c r="BZ30" s="26">
        <f t="shared" si="1"/>
        <v>21.408333333333335</v>
      </c>
      <c r="CA30" s="26">
        <f t="shared" si="1"/>
        <v>22.579166666666666</v>
      </c>
      <c r="CB30" s="26">
        <f t="shared" si="1"/>
        <v>22.854166666666661</v>
      </c>
      <c r="CC30" s="26">
        <f t="shared" si="1"/>
        <v>24.166666666666671</v>
      </c>
      <c r="CD30" s="26">
        <f t="shared" si="1"/>
        <v>24.037500000000005</v>
      </c>
      <c r="CE30" s="26">
        <f t="shared" si="1"/>
        <v>24.216666666666665</v>
      </c>
      <c r="CF30" s="26">
        <f t="shared" si="1"/>
        <v>21.983333333333331</v>
      </c>
      <c r="CG30" s="26">
        <f t="shared" si="1"/>
        <v>20.591666666666669</v>
      </c>
      <c r="CH30" s="26">
        <f t="shared" si="1"/>
        <v>20.695833333333336</v>
      </c>
      <c r="CI30" s="26">
        <f t="shared" si="1"/>
        <v>22.400000000000002</v>
      </c>
      <c r="CJ30" s="26">
        <f t="shared" si="1"/>
        <v>22.933333333333337</v>
      </c>
      <c r="CK30" s="26">
        <f t="shared" si="1"/>
        <v>24.829166666666666</v>
      </c>
      <c r="CL30" s="26">
        <f t="shared" si="1"/>
        <v>26.787499999999998</v>
      </c>
      <c r="CM30" s="26">
        <f t="shared" si="1"/>
        <v>27.083333333333329</v>
      </c>
      <c r="CN30" s="26">
        <f t="shared" si="1"/>
        <v>26.566666666666663</v>
      </c>
      <c r="CO30" s="26">
        <f t="shared" si="1"/>
        <v>26.516666666666666</v>
      </c>
      <c r="CP30" s="26">
        <f t="shared" si="1"/>
        <v>25.666666666666668</v>
      </c>
      <c r="CQ30" s="26">
        <f t="shared" si="1"/>
        <v>24.034782608695647</v>
      </c>
      <c r="CR30" s="26">
        <f t="shared" si="1"/>
        <v>22.129166666666674</v>
      </c>
      <c r="CS30" s="26">
        <f t="shared" si="1"/>
        <v>24.374999999999996</v>
      </c>
      <c r="CT30" s="26">
        <f t="shared" si="1"/>
        <v>25.891666666666666</v>
      </c>
      <c r="CU30" s="26">
        <f t="shared" si="1"/>
        <v>26.4375</v>
      </c>
      <c r="CV30" s="26">
        <f t="shared" si="1"/>
        <v>25.895833333333339</v>
      </c>
      <c r="CW30" s="26">
        <f t="shared" si="1"/>
        <v>26.004166666666663</v>
      </c>
      <c r="CX30" s="26">
        <f>AVERAGE(CX3:CX26)</f>
        <v>26.758333333333326</v>
      </c>
      <c r="CY30" s="26">
        <f t="shared" ref="CY30:DL30" si="2">AVERAGE(CY4:CY27)</f>
        <v>27.852173913043483</v>
      </c>
      <c r="CZ30" s="26">
        <f t="shared" si="2"/>
        <v>28.7</v>
      </c>
      <c r="DA30" s="26">
        <f t="shared" si="2"/>
        <v>28.143478260869568</v>
      </c>
      <c r="DB30" s="26">
        <f t="shared" si="2"/>
        <v>29.1</v>
      </c>
      <c r="DC30" s="26">
        <f t="shared" si="2"/>
        <v>28.978260869565222</v>
      </c>
      <c r="DD30" s="26">
        <f t="shared" si="2"/>
        <v>29.013043478260872</v>
      </c>
      <c r="DE30" s="26">
        <f t="shared" si="2"/>
        <v>30.039130434782603</v>
      </c>
      <c r="DF30" s="26">
        <f t="shared" si="2"/>
        <v>29.634782608695659</v>
      </c>
      <c r="DG30" s="26">
        <f t="shared" si="2"/>
        <v>29.226086956521737</v>
      </c>
      <c r="DH30" s="26">
        <f t="shared" si="2"/>
        <v>29.756521739130434</v>
      </c>
      <c r="DI30" s="26">
        <f t="shared" si="2"/>
        <v>29.72608695652174</v>
      </c>
      <c r="DJ30" s="26">
        <f t="shared" si="2"/>
        <v>27.256521739130438</v>
      </c>
      <c r="DK30" s="26">
        <f t="shared" si="2"/>
        <v>28.360869565217389</v>
      </c>
      <c r="DL30" s="26">
        <f t="shared" si="2"/>
        <v>28.509090909090911</v>
      </c>
    </row>
    <row r="31" spans="1:116" x14ac:dyDescent="0.25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18"/>
      <c r="AZ31" s="18"/>
      <c r="BA31" s="18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</row>
    <row r="32" spans="1:116" x14ac:dyDescent="0.25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</row>
  </sheetData>
  <phoneticPr fontId="1" type="noConversion"/>
  <conditionalFormatting sqref="B28:AK29">
    <cfRule type="colorScale" priority="4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28:AK29">
    <cfRule type="colorScale" priority="42">
      <colorScale>
        <cfvo type="num" val="0"/>
        <cfvo type="num" val="20"/>
        <cfvo type="num" val="40"/>
        <color rgb="FF2F5EAB"/>
        <color theme="0"/>
        <color rgb="FFFF3333"/>
      </colorScale>
    </cfRule>
    <cfRule type="colorScale" priority="4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28:AK29">
    <cfRule type="colorScale" priority="4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4:AO27 B3">
    <cfRule type="colorScale" priority="4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4:AO27 B3">
    <cfRule type="colorScale" priority="38">
      <colorScale>
        <cfvo type="num" val="0"/>
        <cfvo type="num" val="20"/>
        <cfvo type="num" val="40"/>
        <color rgb="FF2F5EAB"/>
        <color theme="0"/>
        <color rgb="FFFF3333"/>
      </colorScale>
    </cfRule>
    <cfRule type="colorScale" priority="3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4:AO27 B3">
    <cfRule type="colorScale" priority="3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3">
    <cfRule type="colorScale" priority="3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3">
    <cfRule type="colorScale" priority="34">
      <colorScale>
        <cfvo type="num" val="0"/>
        <cfvo type="num" val="20"/>
        <cfvo type="num" val="40"/>
        <color rgb="FF2F5EAB"/>
        <color theme="0"/>
        <color rgb="FFFF3333"/>
      </colorScale>
    </cfRule>
    <cfRule type="colorScale" priority="3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3">
    <cfRule type="colorScale" priority="3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3:AO3">
    <cfRule type="colorScale" priority="3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3:AO3">
    <cfRule type="colorScale" priority="30">
      <colorScale>
        <cfvo type="num" val="0"/>
        <cfvo type="num" val="20"/>
        <cfvo type="num" val="40"/>
        <color rgb="FF2F5EAB"/>
        <color theme="0"/>
        <color rgb="FFFF3333"/>
      </colorScale>
    </cfRule>
    <cfRule type="colorScale" priority="3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3:AO3">
    <cfRule type="colorScale" priority="2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P28:BT29">
    <cfRule type="colorScale" priority="2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P28:BT29">
    <cfRule type="colorScale" priority="26">
      <colorScale>
        <cfvo type="num" val="0"/>
        <cfvo type="num" val="20"/>
        <cfvo type="num" val="40"/>
        <color rgb="FF2F5EAB"/>
        <color theme="0"/>
        <color rgb="FFFF3333"/>
      </colorScale>
    </cfRule>
    <cfRule type="colorScale" priority="2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P28:BT29">
    <cfRule type="colorScale" priority="2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P3:BT26">
    <cfRule type="colorScale" priority="2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P3:BT26">
    <cfRule type="colorScale" priority="22">
      <colorScale>
        <cfvo type="num" val="0"/>
        <cfvo type="num" val="20"/>
        <cfvo type="num" val="40"/>
        <color rgb="FF2F5EAB"/>
        <color theme="0"/>
        <color rgb="FFFF3333"/>
      </colorScale>
    </cfRule>
    <cfRule type="colorScale" priority="2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P3:BT26">
    <cfRule type="colorScale" priority="2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U28:CX29">
    <cfRule type="colorScale" priority="2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U28:CX29">
    <cfRule type="colorScale" priority="18">
      <colorScale>
        <cfvo type="num" val="0"/>
        <cfvo type="num" val="20"/>
        <cfvo type="num" val="40"/>
        <color rgb="FF2F5EAB"/>
        <color theme="0"/>
        <color rgb="FFFF3333"/>
      </colorScale>
    </cfRule>
    <cfRule type="colorScale" priority="1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U28:CW29">
    <cfRule type="colorScale" priority="1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U3:CX26">
    <cfRule type="colorScale" priority="1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U3:CX26">
    <cfRule type="colorScale" priority="14">
      <colorScale>
        <cfvo type="num" val="0"/>
        <cfvo type="num" val="20"/>
        <cfvo type="num" val="40"/>
        <color rgb="FF2F5EAB"/>
        <color theme="0"/>
        <color rgb="FFFF3333"/>
      </colorScale>
    </cfRule>
    <cfRule type="colorScale" priority="1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U3:CW26">
    <cfRule type="colorScale" priority="1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Y28:DL29">
    <cfRule type="colorScale" priority="1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Y28:DL29">
    <cfRule type="colorScale" priority="10">
      <colorScale>
        <cfvo type="num" val="0"/>
        <cfvo type="num" val="20"/>
        <cfvo type="num" val="40"/>
        <color rgb="FF2F5EAB"/>
        <color theme="0"/>
        <color rgb="FFFF3333"/>
      </colorScale>
    </cfRule>
    <cfRule type="colorScale" priority="1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Y28:DL29">
    <cfRule type="colorScale" priority="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Z3:DL26"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Z3:DL26">
    <cfRule type="colorScale" priority="6">
      <colorScale>
        <cfvo type="num" val="0"/>
        <cfvo type="num" val="20"/>
        <cfvo type="num" val="40"/>
        <color rgb="FF2F5EAB"/>
        <color theme="0"/>
        <color rgb="FFFF3333"/>
      </colorScale>
    </cfRule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Z3:DL26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Y3:CY26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Y3:CY26">
    <cfRule type="colorScale" priority="2">
      <colorScale>
        <cfvo type="num" val="0"/>
        <cfvo type="num" val="20"/>
        <cfvo type="num" val="40"/>
        <color rgb="FF2F5EAB"/>
        <color theme="0"/>
        <color rgb="FFFF3333"/>
      </colorScale>
    </cfRule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Y3:CY2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32"/>
  <sheetViews>
    <sheetView topLeftCell="CI1" workbookViewId="0">
      <selection activeCell="CY1" sqref="CY1:DL1048576"/>
    </sheetView>
  </sheetViews>
  <sheetFormatPr defaultRowHeight="16.5" x14ac:dyDescent="0.25"/>
  <cols>
    <col min="1" max="16384" width="9" style="17"/>
  </cols>
  <sheetData>
    <row r="1" spans="1:116" x14ac:dyDescent="0.25">
      <c r="A1" s="18"/>
      <c r="B1" s="19" t="s">
        <v>135</v>
      </c>
      <c r="D1" s="18"/>
      <c r="E1" s="18"/>
      <c r="F1" s="18"/>
      <c r="G1" s="18"/>
      <c r="H1" s="18"/>
      <c r="I1" s="18"/>
      <c r="J1" s="18"/>
      <c r="L1" s="18"/>
      <c r="M1" s="19" t="s">
        <v>136</v>
      </c>
      <c r="N1" s="18"/>
      <c r="O1" s="18"/>
      <c r="P1" s="18"/>
      <c r="Q1" s="18"/>
      <c r="R1" s="18"/>
      <c r="S1" s="18"/>
      <c r="T1" s="18"/>
      <c r="U1" s="18"/>
      <c r="V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9"/>
      <c r="AI1" s="18"/>
      <c r="AJ1" s="18"/>
      <c r="AK1" s="18"/>
      <c r="AL1" s="18"/>
      <c r="AM1" s="18"/>
      <c r="AN1" s="18"/>
      <c r="AO1" s="18"/>
      <c r="AP1" s="19" t="s">
        <v>150</v>
      </c>
      <c r="AR1" s="18"/>
      <c r="AS1" s="18"/>
      <c r="AT1" s="18"/>
      <c r="AU1" s="18"/>
      <c r="AV1" s="18"/>
      <c r="AW1" s="18"/>
      <c r="AX1" s="18"/>
      <c r="AY1" s="19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L1" s="18"/>
      <c r="BM1" s="18"/>
      <c r="BN1" s="18"/>
      <c r="BO1" s="18"/>
      <c r="BP1" s="18"/>
      <c r="BQ1" s="18"/>
      <c r="BR1" s="18"/>
      <c r="BS1" s="18"/>
      <c r="BT1" s="18"/>
      <c r="BU1" s="19" t="s">
        <v>55</v>
      </c>
      <c r="BW1" s="18"/>
      <c r="BX1" s="18"/>
      <c r="BY1" s="18"/>
      <c r="BZ1" s="18"/>
      <c r="CA1" s="18"/>
      <c r="CB1" s="18"/>
      <c r="CC1" s="18"/>
      <c r="CD1" s="19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Q1" s="18"/>
      <c r="CR1" s="18"/>
      <c r="CS1" s="18"/>
      <c r="CT1" s="18"/>
      <c r="CU1" s="18"/>
      <c r="CV1" s="18"/>
      <c r="CW1" s="18"/>
      <c r="CX1" s="18"/>
      <c r="CY1" s="19" t="s">
        <v>113</v>
      </c>
      <c r="DA1" s="18"/>
      <c r="DB1" s="18"/>
      <c r="DC1" s="18"/>
      <c r="DD1" s="18"/>
      <c r="DE1" s="18"/>
      <c r="DF1" s="18"/>
      <c r="DG1" s="18"/>
      <c r="DH1" s="19"/>
      <c r="DI1" s="18"/>
      <c r="DJ1" s="18"/>
      <c r="DK1" s="18"/>
      <c r="DL1" s="18"/>
    </row>
    <row r="2" spans="1:116" x14ac:dyDescent="0.25">
      <c r="A2" s="18" t="s">
        <v>21</v>
      </c>
      <c r="B2" s="20" t="s">
        <v>17</v>
      </c>
      <c r="C2" s="20" t="s">
        <v>18</v>
      </c>
      <c r="D2" s="20" t="s">
        <v>137</v>
      </c>
      <c r="E2" s="20" t="s">
        <v>138</v>
      </c>
      <c r="F2" s="20" t="s">
        <v>23</v>
      </c>
      <c r="G2" s="20" t="s">
        <v>24</v>
      </c>
      <c r="H2" s="20" t="s">
        <v>25</v>
      </c>
      <c r="I2" s="20" t="s">
        <v>26</v>
      </c>
      <c r="J2" s="20" t="s">
        <v>27</v>
      </c>
      <c r="K2" s="20" t="s">
        <v>28</v>
      </c>
      <c r="L2" s="20" t="s">
        <v>29</v>
      </c>
      <c r="M2" s="20" t="s">
        <v>139</v>
      </c>
      <c r="N2" s="20" t="s">
        <v>30</v>
      </c>
      <c r="O2" s="20" t="s">
        <v>31</v>
      </c>
      <c r="P2" s="20" t="s">
        <v>0</v>
      </c>
      <c r="Q2" s="20" t="s">
        <v>1</v>
      </c>
      <c r="R2" s="20" t="s">
        <v>2</v>
      </c>
      <c r="S2" s="20" t="s">
        <v>3</v>
      </c>
      <c r="T2" s="20" t="s">
        <v>4</v>
      </c>
      <c r="U2" s="20" t="s">
        <v>5</v>
      </c>
      <c r="V2" s="20" t="s">
        <v>6</v>
      </c>
      <c r="W2" s="20" t="s">
        <v>7</v>
      </c>
      <c r="X2" s="20" t="s">
        <v>8</v>
      </c>
      <c r="Y2" s="20" t="s">
        <v>9</v>
      </c>
      <c r="Z2" s="20" t="s">
        <v>10</v>
      </c>
      <c r="AA2" s="20" t="s">
        <v>11</v>
      </c>
      <c r="AB2" s="20" t="s">
        <v>12</v>
      </c>
      <c r="AC2" s="20" t="s">
        <v>13</v>
      </c>
      <c r="AD2" s="20" t="s">
        <v>14</v>
      </c>
      <c r="AE2" s="20" t="s">
        <v>15</v>
      </c>
      <c r="AF2" s="20" t="s">
        <v>16</v>
      </c>
      <c r="AG2" s="20" t="s">
        <v>17</v>
      </c>
      <c r="AH2" s="20" t="s">
        <v>18</v>
      </c>
      <c r="AI2" s="20" t="s">
        <v>19</v>
      </c>
      <c r="AJ2" s="20" t="s">
        <v>20</v>
      </c>
      <c r="AK2" s="20" t="s">
        <v>23</v>
      </c>
      <c r="AL2" s="20" t="s">
        <v>24</v>
      </c>
      <c r="AM2" s="20" t="s">
        <v>25</v>
      </c>
      <c r="AN2" s="20" t="s">
        <v>26</v>
      </c>
      <c r="AO2" s="20" t="s">
        <v>27</v>
      </c>
      <c r="AP2" s="20" t="s">
        <v>151</v>
      </c>
      <c r="AQ2" s="20" t="s">
        <v>152</v>
      </c>
      <c r="AR2" s="20" t="s">
        <v>31</v>
      </c>
      <c r="AS2" s="20" t="s">
        <v>0</v>
      </c>
      <c r="AT2" s="20" t="s">
        <v>1</v>
      </c>
      <c r="AU2" s="20" t="s">
        <v>2</v>
      </c>
      <c r="AV2" s="20" t="s">
        <v>3</v>
      </c>
      <c r="AW2" s="20" t="s">
        <v>4</v>
      </c>
      <c r="AX2" s="20" t="s">
        <v>5</v>
      </c>
      <c r="AY2" s="20" t="s">
        <v>6</v>
      </c>
      <c r="AZ2" s="20" t="s">
        <v>7</v>
      </c>
      <c r="BA2" s="20" t="s">
        <v>8</v>
      </c>
      <c r="BB2" s="20" t="s">
        <v>9</v>
      </c>
      <c r="BC2" s="20" t="s">
        <v>10</v>
      </c>
      <c r="BD2" s="20" t="s">
        <v>11</v>
      </c>
      <c r="BE2" s="20" t="s">
        <v>12</v>
      </c>
      <c r="BF2" s="20" t="s">
        <v>13</v>
      </c>
      <c r="BG2" s="20" t="s">
        <v>14</v>
      </c>
      <c r="BH2" s="20" t="s">
        <v>15</v>
      </c>
      <c r="BI2" s="20" t="s">
        <v>16</v>
      </c>
      <c r="BJ2" s="20" t="s">
        <v>17</v>
      </c>
      <c r="BK2" s="20" t="s">
        <v>18</v>
      </c>
      <c r="BL2" s="20" t="s">
        <v>19</v>
      </c>
      <c r="BM2" s="20" t="s">
        <v>20</v>
      </c>
      <c r="BN2" s="20" t="s">
        <v>23</v>
      </c>
      <c r="BO2" s="20" t="s">
        <v>24</v>
      </c>
      <c r="BP2" s="20" t="s">
        <v>25</v>
      </c>
      <c r="BQ2" s="20" t="s">
        <v>26</v>
      </c>
      <c r="BR2" s="20" t="s">
        <v>27</v>
      </c>
      <c r="BS2" s="20" t="s">
        <v>28</v>
      </c>
      <c r="BT2" s="20" t="s">
        <v>29</v>
      </c>
      <c r="BU2" s="20" t="s">
        <v>159</v>
      </c>
      <c r="BV2" s="20" t="s">
        <v>160</v>
      </c>
      <c r="BW2" s="20" t="s">
        <v>31</v>
      </c>
      <c r="BX2" s="20" t="s">
        <v>0</v>
      </c>
      <c r="BY2" s="20" t="s">
        <v>1</v>
      </c>
      <c r="BZ2" s="20" t="s">
        <v>2</v>
      </c>
      <c r="CA2" s="20" t="s">
        <v>3</v>
      </c>
      <c r="CB2" s="20" t="s">
        <v>4</v>
      </c>
      <c r="CC2" s="20" t="s">
        <v>5</v>
      </c>
      <c r="CD2" s="20" t="s">
        <v>6</v>
      </c>
      <c r="CE2" s="20" t="s">
        <v>7</v>
      </c>
      <c r="CF2" s="20" t="s">
        <v>8</v>
      </c>
      <c r="CG2" s="20" t="s">
        <v>9</v>
      </c>
      <c r="CH2" s="20" t="s">
        <v>10</v>
      </c>
      <c r="CI2" s="20" t="s">
        <v>11</v>
      </c>
      <c r="CJ2" s="20" t="s">
        <v>12</v>
      </c>
      <c r="CK2" s="20" t="s">
        <v>13</v>
      </c>
      <c r="CL2" s="20" t="s">
        <v>14</v>
      </c>
      <c r="CM2" s="20" t="s">
        <v>15</v>
      </c>
      <c r="CN2" s="20" t="s">
        <v>16</v>
      </c>
      <c r="CO2" s="20" t="s">
        <v>17</v>
      </c>
      <c r="CP2" s="20" t="s">
        <v>18</v>
      </c>
      <c r="CQ2" s="20" t="s">
        <v>19</v>
      </c>
      <c r="CR2" s="20" t="s">
        <v>20</v>
      </c>
      <c r="CS2" s="20" t="s">
        <v>23</v>
      </c>
      <c r="CT2" s="20" t="s">
        <v>24</v>
      </c>
      <c r="CU2" s="20" t="s">
        <v>25</v>
      </c>
      <c r="CV2" s="20" t="s">
        <v>26</v>
      </c>
      <c r="CW2" s="20" t="s">
        <v>27</v>
      </c>
      <c r="CX2" s="20" t="s">
        <v>28</v>
      </c>
      <c r="CY2" s="20" t="s">
        <v>165</v>
      </c>
      <c r="CZ2" s="20" t="s">
        <v>166</v>
      </c>
      <c r="DA2" s="20" t="s">
        <v>31</v>
      </c>
      <c r="DB2" s="20" t="s">
        <v>0</v>
      </c>
      <c r="DC2" s="20" t="s">
        <v>1</v>
      </c>
      <c r="DD2" s="20" t="s">
        <v>2</v>
      </c>
      <c r="DE2" s="20" t="s">
        <v>3</v>
      </c>
      <c r="DF2" s="20" t="s">
        <v>4</v>
      </c>
      <c r="DG2" s="20" t="s">
        <v>5</v>
      </c>
      <c r="DH2" s="20" t="s">
        <v>6</v>
      </c>
      <c r="DI2" s="20" t="s">
        <v>7</v>
      </c>
      <c r="DJ2" s="20" t="s">
        <v>8</v>
      </c>
      <c r="DK2" s="20" t="s">
        <v>9</v>
      </c>
      <c r="DL2" s="20" t="s">
        <v>10</v>
      </c>
    </row>
    <row r="3" spans="1:116" x14ac:dyDescent="0.25">
      <c r="A3" s="27">
        <v>0</v>
      </c>
      <c r="B3" s="32"/>
      <c r="C3" s="17">
        <v>76</v>
      </c>
      <c r="D3" s="17">
        <v>80</v>
      </c>
      <c r="E3" s="17">
        <v>81</v>
      </c>
      <c r="F3" s="17">
        <v>90</v>
      </c>
      <c r="G3" s="17">
        <v>94</v>
      </c>
      <c r="H3" s="17">
        <v>91</v>
      </c>
      <c r="I3" s="17">
        <v>84</v>
      </c>
      <c r="J3" s="17">
        <v>75</v>
      </c>
      <c r="K3" s="17">
        <v>66</v>
      </c>
      <c r="L3" s="17">
        <v>58</v>
      </c>
      <c r="M3" s="17">
        <v>80</v>
      </c>
      <c r="N3" s="17">
        <v>86</v>
      </c>
      <c r="O3" s="17">
        <v>80</v>
      </c>
      <c r="P3" s="17">
        <v>88</v>
      </c>
      <c r="Q3" s="17">
        <v>81</v>
      </c>
      <c r="R3" s="17">
        <v>83</v>
      </c>
      <c r="S3" s="17">
        <v>86</v>
      </c>
      <c r="T3" s="17">
        <v>81</v>
      </c>
      <c r="U3" s="17">
        <v>69</v>
      </c>
      <c r="V3" s="17">
        <v>73</v>
      </c>
      <c r="W3" s="17">
        <v>71</v>
      </c>
      <c r="X3" s="17">
        <v>78</v>
      </c>
      <c r="Y3" s="17">
        <v>71</v>
      </c>
      <c r="Z3" s="17">
        <v>98</v>
      </c>
      <c r="AA3" s="17">
        <v>91</v>
      </c>
      <c r="AB3" s="17">
        <v>87</v>
      </c>
      <c r="AC3" s="17">
        <v>71</v>
      </c>
      <c r="AD3" s="17">
        <v>84</v>
      </c>
      <c r="AE3" s="17">
        <v>88</v>
      </c>
      <c r="AF3" s="17">
        <v>89</v>
      </c>
      <c r="AG3" s="17">
        <v>88</v>
      </c>
      <c r="AH3" s="17">
        <v>91</v>
      </c>
      <c r="AI3" s="17">
        <v>92</v>
      </c>
      <c r="AJ3" s="17">
        <v>90</v>
      </c>
      <c r="AK3" s="17">
        <v>88</v>
      </c>
      <c r="AL3" s="17">
        <v>84</v>
      </c>
      <c r="AM3" s="17">
        <v>81</v>
      </c>
      <c r="AN3" s="17">
        <v>81</v>
      </c>
      <c r="AO3" s="17">
        <v>81</v>
      </c>
      <c r="AP3" s="17">
        <v>81</v>
      </c>
      <c r="AQ3" s="17">
        <v>89</v>
      </c>
      <c r="AR3" s="17">
        <v>63</v>
      </c>
      <c r="AS3" s="17">
        <v>73</v>
      </c>
      <c r="AT3" s="17">
        <v>76</v>
      </c>
      <c r="AU3" s="17">
        <v>77</v>
      </c>
      <c r="AV3" s="17">
        <v>72</v>
      </c>
      <c r="AW3" s="17">
        <v>84</v>
      </c>
      <c r="AX3" s="17">
        <v>83</v>
      </c>
      <c r="AY3" s="17">
        <v>82</v>
      </c>
      <c r="AZ3" s="17">
        <v>79</v>
      </c>
      <c r="BA3" s="17">
        <v>79</v>
      </c>
      <c r="BB3" s="17">
        <v>86</v>
      </c>
      <c r="BC3" s="17">
        <v>83</v>
      </c>
      <c r="BD3" s="17">
        <v>93</v>
      </c>
      <c r="BE3" s="17">
        <v>85</v>
      </c>
      <c r="BF3" s="17">
        <v>77</v>
      </c>
      <c r="BG3" s="17">
        <v>84</v>
      </c>
      <c r="BH3" s="17">
        <v>62</v>
      </c>
      <c r="BI3" s="17">
        <v>84</v>
      </c>
      <c r="BJ3" s="17">
        <v>85</v>
      </c>
      <c r="BK3" s="17">
        <v>78</v>
      </c>
      <c r="BL3" s="17">
        <v>76</v>
      </c>
      <c r="BM3" s="17">
        <v>85</v>
      </c>
      <c r="BN3" s="17">
        <v>88</v>
      </c>
      <c r="BO3" s="17">
        <v>87</v>
      </c>
      <c r="BP3" s="17">
        <v>77</v>
      </c>
      <c r="BQ3" s="17">
        <v>91</v>
      </c>
      <c r="BR3" s="17">
        <v>82</v>
      </c>
      <c r="BS3" s="17">
        <v>61</v>
      </c>
      <c r="BT3" s="17">
        <v>87</v>
      </c>
      <c r="BU3" s="17">
        <v>72</v>
      </c>
      <c r="BV3" s="17">
        <v>63</v>
      </c>
      <c r="BW3" s="17">
        <v>86</v>
      </c>
      <c r="BX3" s="17">
        <v>84</v>
      </c>
      <c r="BY3" s="17">
        <v>76</v>
      </c>
      <c r="BZ3" s="17">
        <v>65</v>
      </c>
      <c r="CA3" s="17">
        <v>95</v>
      </c>
      <c r="CB3" s="17">
        <v>84</v>
      </c>
      <c r="CC3" s="17">
        <v>81</v>
      </c>
      <c r="CD3" s="17">
        <v>85</v>
      </c>
      <c r="CE3" s="17">
        <v>82</v>
      </c>
      <c r="CF3" s="17">
        <v>70</v>
      </c>
      <c r="CG3" s="17">
        <v>60</v>
      </c>
      <c r="CH3" s="17">
        <v>71</v>
      </c>
      <c r="CI3" s="17">
        <v>69</v>
      </c>
      <c r="CJ3" s="17">
        <v>79</v>
      </c>
      <c r="CK3" s="17">
        <v>87</v>
      </c>
      <c r="CL3" s="17">
        <v>85</v>
      </c>
      <c r="CM3" s="17">
        <v>84</v>
      </c>
      <c r="CN3" s="17">
        <v>96</v>
      </c>
      <c r="CO3" s="17">
        <v>82</v>
      </c>
      <c r="CP3" s="17">
        <v>77</v>
      </c>
      <c r="CQ3" s="17">
        <v>65</v>
      </c>
      <c r="CR3" s="17">
        <v>79</v>
      </c>
      <c r="CS3" s="17">
        <v>75</v>
      </c>
      <c r="CT3" s="17">
        <v>79</v>
      </c>
      <c r="CU3" s="17">
        <v>73</v>
      </c>
      <c r="CV3" s="17">
        <v>72</v>
      </c>
      <c r="CW3" s="17">
        <v>76</v>
      </c>
      <c r="CX3" s="17">
        <v>85</v>
      </c>
      <c r="CY3" s="17">
        <v>73</v>
      </c>
      <c r="CZ3" s="17">
        <v>78</v>
      </c>
      <c r="DA3" s="17">
        <v>84</v>
      </c>
      <c r="DB3" s="17">
        <v>72</v>
      </c>
      <c r="DC3" s="17">
        <v>83</v>
      </c>
      <c r="DD3" s="17">
        <v>71</v>
      </c>
      <c r="DE3" s="17">
        <v>77</v>
      </c>
      <c r="DF3" s="17">
        <v>72</v>
      </c>
      <c r="DG3" s="17">
        <v>83</v>
      </c>
      <c r="DH3" s="17">
        <v>74</v>
      </c>
      <c r="DI3" s="17">
        <v>85</v>
      </c>
      <c r="DJ3" s="17">
        <v>79</v>
      </c>
      <c r="DK3" s="17">
        <v>95</v>
      </c>
      <c r="DL3" s="17">
        <v>83</v>
      </c>
    </row>
    <row r="4" spans="1:116" x14ac:dyDescent="0.25">
      <c r="A4" s="27">
        <v>4.1666666666666664E-2</v>
      </c>
      <c r="B4" s="17">
        <v>94</v>
      </c>
      <c r="C4" s="17">
        <v>80</v>
      </c>
      <c r="D4" s="17">
        <v>81</v>
      </c>
      <c r="E4" s="17">
        <v>78</v>
      </c>
      <c r="F4" s="17">
        <v>96</v>
      </c>
      <c r="G4" s="17">
        <v>96</v>
      </c>
      <c r="H4" s="17">
        <v>90</v>
      </c>
      <c r="I4" s="17">
        <v>87</v>
      </c>
      <c r="J4" s="17">
        <v>77</v>
      </c>
      <c r="K4" s="17">
        <v>66</v>
      </c>
      <c r="L4" s="17">
        <v>81</v>
      </c>
      <c r="M4" s="17">
        <v>84</v>
      </c>
      <c r="N4" s="17">
        <v>88</v>
      </c>
      <c r="O4" s="17">
        <v>84</v>
      </c>
      <c r="P4" s="17">
        <v>91</v>
      </c>
      <c r="Q4" s="17">
        <v>79</v>
      </c>
      <c r="R4" s="17">
        <v>87</v>
      </c>
      <c r="S4" s="17">
        <v>88</v>
      </c>
      <c r="T4" s="17">
        <v>83</v>
      </c>
      <c r="U4" s="17">
        <v>71</v>
      </c>
      <c r="V4" s="17">
        <v>74</v>
      </c>
      <c r="W4" s="17">
        <v>72</v>
      </c>
      <c r="X4" s="17">
        <v>80</v>
      </c>
      <c r="Y4" s="17">
        <v>83</v>
      </c>
      <c r="Z4" s="17">
        <v>99</v>
      </c>
      <c r="AA4" s="17">
        <v>92</v>
      </c>
      <c r="AB4" s="17">
        <v>92</v>
      </c>
      <c r="AC4" s="17">
        <v>70</v>
      </c>
      <c r="AD4" s="17">
        <v>83</v>
      </c>
      <c r="AE4" s="17">
        <v>91</v>
      </c>
      <c r="AF4" s="17">
        <v>91</v>
      </c>
      <c r="AG4" s="17">
        <v>90</v>
      </c>
      <c r="AH4" s="17">
        <v>93</v>
      </c>
      <c r="AI4" s="17">
        <v>95</v>
      </c>
      <c r="AJ4" s="17">
        <v>91</v>
      </c>
      <c r="AK4" s="17">
        <v>91</v>
      </c>
      <c r="AL4" s="17">
        <v>87</v>
      </c>
      <c r="AM4" s="17">
        <v>84</v>
      </c>
      <c r="AN4" s="17">
        <v>85</v>
      </c>
      <c r="AO4" s="17">
        <v>84</v>
      </c>
      <c r="AP4" s="17">
        <v>79</v>
      </c>
      <c r="AQ4" s="17">
        <v>92</v>
      </c>
      <c r="AR4" s="17">
        <v>67</v>
      </c>
      <c r="AS4" s="17">
        <v>74</v>
      </c>
      <c r="AT4" s="17">
        <v>78</v>
      </c>
      <c r="AU4" s="17">
        <v>81</v>
      </c>
      <c r="AV4" s="17">
        <v>81</v>
      </c>
      <c r="AW4" s="17">
        <v>86</v>
      </c>
      <c r="AX4" s="17">
        <v>87</v>
      </c>
      <c r="AY4" s="17">
        <v>79</v>
      </c>
      <c r="AZ4" s="17">
        <v>80</v>
      </c>
      <c r="BA4" s="17">
        <v>83</v>
      </c>
      <c r="BB4" s="17">
        <v>89</v>
      </c>
      <c r="BC4" s="17">
        <v>82</v>
      </c>
      <c r="BD4" s="17">
        <v>92</v>
      </c>
      <c r="BE4" s="17">
        <v>86</v>
      </c>
      <c r="BF4" s="17">
        <v>81</v>
      </c>
      <c r="BG4" s="17">
        <v>83</v>
      </c>
      <c r="BH4" s="17">
        <v>79</v>
      </c>
      <c r="BI4" s="17">
        <v>83</v>
      </c>
      <c r="BJ4" s="17">
        <v>87</v>
      </c>
      <c r="BK4" s="17">
        <v>86</v>
      </c>
      <c r="BL4" s="17">
        <v>77</v>
      </c>
      <c r="BM4" s="17">
        <v>88</v>
      </c>
      <c r="BN4" s="17">
        <v>89</v>
      </c>
      <c r="BO4" s="17">
        <v>90</v>
      </c>
      <c r="BP4" s="17">
        <v>83</v>
      </c>
      <c r="BQ4" s="17">
        <v>95</v>
      </c>
      <c r="BR4" s="17">
        <v>82</v>
      </c>
      <c r="BS4" s="17">
        <v>66</v>
      </c>
      <c r="BT4" s="17">
        <v>88</v>
      </c>
      <c r="BU4" s="17">
        <v>75</v>
      </c>
      <c r="BV4" s="17">
        <v>69</v>
      </c>
      <c r="BW4" s="17">
        <v>86</v>
      </c>
      <c r="BX4" s="17">
        <v>87</v>
      </c>
      <c r="BY4" s="17">
        <v>78</v>
      </c>
      <c r="BZ4" s="17">
        <v>69</v>
      </c>
      <c r="CA4" s="17">
        <v>98</v>
      </c>
      <c r="CB4" s="17">
        <v>87</v>
      </c>
      <c r="CC4" s="17">
        <v>83</v>
      </c>
      <c r="CD4" s="17">
        <v>88</v>
      </c>
      <c r="CE4" s="17">
        <v>82</v>
      </c>
      <c r="CF4" s="17">
        <v>68</v>
      </c>
      <c r="CG4" s="17">
        <v>51</v>
      </c>
      <c r="CH4" s="17">
        <v>72</v>
      </c>
      <c r="CI4" s="17">
        <v>75</v>
      </c>
      <c r="CJ4" s="17">
        <v>81</v>
      </c>
      <c r="CK4" s="17">
        <v>86</v>
      </c>
      <c r="CL4" s="17">
        <v>87</v>
      </c>
      <c r="CM4" s="17">
        <v>82</v>
      </c>
      <c r="CN4" s="17">
        <v>100</v>
      </c>
      <c r="CO4" s="17">
        <v>83</v>
      </c>
      <c r="CP4" s="17">
        <v>80</v>
      </c>
      <c r="CQ4" s="17">
        <v>68</v>
      </c>
      <c r="CR4" s="17">
        <v>74</v>
      </c>
      <c r="CS4" s="17">
        <v>77</v>
      </c>
      <c r="CT4" s="17">
        <v>80</v>
      </c>
      <c r="CU4" s="17">
        <v>74</v>
      </c>
      <c r="CV4" s="17">
        <v>73</v>
      </c>
      <c r="CW4" s="17">
        <v>79</v>
      </c>
      <c r="CX4" s="17">
        <v>87</v>
      </c>
      <c r="CY4" s="17">
        <v>77</v>
      </c>
      <c r="CZ4" s="17">
        <v>77</v>
      </c>
      <c r="DA4" s="17">
        <v>89</v>
      </c>
      <c r="DB4" s="17">
        <v>74</v>
      </c>
      <c r="DC4" s="17">
        <v>86</v>
      </c>
      <c r="DD4" s="17">
        <v>70</v>
      </c>
      <c r="DE4" s="17">
        <v>77</v>
      </c>
      <c r="DF4" s="17">
        <v>69</v>
      </c>
      <c r="DG4" s="17">
        <v>80</v>
      </c>
      <c r="DH4" s="17">
        <v>76</v>
      </c>
      <c r="DI4" s="17">
        <v>86</v>
      </c>
      <c r="DJ4" s="17">
        <v>78</v>
      </c>
      <c r="DK4" s="17">
        <v>98</v>
      </c>
      <c r="DL4" s="17">
        <v>84</v>
      </c>
    </row>
    <row r="5" spans="1:116" x14ac:dyDescent="0.25">
      <c r="A5" s="27">
        <v>8.3333333333333329E-2</v>
      </c>
      <c r="B5" s="17">
        <v>96</v>
      </c>
      <c r="C5" s="17">
        <v>86</v>
      </c>
      <c r="D5" s="17">
        <v>85</v>
      </c>
      <c r="E5" s="17">
        <v>84</v>
      </c>
      <c r="F5" s="17">
        <v>97</v>
      </c>
      <c r="G5" s="17">
        <v>99</v>
      </c>
      <c r="H5" s="17">
        <v>90</v>
      </c>
      <c r="I5" s="17">
        <v>85</v>
      </c>
      <c r="J5" s="17">
        <v>74</v>
      </c>
      <c r="K5" s="17">
        <v>67</v>
      </c>
      <c r="L5" s="17">
        <v>86</v>
      </c>
      <c r="M5" s="17">
        <v>88</v>
      </c>
      <c r="N5" s="17">
        <v>90</v>
      </c>
      <c r="O5" s="17">
        <v>89</v>
      </c>
      <c r="P5" s="17">
        <v>90</v>
      </c>
      <c r="Q5" s="17">
        <v>72</v>
      </c>
      <c r="R5" s="17">
        <v>89</v>
      </c>
      <c r="S5" s="17">
        <v>89</v>
      </c>
      <c r="T5" s="17">
        <v>83</v>
      </c>
      <c r="U5" s="17">
        <v>72</v>
      </c>
      <c r="W5" s="17">
        <v>73</v>
      </c>
      <c r="X5" s="17">
        <v>88</v>
      </c>
      <c r="Y5" s="17">
        <v>80</v>
      </c>
      <c r="Z5" s="17">
        <v>99</v>
      </c>
      <c r="AA5" s="17">
        <v>95</v>
      </c>
      <c r="AB5" s="17">
        <v>94</v>
      </c>
      <c r="AC5" s="17">
        <v>71</v>
      </c>
      <c r="AD5" s="17">
        <v>83</v>
      </c>
      <c r="AE5" s="17">
        <v>93</v>
      </c>
      <c r="AF5" s="17">
        <v>93</v>
      </c>
      <c r="AG5" s="17">
        <v>92</v>
      </c>
      <c r="AH5" s="17">
        <v>97</v>
      </c>
      <c r="AI5" s="17">
        <v>98</v>
      </c>
      <c r="AJ5" s="17">
        <v>94</v>
      </c>
      <c r="AK5" s="17">
        <v>91</v>
      </c>
      <c r="AL5" s="17">
        <v>89</v>
      </c>
      <c r="AM5" s="17">
        <v>86</v>
      </c>
      <c r="AN5" s="17">
        <v>84</v>
      </c>
      <c r="AO5" s="17">
        <v>87</v>
      </c>
      <c r="AP5" s="17">
        <v>87</v>
      </c>
      <c r="AQ5" s="17">
        <v>91</v>
      </c>
      <c r="AR5" s="17">
        <v>69</v>
      </c>
      <c r="AS5" s="17">
        <v>73</v>
      </c>
      <c r="AT5" s="17">
        <v>76</v>
      </c>
      <c r="AU5" s="17">
        <v>79</v>
      </c>
      <c r="AV5" s="17">
        <v>86</v>
      </c>
      <c r="AW5" s="17">
        <v>87</v>
      </c>
      <c r="AX5" s="17">
        <v>90</v>
      </c>
      <c r="AY5" s="17">
        <v>81</v>
      </c>
      <c r="AZ5" s="17">
        <v>78</v>
      </c>
      <c r="BA5" s="17">
        <v>84</v>
      </c>
      <c r="BB5" s="17">
        <v>90</v>
      </c>
      <c r="BC5" s="17">
        <v>87</v>
      </c>
      <c r="BD5" s="17">
        <v>90</v>
      </c>
      <c r="BE5" s="17">
        <v>88</v>
      </c>
      <c r="BF5" s="17">
        <v>84</v>
      </c>
      <c r="BG5" s="17">
        <v>85</v>
      </c>
      <c r="BH5" s="17">
        <v>83</v>
      </c>
      <c r="BI5" s="17">
        <v>84</v>
      </c>
      <c r="BJ5" s="17">
        <v>89</v>
      </c>
      <c r="BK5" s="17">
        <v>88</v>
      </c>
      <c r="BL5" s="17">
        <v>86</v>
      </c>
      <c r="BM5" s="17">
        <v>89</v>
      </c>
      <c r="BN5" s="17">
        <v>89</v>
      </c>
      <c r="BO5" s="17">
        <v>93</v>
      </c>
      <c r="BP5" s="17">
        <v>84</v>
      </c>
      <c r="BQ5" s="17">
        <v>88</v>
      </c>
      <c r="BR5" s="17">
        <v>76</v>
      </c>
      <c r="BS5" s="17">
        <v>71</v>
      </c>
      <c r="BT5" s="17">
        <v>89</v>
      </c>
      <c r="BU5" s="17">
        <v>72</v>
      </c>
      <c r="BV5" s="17">
        <v>72</v>
      </c>
      <c r="BW5" s="17">
        <v>85</v>
      </c>
      <c r="BX5" s="17">
        <v>84</v>
      </c>
      <c r="BY5" s="17">
        <v>75</v>
      </c>
      <c r="BZ5" s="17">
        <v>68</v>
      </c>
      <c r="CA5" s="17">
        <v>90</v>
      </c>
      <c r="CB5" s="17">
        <v>89</v>
      </c>
      <c r="CC5" s="17">
        <v>82</v>
      </c>
      <c r="CD5" s="17">
        <v>90</v>
      </c>
      <c r="CE5" s="17">
        <v>82</v>
      </c>
      <c r="CF5" s="17">
        <v>68</v>
      </c>
      <c r="CG5" s="17">
        <v>47</v>
      </c>
      <c r="CH5" s="17">
        <v>77</v>
      </c>
      <c r="CI5" s="17">
        <v>76</v>
      </c>
      <c r="CJ5" s="17">
        <v>86</v>
      </c>
      <c r="CK5" s="17">
        <v>89</v>
      </c>
      <c r="CL5" s="17">
        <v>83</v>
      </c>
      <c r="CM5" s="17">
        <v>89</v>
      </c>
      <c r="CN5" s="17">
        <v>100</v>
      </c>
      <c r="CO5" s="17">
        <v>85</v>
      </c>
      <c r="CP5" s="17">
        <v>86</v>
      </c>
      <c r="CQ5" s="17">
        <v>66</v>
      </c>
      <c r="CR5" s="17">
        <v>76</v>
      </c>
      <c r="CS5" s="17">
        <v>78</v>
      </c>
      <c r="CT5" s="17">
        <v>81</v>
      </c>
      <c r="CU5" s="17">
        <v>75</v>
      </c>
      <c r="CV5" s="17">
        <v>89</v>
      </c>
      <c r="CW5" s="17">
        <v>81</v>
      </c>
      <c r="CX5" s="17">
        <v>86</v>
      </c>
      <c r="CY5" s="17">
        <v>82</v>
      </c>
      <c r="CZ5" s="17">
        <v>78</v>
      </c>
      <c r="DA5" s="17">
        <v>93</v>
      </c>
      <c r="DB5" s="17">
        <v>73</v>
      </c>
      <c r="DC5" s="17">
        <v>88</v>
      </c>
      <c r="DD5" s="17">
        <v>74</v>
      </c>
      <c r="DE5" s="17">
        <v>81</v>
      </c>
      <c r="DF5" s="17">
        <v>73</v>
      </c>
      <c r="DG5" s="17">
        <v>83</v>
      </c>
      <c r="DH5" s="17">
        <v>81</v>
      </c>
      <c r="DI5" s="17">
        <v>85</v>
      </c>
      <c r="DJ5" s="17">
        <v>78</v>
      </c>
      <c r="DK5" s="17">
        <v>99</v>
      </c>
      <c r="DL5" s="17">
        <v>84</v>
      </c>
    </row>
    <row r="6" spans="1:116" x14ac:dyDescent="0.25">
      <c r="A6" s="27">
        <v>0.125</v>
      </c>
      <c r="B6" s="17">
        <v>97</v>
      </c>
      <c r="C6" s="17">
        <v>86</v>
      </c>
      <c r="D6" s="17">
        <v>86</v>
      </c>
      <c r="E6" s="17">
        <v>84</v>
      </c>
      <c r="F6" s="17">
        <v>100</v>
      </c>
      <c r="G6" s="17">
        <v>100</v>
      </c>
      <c r="H6" s="17">
        <v>81</v>
      </c>
      <c r="I6" s="17">
        <v>86</v>
      </c>
      <c r="J6" s="17">
        <v>77</v>
      </c>
      <c r="K6" s="17">
        <v>66</v>
      </c>
      <c r="L6" s="17">
        <v>89</v>
      </c>
      <c r="M6" s="17">
        <v>89</v>
      </c>
      <c r="N6" s="17">
        <v>90</v>
      </c>
      <c r="O6" s="17">
        <v>90</v>
      </c>
      <c r="P6" s="17">
        <v>86</v>
      </c>
      <c r="Q6" s="17">
        <v>79</v>
      </c>
      <c r="R6" s="17">
        <v>91</v>
      </c>
      <c r="S6" s="17">
        <v>93</v>
      </c>
      <c r="T6" s="17">
        <v>87</v>
      </c>
      <c r="U6" s="17">
        <v>76</v>
      </c>
      <c r="V6" s="17">
        <v>78</v>
      </c>
      <c r="W6" s="17">
        <v>72</v>
      </c>
      <c r="X6" s="17">
        <v>89</v>
      </c>
      <c r="Y6" s="17">
        <v>85</v>
      </c>
      <c r="Z6" s="17">
        <v>99</v>
      </c>
      <c r="AA6" s="17">
        <v>100</v>
      </c>
      <c r="AB6" s="17">
        <v>96</v>
      </c>
      <c r="AC6" s="17">
        <v>71</v>
      </c>
      <c r="AD6" s="17">
        <v>80</v>
      </c>
      <c r="AE6" s="17">
        <v>94</v>
      </c>
      <c r="AF6" s="17">
        <v>95</v>
      </c>
      <c r="AG6" s="17">
        <v>95</v>
      </c>
      <c r="AH6" s="17">
        <v>99</v>
      </c>
      <c r="AI6" s="17">
        <v>100</v>
      </c>
      <c r="AJ6" s="17">
        <v>97</v>
      </c>
      <c r="AK6" s="17">
        <v>94</v>
      </c>
      <c r="AL6" s="17">
        <v>91</v>
      </c>
      <c r="AM6" s="17">
        <v>90</v>
      </c>
      <c r="AN6" s="17">
        <v>88</v>
      </c>
      <c r="AO6" s="17">
        <v>87</v>
      </c>
      <c r="AP6" s="17">
        <v>89</v>
      </c>
      <c r="AQ6" s="17">
        <v>95</v>
      </c>
      <c r="AR6" s="17">
        <v>77</v>
      </c>
      <c r="AS6" s="17">
        <v>74</v>
      </c>
      <c r="AT6" s="17">
        <v>76</v>
      </c>
      <c r="AU6" s="17">
        <v>78</v>
      </c>
      <c r="AV6" s="17">
        <v>86</v>
      </c>
      <c r="AW6" s="17">
        <v>87</v>
      </c>
      <c r="AX6" s="17">
        <v>92</v>
      </c>
      <c r="AY6" s="17">
        <v>82</v>
      </c>
      <c r="AZ6" s="17">
        <v>79</v>
      </c>
      <c r="BA6" s="17">
        <v>84</v>
      </c>
      <c r="BB6" s="17">
        <v>92</v>
      </c>
      <c r="BC6" s="17">
        <v>89</v>
      </c>
      <c r="BD6" s="17">
        <v>87</v>
      </c>
      <c r="BE6" s="17">
        <v>86</v>
      </c>
      <c r="BF6" s="17">
        <v>85</v>
      </c>
      <c r="BG6" s="17">
        <v>85</v>
      </c>
      <c r="BH6" s="17">
        <v>86</v>
      </c>
      <c r="BI6" s="17">
        <v>77</v>
      </c>
      <c r="BJ6" s="17">
        <v>90</v>
      </c>
      <c r="BK6" s="17">
        <v>92</v>
      </c>
      <c r="BL6" s="17">
        <v>87</v>
      </c>
      <c r="BM6" s="17">
        <v>89</v>
      </c>
      <c r="BN6" s="17">
        <v>91</v>
      </c>
      <c r="BO6" s="17">
        <v>96</v>
      </c>
      <c r="BP6" s="17">
        <v>89</v>
      </c>
      <c r="BQ6" s="17">
        <v>90</v>
      </c>
      <c r="BR6" s="17">
        <v>78</v>
      </c>
      <c r="BS6" s="17">
        <v>81</v>
      </c>
      <c r="BT6" s="17">
        <v>93</v>
      </c>
      <c r="BU6" s="17">
        <v>80</v>
      </c>
      <c r="BV6" s="17">
        <v>82</v>
      </c>
      <c r="BW6" s="17">
        <v>86</v>
      </c>
      <c r="BX6" s="17">
        <v>89</v>
      </c>
      <c r="BY6" s="17">
        <v>76</v>
      </c>
      <c r="BZ6" s="17">
        <v>71</v>
      </c>
      <c r="CA6" s="17">
        <v>95</v>
      </c>
      <c r="CB6" s="17">
        <v>93</v>
      </c>
      <c r="CC6" s="17">
        <v>86</v>
      </c>
      <c r="CD6" s="17">
        <v>92</v>
      </c>
      <c r="CE6" s="17">
        <v>86</v>
      </c>
      <c r="CF6" s="17">
        <v>75</v>
      </c>
      <c r="CG6" s="17">
        <v>62</v>
      </c>
      <c r="CH6" s="17">
        <v>80</v>
      </c>
      <c r="CI6" s="17">
        <v>77</v>
      </c>
      <c r="CJ6" s="17">
        <v>88</v>
      </c>
      <c r="CK6" s="17">
        <v>88</v>
      </c>
      <c r="CL6" s="17">
        <v>90</v>
      </c>
      <c r="CM6" s="17">
        <v>92</v>
      </c>
      <c r="CN6" s="17">
        <v>100</v>
      </c>
      <c r="CO6" s="17">
        <v>88</v>
      </c>
      <c r="CP6" s="17">
        <v>85</v>
      </c>
      <c r="CQ6" s="17">
        <v>73</v>
      </c>
      <c r="CR6" s="17">
        <v>76</v>
      </c>
      <c r="CS6" s="17">
        <v>78</v>
      </c>
      <c r="CT6" s="17">
        <v>82</v>
      </c>
      <c r="CU6" s="17">
        <v>81</v>
      </c>
      <c r="CV6" s="17">
        <v>95</v>
      </c>
      <c r="CW6" s="17">
        <v>82</v>
      </c>
      <c r="CX6" s="17">
        <v>89</v>
      </c>
      <c r="CY6" s="17">
        <v>87</v>
      </c>
      <c r="CZ6" s="17">
        <v>76</v>
      </c>
      <c r="DA6" s="17">
        <v>98</v>
      </c>
      <c r="DB6" s="17">
        <v>73</v>
      </c>
      <c r="DC6" s="17">
        <v>91</v>
      </c>
      <c r="DD6" s="17">
        <v>79</v>
      </c>
      <c r="DE6" s="17">
        <v>83</v>
      </c>
      <c r="DF6" s="17">
        <v>71</v>
      </c>
      <c r="DG6" s="17">
        <v>87</v>
      </c>
      <c r="DH6" s="17">
        <v>83</v>
      </c>
      <c r="DI6" s="17">
        <v>88</v>
      </c>
      <c r="DJ6" s="17">
        <v>85</v>
      </c>
      <c r="DK6" s="17">
        <v>97</v>
      </c>
      <c r="DL6" s="17">
        <v>87</v>
      </c>
    </row>
    <row r="7" spans="1:116" x14ac:dyDescent="0.25">
      <c r="A7" s="27">
        <v>0.16666666666666666</v>
      </c>
      <c r="B7" s="17">
        <v>100</v>
      </c>
      <c r="C7" s="17">
        <v>58</v>
      </c>
      <c r="D7" s="17">
        <v>89</v>
      </c>
      <c r="E7" s="17">
        <v>88</v>
      </c>
      <c r="F7" s="17">
        <v>100</v>
      </c>
      <c r="G7" s="17">
        <v>100</v>
      </c>
      <c r="H7" s="17">
        <v>78</v>
      </c>
      <c r="I7" s="17">
        <v>76</v>
      </c>
      <c r="J7" s="17">
        <v>74</v>
      </c>
      <c r="K7" s="17">
        <v>66</v>
      </c>
      <c r="L7" s="17">
        <v>91</v>
      </c>
      <c r="M7" s="17">
        <v>91</v>
      </c>
      <c r="N7" s="17">
        <v>92</v>
      </c>
      <c r="O7" s="17">
        <v>92</v>
      </c>
      <c r="P7" s="17">
        <v>88</v>
      </c>
      <c r="Q7" s="17">
        <v>88</v>
      </c>
      <c r="R7" s="17">
        <v>94</v>
      </c>
      <c r="S7" s="17">
        <v>91</v>
      </c>
      <c r="T7" s="17">
        <v>89</v>
      </c>
      <c r="U7" s="17">
        <v>76</v>
      </c>
      <c r="V7" s="17">
        <v>77</v>
      </c>
      <c r="W7" s="17">
        <v>75</v>
      </c>
      <c r="X7" s="17">
        <v>89</v>
      </c>
      <c r="Y7" s="17">
        <v>90</v>
      </c>
      <c r="Z7" s="17">
        <v>100</v>
      </c>
      <c r="AA7" s="17">
        <v>100</v>
      </c>
      <c r="AB7" s="17">
        <v>97</v>
      </c>
      <c r="AC7" s="17">
        <v>71</v>
      </c>
      <c r="AD7" s="17">
        <v>78</v>
      </c>
      <c r="AE7" s="17">
        <v>88</v>
      </c>
      <c r="AF7" s="17">
        <v>97</v>
      </c>
      <c r="AG7" s="17">
        <v>96</v>
      </c>
      <c r="AH7" s="17">
        <v>100</v>
      </c>
      <c r="AI7" s="17">
        <v>100</v>
      </c>
      <c r="AJ7" s="17">
        <v>100</v>
      </c>
      <c r="AK7" s="17">
        <v>96</v>
      </c>
      <c r="AL7" s="17">
        <v>94</v>
      </c>
      <c r="AM7" s="17">
        <v>91</v>
      </c>
      <c r="AN7" s="17">
        <v>89</v>
      </c>
      <c r="AO7" s="17">
        <v>87</v>
      </c>
      <c r="AP7" s="17">
        <v>91</v>
      </c>
      <c r="AQ7" s="17">
        <v>96</v>
      </c>
      <c r="AR7" s="17">
        <v>70</v>
      </c>
      <c r="AS7" s="17">
        <v>79</v>
      </c>
      <c r="AT7" s="17">
        <v>81</v>
      </c>
      <c r="AU7" s="17">
        <v>79</v>
      </c>
      <c r="AV7" s="17">
        <v>89</v>
      </c>
      <c r="AW7" s="17">
        <v>88</v>
      </c>
      <c r="AX7" s="17">
        <v>96</v>
      </c>
      <c r="AY7" s="17">
        <v>85</v>
      </c>
      <c r="AZ7" s="17">
        <v>79</v>
      </c>
      <c r="BA7" s="17">
        <v>87</v>
      </c>
      <c r="BB7" s="17">
        <v>93</v>
      </c>
      <c r="BC7" s="17">
        <v>97</v>
      </c>
      <c r="BD7" s="17">
        <v>84</v>
      </c>
      <c r="BE7" s="17">
        <v>90</v>
      </c>
      <c r="BF7" s="17">
        <v>88</v>
      </c>
      <c r="BG7" s="17">
        <v>86</v>
      </c>
      <c r="BH7" s="17">
        <v>84</v>
      </c>
      <c r="BI7" s="17">
        <v>86</v>
      </c>
      <c r="BJ7" s="17">
        <v>92</v>
      </c>
      <c r="BK7" s="17">
        <v>96</v>
      </c>
      <c r="BL7" s="17">
        <v>91</v>
      </c>
      <c r="BM7" s="17">
        <v>91</v>
      </c>
      <c r="BN7" s="17">
        <v>92</v>
      </c>
      <c r="BO7" s="17">
        <v>99</v>
      </c>
      <c r="BP7" s="17">
        <v>90</v>
      </c>
      <c r="BQ7" s="17">
        <v>94</v>
      </c>
      <c r="BR7" s="17">
        <v>77</v>
      </c>
      <c r="BS7" s="17">
        <v>86</v>
      </c>
      <c r="BT7" s="17">
        <v>94</v>
      </c>
      <c r="BU7" s="17">
        <v>55</v>
      </c>
      <c r="BV7" s="17">
        <v>79</v>
      </c>
      <c r="BW7" s="17">
        <v>91</v>
      </c>
      <c r="BX7" s="17">
        <v>94</v>
      </c>
      <c r="BY7" s="17">
        <v>78</v>
      </c>
      <c r="BZ7" s="17">
        <v>79</v>
      </c>
      <c r="CA7" s="17">
        <v>98</v>
      </c>
      <c r="CB7" s="17">
        <v>94</v>
      </c>
      <c r="CC7" s="17">
        <v>91</v>
      </c>
      <c r="CD7" s="17">
        <v>94</v>
      </c>
      <c r="CE7" s="17">
        <v>87</v>
      </c>
      <c r="CF7" s="17">
        <v>82</v>
      </c>
      <c r="CG7" s="17">
        <v>61</v>
      </c>
      <c r="CH7" s="17">
        <v>82</v>
      </c>
      <c r="CI7" s="17">
        <v>82</v>
      </c>
      <c r="CJ7" s="17">
        <v>90</v>
      </c>
      <c r="CK7" s="17">
        <v>91</v>
      </c>
      <c r="CL7" s="17">
        <v>95</v>
      </c>
      <c r="CM7" s="17">
        <v>94</v>
      </c>
      <c r="CN7" s="17">
        <v>99</v>
      </c>
      <c r="CO7" s="17">
        <v>89</v>
      </c>
      <c r="CP7" s="17">
        <v>90</v>
      </c>
      <c r="CQ7" s="17">
        <v>66</v>
      </c>
      <c r="CR7" s="17">
        <v>76</v>
      </c>
      <c r="CS7" s="17">
        <v>85</v>
      </c>
      <c r="CT7" s="17">
        <v>82</v>
      </c>
      <c r="CU7" s="17">
        <v>85</v>
      </c>
      <c r="CV7" s="17">
        <v>100</v>
      </c>
      <c r="CW7" s="17">
        <v>85</v>
      </c>
      <c r="CX7" s="17">
        <v>95</v>
      </c>
      <c r="CY7" s="17">
        <v>85</v>
      </c>
      <c r="CZ7" s="17">
        <v>79</v>
      </c>
      <c r="DA7" s="17">
        <v>100</v>
      </c>
      <c r="DB7" s="17">
        <v>73</v>
      </c>
      <c r="DC7" s="17">
        <v>91</v>
      </c>
      <c r="DD7" s="17">
        <v>80</v>
      </c>
      <c r="DE7" s="17">
        <v>81</v>
      </c>
      <c r="DF7" s="17">
        <v>73</v>
      </c>
      <c r="DG7" s="17">
        <v>90</v>
      </c>
      <c r="DH7" s="17">
        <v>81</v>
      </c>
      <c r="DI7" s="17">
        <v>92</v>
      </c>
      <c r="DJ7" s="17">
        <v>100</v>
      </c>
      <c r="DK7" s="17">
        <v>97</v>
      </c>
      <c r="DL7" s="17">
        <v>85</v>
      </c>
    </row>
    <row r="8" spans="1:116" x14ac:dyDescent="0.25">
      <c r="A8" s="27">
        <v>0.20833333333333334</v>
      </c>
      <c r="B8" s="17">
        <v>100</v>
      </c>
      <c r="C8" s="17">
        <v>77</v>
      </c>
      <c r="D8" s="17">
        <v>91</v>
      </c>
      <c r="E8" s="17">
        <v>92</v>
      </c>
      <c r="F8" s="17">
        <v>100</v>
      </c>
      <c r="G8" s="17">
        <v>100</v>
      </c>
      <c r="H8" s="17">
        <v>77</v>
      </c>
      <c r="I8" s="17">
        <v>84</v>
      </c>
      <c r="J8" s="17">
        <v>71</v>
      </c>
      <c r="K8" s="17">
        <v>66</v>
      </c>
      <c r="L8" s="17">
        <v>93</v>
      </c>
      <c r="M8" s="17">
        <v>93</v>
      </c>
      <c r="N8" s="17">
        <v>93</v>
      </c>
      <c r="O8" s="17">
        <v>94</v>
      </c>
      <c r="P8" s="17">
        <v>92</v>
      </c>
      <c r="Q8" s="17">
        <v>93</v>
      </c>
      <c r="R8" s="17">
        <v>96</v>
      </c>
      <c r="S8" s="17">
        <v>90</v>
      </c>
      <c r="T8" s="17">
        <v>92</v>
      </c>
      <c r="U8" s="17">
        <v>75</v>
      </c>
      <c r="V8" s="17">
        <v>82</v>
      </c>
      <c r="W8" s="17">
        <v>79</v>
      </c>
      <c r="X8" s="17">
        <v>90</v>
      </c>
      <c r="Y8" s="17">
        <v>94</v>
      </c>
      <c r="Z8" s="17">
        <v>100</v>
      </c>
      <c r="AA8" s="17">
        <v>100</v>
      </c>
      <c r="AB8" s="17">
        <v>100</v>
      </c>
      <c r="AC8" s="17">
        <v>81</v>
      </c>
      <c r="AD8" s="17">
        <v>81</v>
      </c>
      <c r="AE8" s="17">
        <v>91</v>
      </c>
      <c r="AF8" s="17">
        <v>98</v>
      </c>
      <c r="AG8" s="17">
        <v>98</v>
      </c>
      <c r="AH8" s="17">
        <v>100</v>
      </c>
      <c r="AI8" s="17">
        <v>100</v>
      </c>
      <c r="AJ8" s="17">
        <v>100</v>
      </c>
      <c r="AK8" s="17">
        <v>99</v>
      </c>
      <c r="AL8" s="17">
        <v>97</v>
      </c>
      <c r="AM8" s="17">
        <v>91</v>
      </c>
      <c r="AN8" s="17">
        <v>88</v>
      </c>
      <c r="AO8" s="17">
        <v>88</v>
      </c>
      <c r="AP8" s="17">
        <v>95</v>
      </c>
      <c r="AQ8" s="17">
        <v>96</v>
      </c>
      <c r="AR8" s="17">
        <v>82</v>
      </c>
      <c r="AS8" s="17">
        <v>84</v>
      </c>
      <c r="AT8" s="17">
        <v>81</v>
      </c>
      <c r="AU8" s="17">
        <v>82</v>
      </c>
      <c r="AV8" s="17">
        <v>89</v>
      </c>
      <c r="AW8" s="17">
        <v>91</v>
      </c>
      <c r="AX8" s="17">
        <v>98</v>
      </c>
      <c r="AY8" s="17">
        <v>84</v>
      </c>
      <c r="AZ8" s="17">
        <v>81</v>
      </c>
      <c r="BA8" s="17">
        <v>83</v>
      </c>
      <c r="BC8" s="17">
        <v>100</v>
      </c>
      <c r="BD8" s="17">
        <v>86</v>
      </c>
      <c r="BE8" s="17">
        <v>93</v>
      </c>
      <c r="BF8" s="17">
        <v>87</v>
      </c>
      <c r="BG8" s="17">
        <v>89</v>
      </c>
      <c r="BH8" s="17">
        <v>88</v>
      </c>
      <c r="BI8" s="17">
        <v>88</v>
      </c>
      <c r="BJ8" s="17">
        <v>96</v>
      </c>
      <c r="BK8" s="17">
        <v>97</v>
      </c>
      <c r="BL8" s="17">
        <v>96</v>
      </c>
      <c r="BM8" s="17">
        <v>86</v>
      </c>
      <c r="BN8" s="17">
        <v>94</v>
      </c>
      <c r="BO8" s="17">
        <v>100</v>
      </c>
      <c r="BP8" s="17">
        <v>93</v>
      </c>
      <c r="BQ8" s="17">
        <v>96</v>
      </c>
      <c r="BR8" s="17">
        <v>78</v>
      </c>
      <c r="BS8" s="17">
        <v>88</v>
      </c>
      <c r="BT8" s="17">
        <v>96</v>
      </c>
      <c r="BU8" s="17">
        <v>56</v>
      </c>
      <c r="BV8" s="17">
        <v>73</v>
      </c>
      <c r="BW8" s="17">
        <v>95</v>
      </c>
      <c r="BX8" s="17">
        <v>92</v>
      </c>
      <c r="BY8" s="17">
        <v>82</v>
      </c>
      <c r="BZ8" s="17">
        <v>68</v>
      </c>
      <c r="CA8" s="17">
        <v>100</v>
      </c>
      <c r="CB8" s="17">
        <v>92</v>
      </c>
      <c r="CC8" s="17">
        <v>94</v>
      </c>
      <c r="CD8" s="17">
        <v>97</v>
      </c>
      <c r="CE8" s="17">
        <v>88</v>
      </c>
      <c r="CF8" s="17">
        <v>86</v>
      </c>
      <c r="CG8" s="17">
        <v>60</v>
      </c>
      <c r="CH8" s="17">
        <v>83</v>
      </c>
      <c r="CI8" s="17">
        <v>80</v>
      </c>
      <c r="CJ8" s="17">
        <v>91</v>
      </c>
      <c r="CK8" s="17">
        <v>95</v>
      </c>
      <c r="CL8" s="17">
        <v>97</v>
      </c>
      <c r="CM8" s="17">
        <v>96</v>
      </c>
      <c r="CN8" s="17">
        <v>98</v>
      </c>
      <c r="CO8" s="17">
        <v>93</v>
      </c>
      <c r="CP8" s="17">
        <v>95</v>
      </c>
      <c r="CQ8" s="17">
        <v>68</v>
      </c>
      <c r="CR8" s="17">
        <v>79</v>
      </c>
      <c r="CS8" s="17">
        <v>89</v>
      </c>
      <c r="CT8" s="17">
        <v>82</v>
      </c>
      <c r="CU8" s="17">
        <v>85</v>
      </c>
      <c r="CV8" s="17">
        <v>100</v>
      </c>
      <c r="CW8" s="17">
        <v>88</v>
      </c>
      <c r="CX8" s="17">
        <v>98</v>
      </c>
      <c r="CY8" s="17">
        <v>68</v>
      </c>
      <c r="CZ8" s="17">
        <v>82</v>
      </c>
      <c r="DA8" s="17">
        <v>100</v>
      </c>
      <c r="DB8" s="17">
        <v>74</v>
      </c>
      <c r="DC8" s="17">
        <v>94</v>
      </c>
      <c r="DD8" s="17">
        <v>81</v>
      </c>
      <c r="DE8" s="17">
        <v>82</v>
      </c>
      <c r="DF8" s="17">
        <v>76</v>
      </c>
      <c r="DG8" s="17">
        <v>93</v>
      </c>
      <c r="DH8" s="17">
        <v>80</v>
      </c>
      <c r="DI8" s="17">
        <v>94</v>
      </c>
      <c r="DJ8" s="17">
        <v>100</v>
      </c>
      <c r="DK8" s="17">
        <v>96</v>
      </c>
      <c r="DL8" s="17">
        <v>88</v>
      </c>
    </row>
    <row r="9" spans="1:116" x14ac:dyDescent="0.25">
      <c r="A9" s="27">
        <v>0.25</v>
      </c>
      <c r="B9" s="17">
        <v>100</v>
      </c>
      <c r="C9" s="17">
        <v>74</v>
      </c>
      <c r="D9" s="17">
        <v>92</v>
      </c>
      <c r="E9" s="17">
        <v>95</v>
      </c>
      <c r="F9" s="17">
        <v>100</v>
      </c>
      <c r="G9" s="17">
        <v>100</v>
      </c>
      <c r="H9" s="17">
        <v>80</v>
      </c>
      <c r="I9" s="17">
        <v>66</v>
      </c>
      <c r="J9" s="17">
        <v>74</v>
      </c>
      <c r="K9" s="17">
        <v>65</v>
      </c>
      <c r="L9" s="17">
        <v>95</v>
      </c>
      <c r="M9" s="17">
        <v>95</v>
      </c>
      <c r="N9" s="17">
        <v>94</v>
      </c>
      <c r="O9" s="17">
        <v>94</v>
      </c>
      <c r="P9" s="17">
        <v>93</v>
      </c>
      <c r="Q9" s="17">
        <v>97</v>
      </c>
      <c r="R9" s="17">
        <v>97</v>
      </c>
      <c r="S9" s="17">
        <v>86</v>
      </c>
      <c r="T9" s="17">
        <v>95</v>
      </c>
      <c r="U9" s="17">
        <v>75</v>
      </c>
      <c r="V9" s="17">
        <v>89</v>
      </c>
      <c r="W9" s="17">
        <v>79</v>
      </c>
      <c r="X9" s="17">
        <v>91</v>
      </c>
      <c r="Y9" s="17">
        <v>97</v>
      </c>
      <c r="Z9" s="17">
        <v>100</v>
      </c>
      <c r="AA9" s="17">
        <v>100</v>
      </c>
      <c r="AB9" s="17">
        <v>100</v>
      </c>
      <c r="AC9" s="17">
        <v>87</v>
      </c>
      <c r="AD9" s="17">
        <v>85</v>
      </c>
      <c r="AE9" s="17">
        <v>93</v>
      </c>
      <c r="AF9" s="17">
        <v>100</v>
      </c>
      <c r="AG9" s="17">
        <v>100</v>
      </c>
      <c r="AH9" s="17">
        <v>100</v>
      </c>
      <c r="AI9" s="17">
        <v>100</v>
      </c>
      <c r="AJ9" s="17">
        <v>100</v>
      </c>
      <c r="AK9" s="17">
        <v>100</v>
      </c>
      <c r="AL9" s="17">
        <v>100</v>
      </c>
      <c r="AM9" s="17">
        <v>85</v>
      </c>
      <c r="AN9" s="17">
        <v>93</v>
      </c>
      <c r="AO9" s="17">
        <v>88</v>
      </c>
      <c r="AP9" s="17">
        <v>99</v>
      </c>
      <c r="AQ9" s="17">
        <v>97</v>
      </c>
      <c r="AR9" s="17">
        <v>87</v>
      </c>
      <c r="AS9" s="17">
        <v>87</v>
      </c>
      <c r="AT9" s="17">
        <v>83</v>
      </c>
      <c r="AU9" s="17">
        <v>85</v>
      </c>
      <c r="AV9" s="17">
        <v>90</v>
      </c>
      <c r="AW9" s="17">
        <v>94</v>
      </c>
      <c r="AX9" s="17">
        <v>99</v>
      </c>
      <c r="AY9" s="17">
        <v>83</v>
      </c>
      <c r="AZ9" s="17">
        <v>81</v>
      </c>
      <c r="BA9" s="17">
        <v>89</v>
      </c>
      <c r="BB9" s="17">
        <v>100</v>
      </c>
      <c r="BC9" s="17">
        <v>100</v>
      </c>
      <c r="BD9" s="17">
        <v>83</v>
      </c>
      <c r="BE9" s="17">
        <v>96</v>
      </c>
      <c r="BF9" s="17">
        <v>89</v>
      </c>
      <c r="BG9" s="17">
        <v>91</v>
      </c>
      <c r="BH9" s="17">
        <v>91</v>
      </c>
      <c r="BI9" s="17">
        <v>91</v>
      </c>
      <c r="BJ9" s="17">
        <v>99</v>
      </c>
      <c r="BK9" s="17">
        <v>100</v>
      </c>
      <c r="BL9" s="17">
        <v>99</v>
      </c>
      <c r="BM9" s="17">
        <v>90</v>
      </c>
      <c r="BN9" s="17">
        <v>99</v>
      </c>
      <c r="BO9" s="17">
        <v>100</v>
      </c>
      <c r="BP9" s="17">
        <v>96</v>
      </c>
      <c r="BQ9" s="17">
        <v>91</v>
      </c>
      <c r="BR9" s="17">
        <v>77</v>
      </c>
      <c r="BS9" s="17">
        <v>92</v>
      </c>
      <c r="BT9" s="17">
        <v>98</v>
      </c>
      <c r="BU9" s="17">
        <v>61</v>
      </c>
      <c r="BV9" s="17">
        <v>72</v>
      </c>
      <c r="BW9" s="17">
        <v>99</v>
      </c>
      <c r="BX9" s="17">
        <v>94</v>
      </c>
      <c r="BY9" s="17">
        <v>83</v>
      </c>
      <c r="BZ9" s="17">
        <v>79</v>
      </c>
      <c r="CA9" s="17">
        <v>100</v>
      </c>
      <c r="CB9" s="17">
        <v>91</v>
      </c>
      <c r="CC9" s="17">
        <v>97</v>
      </c>
      <c r="CD9" s="17">
        <v>100</v>
      </c>
      <c r="CE9" s="17">
        <v>90</v>
      </c>
      <c r="CF9" s="17">
        <v>84</v>
      </c>
      <c r="CG9" s="17">
        <v>69</v>
      </c>
      <c r="CH9" s="17">
        <v>82</v>
      </c>
      <c r="CI9" s="17">
        <v>83</v>
      </c>
      <c r="CJ9" s="17">
        <v>92</v>
      </c>
      <c r="CK9" s="17">
        <v>97</v>
      </c>
      <c r="CL9" s="17">
        <v>97</v>
      </c>
      <c r="CM9" s="17">
        <v>99</v>
      </c>
      <c r="CN9" s="17">
        <v>100</v>
      </c>
      <c r="CO9" s="17">
        <v>93</v>
      </c>
      <c r="CP9" s="17">
        <v>99</v>
      </c>
      <c r="CQ9" s="17">
        <v>72</v>
      </c>
      <c r="CR9" s="17">
        <v>79</v>
      </c>
      <c r="CS9" s="17">
        <v>93</v>
      </c>
      <c r="CT9" s="17">
        <v>83</v>
      </c>
      <c r="CU9" s="17">
        <v>86</v>
      </c>
      <c r="CV9" s="17">
        <v>100</v>
      </c>
      <c r="CW9" s="17">
        <v>88</v>
      </c>
      <c r="CX9" s="17">
        <v>100</v>
      </c>
      <c r="CY9" s="17">
        <v>81</v>
      </c>
      <c r="CZ9" s="17">
        <v>84</v>
      </c>
      <c r="DA9" s="17">
        <v>100</v>
      </c>
      <c r="DB9" s="17">
        <v>82</v>
      </c>
      <c r="DC9" s="17">
        <v>97</v>
      </c>
      <c r="DD9" s="17">
        <v>81</v>
      </c>
      <c r="DE9" s="17">
        <v>67</v>
      </c>
      <c r="DF9" s="17">
        <v>76</v>
      </c>
      <c r="DG9" s="17">
        <v>91</v>
      </c>
      <c r="DH9" s="17">
        <v>84</v>
      </c>
      <c r="DI9" s="17">
        <v>92</v>
      </c>
      <c r="DJ9" s="17">
        <v>100</v>
      </c>
      <c r="DK9" s="17">
        <v>98</v>
      </c>
      <c r="DL9" s="17">
        <v>90</v>
      </c>
    </row>
    <row r="10" spans="1:116" x14ac:dyDescent="0.25">
      <c r="A10" s="27">
        <v>0.29166666666666669</v>
      </c>
      <c r="B10" s="17">
        <v>100</v>
      </c>
      <c r="C10" s="17">
        <v>80</v>
      </c>
      <c r="D10" s="17">
        <v>93</v>
      </c>
      <c r="E10" s="17">
        <v>98</v>
      </c>
      <c r="F10" s="17">
        <v>100</v>
      </c>
      <c r="G10" s="17">
        <v>98</v>
      </c>
      <c r="H10" s="17">
        <v>82</v>
      </c>
      <c r="I10" s="17">
        <v>63</v>
      </c>
      <c r="J10" s="17">
        <v>80</v>
      </c>
      <c r="K10" s="17">
        <v>66</v>
      </c>
      <c r="L10" s="17">
        <v>96</v>
      </c>
      <c r="M10" s="17">
        <v>95</v>
      </c>
      <c r="N10" s="17">
        <v>95</v>
      </c>
      <c r="O10" s="17">
        <v>96</v>
      </c>
      <c r="P10" s="17">
        <v>94</v>
      </c>
      <c r="Q10" s="17">
        <v>99</v>
      </c>
      <c r="R10" s="17">
        <v>97</v>
      </c>
      <c r="S10" s="17">
        <v>90</v>
      </c>
      <c r="T10" s="17">
        <v>98</v>
      </c>
      <c r="U10" s="17">
        <v>76</v>
      </c>
      <c r="V10" s="17">
        <v>93</v>
      </c>
      <c r="W10" s="17">
        <v>83</v>
      </c>
      <c r="X10" s="17">
        <v>93</v>
      </c>
      <c r="Y10" s="17">
        <v>97</v>
      </c>
      <c r="Z10" s="17">
        <v>100</v>
      </c>
      <c r="AA10" s="17">
        <v>100</v>
      </c>
      <c r="AB10" s="17">
        <v>100</v>
      </c>
      <c r="AC10" s="17">
        <v>92</v>
      </c>
      <c r="AD10" s="17">
        <v>88</v>
      </c>
      <c r="AE10" s="17">
        <v>95</v>
      </c>
      <c r="AF10" s="17">
        <v>100</v>
      </c>
      <c r="AG10" s="17">
        <v>100</v>
      </c>
      <c r="AH10" s="17">
        <v>100</v>
      </c>
      <c r="AI10" s="17">
        <v>100</v>
      </c>
      <c r="AJ10" s="17">
        <v>100</v>
      </c>
      <c r="AK10" s="17">
        <v>100</v>
      </c>
      <c r="AL10" s="17">
        <v>100</v>
      </c>
      <c r="AM10" s="17">
        <v>85</v>
      </c>
      <c r="AN10" s="17">
        <v>96</v>
      </c>
      <c r="AO10" s="17">
        <v>87</v>
      </c>
      <c r="AP10" s="17">
        <v>100</v>
      </c>
      <c r="AQ10" s="17">
        <v>96</v>
      </c>
      <c r="AR10" s="17">
        <v>89</v>
      </c>
      <c r="AS10" s="17">
        <v>87</v>
      </c>
      <c r="AT10" s="17">
        <v>90</v>
      </c>
      <c r="AU10" s="17">
        <v>82</v>
      </c>
      <c r="AV10" s="17">
        <v>92</v>
      </c>
      <c r="AW10" s="17">
        <v>95</v>
      </c>
      <c r="AX10" s="17">
        <v>99</v>
      </c>
      <c r="AY10" s="17">
        <v>85</v>
      </c>
      <c r="AZ10" s="17">
        <v>80</v>
      </c>
      <c r="BA10" s="17">
        <v>92</v>
      </c>
      <c r="BB10" s="17">
        <v>100</v>
      </c>
      <c r="BC10" s="17">
        <v>100</v>
      </c>
      <c r="BD10" s="17">
        <v>82</v>
      </c>
      <c r="BE10" s="17">
        <v>99</v>
      </c>
      <c r="BF10" s="17">
        <v>90</v>
      </c>
      <c r="BG10" s="17">
        <v>90</v>
      </c>
      <c r="BH10" s="17">
        <v>93</v>
      </c>
      <c r="BI10" s="17">
        <v>91</v>
      </c>
      <c r="BJ10" s="17">
        <v>100</v>
      </c>
      <c r="BK10" s="17">
        <v>100</v>
      </c>
      <c r="BL10" s="17">
        <v>100</v>
      </c>
      <c r="BM10" s="17">
        <v>93</v>
      </c>
      <c r="BN10" s="17">
        <v>100</v>
      </c>
      <c r="BO10" s="17">
        <v>100</v>
      </c>
      <c r="BP10" s="17">
        <v>92</v>
      </c>
      <c r="BQ10" s="17">
        <v>84</v>
      </c>
      <c r="BR10" s="17">
        <v>77</v>
      </c>
      <c r="BS10" s="17">
        <v>90</v>
      </c>
      <c r="BT10" s="17">
        <v>97</v>
      </c>
      <c r="BU10" s="17">
        <v>70</v>
      </c>
      <c r="BV10" s="17">
        <v>73</v>
      </c>
      <c r="BW10" s="17">
        <v>100</v>
      </c>
      <c r="BX10" s="17">
        <v>91</v>
      </c>
      <c r="BY10" s="17">
        <v>79</v>
      </c>
      <c r="BZ10" s="17">
        <v>81</v>
      </c>
      <c r="CA10" s="17">
        <v>94</v>
      </c>
      <c r="CB10" s="17">
        <v>89</v>
      </c>
      <c r="CC10" s="17">
        <v>90</v>
      </c>
      <c r="CD10" s="17">
        <v>99</v>
      </c>
      <c r="CE10" s="17">
        <v>88</v>
      </c>
      <c r="CF10" s="17">
        <v>78</v>
      </c>
      <c r="CG10" s="17">
        <v>61</v>
      </c>
      <c r="CH10" s="17">
        <v>75</v>
      </c>
      <c r="CI10" s="17">
        <v>76</v>
      </c>
      <c r="CJ10" s="17">
        <v>81</v>
      </c>
      <c r="CK10" s="17">
        <v>83</v>
      </c>
      <c r="CL10" s="17">
        <v>82</v>
      </c>
      <c r="CM10" s="17">
        <v>84</v>
      </c>
      <c r="CN10" s="17">
        <v>97</v>
      </c>
      <c r="CO10" s="17">
        <v>82</v>
      </c>
      <c r="CP10" s="17">
        <v>94</v>
      </c>
      <c r="CQ10" s="17">
        <v>75</v>
      </c>
      <c r="CR10" s="17">
        <v>78</v>
      </c>
      <c r="CS10" s="17">
        <v>85</v>
      </c>
      <c r="CT10" s="17">
        <v>81</v>
      </c>
      <c r="CU10" s="17">
        <v>83</v>
      </c>
      <c r="CV10" s="17">
        <v>99</v>
      </c>
      <c r="CW10" s="17">
        <v>65</v>
      </c>
      <c r="CX10" s="17">
        <v>91</v>
      </c>
      <c r="CY10" s="17">
        <v>61</v>
      </c>
      <c r="CZ10" s="17">
        <v>58</v>
      </c>
      <c r="DA10" s="17">
        <v>75</v>
      </c>
      <c r="DB10" s="17">
        <v>67</v>
      </c>
      <c r="DC10" s="17">
        <v>76</v>
      </c>
      <c r="DD10" s="17">
        <v>66</v>
      </c>
      <c r="DE10" s="17">
        <v>60</v>
      </c>
      <c r="DF10" s="17">
        <v>64</v>
      </c>
      <c r="DG10" s="17">
        <v>69</v>
      </c>
      <c r="DH10" s="17">
        <v>73</v>
      </c>
      <c r="DI10" s="17">
        <v>75</v>
      </c>
      <c r="DJ10" s="17">
        <v>97</v>
      </c>
      <c r="DK10" s="17">
        <v>90</v>
      </c>
      <c r="DL10" s="17">
        <v>72</v>
      </c>
    </row>
    <row r="11" spans="1:116" x14ac:dyDescent="0.25">
      <c r="A11" s="27">
        <v>0.33333333333333331</v>
      </c>
      <c r="B11" s="17">
        <v>100</v>
      </c>
      <c r="C11" s="17">
        <v>74</v>
      </c>
      <c r="D11" s="17">
        <v>84</v>
      </c>
      <c r="E11" s="17">
        <v>98</v>
      </c>
      <c r="F11" s="17">
        <v>100</v>
      </c>
      <c r="G11" s="17">
        <v>100</v>
      </c>
      <c r="H11" s="17">
        <v>78</v>
      </c>
      <c r="I11" s="17">
        <v>78</v>
      </c>
      <c r="J11" s="17">
        <v>79</v>
      </c>
      <c r="K11" s="17">
        <v>65</v>
      </c>
      <c r="L11" s="17">
        <v>97</v>
      </c>
      <c r="M11" s="17">
        <v>94</v>
      </c>
      <c r="N11" s="17">
        <v>92</v>
      </c>
      <c r="O11" s="17">
        <v>95</v>
      </c>
      <c r="P11" s="17">
        <v>86</v>
      </c>
      <c r="Q11" s="17">
        <v>99</v>
      </c>
      <c r="R11" s="17">
        <v>95</v>
      </c>
      <c r="S11" s="17">
        <v>80</v>
      </c>
      <c r="T11" s="17">
        <v>90</v>
      </c>
      <c r="U11" s="17">
        <v>74</v>
      </c>
      <c r="V11" s="17">
        <v>91</v>
      </c>
      <c r="W11" s="17">
        <v>80</v>
      </c>
      <c r="X11" s="17">
        <v>80</v>
      </c>
      <c r="Y11" s="17">
        <v>72</v>
      </c>
      <c r="Z11" s="17">
        <v>100</v>
      </c>
      <c r="AA11" s="17">
        <v>100</v>
      </c>
      <c r="AB11" s="17">
        <v>94</v>
      </c>
      <c r="AC11" s="17">
        <v>93</v>
      </c>
      <c r="AD11" s="17">
        <v>84</v>
      </c>
      <c r="AE11" s="17">
        <v>90</v>
      </c>
      <c r="AF11" s="17">
        <v>99</v>
      </c>
      <c r="AG11" s="17">
        <v>100</v>
      </c>
      <c r="AH11" s="17">
        <v>100</v>
      </c>
      <c r="AI11" s="17">
        <v>100</v>
      </c>
      <c r="AJ11" s="17">
        <v>100</v>
      </c>
      <c r="AK11" s="17">
        <v>95</v>
      </c>
      <c r="AL11" s="17">
        <v>72</v>
      </c>
      <c r="AM11" s="17">
        <v>79</v>
      </c>
      <c r="AN11" s="17">
        <v>87</v>
      </c>
      <c r="AO11" s="17">
        <v>84</v>
      </c>
      <c r="AP11" s="17">
        <v>76</v>
      </c>
      <c r="AQ11" s="17">
        <v>87</v>
      </c>
      <c r="AR11" s="17">
        <v>76</v>
      </c>
      <c r="AS11" s="17">
        <v>75</v>
      </c>
      <c r="AT11" s="17">
        <v>90</v>
      </c>
      <c r="AU11" s="17">
        <v>76</v>
      </c>
      <c r="AV11" s="17">
        <v>75</v>
      </c>
      <c r="AW11" s="17">
        <v>72</v>
      </c>
      <c r="AX11" s="17">
        <v>62</v>
      </c>
      <c r="AY11" s="17">
        <v>80</v>
      </c>
      <c r="AZ11" s="17">
        <v>75</v>
      </c>
      <c r="BA11" s="17">
        <v>80</v>
      </c>
      <c r="BB11" s="17">
        <v>81</v>
      </c>
      <c r="BC11" s="17">
        <v>100</v>
      </c>
      <c r="BD11" s="17">
        <v>80</v>
      </c>
      <c r="BE11" s="17">
        <v>90</v>
      </c>
      <c r="BF11" s="17">
        <v>78</v>
      </c>
      <c r="BG11" s="17">
        <v>69</v>
      </c>
      <c r="BH11" s="17">
        <v>77</v>
      </c>
      <c r="BI11" s="17">
        <v>83</v>
      </c>
      <c r="BJ11" s="17">
        <v>85</v>
      </c>
      <c r="BK11" s="17">
        <v>87</v>
      </c>
      <c r="BL11" s="17">
        <v>68</v>
      </c>
      <c r="BM11" s="17">
        <v>86</v>
      </c>
      <c r="BN11" s="17">
        <v>70</v>
      </c>
      <c r="BO11" s="17">
        <v>81</v>
      </c>
      <c r="BP11" s="17">
        <v>67</v>
      </c>
      <c r="BQ11" s="17">
        <v>87</v>
      </c>
      <c r="BR11" s="17">
        <v>68</v>
      </c>
      <c r="BS11" s="17">
        <v>66</v>
      </c>
      <c r="BT11" s="17">
        <v>82</v>
      </c>
      <c r="BU11" s="17">
        <v>64</v>
      </c>
      <c r="BV11" s="17">
        <v>72</v>
      </c>
      <c r="BW11" s="17">
        <v>91</v>
      </c>
      <c r="BX11" s="17">
        <v>76</v>
      </c>
      <c r="BY11" s="17">
        <v>70</v>
      </c>
      <c r="BZ11" s="17">
        <v>78</v>
      </c>
      <c r="CA11" s="17">
        <v>86</v>
      </c>
      <c r="CB11" s="17">
        <v>78</v>
      </c>
      <c r="CC11" s="17">
        <v>72</v>
      </c>
      <c r="CD11" s="17">
        <v>66</v>
      </c>
      <c r="CE11" s="17">
        <v>61</v>
      </c>
      <c r="CF11" s="17">
        <v>76</v>
      </c>
      <c r="CG11" s="17">
        <v>46</v>
      </c>
      <c r="CH11" s="17">
        <v>54</v>
      </c>
      <c r="CI11" s="17">
        <v>55</v>
      </c>
      <c r="CJ11" s="17">
        <v>58</v>
      </c>
      <c r="CK11" s="17">
        <v>63</v>
      </c>
      <c r="CL11" s="17">
        <v>61</v>
      </c>
      <c r="CM11" s="17">
        <v>61</v>
      </c>
      <c r="CN11" s="17">
        <v>69</v>
      </c>
      <c r="CO11" s="17">
        <v>59</v>
      </c>
      <c r="CP11" s="17">
        <v>77</v>
      </c>
      <c r="CR11" s="17">
        <v>72</v>
      </c>
      <c r="CS11" s="17">
        <v>66</v>
      </c>
      <c r="CT11" s="17">
        <v>65</v>
      </c>
      <c r="CU11" s="17">
        <v>72</v>
      </c>
      <c r="CV11" s="17">
        <v>57</v>
      </c>
      <c r="CW11" s="17">
        <v>45</v>
      </c>
      <c r="CX11" s="17">
        <v>68</v>
      </c>
      <c r="CY11" s="17">
        <v>50</v>
      </c>
      <c r="CZ11" s="17">
        <v>50</v>
      </c>
      <c r="DA11" s="17">
        <v>63</v>
      </c>
      <c r="DB11" s="17">
        <v>60</v>
      </c>
      <c r="DC11" s="17">
        <v>68</v>
      </c>
      <c r="DD11" s="17">
        <v>46</v>
      </c>
      <c r="DE11" s="17">
        <v>50</v>
      </c>
      <c r="DF11" s="17">
        <v>56</v>
      </c>
      <c r="DG11" s="17">
        <v>55</v>
      </c>
      <c r="DH11" s="17">
        <v>56</v>
      </c>
      <c r="DI11" s="17">
        <v>64</v>
      </c>
      <c r="DJ11" s="17">
        <v>93</v>
      </c>
      <c r="DK11" s="17">
        <v>81</v>
      </c>
      <c r="DL11" s="17">
        <v>63</v>
      </c>
    </row>
    <row r="12" spans="1:116" x14ac:dyDescent="0.25">
      <c r="A12" s="27">
        <v>0.375</v>
      </c>
      <c r="B12" s="17">
        <v>82</v>
      </c>
      <c r="C12" s="17">
        <v>55</v>
      </c>
      <c r="D12" s="17">
        <v>75</v>
      </c>
      <c r="E12" s="17">
        <v>71</v>
      </c>
      <c r="F12" s="17">
        <v>86</v>
      </c>
      <c r="G12" s="17">
        <v>99</v>
      </c>
      <c r="H12" s="17">
        <v>75</v>
      </c>
      <c r="I12" s="17">
        <v>83</v>
      </c>
      <c r="J12" s="17">
        <v>67</v>
      </c>
      <c r="K12" s="17">
        <v>61</v>
      </c>
      <c r="L12" s="17">
        <v>74</v>
      </c>
      <c r="M12" s="17">
        <v>62</v>
      </c>
      <c r="N12" s="17">
        <v>61</v>
      </c>
      <c r="O12" s="17">
        <v>67</v>
      </c>
      <c r="P12" s="17">
        <v>66</v>
      </c>
      <c r="Q12" s="17">
        <v>70</v>
      </c>
      <c r="R12" s="17">
        <v>72</v>
      </c>
      <c r="S12" s="17">
        <v>60</v>
      </c>
      <c r="T12" s="17">
        <v>78</v>
      </c>
      <c r="U12" s="17">
        <v>70</v>
      </c>
      <c r="V12" s="17">
        <v>79</v>
      </c>
      <c r="W12" s="17">
        <v>69</v>
      </c>
      <c r="X12" s="17">
        <v>61</v>
      </c>
      <c r="Y12" s="17">
        <v>60</v>
      </c>
      <c r="Z12" s="17">
        <v>68</v>
      </c>
      <c r="AA12" s="17">
        <v>66</v>
      </c>
      <c r="AB12" s="17">
        <v>64</v>
      </c>
      <c r="AC12" s="17">
        <v>92</v>
      </c>
      <c r="AD12" s="17">
        <v>76</v>
      </c>
      <c r="AE12" s="17">
        <v>65</v>
      </c>
      <c r="AF12" s="17">
        <v>70</v>
      </c>
      <c r="AG12" s="17">
        <v>71</v>
      </c>
      <c r="AH12" s="17">
        <v>68</v>
      </c>
      <c r="AI12" s="17">
        <v>78</v>
      </c>
      <c r="AJ12" s="17">
        <v>70</v>
      </c>
      <c r="AK12" s="17">
        <v>60</v>
      </c>
      <c r="AL12" s="17">
        <v>48</v>
      </c>
      <c r="AM12" s="17">
        <v>65</v>
      </c>
      <c r="AN12" s="17">
        <v>69</v>
      </c>
      <c r="AO12" s="17">
        <v>59</v>
      </c>
      <c r="AP12" s="17">
        <v>58</v>
      </c>
      <c r="AQ12" s="17">
        <v>67</v>
      </c>
      <c r="AR12" s="17">
        <v>64</v>
      </c>
      <c r="AS12" s="17">
        <v>62</v>
      </c>
      <c r="AT12" s="17">
        <v>87</v>
      </c>
      <c r="AU12" s="17">
        <v>73</v>
      </c>
      <c r="AV12" s="17">
        <v>59</v>
      </c>
      <c r="AW12" s="17">
        <v>62</v>
      </c>
      <c r="AX12" s="17">
        <v>53</v>
      </c>
      <c r="AY12" s="17">
        <v>74</v>
      </c>
      <c r="AZ12" s="17">
        <v>75</v>
      </c>
      <c r="BA12" s="17">
        <v>64</v>
      </c>
      <c r="BB12" s="17">
        <v>67</v>
      </c>
      <c r="BC12" s="17">
        <v>100</v>
      </c>
      <c r="BD12" s="17">
        <v>67</v>
      </c>
      <c r="BE12" s="17">
        <v>61</v>
      </c>
      <c r="BF12" s="17">
        <v>55</v>
      </c>
      <c r="BG12" s="17">
        <v>58</v>
      </c>
      <c r="BH12" s="17">
        <v>59</v>
      </c>
      <c r="BI12" s="17">
        <v>66</v>
      </c>
      <c r="BJ12" s="17">
        <v>64</v>
      </c>
      <c r="BK12" s="17">
        <v>62</v>
      </c>
      <c r="BL12" s="17">
        <v>62</v>
      </c>
      <c r="BM12" s="17">
        <v>76</v>
      </c>
      <c r="BN12" s="17">
        <v>59</v>
      </c>
      <c r="BO12" s="17">
        <v>58</v>
      </c>
      <c r="BP12" s="17">
        <v>53</v>
      </c>
      <c r="BQ12" s="17">
        <v>81</v>
      </c>
      <c r="BR12" s="17">
        <v>64</v>
      </c>
      <c r="BS12" s="17">
        <v>43</v>
      </c>
      <c r="BT12" s="17">
        <v>58</v>
      </c>
      <c r="BU12" s="17">
        <v>64</v>
      </c>
      <c r="BV12" s="17">
        <v>68</v>
      </c>
      <c r="BW12" s="17">
        <v>64</v>
      </c>
      <c r="BX12" s="17">
        <v>61</v>
      </c>
      <c r="BY12" s="17">
        <v>63</v>
      </c>
      <c r="BZ12" s="17">
        <v>80</v>
      </c>
      <c r="CA12" s="17">
        <v>69</v>
      </c>
      <c r="CB12" s="17">
        <v>63</v>
      </c>
      <c r="CC12" s="17">
        <v>64</v>
      </c>
      <c r="CD12" s="17">
        <v>52</v>
      </c>
      <c r="CE12" s="17">
        <v>55</v>
      </c>
      <c r="CF12" s="17">
        <v>71</v>
      </c>
      <c r="CG12" s="17">
        <v>40</v>
      </c>
      <c r="CH12" s="17">
        <v>32</v>
      </c>
      <c r="CI12" s="17">
        <v>31</v>
      </c>
      <c r="CJ12" s="17">
        <v>28</v>
      </c>
      <c r="CK12" s="17">
        <v>42</v>
      </c>
      <c r="CL12" s="17">
        <v>49</v>
      </c>
      <c r="CM12" s="17">
        <v>53</v>
      </c>
      <c r="CN12" s="17">
        <v>55</v>
      </c>
      <c r="CO12" s="17">
        <v>50</v>
      </c>
      <c r="CP12" s="17">
        <v>64</v>
      </c>
      <c r="CQ12" s="17">
        <v>72</v>
      </c>
      <c r="CR12" s="17">
        <v>65</v>
      </c>
      <c r="CS12" s="17">
        <v>60</v>
      </c>
      <c r="CT12" s="17">
        <v>49</v>
      </c>
      <c r="CU12" s="17">
        <v>52</v>
      </c>
      <c r="CV12" s="17">
        <v>54</v>
      </c>
      <c r="CW12" s="17">
        <v>41</v>
      </c>
      <c r="CX12" s="17">
        <v>53</v>
      </c>
      <c r="CY12" s="17">
        <v>46</v>
      </c>
      <c r="CZ12" s="17">
        <v>40</v>
      </c>
      <c r="DA12" s="17">
        <v>53</v>
      </c>
      <c r="DB12" s="17">
        <v>54</v>
      </c>
      <c r="DC12" s="17">
        <v>44</v>
      </c>
      <c r="DD12" s="17">
        <v>43</v>
      </c>
      <c r="DE12" s="17">
        <v>47</v>
      </c>
      <c r="DF12" s="17">
        <v>54</v>
      </c>
      <c r="DG12" s="17">
        <v>46</v>
      </c>
      <c r="DH12" s="17">
        <v>45</v>
      </c>
      <c r="DI12" s="17">
        <v>60</v>
      </c>
      <c r="DJ12" s="17">
        <v>87</v>
      </c>
      <c r="DK12" s="17">
        <v>63</v>
      </c>
      <c r="DL12" s="17">
        <v>49</v>
      </c>
    </row>
    <row r="13" spans="1:116" x14ac:dyDescent="0.25">
      <c r="A13" s="27">
        <v>0.41666666666666669</v>
      </c>
      <c r="B13" s="17">
        <v>46</v>
      </c>
      <c r="C13" s="17">
        <v>37</v>
      </c>
      <c r="D13" s="17">
        <v>58</v>
      </c>
      <c r="E13" s="17">
        <v>57</v>
      </c>
      <c r="F13" s="17">
        <v>57</v>
      </c>
      <c r="G13" s="17">
        <v>99</v>
      </c>
      <c r="H13" s="17">
        <v>69</v>
      </c>
      <c r="I13" s="17">
        <v>74</v>
      </c>
      <c r="J13" s="17">
        <v>68</v>
      </c>
      <c r="K13" s="17">
        <v>56</v>
      </c>
      <c r="L13" s="17">
        <v>54</v>
      </c>
      <c r="M13" s="17">
        <v>43</v>
      </c>
      <c r="N13" s="17">
        <v>35</v>
      </c>
      <c r="O13" s="17">
        <v>43</v>
      </c>
      <c r="P13" s="17">
        <v>42</v>
      </c>
      <c r="Q13" s="17">
        <v>61</v>
      </c>
      <c r="R13" s="17">
        <v>57</v>
      </c>
      <c r="S13" s="17">
        <v>59</v>
      </c>
      <c r="T13" s="17">
        <v>69</v>
      </c>
      <c r="U13" s="17">
        <v>55</v>
      </c>
      <c r="V13" s="17">
        <v>64</v>
      </c>
      <c r="W13" s="17">
        <v>65</v>
      </c>
      <c r="X13" s="17">
        <v>41</v>
      </c>
      <c r="Y13" s="17">
        <v>54</v>
      </c>
      <c r="Z13" s="17">
        <v>55</v>
      </c>
      <c r="AA13" s="17">
        <v>52</v>
      </c>
      <c r="AB13" s="17">
        <v>58</v>
      </c>
      <c r="AC13" s="17">
        <v>94</v>
      </c>
      <c r="AD13" s="17">
        <v>67</v>
      </c>
      <c r="AE13" s="17">
        <v>52</v>
      </c>
      <c r="AF13" s="17">
        <v>52</v>
      </c>
      <c r="AG13" s="17">
        <v>53</v>
      </c>
      <c r="AH13" s="17">
        <v>46</v>
      </c>
      <c r="AI13" s="17">
        <v>57</v>
      </c>
      <c r="AJ13" s="17">
        <v>57</v>
      </c>
      <c r="AK13" s="17">
        <v>47</v>
      </c>
      <c r="AL13" s="17">
        <v>41</v>
      </c>
      <c r="AM13" s="17">
        <v>59</v>
      </c>
      <c r="AN13" s="17">
        <v>58</v>
      </c>
      <c r="AO13" s="17">
        <v>53</v>
      </c>
      <c r="AP13" s="17">
        <v>46</v>
      </c>
      <c r="AQ13" s="17">
        <v>58</v>
      </c>
      <c r="AR13" s="17">
        <v>54</v>
      </c>
      <c r="AS13" s="17">
        <v>54</v>
      </c>
      <c r="AT13" s="17">
        <v>77</v>
      </c>
      <c r="AU13" s="17">
        <v>65</v>
      </c>
      <c r="AV13" s="17">
        <v>43</v>
      </c>
      <c r="AW13" s="17">
        <v>52</v>
      </c>
      <c r="AX13" s="17">
        <v>48</v>
      </c>
      <c r="AY13" s="17">
        <v>84</v>
      </c>
      <c r="AZ13" s="17">
        <v>64</v>
      </c>
      <c r="BA13" s="17">
        <v>55</v>
      </c>
      <c r="BB13" s="17">
        <v>57</v>
      </c>
      <c r="BC13" s="17">
        <v>100</v>
      </c>
      <c r="BD13" s="17">
        <v>63</v>
      </c>
      <c r="BE13" s="17">
        <v>42</v>
      </c>
      <c r="BF13" s="17">
        <v>46</v>
      </c>
      <c r="BG13" s="17">
        <v>44</v>
      </c>
      <c r="BH13" s="17">
        <v>55</v>
      </c>
      <c r="BI13" s="17">
        <v>57</v>
      </c>
      <c r="BJ13" s="17">
        <v>52</v>
      </c>
      <c r="BK13" s="17">
        <v>56</v>
      </c>
      <c r="BL13" s="17">
        <v>56</v>
      </c>
      <c r="BM13" s="17">
        <v>67</v>
      </c>
      <c r="BN13" s="17">
        <v>52</v>
      </c>
      <c r="BO13" s="17">
        <v>48</v>
      </c>
      <c r="BP13" s="17">
        <v>50</v>
      </c>
      <c r="BQ13" s="17">
        <v>60</v>
      </c>
      <c r="BR13" s="17">
        <v>52</v>
      </c>
      <c r="BS13" s="17">
        <v>34</v>
      </c>
      <c r="BT13" s="17">
        <v>49</v>
      </c>
      <c r="BU13" s="17">
        <v>61</v>
      </c>
      <c r="BV13" s="17">
        <v>80</v>
      </c>
      <c r="BW13" s="17">
        <v>59</v>
      </c>
      <c r="BX13" s="17">
        <v>59</v>
      </c>
      <c r="BY13" s="17">
        <v>54</v>
      </c>
      <c r="BZ13" s="17">
        <v>80</v>
      </c>
      <c r="CA13" s="17">
        <v>63</v>
      </c>
      <c r="CB13" s="17">
        <v>51</v>
      </c>
      <c r="CC13" s="17">
        <v>60</v>
      </c>
      <c r="CD13" s="17">
        <v>47</v>
      </c>
      <c r="CE13" s="17">
        <v>40</v>
      </c>
      <c r="CF13" s="17">
        <v>58</v>
      </c>
      <c r="CG13" s="17">
        <v>32</v>
      </c>
      <c r="CH13" s="17">
        <v>31</v>
      </c>
      <c r="CI13" s="17">
        <v>23</v>
      </c>
      <c r="CJ13" s="17">
        <v>24</v>
      </c>
      <c r="CK13" s="17">
        <v>34</v>
      </c>
      <c r="CL13" s="17">
        <v>38</v>
      </c>
      <c r="CM13" s="17">
        <v>38</v>
      </c>
      <c r="CN13" s="17">
        <v>37</v>
      </c>
      <c r="CO13" s="17">
        <v>46</v>
      </c>
      <c r="CP13" s="17">
        <v>55</v>
      </c>
      <c r="CQ13" s="17">
        <v>71</v>
      </c>
      <c r="CR13" s="17">
        <v>59</v>
      </c>
      <c r="CS13" s="17">
        <v>45</v>
      </c>
      <c r="CT13" s="17">
        <v>40</v>
      </c>
      <c r="CU13" s="17">
        <v>45</v>
      </c>
      <c r="CV13" s="17">
        <v>46</v>
      </c>
      <c r="CW13" s="17">
        <v>34</v>
      </c>
      <c r="CX13" s="17">
        <v>40</v>
      </c>
      <c r="CY13" s="17">
        <v>36</v>
      </c>
      <c r="CZ13" s="17">
        <v>36</v>
      </c>
      <c r="DA13" s="17">
        <v>50</v>
      </c>
      <c r="DB13" s="17">
        <v>43</v>
      </c>
      <c r="DC13" s="17">
        <v>45</v>
      </c>
      <c r="DD13" s="17">
        <v>39</v>
      </c>
      <c r="DE13" s="17">
        <v>37</v>
      </c>
      <c r="DF13" s="17">
        <v>43</v>
      </c>
      <c r="DG13" s="17">
        <v>45</v>
      </c>
      <c r="DH13" s="17">
        <v>38</v>
      </c>
      <c r="DI13" s="17">
        <v>52</v>
      </c>
      <c r="DJ13" s="17">
        <v>91</v>
      </c>
      <c r="DK13" s="17">
        <v>51</v>
      </c>
      <c r="DL13" s="17">
        <v>42</v>
      </c>
    </row>
    <row r="14" spans="1:116" x14ac:dyDescent="0.25">
      <c r="A14" s="27">
        <v>0.45833333333333331</v>
      </c>
      <c r="B14" s="17">
        <v>39</v>
      </c>
      <c r="C14" s="17">
        <v>28</v>
      </c>
      <c r="D14" s="17">
        <v>46</v>
      </c>
      <c r="E14" s="17">
        <v>42</v>
      </c>
      <c r="F14" s="17">
        <v>57</v>
      </c>
      <c r="G14" s="17">
        <v>100</v>
      </c>
      <c r="H14" s="17">
        <v>58</v>
      </c>
      <c r="I14" s="17">
        <v>75</v>
      </c>
      <c r="J14" s="17">
        <v>54</v>
      </c>
      <c r="K14" s="17">
        <v>47</v>
      </c>
      <c r="L14" s="17">
        <v>34</v>
      </c>
      <c r="M14" s="17">
        <v>24</v>
      </c>
      <c r="N14" s="17">
        <v>24</v>
      </c>
      <c r="O14" s="17">
        <v>31</v>
      </c>
      <c r="P14" s="17">
        <v>40</v>
      </c>
      <c r="Q14" s="17">
        <v>53</v>
      </c>
      <c r="R14" s="17">
        <v>51</v>
      </c>
      <c r="S14" s="17">
        <v>53</v>
      </c>
      <c r="T14" s="17">
        <v>57</v>
      </c>
      <c r="U14" s="17">
        <v>58</v>
      </c>
      <c r="V14" s="17">
        <v>50</v>
      </c>
      <c r="W14" s="17">
        <v>54</v>
      </c>
      <c r="X14" s="17">
        <v>27</v>
      </c>
      <c r="Y14" s="17">
        <v>60</v>
      </c>
      <c r="Z14" s="17">
        <v>47</v>
      </c>
      <c r="AA14" s="17">
        <v>46</v>
      </c>
      <c r="AB14" s="17">
        <v>46</v>
      </c>
      <c r="AC14" s="17">
        <v>89</v>
      </c>
      <c r="AD14" s="17">
        <v>51</v>
      </c>
      <c r="AE14" s="17">
        <v>42</v>
      </c>
      <c r="AF14" s="17">
        <v>39</v>
      </c>
      <c r="AG14" s="17">
        <v>40</v>
      </c>
      <c r="AH14" s="17">
        <v>37</v>
      </c>
      <c r="AI14" s="17">
        <v>48</v>
      </c>
      <c r="AJ14" s="17">
        <v>50</v>
      </c>
      <c r="AK14" s="17">
        <v>37</v>
      </c>
      <c r="AL14" s="17">
        <v>37</v>
      </c>
      <c r="AM14" s="17">
        <v>55</v>
      </c>
      <c r="AN14" s="17">
        <v>49</v>
      </c>
      <c r="AO14" s="17">
        <v>46</v>
      </c>
      <c r="AP14" s="17">
        <v>35</v>
      </c>
      <c r="AQ14" s="17">
        <v>50</v>
      </c>
      <c r="AR14" s="17">
        <v>40</v>
      </c>
      <c r="AS14" s="17">
        <v>49</v>
      </c>
      <c r="AT14" s="17">
        <v>73</v>
      </c>
      <c r="AU14" s="17">
        <v>50</v>
      </c>
      <c r="AV14" s="17">
        <v>40</v>
      </c>
      <c r="AW14" s="17">
        <v>44</v>
      </c>
      <c r="AX14" s="17">
        <v>49</v>
      </c>
      <c r="AY14" s="17">
        <v>90</v>
      </c>
      <c r="AZ14" s="17">
        <v>57</v>
      </c>
      <c r="BA14" s="17">
        <v>52</v>
      </c>
      <c r="BB14" s="17">
        <v>52</v>
      </c>
      <c r="BC14" s="17">
        <v>98</v>
      </c>
      <c r="BD14" s="17">
        <v>56</v>
      </c>
      <c r="BE14" s="17">
        <v>31</v>
      </c>
      <c r="BF14" s="17">
        <v>36</v>
      </c>
      <c r="BG14" s="17">
        <v>41</v>
      </c>
      <c r="BH14" s="17">
        <v>47</v>
      </c>
      <c r="BI14" s="17">
        <v>43</v>
      </c>
      <c r="BJ14" s="17">
        <v>45</v>
      </c>
      <c r="BK14" s="17">
        <v>51</v>
      </c>
      <c r="BL14" s="17">
        <v>48</v>
      </c>
      <c r="BM14" s="17">
        <v>58</v>
      </c>
      <c r="BN14" s="17">
        <v>44</v>
      </c>
      <c r="BO14" s="17">
        <v>41</v>
      </c>
      <c r="BP14" s="17">
        <v>46</v>
      </c>
      <c r="BQ14" s="17">
        <v>50</v>
      </c>
      <c r="BR14" s="17">
        <v>45</v>
      </c>
      <c r="BS14" s="17">
        <v>33</v>
      </c>
      <c r="BT14" s="17">
        <v>46</v>
      </c>
      <c r="BU14" s="17">
        <v>49</v>
      </c>
      <c r="BV14" s="17">
        <v>91</v>
      </c>
      <c r="BW14" s="17">
        <v>49</v>
      </c>
      <c r="BX14" s="17">
        <v>51</v>
      </c>
      <c r="BY14" s="17">
        <v>48</v>
      </c>
      <c r="BZ14" s="17">
        <v>82</v>
      </c>
      <c r="CA14" s="17">
        <v>57</v>
      </c>
      <c r="CB14" s="17">
        <v>43</v>
      </c>
      <c r="CC14" s="17">
        <v>49</v>
      </c>
      <c r="CD14" s="17">
        <v>41</v>
      </c>
      <c r="CE14" s="17">
        <v>36</v>
      </c>
      <c r="CF14" s="17">
        <v>51</v>
      </c>
      <c r="CG14" s="17">
        <v>22</v>
      </c>
      <c r="CH14" s="17">
        <v>25</v>
      </c>
      <c r="CI14" s="17">
        <v>22</v>
      </c>
      <c r="CJ14" s="17">
        <v>25</v>
      </c>
      <c r="CK14" s="17">
        <v>27</v>
      </c>
      <c r="CL14" s="17">
        <v>27</v>
      </c>
      <c r="CM14" s="17">
        <v>48</v>
      </c>
      <c r="CN14" s="17">
        <v>32</v>
      </c>
      <c r="CO14" s="17">
        <v>36</v>
      </c>
      <c r="CP14" s="17">
        <v>50</v>
      </c>
      <c r="CQ14" s="17">
        <v>55</v>
      </c>
      <c r="CR14" s="17">
        <v>58</v>
      </c>
      <c r="CS14" s="17">
        <v>44</v>
      </c>
      <c r="CT14" s="17">
        <v>36</v>
      </c>
      <c r="CU14" s="17">
        <v>37</v>
      </c>
      <c r="CV14" s="17">
        <v>36</v>
      </c>
      <c r="CW14" s="17">
        <v>31</v>
      </c>
      <c r="CX14" s="17">
        <v>33</v>
      </c>
      <c r="CY14" s="17">
        <v>31</v>
      </c>
      <c r="CZ14" s="17">
        <v>33</v>
      </c>
      <c r="DA14" s="17">
        <v>42</v>
      </c>
      <c r="DB14" s="17">
        <v>39</v>
      </c>
      <c r="DC14" s="17">
        <v>37</v>
      </c>
      <c r="DD14" s="17">
        <v>42</v>
      </c>
      <c r="DE14" s="17">
        <v>36</v>
      </c>
      <c r="DF14" s="17">
        <v>42</v>
      </c>
      <c r="DG14" s="17">
        <v>46</v>
      </c>
      <c r="DH14" s="17">
        <v>41</v>
      </c>
      <c r="DI14" s="17">
        <v>54</v>
      </c>
      <c r="DJ14" s="17">
        <v>69</v>
      </c>
      <c r="DK14" s="17">
        <v>48</v>
      </c>
      <c r="DL14" s="17">
        <v>46</v>
      </c>
    </row>
    <row r="15" spans="1:116" x14ac:dyDescent="0.25">
      <c r="A15" s="27">
        <v>0.5</v>
      </c>
      <c r="B15" s="17">
        <v>34</v>
      </c>
      <c r="C15" s="17">
        <v>30</v>
      </c>
      <c r="D15" s="17">
        <v>40</v>
      </c>
      <c r="E15" s="17">
        <v>34</v>
      </c>
      <c r="F15" s="17">
        <v>58</v>
      </c>
      <c r="G15" s="17">
        <v>91</v>
      </c>
      <c r="H15" s="17">
        <v>45</v>
      </c>
      <c r="I15" s="17">
        <v>78</v>
      </c>
      <c r="J15" s="17">
        <v>50</v>
      </c>
      <c r="K15" s="17">
        <v>42</v>
      </c>
      <c r="L15" s="17">
        <v>25</v>
      </c>
      <c r="M15" s="17">
        <v>23</v>
      </c>
      <c r="N15" s="17">
        <v>10</v>
      </c>
      <c r="O15" s="17">
        <v>29</v>
      </c>
      <c r="P15" s="17">
        <v>36</v>
      </c>
      <c r="Q15" s="17">
        <v>50</v>
      </c>
      <c r="R15" s="17">
        <v>45</v>
      </c>
      <c r="S15" s="17">
        <v>51</v>
      </c>
      <c r="T15" s="17">
        <v>50</v>
      </c>
      <c r="U15" s="17">
        <v>52</v>
      </c>
      <c r="V15" s="17">
        <v>41</v>
      </c>
      <c r="W15" s="17">
        <v>51</v>
      </c>
      <c r="X15" s="17">
        <v>27</v>
      </c>
      <c r="Y15" s="17">
        <v>55</v>
      </c>
      <c r="Z15" s="17">
        <v>43</v>
      </c>
      <c r="AA15" s="17">
        <v>43</v>
      </c>
      <c r="AB15" s="17">
        <v>56</v>
      </c>
      <c r="AC15" s="17">
        <v>84</v>
      </c>
      <c r="AD15" s="17">
        <v>48</v>
      </c>
      <c r="AE15" s="17">
        <v>36</v>
      </c>
      <c r="AF15" s="17">
        <v>31</v>
      </c>
      <c r="AG15" s="17">
        <v>38</v>
      </c>
      <c r="AH15" s="17">
        <v>31</v>
      </c>
      <c r="AI15" s="17">
        <v>42</v>
      </c>
      <c r="AJ15" s="17">
        <v>41</v>
      </c>
      <c r="AK15" s="17">
        <v>32</v>
      </c>
      <c r="AL15" s="17">
        <v>31</v>
      </c>
      <c r="AM15" s="17">
        <v>49</v>
      </c>
      <c r="AN15" s="17">
        <v>44</v>
      </c>
      <c r="AO15" s="17">
        <v>42</v>
      </c>
      <c r="AP15" s="17">
        <v>27</v>
      </c>
      <c r="AQ15" s="17">
        <v>47</v>
      </c>
      <c r="AR15" s="17">
        <v>35</v>
      </c>
      <c r="AS15" s="17">
        <v>45</v>
      </c>
      <c r="AT15" s="17">
        <v>60</v>
      </c>
      <c r="AU15" s="17">
        <v>47</v>
      </c>
      <c r="AV15" s="17">
        <v>34</v>
      </c>
      <c r="AW15" s="17">
        <v>36</v>
      </c>
      <c r="AX15" s="17">
        <v>47</v>
      </c>
      <c r="AY15" s="17">
        <v>73</v>
      </c>
      <c r="AZ15" s="17">
        <v>55</v>
      </c>
      <c r="BA15" s="17">
        <v>38</v>
      </c>
      <c r="BB15" s="17">
        <v>46</v>
      </c>
      <c r="BC15" s="17">
        <v>96</v>
      </c>
      <c r="BD15" s="17">
        <v>52</v>
      </c>
      <c r="BE15" s="17">
        <v>28</v>
      </c>
      <c r="BF15" s="17">
        <v>34</v>
      </c>
      <c r="BG15" s="17">
        <v>43</v>
      </c>
      <c r="BH15" s="17">
        <v>39</v>
      </c>
      <c r="BI15" s="17">
        <v>43</v>
      </c>
      <c r="BJ15" s="17">
        <v>44</v>
      </c>
      <c r="BK15" s="17">
        <v>42</v>
      </c>
      <c r="BL15" s="17">
        <v>47</v>
      </c>
      <c r="BM15" s="17">
        <v>55</v>
      </c>
      <c r="BN15" s="17">
        <v>39</v>
      </c>
      <c r="BO15" s="17">
        <v>38</v>
      </c>
      <c r="BP15" s="17">
        <v>40</v>
      </c>
      <c r="BQ15" s="17">
        <v>37</v>
      </c>
      <c r="BR15" s="17">
        <v>44</v>
      </c>
      <c r="BS15" s="17">
        <v>33</v>
      </c>
      <c r="BT15" s="17">
        <v>43</v>
      </c>
      <c r="BU15" s="17">
        <v>46</v>
      </c>
      <c r="BV15" s="17">
        <v>89</v>
      </c>
      <c r="BW15" s="17">
        <v>44</v>
      </c>
      <c r="BX15" s="17">
        <v>45</v>
      </c>
      <c r="BY15" s="17">
        <v>45</v>
      </c>
      <c r="BZ15" s="17">
        <v>79</v>
      </c>
      <c r="CA15" s="17">
        <v>51</v>
      </c>
      <c r="CB15" s="17">
        <v>48</v>
      </c>
      <c r="CC15" s="17">
        <v>42</v>
      </c>
      <c r="CD15" s="17">
        <v>42</v>
      </c>
      <c r="CE15" s="17">
        <v>32</v>
      </c>
      <c r="CF15" s="17">
        <v>49</v>
      </c>
      <c r="CG15" s="17">
        <v>21</v>
      </c>
      <c r="CH15" s="17">
        <v>25</v>
      </c>
      <c r="CI15" s="17">
        <v>22</v>
      </c>
      <c r="CJ15" s="17">
        <v>22</v>
      </c>
      <c r="CK15" s="17">
        <v>28</v>
      </c>
      <c r="CL15" s="17">
        <v>27</v>
      </c>
      <c r="CM15" s="17">
        <v>44</v>
      </c>
      <c r="CN15" s="17">
        <v>25</v>
      </c>
      <c r="CO15" s="17">
        <v>40</v>
      </c>
      <c r="CP15" s="17">
        <v>48</v>
      </c>
      <c r="CQ15" s="17">
        <v>54</v>
      </c>
      <c r="CR15" s="17">
        <v>60</v>
      </c>
      <c r="CS15" s="17">
        <v>42</v>
      </c>
      <c r="CT15" s="17">
        <v>35</v>
      </c>
      <c r="CU15" s="17">
        <v>35</v>
      </c>
      <c r="CV15" s="17">
        <v>41</v>
      </c>
      <c r="CW15" s="17">
        <v>32</v>
      </c>
      <c r="CX15" s="17">
        <v>32</v>
      </c>
      <c r="CY15" s="17">
        <v>30</v>
      </c>
      <c r="CZ15" s="17">
        <v>32</v>
      </c>
      <c r="DA15" s="17">
        <v>34</v>
      </c>
      <c r="DB15" s="17">
        <v>34</v>
      </c>
      <c r="DC15" s="17">
        <v>32</v>
      </c>
      <c r="DD15" s="17">
        <v>40</v>
      </c>
      <c r="DE15" s="17">
        <v>39</v>
      </c>
      <c r="DF15" s="17">
        <v>42</v>
      </c>
      <c r="DG15" s="17">
        <v>47</v>
      </c>
      <c r="DH15" s="17">
        <v>36</v>
      </c>
      <c r="DI15" s="17">
        <v>46</v>
      </c>
      <c r="DJ15" s="17">
        <v>64</v>
      </c>
      <c r="DK15" s="17">
        <v>47</v>
      </c>
      <c r="DL15" s="17">
        <v>40</v>
      </c>
    </row>
    <row r="16" spans="1:116" x14ac:dyDescent="0.25">
      <c r="A16" s="27">
        <v>0.54166666666666663</v>
      </c>
      <c r="B16" s="17">
        <v>30</v>
      </c>
      <c r="C16" s="17">
        <v>26</v>
      </c>
      <c r="D16" s="17">
        <v>37</v>
      </c>
      <c r="E16" s="17">
        <v>30</v>
      </c>
      <c r="F16" s="17">
        <v>54</v>
      </c>
      <c r="H16" s="17">
        <v>43</v>
      </c>
      <c r="I16" s="17">
        <v>75</v>
      </c>
      <c r="J16" s="17">
        <v>49</v>
      </c>
      <c r="K16" s="17">
        <v>38</v>
      </c>
      <c r="L16" s="17">
        <v>26</v>
      </c>
      <c r="M16" s="17">
        <v>20</v>
      </c>
      <c r="N16" s="17">
        <v>11</v>
      </c>
      <c r="O16" s="17">
        <v>22</v>
      </c>
      <c r="P16" s="17">
        <v>46</v>
      </c>
      <c r="Q16" s="17">
        <v>41</v>
      </c>
      <c r="R16" s="17">
        <v>46</v>
      </c>
      <c r="S16" s="17">
        <v>46</v>
      </c>
      <c r="T16" s="17">
        <v>45</v>
      </c>
      <c r="U16" s="17">
        <v>45</v>
      </c>
      <c r="V16" s="17">
        <v>38</v>
      </c>
      <c r="W16" s="17">
        <v>52</v>
      </c>
      <c r="X16" s="17">
        <v>25</v>
      </c>
      <c r="Y16" s="17">
        <v>55</v>
      </c>
      <c r="Z16" s="17">
        <v>42</v>
      </c>
      <c r="AA16" s="17">
        <v>47</v>
      </c>
      <c r="AB16" s="17">
        <v>49</v>
      </c>
      <c r="AC16" s="17">
        <v>91</v>
      </c>
      <c r="AD16" s="17">
        <v>43</v>
      </c>
      <c r="AE16" s="17">
        <v>32</v>
      </c>
      <c r="AF16" s="17">
        <v>29</v>
      </c>
      <c r="AG16" s="17">
        <v>40</v>
      </c>
      <c r="AH16" s="17">
        <v>37</v>
      </c>
      <c r="AI16" s="17">
        <v>38</v>
      </c>
      <c r="AJ16" s="17">
        <v>36</v>
      </c>
      <c r="AK16" s="17">
        <v>27</v>
      </c>
      <c r="AL16" s="17">
        <v>30</v>
      </c>
      <c r="AM16" s="17">
        <v>48</v>
      </c>
      <c r="AN16" s="17">
        <v>41</v>
      </c>
      <c r="AO16" s="17">
        <v>39</v>
      </c>
      <c r="AP16" s="17">
        <v>24</v>
      </c>
      <c r="AQ16" s="17">
        <v>48</v>
      </c>
      <c r="AR16" s="17">
        <v>33</v>
      </c>
      <c r="AS16" s="17">
        <v>44</v>
      </c>
      <c r="AT16" s="17">
        <v>60</v>
      </c>
      <c r="AU16" s="17">
        <v>48</v>
      </c>
      <c r="AV16" s="17">
        <v>34</v>
      </c>
      <c r="AW16" s="17">
        <v>41</v>
      </c>
      <c r="AX16" s="17">
        <v>43</v>
      </c>
      <c r="AY16" s="17">
        <v>76</v>
      </c>
      <c r="AZ16" s="17">
        <v>55</v>
      </c>
      <c r="BA16" s="17">
        <v>40</v>
      </c>
      <c r="BB16" s="17">
        <v>39</v>
      </c>
      <c r="BC16" s="17">
        <v>98</v>
      </c>
      <c r="BD16" s="17">
        <v>49</v>
      </c>
      <c r="BE16" s="17">
        <v>31</v>
      </c>
      <c r="BF16" s="17">
        <v>28</v>
      </c>
      <c r="BG16" s="17">
        <v>42</v>
      </c>
      <c r="BH16" s="17">
        <v>37</v>
      </c>
      <c r="BI16" s="17">
        <v>44</v>
      </c>
      <c r="BJ16" s="17">
        <v>40</v>
      </c>
      <c r="BK16" s="17">
        <v>42</v>
      </c>
      <c r="BL16" s="17">
        <v>38</v>
      </c>
      <c r="BM16" s="17">
        <v>55</v>
      </c>
      <c r="BO16" s="17">
        <v>38</v>
      </c>
      <c r="BP16" s="17">
        <v>37</v>
      </c>
      <c r="BQ16" s="17">
        <v>33</v>
      </c>
      <c r="BR16" s="17">
        <v>39</v>
      </c>
      <c r="BS16" s="17">
        <v>27</v>
      </c>
      <c r="BT16" s="17">
        <v>41</v>
      </c>
      <c r="BU16" s="17">
        <v>52</v>
      </c>
      <c r="BV16" s="17">
        <v>85</v>
      </c>
      <c r="BW16" s="17">
        <v>41</v>
      </c>
      <c r="BX16" s="17">
        <v>44</v>
      </c>
      <c r="BY16" s="17">
        <v>47</v>
      </c>
      <c r="BZ16" s="17">
        <v>75</v>
      </c>
      <c r="CA16" s="17">
        <v>46</v>
      </c>
      <c r="CB16" s="17">
        <v>47</v>
      </c>
      <c r="CC16" s="17">
        <v>42</v>
      </c>
      <c r="CD16" s="17">
        <v>41</v>
      </c>
      <c r="CE16" s="17">
        <v>33</v>
      </c>
      <c r="CF16" s="17">
        <v>44</v>
      </c>
      <c r="CG16" s="17">
        <v>14</v>
      </c>
      <c r="CH16" s="17">
        <v>25</v>
      </c>
      <c r="CJ16" s="17">
        <v>22</v>
      </c>
      <c r="CK16" s="17">
        <v>29</v>
      </c>
      <c r="CL16" s="17">
        <v>25</v>
      </c>
      <c r="CM16" s="17">
        <v>41</v>
      </c>
      <c r="CN16" s="17">
        <v>20</v>
      </c>
      <c r="CO16" s="17">
        <v>43</v>
      </c>
      <c r="CP16" s="17">
        <v>43</v>
      </c>
      <c r="CQ16" s="17">
        <v>59</v>
      </c>
      <c r="CR16" s="17">
        <v>64</v>
      </c>
      <c r="CS16" s="17">
        <v>40</v>
      </c>
      <c r="CT16" s="17">
        <v>33</v>
      </c>
      <c r="CU16" s="17">
        <v>40</v>
      </c>
      <c r="CV16" s="17">
        <v>43</v>
      </c>
      <c r="CW16" s="17">
        <v>28</v>
      </c>
      <c r="CX16" s="17">
        <v>34</v>
      </c>
      <c r="CY16" s="17">
        <v>29</v>
      </c>
      <c r="CZ16" s="17">
        <v>35</v>
      </c>
      <c r="DA16" s="17">
        <v>46</v>
      </c>
      <c r="DB16" s="17">
        <v>38</v>
      </c>
      <c r="DC16" s="17">
        <v>39</v>
      </c>
      <c r="DD16" s="17">
        <v>39</v>
      </c>
      <c r="DE16" s="17">
        <v>39</v>
      </c>
      <c r="DF16" s="17">
        <v>46</v>
      </c>
      <c r="DG16" s="17">
        <v>49</v>
      </c>
      <c r="DH16" s="17">
        <v>47</v>
      </c>
      <c r="DI16" s="17">
        <v>45</v>
      </c>
      <c r="DJ16" s="17">
        <v>54</v>
      </c>
      <c r="DK16" s="17">
        <v>40</v>
      </c>
    </row>
    <row r="17" spans="1:116" x14ac:dyDescent="0.25">
      <c r="A17" s="27">
        <v>0.58333333333333337</v>
      </c>
      <c r="B17" s="17">
        <v>32</v>
      </c>
      <c r="C17" s="17">
        <v>29</v>
      </c>
      <c r="D17" s="17">
        <v>37</v>
      </c>
      <c r="E17" s="17">
        <v>37</v>
      </c>
      <c r="F17" s="17">
        <v>48</v>
      </c>
      <c r="G17" s="17">
        <v>59</v>
      </c>
      <c r="H17" s="17">
        <v>41</v>
      </c>
      <c r="I17" s="17">
        <v>78</v>
      </c>
      <c r="J17" s="17">
        <v>46</v>
      </c>
      <c r="K17" s="17">
        <v>35</v>
      </c>
      <c r="L17" s="17">
        <v>22</v>
      </c>
      <c r="M17" s="17">
        <v>21</v>
      </c>
      <c r="N17" s="17">
        <v>16</v>
      </c>
      <c r="O17" s="17">
        <v>23</v>
      </c>
      <c r="P17" s="17">
        <v>43</v>
      </c>
      <c r="Q17" s="17">
        <v>41</v>
      </c>
      <c r="R17" s="17">
        <v>45</v>
      </c>
      <c r="S17" s="17">
        <v>40</v>
      </c>
      <c r="T17" s="17">
        <v>44</v>
      </c>
      <c r="U17" s="17">
        <v>46</v>
      </c>
      <c r="V17" s="17">
        <v>37</v>
      </c>
      <c r="W17" s="17">
        <v>52</v>
      </c>
      <c r="X17" s="17">
        <v>25</v>
      </c>
      <c r="Y17" s="17">
        <v>52</v>
      </c>
      <c r="Z17" s="17">
        <v>55</v>
      </c>
      <c r="AA17" s="17">
        <v>37</v>
      </c>
      <c r="AB17" s="17">
        <v>53</v>
      </c>
      <c r="AC17" s="17">
        <v>90</v>
      </c>
      <c r="AD17" s="17">
        <v>47</v>
      </c>
      <c r="AE17" s="17">
        <v>31</v>
      </c>
      <c r="AF17" s="17">
        <v>27</v>
      </c>
      <c r="AG17" s="17">
        <v>38</v>
      </c>
      <c r="AH17" s="17">
        <v>29</v>
      </c>
      <c r="AI17" s="17">
        <v>38</v>
      </c>
      <c r="AJ17" s="17">
        <v>38</v>
      </c>
      <c r="AK17" s="17">
        <v>28</v>
      </c>
      <c r="AL17" s="17">
        <v>29</v>
      </c>
      <c r="AM17" s="17">
        <v>50</v>
      </c>
      <c r="AN17" s="17">
        <v>40</v>
      </c>
      <c r="AO17" s="17">
        <v>35</v>
      </c>
      <c r="AP17" s="17">
        <v>28</v>
      </c>
      <c r="AQ17" s="17">
        <v>49</v>
      </c>
      <c r="AR17" s="17">
        <v>31</v>
      </c>
      <c r="AS17" s="17">
        <v>45</v>
      </c>
      <c r="AT17" s="17">
        <v>56</v>
      </c>
      <c r="AU17" s="17">
        <v>41</v>
      </c>
      <c r="AV17" s="17">
        <v>35</v>
      </c>
      <c r="AW17" s="17">
        <v>45</v>
      </c>
      <c r="AX17" s="17">
        <v>37</v>
      </c>
      <c r="AY17" s="17">
        <v>70</v>
      </c>
      <c r="AZ17" s="17">
        <v>54</v>
      </c>
      <c r="BA17" s="17">
        <v>42</v>
      </c>
      <c r="BB17" s="17">
        <v>38</v>
      </c>
      <c r="BC17" s="17">
        <v>96</v>
      </c>
      <c r="BD17" s="17">
        <v>42</v>
      </c>
      <c r="BE17" s="17">
        <v>33</v>
      </c>
      <c r="BF17" s="17">
        <v>27</v>
      </c>
      <c r="BG17" s="17">
        <v>47</v>
      </c>
      <c r="BH17" s="17">
        <v>41</v>
      </c>
      <c r="BI17" s="17">
        <v>41</v>
      </c>
      <c r="BJ17" s="17">
        <v>38</v>
      </c>
      <c r="BK17" s="17">
        <v>43</v>
      </c>
      <c r="BL17" s="17">
        <v>37</v>
      </c>
      <c r="BM17" s="17">
        <v>53</v>
      </c>
      <c r="BN17" s="17">
        <v>44</v>
      </c>
      <c r="BO17" s="17">
        <v>31</v>
      </c>
      <c r="BP17" s="17">
        <v>45</v>
      </c>
      <c r="BQ17" s="17">
        <v>35</v>
      </c>
      <c r="BR17" s="17">
        <v>42</v>
      </c>
      <c r="BS17" s="17">
        <v>37</v>
      </c>
      <c r="BT17" s="17">
        <v>49</v>
      </c>
      <c r="BU17" s="17">
        <v>55</v>
      </c>
      <c r="BV17" s="17">
        <v>75</v>
      </c>
      <c r="BW17" s="17">
        <v>46</v>
      </c>
      <c r="BX17" s="17">
        <v>42</v>
      </c>
      <c r="BY17" s="17">
        <v>44</v>
      </c>
      <c r="BZ17" s="17">
        <v>75</v>
      </c>
      <c r="CA17" s="17">
        <v>45</v>
      </c>
      <c r="CB17" s="17">
        <v>42</v>
      </c>
      <c r="CC17" s="17">
        <v>39</v>
      </c>
      <c r="CD17" s="17">
        <v>43</v>
      </c>
      <c r="CE17" s="17">
        <v>31</v>
      </c>
      <c r="CF17" s="17">
        <v>40</v>
      </c>
      <c r="CG17" s="17">
        <v>17</v>
      </c>
      <c r="CH17" s="17">
        <v>30</v>
      </c>
      <c r="CI17" s="17">
        <v>25</v>
      </c>
      <c r="CJ17" s="17">
        <v>21</v>
      </c>
      <c r="CK17" s="17">
        <v>21</v>
      </c>
      <c r="CL17" s="17">
        <v>32</v>
      </c>
      <c r="CM17" s="17">
        <v>39</v>
      </c>
      <c r="CN17" s="17">
        <v>36</v>
      </c>
      <c r="CO17" s="17">
        <v>47</v>
      </c>
      <c r="CP17" s="17">
        <v>48</v>
      </c>
      <c r="CQ17" s="17">
        <v>59</v>
      </c>
      <c r="CR17" s="17">
        <v>67</v>
      </c>
      <c r="CS17" s="17">
        <v>38</v>
      </c>
      <c r="CT17" s="17">
        <v>41</v>
      </c>
      <c r="CU17" s="17">
        <v>34</v>
      </c>
      <c r="CV17" s="17">
        <v>34</v>
      </c>
      <c r="CW17" s="17">
        <v>29</v>
      </c>
      <c r="CX17" s="17">
        <v>35</v>
      </c>
      <c r="CY17" s="17">
        <v>29</v>
      </c>
      <c r="CZ17" s="17">
        <v>42</v>
      </c>
      <c r="DA17" s="17">
        <v>47</v>
      </c>
      <c r="DB17" s="17">
        <v>38</v>
      </c>
      <c r="DC17" s="17">
        <v>45</v>
      </c>
      <c r="DD17" s="17">
        <v>38</v>
      </c>
      <c r="DE17" s="17">
        <v>37</v>
      </c>
      <c r="DF17" s="17">
        <v>42</v>
      </c>
      <c r="DG17" s="17">
        <v>43</v>
      </c>
      <c r="DH17" s="17">
        <v>47</v>
      </c>
      <c r="DI17" s="17">
        <v>43</v>
      </c>
      <c r="DJ17" s="17">
        <v>53</v>
      </c>
      <c r="DK17" s="17">
        <v>42</v>
      </c>
      <c r="DL17" s="17">
        <v>36</v>
      </c>
    </row>
    <row r="18" spans="1:116" x14ac:dyDescent="0.25">
      <c r="A18" s="27">
        <v>0.625</v>
      </c>
      <c r="B18" s="17">
        <v>31</v>
      </c>
      <c r="C18" s="17">
        <v>40</v>
      </c>
      <c r="D18" s="17">
        <v>39</v>
      </c>
      <c r="E18" s="17">
        <v>38</v>
      </c>
      <c r="F18" s="17">
        <v>49</v>
      </c>
      <c r="G18" s="17">
        <v>53</v>
      </c>
      <c r="H18" s="17">
        <v>38</v>
      </c>
      <c r="I18" s="17">
        <v>70</v>
      </c>
      <c r="J18" s="17">
        <v>47</v>
      </c>
      <c r="K18" s="17">
        <v>28</v>
      </c>
      <c r="L18" s="17">
        <v>22</v>
      </c>
      <c r="M18" s="17">
        <v>20</v>
      </c>
      <c r="N18" s="17">
        <v>21</v>
      </c>
      <c r="O18" s="17">
        <v>23</v>
      </c>
      <c r="P18" s="17">
        <v>43</v>
      </c>
      <c r="Q18" s="17">
        <v>38</v>
      </c>
      <c r="R18" s="17">
        <v>45</v>
      </c>
      <c r="S18" s="17">
        <v>42</v>
      </c>
      <c r="T18" s="17">
        <v>42</v>
      </c>
      <c r="U18" s="17">
        <v>43</v>
      </c>
      <c r="V18" s="17">
        <v>40</v>
      </c>
      <c r="W18" s="17">
        <v>51</v>
      </c>
      <c r="X18" s="17">
        <v>33</v>
      </c>
      <c r="Y18" s="17">
        <v>54</v>
      </c>
      <c r="Z18" s="17">
        <v>57</v>
      </c>
      <c r="AA18" s="17">
        <v>42</v>
      </c>
      <c r="AB18" s="17">
        <v>58</v>
      </c>
      <c r="AC18" s="17">
        <v>83</v>
      </c>
      <c r="AD18" s="17">
        <v>40</v>
      </c>
      <c r="AE18" s="17">
        <v>32</v>
      </c>
      <c r="AF18" s="17">
        <v>30</v>
      </c>
      <c r="AG18" s="17">
        <v>36</v>
      </c>
      <c r="AH18" s="17">
        <v>30</v>
      </c>
      <c r="AI18" s="17">
        <v>43</v>
      </c>
      <c r="AJ18" s="17">
        <v>39</v>
      </c>
      <c r="AK18" s="17">
        <v>30</v>
      </c>
      <c r="AL18" s="17">
        <v>32</v>
      </c>
      <c r="AM18" s="17">
        <v>49</v>
      </c>
      <c r="AN18" s="17">
        <v>43</v>
      </c>
      <c r="AO18" s="17">
        <v>38</v>
      </c>
      <c r="AP18" s="17">
        <v>36</v>
      </c>
      <c r="AQ18" s="17">
        <v>45</v>
      </c>
      <c r="AR18" s="17">
        <v>34</v>
      </c>
      <c r="AS18" s="17">
        <v>49</v>
      </c>
      <c r="AT18" s="17">
        <v>55</v>
      </c>
      <c r="AU18" s="17">
        <v>43</v>
      </c>
      <c r="AV18" s="17">
        <v>35</v>
      </c>
      <c r="AW18" s="17">
        <v>45</v>
      </c>
      <c r="AX18" s="17">
        <v>45</v>
      </c>
      <c r="AY18" s="17">
        <v>65</v>
      </c>
      <c r="AZ18" s="17">
        <v>54</v>
      </c>
      <c r="BA18" s="17">
        <v>47</v>
      </c>
      <c r="BB18" s="17">
        <v>41</v>
      </c>
      <c r="BC18" s="17">
        <v>94</v>
      </c>
      <c r="BD18" s="17">
        <v>43</v>
      </c>
      <c r="BE18" s="17">
        <v>31</v>
      </c>
      <c r="BF18" s="17">
        <v>30</v>
      </c>
      <c r="BG18" s="17">
        <v>48</v>
      </c>
      <c r="BH18" s="17">
        <v>41</v>
      </c>
      <c r="BI18" s="17">
        <v>41</v>
      </c>
      <c r="BJ18" s="17">
        <v>43</v>
      </c>
      <c r="BK18" s="17">
        <v>49</v>
      </c>
      <c r="BL18" s="17">
        <v>39</v>
      </c>
      <c r="BM18" s="17">
        <v>47</v>
      </c>
      <c r="BN18" s="17">
        <v>49</v>
      </c>
      <c r="BO18" s="17">
        <v>32</v>
      </c>
      <c r="BP18" s="17">
        <v>45</v>
      </c>
      <c r="BQ18" s="17">
        <v>41</v>
      </c>
      <c r="BR18" s="17">
        <v>40</v>
      </c>
      <c r="BS18" s="17">
        <v>39</v>
      </c>
      <c r="BT18" s="17">
        <v>50</v>
      </c>
      <c r="BU18" s="17">
        <v>51</v>
      </c>
      <c r="BV18" s="17">
        <v>68</v>
      </c>
      <c r="BW18" s="17">
        <v>49</v>
      </c>
      <c r="BX18" s="17">
        <v>40</v>
      </c>
      <c r="BY18" s="17">
        <v>44</v>
      </c>
      <c r="BZ18" s="17">
        <v>72</v>
      </c>
      <c r="CA18" s="17">
        <v>40</v>
      </c>
      <c r="CB18" s="17">
        <v>44</v>
      </c>
      <c r="CC18" s="17">
        <v>33</v>
      </c>
      <c r="CD18" s="17">
        <v>40</v>
      </c>
      <c r="CE18" s="17">
        <v>33</v>
      </c>
      <c r="CF18" s="17">
        <v>39</v>
      </c>
      <c r="CG18" s="17">
        <v>16</v>
      </c>
      <c r="CH18" s="17">
        <v>32</v>
      </c>
      <c r="CI18" s="17">
        <v>26</v>
      </c>
      <c r="CJ18" s="17">
        <v>23</v>
      </c>
      <c r="CK18" s="17">
        <v>33</v>
      </c>
      <c r="CL18" s="17">
        <v>35</v>
      </c>
      <c r="CM18" s="17">
        <v>43</v>
      </c>
      <c r="CN18" s="17">
        <v>42</v>
      </c>
      <c r="CO18" s="17">
        <v>49</v>
      </c>
      <c r="CP18" s="17">
        <v>45</v>
      </c>
      <c r="CQ18" s="17">
        <v>57</v>
      </c>
      <c r="CR18" s="17">
        <v>65</v>
      </c>
      <c r="CS18" s="17">
        <v>40</v>
      </c>
      <c r="CT18" s="17">
        <v>38</v>
      </c>
      <c r="CU18" s="17">
        <v>35</v>
      </c>
      <c r="CV18" s="17">
        <v>38</v>
      </c>
      <c r="CW18" s="17">
        <v>43</v>
      </c>
      <c r="CX18" s="17">
        <v>31</v>
      </c>
      <c r="CY18" s="17">
        <v>34</v>
      </c>
      <c r="CZ18" s="17">
        <v>45</v>
      </c>
      <c r="DA18" s="17">
        <v>49</v>
      </c>
      <c r="DB18" s="17">
        <v>35</v>
      </c>
      <c r="DC18" s="17">
        <v>44</v>
      </c>
      <c r="DD18" s="17">
        <v>41</v>
      </c>
      <c r="DE18" s="17">
        <v>37</v>
      </c>
      <c r="DF18" s="17">
        <v>45</v>
      </c>
      <c r="DG18" s="17">
        <v>44</v>
      </c>
      <c r="DH18" s="17">
        <v>49</v>
      </c>
      <c r="DI18" s="17">
        <v>51</v>
      </c>
      <c r="DJ18" s="17">
        <v>60</v>
      </c>
      <c r="DK18" s="17">
        <v>39</v>
      </c>
      <c r="DL18" s="17">
        <v>41</v>
      </c>
    </row>
    <row r="19" spans="1:116" x14ac:dyDescent="0.25">
      <c r="A19" s="27">
        <v>0.66666666666666663</v>
      </c>
      <c r="B19" s="17">
        <v>30</v>
      </c>
      <c r="C19" s="17">
        <v>40</v>
      </c>
      <c r="D19" s="17">
        <v>38</v>
      </c>
      <c r="E19" s="17">
        <v>45</v>
      </c>
      <c r="F19" s="17">
        <v>55</v>
      </c>
      <c r="G19" s="17">
        <v>48</v>
      </c>
      <c r="H19" s="17">
        <v>46</v>
      </c>
      <c r="I19" s="17">
        <v>78</v>
      </c>
      <c r="J19" s="17">
        <v>49</v>
      </c>
      <c r="K19" s="17">
        <v>29</v>
      </c>
      <c r="L19" s="17">
        <v>23</v>
      </c>
      <c r="M19" s="17">
        <v>23</v>
      </c>
      <c r="N19" s="17">
        <v>19</v>
      </c>
      <c r="O19" s="17">
        <v>24</v>
      </c>
      <c r="P19" s="17">
        <v>44</v>
      </c>
      <c r="Q19" s="17">
        <v>39</v>
      </c>
      <c r="R19" s="17">
        <v>46</v>
      </c>
      <c r="S19" s="17">
        <v>50</v>
      </c>
      <c r="T19" s="17">
        <v>43</v>
      </c>
      <c r="U19" s="17">
        <v>44</v>
      </c>
      <c r="V19" s="17">
        <v>46</v>
      </c>
      <c r="W19" s="17">
        <v>49</v>
      </c>
      <c r="X19" s="17">
        <v>41</v>
      </c>
      <c r="Y19" s="17">
        <v>59</v>
      </c>
      <c r="Z19" s="17">
        <v>57</v>
      </c>
      <c r="AA19" s="17">
        <v>43</v>
      </c>
      <c r="AB19" s="17">
        <v>59</v>
      </c>
      <c r="AC19" s="17">
        <v>80</v>
      </c>
      <c r="AD19" s="17">
        <v>39</v>
      </c>
      <c r="AE19" s="17">
        <v>34</v>
      </c>
      <c r="AF19" s="17">
        <v>34</v>
      </c>
      <c r="AG19" s="17">
        <v>37</v>
      </c>
      <c r="AH19" s="17">
        <v>36</v>
      </c>
      <c r="AI19" s="17">
        <v>47</v>
      </c>
      <c r="AJ19" s="17">
        <v>47</v>
      </c>
      <c r="AK19" s="17">
        <v>28</v>
      </c>
      <c r="AL19" s="17">
        <v>35</v>
      </c>
      <c r="AM19" s="17">
        <v>50</v>
      </c>
      <c r="AN19" s="17">
        <v>39</v>
      </c>
      <c r="AO19" s="17">
        <v>48</v>
      </c>
      <c r="AP19" s="17">
        <v>46</v>
      </c>
      <c r="AQ19" s="17">
        <v>48</v>
      </c>
      <c r="AR19" s="17">
        <v>31</v>
      </c>
      <c r="AS19" s="17">
        <v>52</v>
      </c>
      <c r="AT19" s="17">
        <v>54</v>
      </c>
      <c r="AU19" s="17">
        <v>43</v>
      </c>
      <c r="AV19" s="17">
        <v>38</v>
      </c>
      <c r="AW19" s="17">
        <v>48</v>
      </c>
      <c r="AX19" s="17">
        <v>45</v>
      </c>
      <c r="AY19" s="17">
        <v>63</v>
      </c>
      <c r="AZ19" s="17">
        <v>53</v>
      </c>
      <c r="BA19" s="17">
        <v>49</v>
      </c>
      <c r="BB19" s="17">
        <v>47</v>
      </c>
      <c r="BC19" s="17">
        <v>94</v>
      </c>
      <c r="BD19" s="17">
        <v>39</v>
      </c>
      <c r="BE19" s="17">
        <v>31</v>
      </c>
      <c r="BF19" s="17">
        <v>31</v>
      </c>
      <c r="BG19" s="17">
        <v>52</v>
      </c>
      <c r="BH19" s="17">
        <v>43</v>
      </c>
      <c r="BI19" s="17">
        <v>41</v>
      </c>
      <c r="BJ19" s="17">
        <v>49</v>
      </c>
      <c r="BK19" s="17">
        <v>51</v>
      </c>
      <c r="BL19" s="17">
        <v>41</v>
      </c>
      <c r="BM19" s="17">
        <v>54</v>
      </c>
      <c r="BN19" s="17">
        <v>50</v>
      </c>
      <c r="BO19" s="17">
        <v>37</v>
      </c>
      <c r="BP19" s="17">
        <v>47</v>
      </c>
      <c r="BQ19" s="17">
        <v>50</v>
      </c>
      <c r="BR19" s="17">
        <v>42</v>
      </c>
      <c r="BS19" s="17">
        <v>41</v>
      </c>
      <c r="BT19" s="17">
        <v>51</v>
      </c>
      <c r="BU19" s="17">
        <v>53</v>
      </c>
      <c r="BV19" s="17">
        <v>62</v>
      </c>
      <c r="BW19" s="17">
        <v>50</v>
      </c>
      <c r="BX19" s="17">
        <v>41</v>
      </c>
      <c r="BY19" s="17">
        <v>45</v>
      </c>
      <c r="BZ19" s="17">
        <v>72</v>
      </c>
      <c r="CA19" s="17">
        <v>45</v>
      </c>
      <c r="CB19" s="17">
        <v>47</v>
      </c>
      <c r="CC19" s="17">
        <v>36</v>
      </c>
      <c r="CD19" s="17">
        <v>39</v>
      </c>
      <c r="CE19" s="17">
        <v>59</v>
      </c>
      <c r="CF19" s="17">
        <v>41</v>
      </c>
      <c r="CG19" s="17">
        <v>15</v>
      </c>
      <c r="CH19" s="17">
        <v>38</v>
      </c>
      <c r="CI19" s="17">
        <v>28</v>
      </c>
      <c r="CJ19" s="17">
        <v>28</v>
      </c>
      <c r="CK19" s="17">
        <v>31</v>
      </c>
      <c r="CL19" s="17">
        <v>35</v>
      </c>
      <c r="CM19" s="17">
        <v>44</v>
      </c>
      <c r="CN19" s="17">
        <v>44</v>
      </c>
      <c r="CO19" s="17">
        <v>53</v>
      </c>
      <c r="CP19" s="17">
        <v>49</v>
      </c>
      <c r="CQ19" s="17">
        <v>56</v>
      </c>
      <c r="CR19" s="17">
        <v>62</v>
      </c>
      <c r="CS19" s="17">
        <v>43</v>
      </c>
      <c r="CT19" s="17">
        <v>42</v>
      </c>
      <c r="CU19" s="17">
        <v>37</v>
      </c>
      <c r="CV19" s="17">
        <v>31</v>
      </c>
      <c r="CW19" s="17">
        <v>53</v>
      </c>
      <c r="CX19" s="17">
        <v>29</v>
      </c>
      <c r="CY19" s="17">
        <v>31</v>
      </c>
      <c r="CZ19" s="17">
        <v>46</v>
      </c>
      <c r="DA19" s="17">
        <v>50</v>
      </c>
      <c r="DB19" s="17">
        <v>39</v>
      </c>
      <c r="DC19" s="17">
        <v>42</v>
      </c>
      <c r="DD19" s="17">
        <v>47</v>
      </c>
      <c r="DE19" s="17">
        <v>36</v>
      </c>
      <c r="DF19" s="17">
        <v>49</v>
      </c>
      <c r="DG19" s="17">
        <v>45</v>
      </c>
      <c r="DH19" s="17">
        <v>49</v>
      </c>
      <c r="DI19" s="17">
        <v>49</v>
      </c>
      <c r="DJ19" s="17">
        <v>65</v>
      </c>
      <c r="DK19" s="17">
        <v>42</v>
      </c>
      <c r="DL19" s="17">
        <v>41</v>
      </c>
    </row>
    <row r="20" spans="1:116" x14ac:dyDescent="0.25">
      <c r="A20" s="27">
        <v>0.70833333333333337</v>
      </c>
      <c r="B20" s="17">
        <v>36</v>
      </c>
      <c r="C20" s="17">
        <v>46</v>
      </c>
      <c r="D20" s="17">
        <v>41</v>
      </c>
      <c r="E20" s="17">
        <v>55</v>
      </c>
      <c r="F20" s="17">
        <v>56</v>
      </c>
      <c r="G20" s="17">
        <v>45</v>
      </c>
      <c r="H20" s="17">
        <v>53</v>
      </c>
      <c r="I20" s="17">
        <v>78</v>
      </c>
      <c r="J20" s="17">
        <v>53</v>
      </c>
      <c r="K20" s="17">
        <v>33</v>
      </c>
      <c r="L20" s="17">
        <v>28</v>
      </c>
      <c r="M20" s="17">
        <v>25</v>
      </c>
      <c r="N20" s="17">
        <v>23</v>
      </c>
      <c r="O20" s="17">
        <v>35</v>
      </c>
      <c r="P20" s="17">
        <v>50</v>
      </c>
      <c r="Q20" s="17">
        <v>43</v>
      </c>
      <c r="R20" s="17">
        <v>48</v>
      </c>
      <c r="S20" s="17">
        <v>57</v>
      </c>
      <c r="T20" s="17">
        <v>46</v>
      </c>
      <c r="U20" s="17">
        <v>49</v>
      </c>
      <c r="V20" s="17">
        <v>50</v>
      </c>
      <c r="W20" s="17">
        <v>59</v>
      </c>
      <c r="X20" s="17">
        <v>45</v>
      </c>
      <c r="Y20" s="17">
        <v>67</v>
      </c>
      <c r="Z20" s="17">
        <v>62</v>
      </c>
      <c r="AA20" s="17">
        <v>50</v>
      </c>
      <c r="AB20" s="17">
        <v>63</v>
      </c>
      <c r="AC20" s="17">
        <v>78</v>
      </c>
      <c r="AD20" s="17">
        <v>42</v>
      </c>
      <c r="AE20" s="17">
        <v>40</v>
      </c>
      <c r="AF20" s="17">
        <v>43</v>
      </c>
      <c r="AG20" s="17">
        <v>40</v>
      </c>
      <c r="AH20" s="17">
        <v>40</v>
      </c>
      <c r="AI20" s="17">
        <v>49</v>
      </c>
      <c r="AJ20" s="17">
        <v>50</v>
      </c>
      <c r="AK20" s="17">
        <v>31</v>
      </c>
      <c r="AL20" s="17">
        <v>44</v>
      </c>
      <c r="AM20" s="17">
        <v>53</v>
      </c>
      <c r="AN20" s="17">
        <v>45</v>
      </c>
      <c r="AO20" s="17">
        <v>56</v>
      </c>
      <c r="AP20" s="17">
        <v>52</v>
      </c>
      <c r="AQ20" s="17">
        <v>50</v>
      </c>
      <c r="AR20" s="17">
        <v>34</v>
      </c>
      <c r="AS20" s="17">
        <v>54</v>
      </c>
      <c r="AT20" s="17">
        <v>58</v>
      </c>
      <c r="AU20" s="17">
        <v>44</v>
      </c>
      <c r="AV20" s="17">
        <v>48</v>
      </c>
      <c r="AW20" s="17">
        <v>51</v>
      </c>
      <c r="AX20" s="17">
        <v>50</v>
      </c>
      <c r="AY20" s="17">
        <v>62</v>
      </c>
      <c r="AZ20" s="17">
        <v>54</v>
      </c>
      <c r="BB20" s="17">
        <v>57</v>
      </c>
      <c r="BC20" s="17">
        <v>93</v>
      </c>
      <c r="BD20" s="17">
        <v>44</v>
      </c>
      <c r="BE20" s="17">
        <v>33</v>
      </c>
      <c r="BF20" s="17">
        <v>36</v>
      </c>
      <c r="BG20" s="17">
        <v>54</v>
      </c>
      <c r="BH20" s="17">
        <v>46</v>
      </c>
      <c r="BI20" s="17">
        <v>42</v>
      </c>
      <c r="BJ20" s="17">
        <v>53</v>
      </c>
      <c r="BK20" s="17">
        <v>49</v>
      </c>
      <c r="BL20" s="17">
        <v>44</v>
      </c>
      <c r="BM20" s="17">
        <v>54</v>
      </c>
      <c r="BN20" s="17">
        <v>51</v>
      </c>
      <c r="BO20" s="17">
        <v>45</v>
      </c>
      <c r="BP20" s="17">
        <v>52</v>
      </c>
      <c r="BQ20" s="17">
        <v>57</v>
      </c>
      <c r="BR20" s="17">
        <v>44</v>
      </c>
      <c r="BS20" s="17">
        <v>41</v>
      </c>
      <c r="BT20" s="17">
        <v>52</v>
      </c>
      <c r="BU20" s="17">
        <v>55</v>
      </c>
      <c r="BV20" s="17">
        <v>62</v>
      </c>
      <c r="BW20" s="17">
        <v>54</v>
      </c>
      <c r="BX20" s="17">
        <v>42</v>
      </c>
      <c r="BY20" s="17">
        <v>48</v>
      </c>
      <c r="BZ20" s="17">
        <v>72</v>
      </c>
      <c r="CA20" s="17">
        <v>50</v>
      </c>
      <c r="CB20" s="17">
        <v>51</v>
      </c>
      <c r="CC20" s="17">
        <v>39</v>
      </c>
      <c r="CD20" s="17">
        <v>46</v>
      </c>
      <c r="CE20" s="17">
        <v>62</v>
      </c>
      <c r="CF20" s="17">
        <v>41</v>
      </c>
      <c r="CG20" s="17">
        <v>19</v>
      </c>
      <c r="CH20" s="17">
        <v>38</v>
      </c>
      <c r="CI20" s="17">
        <v>30</v>
      </c>
      <c r="CJ20" s="17">
        <v>36</v>
      </c>
      <c r="CK20" s="17">
        <v>35</v>
      </c>
      <c r="CL20" s="17">
        <v>43</v>
      </c>
      <c r="CM20" s="17">
        <v>45</v>
      </c>
      <c r="CN20" s="17">
        <v>45</v>
      </c>
      <c r="CO20" s="17">
        <v>55</v>
      </c>
      <c r="CP20" s="17">
        <v>51</v>
      </c>
      <c r="CQ20" s="17">
        <v>58</v>
      </c>
      <c r="CR20" s="17">
        <v>61</v>
      </c>
      <c r="CS20" s="17">
        <v>49</v>
      </c>
      <c r="CT20" s="17">
        <v>43</v>
      </c>
      <c r="CU20" s="17">
        <v>41</v>
      </c>
      <c r="CV20" s="17">
        <v>33</v>
      </c>
      <c r="CW20" s="17">
        <v>43</v>
      </c>
      <c r="CX20" s="17">
        <v>32</v>
      </c>
      <c r="CY20" s="17">
        <v>32</v>
      </c>
      <c r="CZ20" s="17">
        <v>49</v>
      </c>
      <c r="DA20" s="17">
        <v>46</v>
      </c>
      <c r="DB20" s="17">
        <v>43</v>
      </c>
      <c r="DC20" s="17">
        <v>41</v>
      </c>
      <c r="DD20" s="17">
        <v>49</v>
      </c>
      <c r="DE20" s="17">
        <v>36</v>
      </c>
      <c r="DF20" s="17">
        <v>51</v>
      </c>
      <c r="DG20" s="17">
        <v>45</v>
      </c>
      <c r="DH20" s="17">
        <v>57</v>
      </c>
      <c r="DI20" s="17">
        <v>41</v>
      </c>
      <c r="DJ20" s="17">
        <v>60</v>
      </c>
      <c r="DK20" s="17">
        <v>47</v>
      </c>
      <c r="DL20" s="17">
        <v>44</v>
      </c>
    </row>
    <row r="21" spans="1:116" x14ac:dyDescent="0.25">
      <c r="A21" s="27">
        <v>0.75</v>
      </c>
      <c r="B21" s="17">
        <v>49</v>
      </c>
      <c r="C21" s="17">
        <v>55</v>
      </c>
      <c r="D21" s="17">
        <v>58</v>
      </c>
      <c r="E21" s="17">
        <v>62</v>
      </c>
      <c r="F21" s="17">
        <v>65</v>
      </c>
      <c r="G21" s="17">
        <v>78</v>
      </c>
      <c r="H21" s="17">
        <v>57</v>
      </c>
      <c r="I21" s="17">
        <v>78</v>
      </c>
      <c r="J21" s="17">
        <v>55</v>
      </c>
      <c r="K21" s="17">
        <v>36</v>
      </c>
      <c r="L21" s="17">
        <v>37</v>
      </c>
      <c r="M21" s="17">
        <v>38</v>
      </c>
      <c r="N21" s="17">
        <v>36</v>
      </c>
      <c r="O21" s="17">
        <v>51</v>
      </c>
      <c r="P21" s="17">
        <v>62</v>
      </c>
      <c r="Q21" s="17">
        <v>55</v>
      </c>
      <c r="R21" s="17">
        <v>52</v>
      </c>
      <c r="S21" s="17">
        <v>62</v>
      </c>
      <c r="T21" s="17">
        <v>53</v>
      </c>
      <c r="U21" s="17">
        <v>54</v>
      </c>
      <c r="V21" s="17">
        <v>52</v>
      </c>
      <c r="W21" s="17">
        <v>68</v>
      </c>
      <c r="X21" s="17">
        <v>53</v>
      </c>
      <c r="Y21" s="17">
        <v>71</v>
      </c>
      <c r="Z21" s="17">
        <v>68</v>
      </c>
      <c r="AA21" s="17">
        <v>54</v>
      </c>
      <c r="AB21" s="17">
        <v>65</v>
      </c>
      <c r="AC21" s="17">
        <v>71</v>
      </c>
      <c r="AD21" s="17">
        <v>45</v>
      </c>
      <c r="AE21" s="17">
        <v>47</v>
      </c>
      <c r="AF21" s="17">
        <v>49</v>
      </c>
      <c r="AG21" s="17">
        <v>52</v>
      </c>
      <c r="AH21" s="17">
        <v>51</v>
      </c>
      <c r="AI21" s="17">
        <v>53</v>
      </c>
      <c r="AJ21" s="17">
        <v>57</v>
      </c>
      <c r="AK21" s="17">
        <v>48</v>
      </c>
      <c r="AL21" s="17">
        <v>55</v>
      </c>
      <c r="AM21" s="17">
        <v>65</v>
      </c>
      <c r="AN21" s="17">
        <v>49</v>
      </c>
      <c r="AO21" s="17">
        <v>57</v>
      </c>
      <c r="AP21" s="17">
        <v>62</v>
      </c>
      <c r="AQ21" s="17">
        <v>54</v>
      </c>
      <c r="AR21" s="17">
        <v>38</v>
      </c>
      <c r="AS21" s="17">
        <v>55</v>
      </c>
      <c r="AT21" s="17">
        <v>61</v>
      </c>
      <c r="AU21" s="17">
        <v>47</v>
      </c>
      <c r="AV21" s="17">
        <v>50</v>
      </c>
      <c r="AW21" s="17">
        <v>54</v>
      </c>
      <c r="AX21" s="17">
        <v>59</v>
      </c>
      <c r="AY21" s="17">
        <v>67</v>
      </c>
      <c r="AZ21" s="17">
        <v>50</v>
      </c>
      <c r="BA21" s="17">
        <v>54</v>
      </c>
      <c r="BB21" s="17">
        <v>66</v>
      </c>
      <c r="BC21" s="17">
        <v>95</v>
      </c>
      <c r="BD21" s="17">
        <v>53</v>
      </c>
      <c r="BE21" s="17">
        <v>40</v>
      </c>
      <c r="BF21" s="17">
        <v>43</v>
      </c>
      <c r="BG21" s="17">
        <v>55</v>
      </c>
      <c r="BH21" s="17">
        <v>46</v>
      </c>
      <c r="BI21" s="17">
        <v>45</v>
      </c>
      <c r="BJ21" s="17">
        <v>56</v>
      </c>
      <c r="BK21" s="17">
        <v>54</v>
      </c>
      <c r="BL21" s="17">
        <v>47</v>
      </c>
      <c r="BM21" s="17">
        <v>59</v>
      </c>
      <c r="BN21" s="17">
        <v>58</v>
      </c>
      <c r="BO21" s="17">
        <v>56</v>
      </c>
      <c r="BP21" s="17">
        <v>60</v>
      </c>
      <c r="BQ21" s="17">
        <v>59</v>
      </c>
      <c r="BR21" s="17">
        <v>48</v>
      </c>
      <c r="BS21" s="17">
        <v>52</v>
      </c>
      <c r="BT21" s="17">
        <v>55</v>
      </c>
      <c r="BU21" s="17">
        <v>58</v>
      </c>
      <c r="BV21" s="17">
        <v>69</v>
      </c>
      <c r="BW21" s="17">
        <v>58</v>
      </c>
      <c r="BX21" s="17">
        <v>50</v>
      </c>
      <c r="BY21" s="17">
        <v>57</v>
      </c>
      <c r="BZ21" s="17">
        <v>76</v>
      </c>
      <c r="CA21" s="17">
        <v>57</v>
      </c>
      <c r="CB21" s="17">
        <v>54</v>
      </c>
      <c r="CC21" s="17">
        <v>41</v>
      </c>
      <c r="CD21" s="17">
        <v>51</v>
      </c>
      <c r="CE21" s="17">
        <v>67</v>
      </c>
      <c r="CF21" s="17">
        <v>43</v>
      </c>
      <c r="CG21" s="17">
        <v>24</v>
      </c>
      <c r="CH21" s="17">
        <v>42</v>
      </c>
      <c r="CI21" s="17">
        <v>37</v>
      </c>
      <c r="CJ21" s="17">
        <v>45</v>
      </c>
      <c r="CK21" s="17">
        <v>43</v>
      </c>
      <c r="CL21" s="17">
        <v>48</v>
      </c>
      <c r="CM21" s="17">
        <v>62</v>
      </c>
      <c r="CN21" s="17">
        <v>50</v>
      </c>
      <c r="CO21" s="17">
        <v>60</v>
      </c>
      <c r="CP21" s="17">
        <v>58</v>
      </c>
      <c r="CQ21" s="17">
        <v>63</v>
      </c>
      <c r="CR21" s="17">
        <v>64</v>
      </c>
      <c r="CS21" s="17">
        <v>54</v>
      </c>
      <c r="CT21" s="17">
        <v>44</v>
      </c>
      <c r="CU21" s="17">
        <v>46</v>
      </c>
      <c r="CV21" s="17">
        <v>43</v>
      </c>
      <c r="CW21" s="17">
        <v>56</v>
      </c>
      <c r="CX21" s="17">
        <v>33</v>
      </c>
      <c r="CY21" s="17">
        <v>33</v>
      </c>
      <c r="CZ21" s="17">
        <v>56</v>
      </c>
      <c r="DA21" s="17">
        <v>59</v>
      </c>
      <c r="DB21" s="17">
        <v>52</v>
      </c>
      <c r="DC21" s="17">
        <v>50</v>
      </c>
      <c r="DD21" s="17">
        <v>54</v>
      </c>
      <c r="DE21" s="17">
        <v>39</v>
      </c>
      <c r="DF21" s="17">
        <v>60</v>
      </c>
      <c r="DG21" s="17">
        <v>51</v>
      </c>
      <c r="DH21" s="17">
        <v>63</v>
      </c>
      <c r="DI21" s="17">
        <v>56</v>
      </c>
      <c r="DJ21" s="17">
        <v>62</v>
      </c>
      <c r="DK21" s="17">
        <v>55</v>
      </c>
      <c r="DL21" s="17">
        <v>48</v>
      </c>
    </row>
    <row r="22" spans="1:116" x14ac:dyDescent="0.25">
      <c r="A22" s="27">
        <v>0.79166666666666663</v>
      </c>
      <c r="B22" s="17">
        <v>63</v>
      </c>
      <c r="C22" s="17">
        <v>70</v>
      </c>
      <c r="D22" s="17">
        <v>57</v>
      </c>
      <c r="E22" s="17">
        <v>67</v>
      </c>
      <c r="F22" s="17">
        <v>72</v>
      </c>
      <c r="G22" s="17">
        <v>78</v>
      </c>
      <c r="H22" s="17">
        <v>59</v>
      </c>
      <c r="I22" s="17">
        <v>80</v>
      </c>
      <c r="J22" s="17">
        <v>57</v>
      </c>
      <c r="K22" s="17">
        <v>37</v>
      </c>
      <c r="L22" s="17">
        <v>58</v>
      </c>
      <c r="M22" s="17">
        <v>43</v>
      </c>
      <c r="N22" s="17">
        <v>36</v>
      </c>
      <c r="O22" s="17">
        <v>58</v>
      </c>
      <c r="P22" s="17">
        <v>64</v>
      </c>
      <c r="Q22" s="17">
        <v>57</v>
      </c>
      <c r="R22" s="17">
        <v>58</v>
      </c>
      <c r="S22" s="17">
        <v>64</v>
      </c>
      <c r="T22" s="17">
        <v>57</v>
      </c>
      <c r="U22" s="17">
        <v>59</v>
      </c>
      <c r="V22" s="17">
        <v>54</v>
      </c>
      <c r="W22" s="17">
        <v>70</v>
      </c>
      <c r="X22" s="17">
        <v>57</v>
      </c>
      <c r="Y22" s="17">
        <v>81</v>
      </c>
      <c r="Z22" s="17">
        <v>74</v>
      </c>
      <c r="AA22" s="17">
        <v>63</v>
      </c>
      <c r="AB22" s="17">
        <v>68</v>
      </c>
      <c r="AC22" s="17">
        <v>65</v>
      </c>
      <c r="AD22" s="17">
        <v>64</v>
      </c>
      <c r="AE22" s="17">
        <v>54</v>
      </c>
      <c r="AF22" s="17">
        <v>54</v>
      </c>
      <c r="AG22" s="17">
        <v>61</v>
      </c>
      <c r="AH22" s="17">
        <v>60</v>
      </c>
      <c r="AI22" s="17">
        <v>58</v>
      </c>
      <c r="AJ22" s="17">
        <v>58</v>
      </c>
      <c r="AK22" s="17">
        <v>54</v>
      </c>
      <c r="AL22" s="17">
        <v>63</v>
      </c>
      <c r="AM22" s="17">
        <v>73</v>
      </c>
      <c r="AN22" s="17">
        <v>53</v>
      </c>
      <c r="AO22" s="17">
        <v>63</v>
      </c>
      <c r="AP22" s="17">
        <v>69</v>
      </c>
      <c r="AQ22" s="17">
        <v>59</v>
      </c>
      <c r="AR22" s="17">
        <v>44</v>
      </c>
      <c r="AS22" s="17">
        <v>56</v>
      </c>
      <c r="AT22" s="17">
        <v>65</v>
      </c>
      <c r="AU22" s="17">
        <v>53</v>
      </c>
      <c r="AV22" s="17">
        <v>53</v>
      </c>
      <c r="AW22" s="17">
        <v>59</v>
      </c>
      <c r="AX22" s="17">
        <v>65</v>
      </c>
      <c r="AY22" s="17">
        <v>70</v>
      </c>
      <c r="AZ22" s="17">
        <v>68</v>
      </c>
      <c r="BA22" s="17">
        <v>61</v>
      </c>
      <c r="BB22" s="17">
        <v>70</v>
      </c>
      <c r="BC22" s="17">
        <v>98</v>
      </c>
      <c r="BD22" s="17">
        <v>62</v>
      </c>
      <c r="BE22" s="17">
        <v>45</v>
      </c>
      <c r="BF22" s="17">
        <v>51</v>
      </c>
      <c r="BG22" s="17">
        <v>57</v>
      </c>
      <c r="BH22" s="17">
        <v>53</v>
      </c>
      <c r="BI22" s="17">
        <v>57</v>
      </c>
      <c r="BJ22" s="17">
        <v>59</v>
      </c>
      <c r="BK22" s="17">
        <v>60</v>
      </c>
      <c r="BL22" s="17">
        <v>54</v>
      </c>
      <c r="BM22" s="17">
        <v>62</v>
      </c>
      <c r="BN22" s="17">
        <v>60</v>
      </c>
      <c r="BO22" s="17">
        <v>65</v>
      </c>
      <c r="BP22" s="17">
        <v>69</v>
      </c>
      <c r="BQ22" s="17">
        <v>62</v>
      </c>
      <c r="BR22" s="17">
        <v>55</v>
      </c>
      <c r="BS22" s="17">
        <v>63</v>
      </c>
      <c r="BT22" s="17">
        <v>56</v>
      </c>
      <c r="BU22" s="17">
        <v>65</v>
      </c>
      <c r="BV22" s="17">
        <v>71</v>
      </c>
      <c r="BW22" s="17">
        <v>65</v>
      </c>
      <c r="BX22" s="17">
        <v>59</v>
      </c>
      <c r="BY22" s="17">
        <v>53</v>
      </c>
      <c r="BZ22" s="17">
        <v>82</v>
      </c>
      <c r="CA22" s="17">
        <v>62</v>
      </c>
      <c r="CB22" s="17">
        <v>57</v>
      </c>
      <c r="CC22" s="17">
        <v>44</v>
      </c>
      <c r="CD22" s="17">
        <v>61</v>
      </c>
      <c r="CE22" s="17">
        <v>69</v>
      </c>
      <c r="CF22" s="17">
        <v>42</v>
      </c>
      <c r="CG22" s="17">
        <v>28</v>
      </c>
      <c r="CH22" s="17">
        <v>44</v>
      </c>
      <c r="CI22" s="17">
        <v>42</v>
      </c>
      <c r="CJ22" s="17">
        <v>57</v>
      </c>
      <c r="CK22" s="17">
        <v>49</v>
      </c>
      <c r="CL22" s="17">
        <v>57</v>
      </c>
      <c r="CM22" s="17">
        <v>72</v>
      </c>
      <c r="CN22" s="17">
        <v>59</v>
      </c>
      <c r="CO22" s="17">
        <v>65</v>
      </c>
      <c r="CP22" s="17">
        <v>58</v>
      </c>
      <c r="CQ22" s="17">
        <v>65</v>
      </c>
      <c r="CR22" s="17">
        <v>65</v>
      </c>
      <c r="CS22" s="17">
        <v>58</v>
      </c>
      <c r="CT22" s="17">
        <v>51</v>
      </c>
      <c r="CU22" s="17">
        <v>52</v>
      </c>
      <c r="CV22" s="17">
        <v>53</v>
      </c>
      <c r="CW22" s="17">
        <v>63</v>
      </c>
      <c r="CX22" s="17">
        <v>28</v>
      </c>
      <c r="CY22" s="17">
        <v>34</v>
      </c>
      <c r="CZ22" s="17">
        <v>65</v>
      </c>
      <c r="DA22" s="17">
        <v>67</v>
      </c>
      <c r="DB22" s="17">
        <v>61</v>
      </c>
      <c r="DC22" s="17">
        <v>57</v>
      </c>
      <c r="DD22" s="17">
        <v>62</v>
      </c>
      <c r="DE22" s="17">
        <v>48</v>
      </c>
      <c r="DF22" s="17">
        <v>64</v>
      </c>
      <c r="DG22" s="17">
        <v>59</v>
      </c>
      <c r="DH22" s="17">
        <v>68</v>
      </c>
      <c r="DI22" s="17">
        <v>60</v>
      </c>
      <c r="DJ22" s="17">
        <v>68</v>
      </c>
      <c r="DK22" s="17">
        <v>58</v>
      </c>
      <c r="DL22" s="17">
        <v>54</v>
      </c>
    </row>
    <row r="23" spans="1:116" x14ac:dyDescent="0.25">
      <c r="A23" s="27">
        <v>0.83333333333333337</v>
      </c>
      <c r="B23" s="17">
        <v>65</v>
      </c>
      <c r="C23" s="17">
        <v>68</v>
      </c>
      <c r="D23" s="17">
        <v>62</v>
      </c>
      <c r="E23" s="17">
        <v>68</v>
      </c>
      <c r="F23" s="17">
        <v>73</v>
      </c>
      <c r="G23" s="17">
        <v>80</v>
      </c>
      <c r="H23" s="17">
        <v>64</v>
      </c>
      <c r="I23" s="17">
        <v>76</v>
      </c>
      <c r="J23" s="17">
        <v>60</v>
      </c>
      <c r="K23" s="17">
        <v>39</v>
      </c>
      <c r="L23" s="17">
        <v>61</v>
      </c>
      <c r="M23" s="17">
        <v>60</v>
      </c>
      <c r="N23" s="17">
        <v>51</v>
      </c>
      <c r="O23" s="17">
        <v>63</v>
      </c>
      <c r="P23" s="17">
        <v>71</v>
      </c>
      <c r="Q23" s="17">
        <v>70</v>
      </c>
      <c r="R23" s="17">
        <v>73</v>
      </c>
      <c r="S23" s="17">
        <v>76</v>
      </c>
      <c r="T23" s="17">
        <v>62</v>
      </c>
      <c r="U23" s="17">
        <v>59</v>
      </c>
      <c r="V23" s="17">
        <v>68</v>
      </c>
      <c r="W23" s="17">
        <v>73</v>
      </c>
      <c r="X23" s="17">
        <v>58</v>
      </c>
      <c r="Y23" s="17">
        <v>82</v>
      </c>
      <c r="Z23" s="17">
        <v>78</v>
      </c>
      <c r="AA23" s="17">
        <v>69</v>
      </c>
      <c r="AB23" s="17">
        <v>71</v>
      </c>
      <c r="AC23" s="17">
        <v>59</v>
      </c>
      <c r="AD23" s="17">
        <v>62</v>
      </c>
      <c r="AE23" s="17">
        <v>64</v>
      </c>
      <c r="AF23" s="17">
        <v>59</v>
      </c>
      <c r="AG23" s="17">
        <v>69</v>
      </c>
      <c r="AH23" s="17">
        <v>65</v>
      </c>
      <c r="AI23" s="17">
        <v>73</v>
      </c>
      <c r="AJ23" s="17">
        <v>63</v>
      </c>
      <c r="AK23" s="17">
        <v>66</v>
      </c>
      <c r="AL23" s="17">
        <v>67</v>
      </c>
      <c r="AM23" s="17">
        <v>77</v>
      </c>
      <c r="AN23" s="17">
        <v>59</v>
      </c>
      <c r="AO23" s="17">
        <v>64</v>
      </c>
      <c r="AP23" s="17">
        <v>72</v>
      </c>
      <c r="AQ23" s="17">
        <v>62</v>
      </c>
      <c r="AR23" s="17">
        <v>64</v>
      </c>
      <c r="AS23" s="17">
        <v>58</v>
      </c>
      <c r="AT23" s="17">
        <v>70</v>
      </c>
      <c r="AU23" s="17">
        <v>57</v>
      </c>
      <c r="AV23" s="17">
        <v>57</v>
      </c>
      <c r="AW23" s="17">
        <v>67</v>
      </c>
      <c r="AX23" s="17">
        <v>77</v>
      </c>
      <c r="AY23" s="17">
        <v>71</v>
      </c>
      <c r="AZ23" s="17">
        <v>71</v>
      </c>
      <c r="BA23" s="17">
        <v>66</v>
      </c>
      <c r="BB23" s="17">
        <v>71</v>
      </c>
      <c r="BC23" s="17">
        <v>99</v>
      </c>
      <c r="BD23" s="17">
        <v>60</v>
      </c>
      <c r="BE23" s="17">
        <v>44</v>
      </c>
      <c r="BF23" s="17">
        <v>54</v>
      </c>
      <c r="BG23" s="17">
        <v>68</v>
      </c>
      <c r="BH23" s="17">
        <v>57</v>
      </c>
      <c r="BI23" s="17">
        <v>62</v>
      </c>
      <c r="BJ23" s="17">
        <v>65</v>
      </c>
      <c r="BK23" s="17">
        <v>63</v>
      </c>
      <c r="BL23" s="17">
        <v>63</v>
      </c>
      <c r="BM23" s="17">
        <v>63</v>
      </c>
      <c r="BN23" s="17">
        <v>64</v>
      </c>
      <c r="BO23" s="17">
        <v>70</v>
      </c>
      <c r="BP23" s="17">
        <v>75</v>
      </c>
      <c r="BQ23" s="17">
        <v>64</v>
      </c>
      <c r="BR23" s="17">
        <v>59</v>
      </c>
      <c r="BS23" s="17">
        <v>66</v>
      </c>
      <c r="BT23" s="17">
        <v>61</v>
      </c>
      <c r="BU23" s="17">
        <v>62</v>
      </c>
      <c r="BV23" s="17">
        <v>71</v>
      </c>
      <c r="BW23" s="17">
        <v>69</v>
      </c>
      <c r="BX23" s="17">
        <v>61</v>
      </c>
      <c r="BY23" s="17">
        <v>60</v>
      </c>
      <c r="BZ23" s="17">
        <v>88</v>
      </c>
      <c r="CA23" s="17">
        <v>65</v>
      </c>
      <c r="CB23" s="17">
        <v>66</v>
      </c>
      <c r="CC23" s="17">
        <v>52</v>
      </c>
      <c r="CD23" s="17">
        <v>68</v>
      </c>
      <c r="CE23" s="17">
        <v>72</v>
      </c>
      <c r="CF23" s="17">
        <v>43</v>
      </c>
      <c r="CG23" s="17">
        <v>43</v>
      </c>
      <c r="CH23" s="17">
        <v>44</v>
      </c>
      <c r="CI23" s="17">
        <v>46</v>
      </c>
      <c r="CJ23" s="17">
        <v>67</v>
      </c>
      <c r="CK23" s="17">
        <v>62</v>
      </c>
      <c r="CL23" s="17">
        <v>70</v>
      </c>
      <c r="CM23" s="17">
        <v>79</v>
      </c>
      <c r="CN23" s="17">
        <v>64</v>
      </c>
      <c r="CO23" s="17">
        <v>66</v>
      </c>
      <c r="CP23" s="17">
        <v>61</v>
      </c>
      <c r="CQ23" s="17">
        <v>69</v>
      </c>
      <c r="CR23" s="17">
        <v>73</v>
      </c>
      <c r="CS23" s="17">
        <v>60</v>
      </c>
      <c r="CT23" s="17">
        <v>53</v>
      </c>
      <c r="CU23" s="17">
        <v>53</v>
      </c>
      <c r="CV23" s="17">
        <v>58</v>
      </c>
      <c r="CW23" s="17">
        <v>72</v>
      </c>
      <c r="CX23" s="17">
        <v>41</v>
      </c>
      <c r="CY23" s="17">
        <v>50</v>
      </c>
      <c r="CZ23" s="17">
        <v>68</v>
      </c>
      <c r="DA23" s="17">
        <v>69</v>
      </c>
      <c r="DB23" s="17">
        <v>68</v>
      </c>
      <c r="DC23" s="17">
        <v>61</v>
      </c>
      <c r="DD23" s="17">
        <v>66</v>
      </c>
      <c r="DE23" s="17">
        <v>52</v>
      </c>
      <c r="DF23" s="17">
        <v>66</v>
      </c>
      <c r="DG23" s="17">
        <v>67</v>
      </c>
      <c r="DH23" s="17">
        <v>69</v>
      </c>
      <c r="DI23" s="17">
        <v>57</v>
      </c>
      <c r="DJ23" s="17">
        <v>70</v>
      </c>
      <c r="DK23" s="17">
        <v>62</v>
      </c>
      <c r="DL23" s="17">
        <v>56</v>
      </c>
    </row>
    <row r="24" spans="1:116" x14ac:dyDescent="0.25">
      <c r="A24" s="27">
        <v>0.875</v>
      </c>
      <c r="B24" s="17">
        <v>70</v>
      </c>
      <c r="C24" s="17">
        <v>67</v>
      </c>
      <c r="D24" s="17">
        <v>64</v>
      </c>
      <c r="E24" s="17">
        <v>73</v>
      </c>
      <c r="F24" s="17">
        <v>71</v>
      </c>
      <c r="G24" s="17">
        <v>79</v>
      </c>
      <c r="H24" s="17">
        <v>70</v>
      </c>
      <c r="I24" s="17">
        <v>78</v>
      </c>
      <c r="J24" s="17">
        <v>63</v>
      </c>
      <c r="K24" s="17">
        <v>42</v>
      </c>
      <c r="L24" s="17">
        <v>66</v>
      </c>
      <c r="M24" s="17">
        <v>71</v>
      </c>
      <c r="N24" s="17">
        <v>58</v>
      </c>
      <c r="O24" s="17">
        <v>72</v>
      </c>
      <c r="P24" s="17">
        <v>72</v>
      </c>
      <c r="Q24" s="17">
        <v>77</v>
      </c>
      <c r="R24" s="17">
        <v>73</v>
      </c>
      <c r="S24" s="17">
        <v>72</v>
      </c>
      <c r="T24" s="17">
        <v>73</v>
      </c>
      <c r="U24" s="17">
        <v>62</v>
      </c>
      <c r="V24" s="17">
        <v>69</v>
      </c>
      <c r="W24" s="17">
        <v>70</v>
      </c>
      <c r="X24" s="17">
        <v>68</v>
      </c>
      <c r="Y24" s="17">
        <v>91</v>
      </c>
      <c r="Z24" s="17">
        <v>83</v>
      </c>
      <c r="AA24" s="17">
        <v>77</v>
      </c>
      <c r="AB24" s="17">
        <v>71</v>
      </c>
      <c r="AC24" s="17">
        <v>72</v>
      </c>
      <c r="AD24" s="17">
        <v>73</v>
      </c>
      <c r="AE24" s="17">
        <v>76</v>
      </c>
      <c r="AF24" s="17">
        <v>64</v>
      </c>
      <c r="AG24" s="17">
        <v>82</v>
      </c>
      <c r="AH24" s="17">
        <v>74</v>
      </c>
      <c r="AI24" s="17">
        <v>79</v>
      </c>
      <c r="AJ24" s="17">
        <v>72</v>
      </c>
      <c r="AK24" s="17">
        <v>60</v>
      </c>
      <c r="AL24" s="17">
        <v>69</v>
      </c>
      <c r="AM24" s="17">
        <v>72</v>
      </c>
      <c r="AN24" s="17">
        <v>67</v>
      </c>
      <c r="AO24" s="17">
        <v>69</v>
      </c>
      <c r="AP24" s="17">
        <v>73</v>
      </c>
      <c r="AQ24" s="17">
        <v>60</v>
      </c>
      <c r="AR24" s="17">
        <v>65</v>
      </c>
      <c r="AS24" s="17">
        <v>66</v>
      </c>
      <c r="AT24" s="17">
        <v>70</v>
      </c>
      <c r="AU24" s="17">
        <v>70</v>
      </c>
      <c r="AV24" s="17">
        <v>59</v>
      </c>
      <c r="AW24" s="17">
        <v>70</v>
      </c>
      <c r="AX24" s="17">
        <v>79</v>
      </c>
      <c r="AY24" s="17">
        <v>72</v>
      </c>
      <c r="AZ24" s="17">
        <v>64</v>
      </c>
      <c r="BA24" s="17">
        <v>71</v>
      </c>
      <c r="BB24" s="17">
        <v>71</v>
      </c>
      <c r="BC24" s="17">
        <v>98</v>
      </c>
      <c r="BD24" s="17">
        <v>70</v>
      </c>
      <c r="BE24" s="17">
        <v>61</v>
      </c>
      <c r="BF24" s="17">
        <v>60</v>
      </c>
      <c r="BG24" s="17">
        <v>78</v>
      </c>
      <c r="BH24" s="17">
        <v>64</v>
      </c>
      <c r="BI24" s="17">
        <v>76</v>
      </c>
      <c r="BJ24" s="17">
        <v>70</v>
      </c>
      <c r="BK24" s="17">
        <v>65</v>
      </c>
      <c r="BL24" s="17">
        <v>73</v>
      </c>
      <c r="BM24" s="17">
        <v>78</v>
      </c>
      <c r="BN24" s="17">
        <v>67</v>
      </c>
      <c r="BO24" s="17">
        <v>73</v>
      </c>
      <c r="BP24" s="17">
        <v>85</v>
      </c>
      <c r="BQ24" s="17">
        <v>68</v>
      </c>
      <c r="BR24" s="17">
        <v>60</v>
      </c>
      <c r="BS24" s="17">
        <v>74</v>
      </c>
      <c r="BT24" s="17">
        <v>70</v>
      </c>
      <c r="BU24" s="17">
        <v>64</v>
      </c>
      <c r="BV24" s="17">
        <v>69</v>
      </c>
      <c r="BW24" s="17">
        <v>72</v>
      </c>
      <c r="BX24" s="17">
        <v>72</v>
      </c>
      <c r="BY24" s="17">
        <v>64</v>
      </c>
      <c r="BZ24" s="17">
        <v>86</v>
      </c>
      <c r="CA24" s="17">
        <v>79</v>
      </c>
      <c r="CB24" s="17">
        <v>78</v>
      </c>
      <c r="CC24" s="17">
        <v>69</v>
      </c>
      <c r="CD24" s="17">
        <v>78</v>
      </c>
      <c r="CE24" s="17">
        <v>70</v>
      </c>
      <c r="CF24" s="17">
        <v>44</v>
      </c>
      <c r="CG24" s="17">
        <v>61</v>
      </c>
      <c r="CH24" s="17">
        <v>45</v>
      </c>
      <c r="CI24" s="17">
        <v>49</v>
      </c>
      <c r="CJ24" s="17">
        <v>73</v>
      </c>
      <c r="CK24" s="17">
        <v>73</v>
      </c>
      <c r="CL24" s="17">
        <v>70</v>
      </c>
      <c r="CM24" s="17">
        <v>84</v>
      </c>
      <c r="CN24" s="17">
        <v>67</v>
      </c>
      <c r="CO24" s="17">
        <v>67</v>
      </c>
      <c r="CP24" s="17">
        <v>66</v>
      </c>
      <c r="CQ24" s="17">
        <v>69</v>
      </c>
      <c r="CR24" s="17">
        <v>72</v>
      </c>
      <c r="CS24" s="17">
        <v>64</v>
      </c>
      <c r="CT24" s="17">
        <v>58</v>
      </c>
      <c r="CU24" s="17">
        <v>55</v>
      </c>
      <c r="CV24" s="17">
        <v>64</v>
      </c>
      <c r="CW24" s="17">
        <v>74</v>
      </c>
      <c r="CX24" s="17">
        <v>56</v>
      </c>
      <c r="CY24" s="17">
        <v>63</v>
      </c>
      <c r="CZ24" s="17">
        <v>69</v>
      </c>
      <c r="DA24" s="17">
        <v>73</v>
      </c>
      <c r="DB24" s="17">
        <v>75</v>
      </c>
      <c r="DC24" s="17">
        <v>69</v>
      </c>
      <c r="DD24" s="17">
        <v>66</v>
      </c>
      <c r="DE24" s="17">
        <v>56</v>
      </c>
      <c r="DF24" s="17">
        <v>68</v>
      </c>
      <c r="DG24" s="17">
        <v>68</v>
      </c>
      <c r="DH24" s="17">
        <v>73</v>
      </c>
      <c r="DI24" s="17">
        <v>69</v>
      </c>
      <c r="DJ24" s="17">
        <v>81</v>
      </c>
      <c r="DK24" s="17">
        <v>72</v>
      </c>
      <c r="DL24" s="17">
        <v>61</v>
      </c>
    </row>
    <row r="25" spans="1:116" x14ac:dyDescent="0.25">
      <c r="A25" s="27">
        <v>0.91666666666666663</v>
      </c>
      <c r="B25" s="17">
        <v>74</v>
      </c>
      <c r="C25" s="17">
        <v>73</v>
      </c>
      <c r="D25" s="17">
        <v>63</v>
      </c>
      <c r="E25" s="17">
        <v>75</v>
      </c>
      <c r="F25" s="17">
        <v>78</v>
      </c>
      <c r="G25" s="17">
        <v>81</v>
      </c>
      <c r="H25" s="17">
        <v>79</v>
      </c>
      <c r="I25" s="17">
        <v>75</v>
      </c>
      <c r="J25" s="17">
        <v>63</v>
      </c>
      <c r="K25" s="17">
        <v>48</v>
      </c>
      <c r="L25" s="17">
        <v>71</v>
      </c>
      <c r="M25" s="17">
        <v>77</v>
      </c>
      <c r="N25" s="17">
        <v>75</v>
      </c>
      <c r="O25" s="17">
        <v>80</v>
      </c>
      <c r="P25" s="17">
        <v>75</v>
      </c>
      <c r="Q25" s="17">
        <v>78</v>
      </c>
      <c r="R25" s="17">
        <v>79</v>
      </c>
      <c r="S25" s="17">
        <v>76</v>
      </c>
      <c r="T25" s="17">
        <v>69</v>
      </c>
      <c r="U25" s="17">
        <v>65</v>
      </c>
      <c r="V25" s="17">
        <v>60</v>
      </c>
      <c r="W25" s="17">
        <v>64</v>
      </c>
      <c r="X25" s="17">
        <v>68</v>
      </c>
      <c r="Y25" s="17">
        <v>94</v>
      </c>
      <c r="Z25" s="17">
        <v>87</v>
      </c>
      <c r="AA25" s="17">
        <v>81</v>
      </c>
      <c r="AB25" s="17">
        <v>71</v>
      </c>
      <c r="AC25" s="17">
        <v>79</v>
      </c>
      <c r="AD25" s="17">
        <v>75</v>
      </c>
      <c r="AE25" s="17">
        <v>81</v>
      </c>
      <c r="AF25" s="17">
        <v>74</v>
      </c>
      <c r="AG25" s="17">
        <v>86</v>
      </c>
      <c r="AH25" s="17">
        <v>83</v>
      </c>
      <c r="AI25" s="17">
        <v>81</v>
      </c>
      <c r="AJ25" s="17">
        <v>80</v>
      </c>
      <c r="AK25" s="17">
        <v>77</v>
      </c>
      <c r="AL25" s="17">
        <v>73</v>
      </c>
      <c r="AM25" s="17">
        <v>76</v>
      </c>
      <c r="AN25" s="17">
        <v>72</v>
      </c>
      <c r="AO25" s="17">
        <v>73</v>
      </c>
      <c r="AP25" s="17">
        <v>79</v>
      </c>
      <c r="AQ25" s="17">
        <v>61</v>
      </c>
      <c r="AR25" s="17">
        <v>64</v>
      </c>
      <c r="AS25" s="17">
        <v>67</v>
      </c>
      <c r="AT25" s="17">
        <v>74</v>
      </c>
      <c r="AU25" s="17">
        <v>80</v>
      </c>
      <c r="AV25" s="17">
        <v>73</v>
      </c>
      <c r="AW25" s="17">
        <v>72</v>
      </c>
      <c r="AX25" s="17">
        <v>82</v>
      </c>
      <c r="AY25" s="17">
        <v>71</v>
      </c>
      <c r="AZ25" s="17">
        <v>70</v>
      </c>
      <c r="BA25" s="17">
        <v>78</v>
      </c>
      <c r="BB25" s="17">
        <v>80</v>
      </c>
      <c r="BC25" s="17">
        <v>94</v>
      </c>
      <c r="BD25" s="17">
        <v>76</v>
      </c>
      <c r="BE25" s="17">
        <v>70</v>
      </c>
      <c r="BF25" s="17">
        <v>72</v>
      </c>
      <c r="BG25" s="17">
        <v>79</v>
      </c>
      <c r="BH25" s="17">
        <v>65</v>
      </c>
      <c r="BI25" s="17">
        <v>77</v>
      </c>
      <c r="BJ25" s="17">
        <v>72</v>
      </c>
      <c r="BK25" s="17">
        <v>76</v>
      </c>
      <c r="BL25" s="17">
        <v>80</v>
      </c>
      <c r="BM25" s="17">
        <v>82</v>
      </c>
      <c r="BN25" s="17">
        <v>78</v>
      </c>
      <c r="BO25" s="17">
        <v>66</v>
      </c>
      <c r="BP25" s="17">
        <v>83</v>
      </c>
      <c r="BQ25" s="17">
        <v>72</v>
      </c>
      <c r="BR25" s="17">
        <v>62</v>
      </c>
      <c r="BS25" s="17">
        <v>80</v>
      </c>
      <c r="BT25" s="17">
        <v>77</v>
      </c>
      <c r="BU25" s="17">
        <v>65</v>
      </c>
      <c r="BV25" s="17">
        <v>76</v>
      </c>
      <c r="BW25" s="17">
        <v>71</v>
      </c>
      <c r="BX25" s="17">
        <v>66</v>
      </c>
      <c r="BY25" s="17">
        <v>70</v>
      </c>
      <c r="BZ25" s="17">
        <v>83</v>
      </c>
      <c r="CA25" s="17">
        <v>83</v>
      </c>
      <c r="CB25" s="17">
        <v>82</v>
      </c>
      <c r="CC25" s="17">
        <v>76</v>
      </c>
      <c r="CD25" s="17">
        <v>73</v>
      </c>
      <c r="CE25" s="17">
        <v>73</v>
      </c>
      <c r="CF25" s="17">
        <v>45</v>
      </c>
      <c r="CG25" s="17">
        <v>67</v>
      </c>
      <c r="CH25" s="17">
        <v>51</v>
      </c>
      <c r="CI25" s="17">
        <v>53</v>
      </c>
      <c r="CJ25" s="17">
        <v>80</v>
      </c>
      <c r="CK25" s="17">
        <v>80</v>
      </c>
      <c r="CL25" s="17">
        <v>75</v>
      </c>
      <c r="CM25" s="17">
        <v>88</v>
      </c>
      <c r="CN25" s="17">
        <v>75</v>
      </c>
      <c r="CO25" s="17">
        <v>70</v>
      </c>
      <c r="CP25" s="17">
        <v>72</v>
      </c>
      <c r="CQ25" s="17">
        <v>78</v>
      </c>
      <c r="CR25" s="17">
        <v>82</v>
      </c>
      <c r="CS25" s="17">
        <v>67</v>
      </c>
      <c r="CT25" s="17">
        <v>68</v>
      </c>
      <c r="CU25" s="17">
        <v>65</v>
      </c>
      <c r="CV25" s="17">
        <v>71</v>
      </c>
      <c r="CW25" s="17">
        <v>82</v>
      </c>
      <c r="CX25" s="17">
        <v>58</v>
      </c>
      <c r="CY25" s="17">
        <v>73</v>
      </c>
      <c r="CZ25" s="17">
        <v>72</v>
      </c>
      <c r="DA25" s="17">
        <v>72</v>
      </c>
      <c r="DB25" s="17">
        <v>76</v>
      </c>
      <c r="DC25" s="17">
        <v>64</v>
      </c>
      <c r="DD25" s="17">
        <v>71</v>
      </c>
      <c r="DE25" s="17">
        <v>60</v>
      </c>
      <c r="DF25" s="17">
        <v>75</v>
      </c>
      <c r="DG25" s="17">
        <v>77</v>
      </c>
      <c r="DH25" s="17">
        <v>75</v>
      </c>
      <c r="DI25" s="17">
        <v>73</v>
      </c>
      <c r="DJ25" s="17">
        <v>85</v>
      </c>
      <c r="DK25" s="17">
        <v>77</v>
      </c>
      <c r="DL25" s="17">
        <v>73</v>
      </c>
    </row>
    <row r="26" spans="1:116" x14ac:dyDescent="0.25">
      <c r="A26" s="27">
        <v>0.95833333333333337</v>
      </c>
      <c r="B26" s="17">
        <v>79</v>
      </c>
      <c r="C26" s="17">
        <v>75</v>
      </c>
      <c r="D26" s="17">
        <v>70</v>
      </c>
      <c r="E26" s="17">
        <v>85</v>
      </c>
      <c r="F26" s="17">
        <v>86</v>
      </c>
      <c r="G26" s="17">
        <v>83</v>
      </c>
      <c r="H26" s="17">
        <v>73</v>
      </c>
      <c r="I26" s="17">
        <v>74</v>
      </c>
      <c r="J26" s="17">
        <v>65</v>
      </c>
      <c r="K26" s="17">
        <v>50</v>
      </c>
      <c r="L26" s="17">
        <v>78</v>
      </c>
      <c r="M26" s="17">
        <v>81</v>
      </c>
      <c r="N26" s="17">
        <v>76</v>
      </c>
      <c r="O26" s="17">
        <v>85</v>
      </c>
      <c r="P26" s="17">
        <v>78</v>
      </c>
      <c r="Q26" s="17">
        <v>80</v>
      </c>
      <c r="R26" s="17">
        <v>86</v>
      </c>
      <c r="S26" s="17">
        <v>79</v>
      </c>
      <c r="T26" s="17">
        <v>68</v>
      </c>
      <c r="U26" s="17">
        <v>69</v>
      </c>
      <c r="V26" s="17">
        <v>68</v>
      </c>
      <c r="W26" s="17">
        <v>74</v>
      </c>
      <c r="X26" s="17">
        <v>58</v>
      </c>
      <c r="Y26" s="17">
        <v>96</v>
      </c>
      <c r="Z26" s="17">
        <v>87</v>
      </c>
      <c r="AA26" s="17">
        <v>84</v>
      </c>
      <c r="AB26" s="17">
        <v>70</v>
      </c>
      <c r="AC26" s="17">
        <v>85</v>
      </c>
      <c r="AD26" s="17">
        <v>82</v>
      </c>
      <c r="AE26" s="17">
        <v>85</v>
      </c>
      <c r="AF26" s="17">
        <v>84</v>
      </c>
      <c r="AG26" s="17">
        <v>89</v>
      </c>
      <c r="AH26" s="17">
        <v>87</v>
      </c>
      <c r="AI26" s="17">
        <v>86</v>
      </c>
      <c r="AJ26" s="17">
        <v>86</v>
      </c>
      <c r="AK26" s="17">
        <v>80</v>
      </c>
      <c r="AL26" s="17">
        <v>74</v>
      </c>
      <c r="AM26" s="17">
        <v>77</v>
      </c>
      <c r="AN26" s="17">
        <v>77</v>
      </c>
      <c r="AO26" s="17">
        <v>68</v>
      </c>
      <c r="AP26" s="17">
        <v>84</v>
      </c>
      <c r="AQ26" s="17">
        <v>65</v>
      </c>
      <c r="AR26" s="17">
        <v>65</v>
      </c>
      <c r="AS26" s="17">
        <v>67</v>
      </c>
      <c r="AT26" s="17">
        <v>72</v>
      </c>
      <c r="AU26" s="17">
        <v>80</v>
      </c>
      <c r="AV26" s="17">
        <v>82</v>
      </c>
      <c r="AW26" s="17">
        <v>81</v>
      </c>
      <c r="AX26" s="17">
        <v>81</v>
      </c>
      <c r="AY26" s="17">
        <v>73</v>
      </c>
      <c r="AZ26" s="17">
        <v>72</v>
      </c>
      <c r="BA26" s="17">
        <v>84</v>
      </c>
      <c r="BB26" s="17">
        <v>77</v>
      </c>
      <c r="BC26" s="17">
        <v>93</v>
      </c>
      <c r="BD26" s="17">
        <v>83</v>
      </c>
      <c r="BE26" s="17">
        <v>68</v>
      </c>
      <c r="BF26" s="17">
        <v>79</v>
      </c>
      <c r="BG26" s="17">
        <v>66</v>
      </c>
      <c r="BH26" s="17">
        <v>73</v>
      </c>
      <c r="BI26" s="17">
        <v>81</v>
      </c>
      <c r="BJ26" s="17">
        <v>79</v>
      </c>
      <c r="BK26" s="17">
        <v>74</v>
      </c>
      <c r="BL26" s="17">
        <v>82</v>
      </c>
      <c r="BM26" s="17">
        <v>86</v>
      </c>
      <c r="BN26" s="17">
        <v>83</v>
      </c>
      <c r="BO26" s="17">
        <v>69</v>
      </c>
      <c r="BP26" s="17">
        <v>86</v>
      </c>
      <c r="BQ26" s="17">
        <v>79</v>
      </c>
      <c r="BR26" s="17">
        <v>61</v>
      </c>
      <c r="BS26" s="17">
        <v>83</v>
      </c>
      <c r="BT26" s="17">
        <v>60</v>
      </c>
      <c r="BU26" s="17">
        <v>65</v>
      </c>
      <c r="BV26" s="17">
        <v>80</v>
      </c>
      <c r="BW26" s="17">
        <v>80</v>
      </c>
      <c r="BX26" s="17">
        <v>70</v>
      </c>
      <c r="BY26" s="17">
        <v>71</v>
      </c>
      <c r="BZ26" s="17">
        <v>88</v>
      </c>
      <c r="CA26" s="17">
        <v>83</v>
      </c>
      <c r="CB26" s="17">
        <v>81</v>
      </c>
      <c r="CC26" s="17">
        <v>82</v>
      </c>
      <c r="CD26" s="17">
        <v>78</v>
      </c>
      <c r="CE26" s="17">
        <v>75</v>
      </c>
      <c r="CF26" s="17">
        <v>43</v>
      </c>
      <c r="CG26" s="17">
        <v>69</v>
      </c>
      <c r="CH26" s="17">
        <v>66</v>
      </c>
      <c r="CI26" s="17">
        <v>72</v>
      </c>
      <c r="CJ26" s="17">
        <v>83</v>
      </c>
      <c r="CK26" s="17">
        <v>81</v>
      </c>
      <c r="CL26" s="17">
        <v>76</v>
      </c>
      <c r="CM26" s="17">
        <v>92</v>
      </c>
      <c r="CN26" s="17">
        <v>80</v>
      </c>
      <c r="CO26" s="17">
        <v>73</v>
      </c>
      <c r="CP26" s="17">
        <v>68</v>
      </c>
      <c r="CQ26" s="17">
        <v>77</v>
      </c>
      <c r="CR26" s="17">
        <v>80</v>
      </c>
      <c r="CS26" s="17">
        <v>73</v>
      </c>
      <c r="CT26" s="17">
        <v>72</v>
      </c>
      <c r="CU26" s="17">
        <v>66</v>
      </c>
      <c r="CV26" s="17">
        <v>72</v>
      </c>
      <c r="CW26" s="17">
        <v>85</v>
      </c>
      <c r="CX26" s="17">
        <v>67</v>
      </c>
      <c r="CY26" s="17">
        <v>75</v>
      </c>
      <c r="CZ26" s="17">
        <v>80</v>
      </c>
      <c r="DA26" s="17">
        <v>73</v>
      </c>
      <c r="DB26" s="17">
        <v>82</v>
      </c>
      <c r="DC26" s="17">
        <v>55</v>
      </c>
      <c r="DD26" s="17">
        <v>72</v>
      </c>
      <c r="DE26" s="17">
        <v>66</v>
      </c>
      <c r="DF26" s="17">
        <v>81</v>
      </c>
      <c r="DG26" s="17">
        <v>74</v>
      </c>
      <c r="DH26" s="17">
        <v>81</v>
      </c>
      <c r="DI26" s="17">
        <v>75</v>
      </c>
      <c r="DJ26" s="17">
        <v>91</v>
      </c>
      <c r="DK26" s="17">
        <v>78</v>
      </c>
      <c r="DL26" s="17">
        <v>72</v>
      </c>
    </row>
    <row r="27" spans="1:116" x14ac:dyDescent="0.25">
      <c r="A27" s="18"/>
      <c r="B27" s="17">
        <v>76</v>
      </c>
      <c r="C27" s="17">
        <v>80</v>
      </c>
      <c r="D27" s="17">
        <v>81</v>
      </c>
      <c r="E27" s="17">
        <v>90</v>
      </c>
      <c r="F27" s="17">
        <v>94</v>
      </c>
      <c r="G27" s="17">
        <v>91</v>
      </c>
      <c r="H27" s="17">
        <v>84</v>
      </c>
      <c r="I27" s="17">
        <v>75</v>
      </c>
      <c r="J27" s="17">
        <v>66</v>
      </c>
      <c r="K27" s="17">
        <v>58</v>
      </c>
      <c r="L27" s="17">
        <v>80</v>
      </c>
      <c r="M27" s="17">
        <v>86</v>
      </c>
      <c r="N27" s="17">
        <v>80</v>
      </c>
      <c r="O27" s="17">
        <v>88</v>
      </c>
      <c r="P27" s="17">
        <v>81</v>
      </c>
      <c r="Q27" s="17">
        <v>83</v>
      </c>
      <c r="R27" s="17">
        <v>86</v>
      </c>
      <c r="S27" s="17">
        <v>81</v>
      </c>
      <c r="T27" s="17">
        <v>69</v>
      </c>
      <c r="U27" s="17">
        <v>73</v>
      </c>
      <c r="V27" s="17">
        <v>71</v>
      </c>
      <c r="W27" s="17">
        <v>78</v>
      </c>
      <c r="X27" s="17">
        <v>71</v>
      </c>
      <c r="Y27" s="17">
        <v>98</v>
      </c>
      <c r="Z27" s="17">
        <v>91</v>
      </c>
      <c r="AA27" s="17">
        <v>87</v>
      </c>
      <c r="AB27" s="17">
        <v>71</v>
      </c>
      <c r="AC27" s="17">
        <v>84</v>
      </c>
      <c r="AD27" s="17">
        <v>88</v>
      </c>
      <c r="AE27" s="17">
        <v>89</v>
      </c>
      <c r="AF27" s="17">
        <v>88</v>
      </c>
      <c r="AG27" s="17">
        <v>91</v>
      </c>
      <c r="AH27" s="17">
        <v>92</v>
      </c>
      <c r="AI27" s="17">
        <v>90</v>
      </c>
      <c r="AJ27" s="17">
        <v>88</v>
      </c>
      <c r="AK27" s="17">
        <v>84</v>
      </c>
      <c r="AL27" s="17">
        <v>81</v>
      </c>
      <c r="AM27" s="17">
        <v>81</v>
      </c>
      <c r="AN27" s="17">
        <v>81</v>
      </c>
      <c r="AO27" s="17">
        <v>81</v>
      </c>
    </row>
    <row r="28" spans="1:116" x14ac:dyDescent="0.25">
      <c r="A28" s="23" t="s">
        <v>140</v>
      </c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4"/>
      <c r="AM28" s="24"/>
      <c r="AN28" s="24"/>
      <c r="AO28" s="24"/>
      <c r="AP28" s="23"/>
      <c r="AQ28" s="23"/>
      <c r="AR28" s="23"/>
      <c r="AS28" s="23"/>
      <c r="AT28" s="23"/>
      <c r="AU28" s="23"/>
      <c r="AV28" s="23"/>
      <c r="AW28" s="23"/>
      <c r="AX28" s="23"/>
      <c r="AY28" s="23"/>
      <c r="AZ28" s="23"/>
      <c r="BA28" s="23"/>
      <c r="BB28" s="23"/>
      <c r="BC28" s="23"/>
      <c r="BD28" s="23"/>
      <c r="BE28" s="23"/>
      <c r="BF28" s="23"/>
      <c r="BG28" s="23"/>
      <c r="BH28" s="23"/>
      <c r="BI28" s="23"/>
      <c r="BJ28" s="23"/>
      <c r="BK28" s="23"/>
      <c r="BL28" s="23"/>
      <c r="BM28" s="23"/>
      <c r="BN28" s="23"/>
      <c r="BO28" s="23"/>
      <c r="BP28" s="23"/>
      <c r="BQ28" s="23"/>
      <c r="BR28" s="23"/>
      <c r="BS28" s="23"/>
      <c r="BT28" s="23"/>
      <c r="BU28" s="23"/>
      <c r="BV28" s="23"/>
      <c r="BW28" s="23"/>
      <c r="BX28" s="23"/>
      <c r="BY28" s="23"/>
      <c r="BZ28" s="23"/>
      <c r="CA28" s="23"/>
      <c r="CB28" s="23"/>
      <c r="CC28" s="23"/>
      <c r="CD28" s="23"/>
      <c r="CE28" s="23"/>
      <c r="CF28" s="23"/>
      <c r="CG28" s="23"/>
      <c r="CH28" s="23"/>
      <c r="CI28" s="23"/>
      <c r="CJ28" s="23"/>
      <c r="CK28" s="23"/>
      <c r="CL28" s="23"/>
      <c r="CM28" s="23"/>
      <c r="CN28" s="23"/>
      <c r="CO28" s="23"/>
      <c r="CP28" s="23"/>
      <c r="CQ28" s="23"/>
      <c r="CR28" s="23"/>
      <c r="CS28" s="23"/>
      <c r="CT28" s="23"/>
      <c r="CU28" s="23"/>
      <c r="CV28" s="23"/>
      <c r="CW28" s="23"/>
      <c r="CX28" s="23"/>
      <c r="CY28" s="23"/>
      <c r="CZ28" s="23"/>
      <c r="DA28" s="23"/>
      <c r="DB28" s="23"/>
      <c r="DC28" s="23"/>
      <c r="DD28" s="23"/>
      <c r="DE28" s="23"/>
      <c r="DF28" s="23"/>
      <c r="DG28" s="23"/>
      <c r="DH28" s="23"/>
      <c r="DI28" s="23"/>
      <c r="DJ28" s="23"/>
      <c r="DK28" s="23"/>
      <c r="DL28" s="23"/>
    </row>
    <row r="29" spans="1:116" x14ac:dyDescent="0.25">
      <c r="A29" s="25" t="s">
        <v>141</v>
      </c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25"/>
      <c r="AK29" s="25"/>
      <c r="AL29" s="24"/>
      <c r="AM29" s="24"/>
      <c r="AN29" s="24"/>
      <c r="AO29" s="24"/>
      <c r="AP29" s="25"/>
      <c r="AQ29" s="25"/>
      <c r="AR29" s="25"/>
      <c r="AS29" s="25"/>
      <c r="AT29" s="25"/>
      <c r="AU29" s="25"/>
      <c r="AV29" s="25"/>
      <c r="AW29" s="25"/>
      <c r="AX29" s="25"/>
      <c r="AY29" s="25"/>
      <c r="AZ29" s="25"/>
      <c r="BA29" s="25"/>
      <c r="BB29" s="25"/>
      <c r="BC29" s="25"/>
      <c r="BD29" s="25"/>
      <c r="BE29" s="25"/>
      <c r="BF29" s="25"/>
      <c r="BG29" s="25"/>
      <c r="BH29" s="25"/>
      <c r="BI29" s="25"/>
      <c r="BJ29" s="25"/>
      <c r="BK29" s="25"/>
      <c r="BL29" s="25"/>
      <c r="BM29" s="25"/>
      <c r="BN29" s="25"/>
      <c r="BO29" s="25"/>
      <c r="BP29" s="25"/>
      <c r="BQ29" s="25"/>
      <c r="BR29" s="25"/>
      <c r="BS29" s="25"/>
      <c r="BT29" s="25"/>
      <c r="BU29" s="25"/>
      <c r="BV29" s="25"/>
      <c r="BW29" s="25"/>
      <c r="BX29" s="25"/>
      <c r="BY29" s="25"/>
      <c r="BZ29" s="25"/>
      <c r="CA29" s="25"/>
      <c r="CB29" s="25"/>
      <c r="CC29" s="25"/>
      <c r="CD29" s="25"/>
      <c r="CE29" s="25"/>
      <c r="CF29" s="25"/>
      <c r="CG29" s="25"/>
      <c r="CH29" s="25"/>
      <c r="CI29" s="25"/>
      <c r="CJ29" s="25"/>
      <c r="CK29" s="25"/>
      <c r="CL29" s="25"/>
      <c r="CM29" s="25"/>
      <c r="CN29" s="25"/>
      <c r="CO29" s="25"/>
      <c r="CP29" s="25"/>
      <c r="CQ29" s="25"/>
      <c r="CR29" s="25"/>
      <c r="CS29" s="25"/>
      <c r="CT29" s="25"/>
      <c r="CU29" s="25"/>
      <c r="CV29" s="25"/>
      <c r="CW29" s="25"/>
      <c r="CX29" s="25"/>
      <c r="CY29" s="25"/>
      <c r="CZ29" s="25"/>
      <c r="DA29" s="25"/>
      <c r="DB29" s="25"/>
      <c r="DC29" s="25"/>
      <c r="DD29" s="25"/>
      <c r="DE29" s="25"/>
      <c r="DF29" s="25"/>
      <c r="DG29" s="25"/>
      <c r="DH29" s="25"/>
      <c r="DI29" s="25"/>
      <c r="DJ29" s="25"/>
      <c r="DK29" s="25"/>
      <c r="DL29" s="25"/>
    </row>
    <row r="30" spans="1:116" x14ac:dyDescent="0.25">
      <c r="A30" s="24" t="s">
        <v>22</v>
      </c>
      <c r="B30" s="24">
        <f t="shared" ref="B30:BM30" si="0">AVERAGE(B3:B26)</f>
        <v>67.260869565217391</v>
      </c>
      <c r="C30" s="24">
        <f t="shared" si="0"/>
        <v>59.583333333333336</v>
      </c>
      <c r="D30" s="24">
        <f t="shared" si="0"/>
        <v>65.25</v>
      </c>
      <c r="E30" s="24">
        <f t="shared" si="0"/>
        <v>68.208333333333329</v>
      </c>
      <c r="F30" s="24">
        <f t="shared" si="0"/>
        <v>77</v>
      </c>
      <c r="G30" s="24">
        <f t="shared" si="0"/>
        <v>85.217391304347828</v>
      </c>
      <c r="H30" s="24">
        <f t="shared" si="0"/>
        <v>67.375</v>
      </c>
      <c r="I30" s="24">
        <f t="shared" si="0"/>
        <v>77.458333333333329</v>
      </c>
      <c r="J30" s="24">
        <f t="shared" si="0"/>
        <v>63.625</v>
      </c>
      <c r="K30" s="24">
        <f t="shared" si="0"/>
        <v>50.583333333333336</v>
      </c>
      <c r="L30" s="24">
        <f t="shared" si="0"/>
        <v>61.041666666666664</v>
      </c>
      <c r="M30" s="24">
        <f t="shared" si="0"/>
        <v>60</v>
      </c>
      <c r="N30" s="24">
        <f t="shared" si="0"/>
        <v>57.166666666666664</v>
      </c>
      <c r="O30" s="24">
        <f t="shared" si="0"/>
        <v>63.333333333333336</v>
      </c>
      <c r="P30" s="24">
        <f t="shared" si="0"/>
        <v>68.333333333333329</v>
      </c>
      <c r="Q30" s="24">
        <f t="shared" si="0"/>
        <v>68.333333333333329</v>
      </c>
      <c r="R30" s="24">
        <f t="shared" si="0"/>
        <v>71.041666666666671</v>
      </c>
      <c r="S30" s="24">
        <f t="shared" si="0"/>
        <v>70</v>
      </c>
      <c r="T30" s="24">
        <f t="shared" si="0"/>
        <v>68.916666666666671</v>
      </c>
      <c r="U30" s="24">
        <f t="shared" si="0"/>
        <v>62.25</v>
      </c>
      <c r="V30" s="24">
        <f t="shared" si="0"/>
        <v>64.043478260869563</v>
      </c>
      <c r="W30" s="24">
        <f t="shared" si="0"/>
        <v>66.875</v>
      </c>
      <c r="X30" s="24">
        <f t="shared" si="0"/>
        <v>61.041666666666664</v>
      </c>
      <c r="Y30" s="24">
        <f t="shared" si="0"/>
        <v>75</v>
      </c>
      <c r="Z30" s="24">
        <f t="shared" si="0"/>
        <v>77.416666666666671</v>
      </c>
      <c r="AA30" s="24">
        <f t="shared" si="0"/>
        <v>72.166666666666671</v>
      </c>
      <c r="AB30" s="24">
        <f t="shared" si="0"/>
        <v>74.25</v>
      </c>
      <c r="AC30" s="24">
        <f t="shared" si="0"/>
        <v>79.958333333333329</v>
      </c>
      <c r="AD30" s="24">
        <f t="shared" si="0"/>
        <v>66.666666666666671</v>
      </c>
      <c r="AE30" s="24">
        <f t="shared" si="0"/>
        <v>66.416666666666671</v>
      </c>
      <c r="AF30" s="24">
        <f t="shared" si="0"/>
        <v>66.708333333333329</v>
      </c>
      <c r="AG30" s="24">
        <f t="shared" si="0"/>
        <v>70.458333333333329</v>
      </c>
      <c r="AH30" s="24">
        <f t="shared" si="0"/>
        <v>68.916666666666671</v>
      </c>
      <c r="AI30" s="24">
        <f t="shared" si="0"/>
        <v>73.125</v>
      </c>
      <c r="AJ30" s="24">
        <f t="shared" si="0"/>
        <v>71.5</v>
      </c>
      <c r="AK30" s="24">
        <f t="shared" si="0"/>
        <v>64.958333333333329</v>
      </c>
      <c r="AL30" s="24">
        <f t="shared" si="0"/>
        <v>64.25</v>
      </c>
      <c r="AM30" s="24">
        <f t="shared" si="0"/>
        <v>70.416666666666671</v>
      </c>
      <c r="AN30" s="24">
        <f t="shared" si="0"/>
        <v>66.5</v>
      </c>
      <c r="AO30" s="24">
        <f t="shared" si="0"/>
        <v>65.958333333333329</v>
      </c>
      <c r="AP30" s="24">
        <f t="shared" si="0"/>
        <v>66.166666666666671</v>
      </c>
      <c r="AQ30" s="24">
        <f t="shared" si="0"/>
        <v>69.25</v>
      </c>
      <c r="AR30" s="24">
        <f t="shared" si="0"/>
        <v>57.333333333333336</v>
      </c>
      <c r="AS30" s="24">
        <f t="shared" si="0"/>
        <v>63.708333333333336</v>
      </c>
      <c r="AT30" s="24">
        <f t="shared" si="0"/>
        <v>71.791666666666671</v>
      </c>
      <c r="AU30" s="24">
        <f t="shared" si="0"/>
        <v>65</v>
      </c>
      <c r="AV30" s="24">
        <f t="shared" si="0"/>
        <v>62.5</v>
      </c>
      <c r="AW30" s="24">
        <f t="shared" si="0"/>
        <v>67.125</v>
      </c>
      <c r="AX30" s="24">
        <f t="shared" si="0"/>
        <v>69.416666666666671</v>
      </c>
      <c r="AY30" s="24">
        <f t="shared" si="0"/>
        <v>75.916666666666671</v>
      </c>
      <c r="AZ30" s="24">
        <f t="shared" si="0"/>
        <v>67.833333333333329</v>
      </c>
      <c r="BA30" s="24">
        <f t="shared" si="0"/>
        <v>67.913043478260875</v>
      </c>
      <c r="BB30" s="24">
        <f t="shared" si="0"/>
        <v>70</v>
      </c>
      <c r="BC30" s="24">
        <f t="shared" si="0"/>
        <v>95.166666666666671</v>
      </c>
      <c r="BD30" s="24">
        <f t="shared" si="0"/>
        <v>68.166666666666671</v>
      </c>
      <c r="BE30" s="24">
        <f t="shared" si="0"/>
        <v>60.916666666666664</v>
      </c>
      <c r="BF30" s="24">
        <f t="shared" si="0"/>
        <v>60.041666666666664</v>
      </c>
      <c r="BG30" s="24">
        <f t="shared" si="0"/>
        <v>66.416666666666671</v>
      </c>
      <c r="BH30" s="24">
        <f t="shared" si="0"/>
        <v>62.875</v>
      </c>
      <c r="BI30" s="24">
        <f t="shared" si="0"/>
        <v>65.958333333333329</v>
      </c>
      <c r="BJ30" s="24">
        <f t="shared" si="0"/>
        <v>68.833333333333329</v>
      </c>
      <c r="BK30" s="24">
        <f t="shared" si="0"/>
        <v>69.208333333333329</v>
      </c>
      <c r="BL30" s="24">
        <f t="shared" si="0"/>
        <v>66.291666666666671</v>
      </c>
      <c r="BM30" s="24">
        <f t="shared" si="0"/>
        <v>72.75</v>
      </c>
      <c r="BN30" s="24">
        <f t="shared" ref="BN30:CW30" si="1">AVERAGE(BN3:BN26)</f>
        <v>70</v>
      </c>
      <c r="BO30" s="24">
        <f t="shared" si="1"/>
        <v>67.208333333333329</v>
      </c>
      <c r="BP30" s="24">
        <f t="shared" si="1"/>
        <v>68.5</v>
      </c>
      <c r="BQ30" s="24">
        <f t="shared" si="1"/>
        <v>69.333333333333329</v>
      </c>
      <c r="BR30" s="24">
        <f t="shared" si="1"/>
        <v>60.5</v>
      </c>
      <c r="BS30" s="24">
        <f t="shared" si="1"/>
        <v>60.291666666666664</v>
      </c>
      <c r="BT30" s="24">
        <f t="shared" si="1"/>
        <v>68.416666666666671</v>
      </c>
      <c r="BU30" s="24">
        <f t="shared" si="1"/>
        <v>61.25</v>
      </c>
      <c r="BV30" s="24">
        <f t="shared" si="1"/>
        <v>73.791666666666671</v>
      </c>
      <c r="BW30" s="24">
        <f t="shared" si="1"/>
        <v>70.416666666666671</v>
      </c>
      <c r="BX30" s="24">
        <f t="shared" si="1"/>
        <v>66.416666666666671</v>
      </c>
      <c r="BY30" s="24">
        <f t="shared" si="1"/>
        <v>62.916666666666664</v>
      </c>
      <c r="BZ30" s="24">
        <f t="shared" si="1"/>
        <v>77</v>
      </c>
      <c r="CA30" s="24">
        <f t="shared" si="1"/>
        <v>72.958333333333329</v>
      </c>
      <c r="CB30" s="24">
        <f t="shared" si="1"/>
        <v>68.791666666666671</v>
      </c>
      <c r="CC30" s="24">
        <f t="shared" si="1"/>
        <v>64.333333333333329</v>
      </c>
      <c r="CD30" s="24">
        <f t="shared" si="1"/>
        <v>67.125</v>
      </c>
      <c r="CE30" s="24">
        <f t="shared" si="1"/>
        <v>64.708333333333329</v>
      </c>
      <c r="CF30" s="24">
        <f t="shared" si="1"/>
        <v>57.541666666666664</v>
      </c>
      <c r="CG30" s="24">
        <f t="shared" si="1"/>
        <v>41.875</v>
      </c>
      <c r="CH30" s="24">
        <f t="shared" si="1"/>
        <v>51.833333333333336</v>
      </c>
      <c r="CI30" s="24">
        <f t="shared" si="1"/>
        <v>51.260869565217391</v>
      </c>
      <c r="CJ30" s="24">
        <f t="shared" si="1"/>
        <v>57.5</v>
      </c>
      <c r="CK30" s="24">
        <f t="shared" si="1"/>
        <v>60.291666666666664</v>
      </c>
      <c r="CL30" s="24">
        <f t="shared" si="1"/>
        <v>61.833333333333336</v>
      </c>
      <c r="CM30" s="24">
        <f t="shared" si="1"/>
        <v>68.875</v>
      </c>
      <c r="CN30" s="24">
        <f t="shared" si="1"/>
        <v>66.25</v>
      </c>
      <c r="CO30" s="24">
        <f t="shared" si="1"/>
        <v>65.583333333333329</v>
      </c>
      <c r="CP30" s="24">
        <f t="shared" si="1"/>
        <v>67.458333333333329</v>
      </c>
      <c r="CQ30" s="24">
        <f t="shared" si="1"/>
        <v>65.869565217391298</v>
      </c>
      <c r="CR30" s="24">
        <f t="shared" si="1"/>
        <v>70.25</v>
      </c>
      <c r="CS30" s="24">
        <f t="shared" si="1"/>
        <v>62.625</v>
      </c>
      <c r="CT30" s="24">
        <f t="shared" si="1"/>
        <v>59.083333333333336</v>
      </c>
      <c r="CU30" s="24">
        <f t="shared" si="1"/>
        <v>58.625</v>
      </c>
      <c r="CV30" s="24">
        <f t="shared" si="1"/>
        <v>62.583333333333336</v>
      </c>
      <c r="CW30" s="24">
        <f t="shared" si="1"/>
        <v>60.625</v>
      </c>
      <c r="CX30" s="24">
        <f>AVERAGE(CX3:CX26)</f>
        <v>58.375</v>
      </c>
      <c r="CY30" s="24">
        <f t="shared" ref="CY30:DL30" si="2">AVERAGE(CY3:CY26)</f>
        <v>53.75</v>
      </c>
      <c r="CZ30" s="24">
        <f t="shared" si="2"/>
        <v>59.583333333333336</v>
      </c>
      <c r="DA30" s="24">
        <f t="shared" si="2"/>
        <v>68</v>
      </c>
      <c r="DB30" s="24">
        <f t="shared" si="2"/>
        <v>59.375</v>
      </c>
      <c r="DC30" s="24">
        <f t="shared" si="2"/>
        <v>62.458333333333336</v>
      </c>
      <c r="DD30" s="24">
        <f t="shared" si="2"/>
        <v>59.041666666666664</v>
      </c>
      <c r="DE30" s="24">
        <f t="shared" si="2"/>
        <v>55.125</v>
      </c>
      <c r="DF30" s="24">
        <f t="shared" si="2"/>
        <v>60.75</v>
      </c>
      <c r="DG30" s="24">
        <f t="shared" si="2"/>
        <v>64.041666666666671</v>
      </c>
      <c r="DH30" s="24">
        <f t="shared" si="2"/>
        <v>63.583333333333336</v>
      </c>
      <c r="DI30" s="24">
        <f t="shared" si="2"/>
        <v>66.333333333333329</v>
      </c>
      <c r="DJ30" s="24">
        <f t="shared" si="2"/>
        <v>77.916666666666671</v>
      </c>
      <c r="DK30" s="24">
        <f t="shared" si="2"/>
        <v>69.666666666666671</v>
      </c>
      <c r="DL30" s="24">
        <f t="shared" si="2"/>
        <v>62.565217391304351</v>
      </c>
    </row>
    <row r="31" spans="1:116" x14ac:dyDescent="0.25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18"/>
      <c r="AZ31" s="18"/>
      <c r="BA31" s="18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</row>
    <row r="32" spans="1:116" x14ac:dyDescent="0.25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</row>
  </sheetData>
  <phoneticPr fontId="1" type="noConversion"/>
  <conditionalFormatting sqref="B4:AO27">
    <cfRule type="colorScale" priority="4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4:AO27">
    <cfRule type="colorScale" priority="41">
      <colorScale>
        <cfvo type="min"/>
        <cfvo type="percentile" val="50"/>
        <cfvo type="percent" val="100"/>
        <color theme="0"/>
        <color theme="4" tint="0.39997558519241921"/>
        <color theme="8" tint="-0.249977111117893"/>
      </colorScale>
    </cfRule>
    <cfRule type="colorScale" priority="42">
      <colorScale>
        <cfvo type="min"/>
        <cfvo type="percentile" val="50"/>
        <cfvo type="max"/>
        <color theme="0"/>
        <color theme="4" tint="0.39997558519241921"/>
        <color theme="8" tint="-0.249977111117893"/>
      </colorScale>
    </cfRule>
    <cfRule type="colorScale" priority="43">
      <colorScale>
        <cfvo type="min"/>
        <cfvo type="percentile" val="50"/>
        <cfvo type="max"/>
        <color theme="0"/>
        <color theme="4" tint="0.59999389629810485"/>
        <color theme="4" tint="-0.249977111117893"/>
      </colorScale>
    </cfRule>
  </conditionalFormatting>
  <conditionalFormatting sqref="C4:AH26">
    <cfRule type="colorScale" priority="4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4:AH26">
    <cfRule type="colorScale" priority="37">
      <colorScale>
        <cfvo type="min"/>
        <cfvo type="percentile" val="50"/>
        <cfvo type="percent" val="100"/>
        <color theme="0"/>
        <color theme="4" tint="0.39997558519241921"/>
        <color theme="8" tint="-0.249977111117893"/>
      </colorScale>
    </cfRule>
    <cfRule type="colorScale" priority="38">
      <colorScale>
        <cfvo type="min"/>
        <cfvo type="percentile" val="50"/>
        <cfvo type="max"/>
        <color theme="0"/>
        <color theme="4" tint="0.39997558519241921"/>
        <color theme="8" tint="-0.249977111117893"/>
      </colorScale>
    </cfRule>
    <cfRule type="colorScale" priority="39">
      <colorScale>
        <cfvo type="min"/>
        <cfvo type="percentile" val="50"/>
        <cfvo type="max"/>
        <color theme="0"/>
        <color theme="4" tint="0.59999389629810485"/>
        <color theme="4" tint="-0.249977111117893"/>
      </colorScale>
    </cfRule>
  </conditionalFormatting>
  <conditionalFormatting sqref="B3:B27">
    <cfRule type="colorScale" priority="3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3:B27">
    <cfRule type="colorScale" priority="33">
      <colorScale>
        <cfvo type="min"/>
        <cfvo type="percentile" val="50"/>
        <cfvo type="percent" val="100"/>
        <color theme="0"/>
        <color theme="4" tint="0.39997558519241921"/>
        <color theme="8" tint="-0.249977111117893"/>
      </colorScale>
    </cfRule>
    <cfRule type="colorScale" priority="34">
      <colorScale>
        <cfvo type="min"/>
        <cfvo type="percentile" val="50"/>
        <cfvo type="max"/>
        <color theme="0"/>
        <color theme="4" tint="0.39997558519241921"/>
        <color theme="8" tint="-0.249977111117893"/>
      </colorScale>
    </cfRule>
    <cfRule type="colorScale" priority="35">
      <colorScale>
        <cfvo type="min"/>
        <cfvo type="percentile" val="50"/>
        <cfvo type="max"/>
        <color theme="0"/>
        <color theme="4" tint="0.59999389629810485"/>
        <color theme="4" tint="-0.249977111117893"/>
      </colorScale>
    </cfRule>
  </conditionalFormatting>
  <conditionalFormatting sqref="C3:AO3">
    <cfRule type="colorScale" priority="3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3:AO3">
    <cfRule type="colorScale" priority="29">
      <colorScale>
        <cfvo type="min"/>
        <cfvo type="percentile" val="50"/>
        <cfvo type="percent" val="100"/>
        <color theme="0"/>
        <color theme="4" tint="0.39997558519241921"/>
        <color theme="8" tint="-0.249977111117893"/>
      </colorScale>
    </cfRule>
    <cfRule type="colorScale" priority="30">
      <colorScale>
        <cfvo type="min"/>
        <cfvo type="percentile" val="50"/>
        <cfvo type="max"/>
        <color theme="0"/>
        <color theme="4" tint="0.39997558519241921"/>
        <color theme="8" tint="-0.249977111117893"/>
      </colorScale>
    </cfRule>
    <cfRule type="colorScale" priority="31">
      <colorScale>
        <cfvo type="min"/>
        <cfvo type="percentile" val="50"/>
        <cfvo type="max"/>
        <color theme="0"/>
        <color theme="4" tint="0.59999389629810485"/>
        <color theme="4" tint="-0.249977111117893"/>
      </colorScale>
    </cfRule>
  </conditionalFormatting>
  <conditionalFormatting sqref="C3">
    <cfRule type="colorScale" priority="2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3">
    <cfRule type="colorScale" priority="25">
      <colorScale>
        <cfvo type="min"/>
        <cfvo type="percentile" val="50"/>
        <cfvo type="percent" val="100"/>
        <color theme="0"/>
        <color theme="4" tint="0.39997558519241921"/>
        <color theme="8" tint="-0.249977111117893"/>
      </colorScale>
    </cfRule>
    <cfRule type="colorScale" priority="26">
      <colorScale>
        <cfvo type="min"/>
        <cfvo type="percentile" val="50"/>
        <cfvo type="max"/>
        <color theme="0"/>
        <color theme="4" tint="0.39997558519241921"/>
        <color theme="8" tint="-0.249977111117893"/>
      </colorScale>
    </cfRule>
    <cfRule type="colorScale" priority="27">
      <colorScale>
        <cfvo type="min"/>
        <cfvo type="percentile" val="50"/>
        <cfvo type="max"/>
        <color theme="0"/>
        <color theme="4" tint="0.59999389629810485"/>
        <color theme="4" tint="-0.249977111117893"/>
      </colorScale>
    </cfRule>
  </conditionalFormatting>
  <conditionalFormatting sqref="AQ4:BT26">
    <cfRule type="colorScale" priority="2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Q4:BT26">
    <cfRule type="colorScale" priority="21">
      <colorScale>
        <cfvo type="min"/>
        <cfvo type="percentile" val="50"/>
        <cfvo type="percent" val="100"/>
        <color theme="0"/>
        <color theme="4" tint="0.39997558519241921"/>
        <color theme="8" tint="-0.249977111117893"/>
      </colorScale>
    </cfRule>
    <cfRule type="colorScale" priority="22">
      <colorScale>
        <cfvo type="min"/>
        <cfvo type="percentile" val="50"/>
        <cfvo type="max"/>
        <color theme="0"/>
        <color theme="4" tint="0.39997558519241921"/>
        <color theme="8" tint="-0.249977111117893"/>
      </colorScale>
    </cfRule>
    <cfRule type="colorScale" priority="23">
      <colorScale>
        <cfvo type="min"/>
        <cfvo type="percentile" val="50"/>
        <cfvo type="max"/>
        <color theme="0"/>
        <color theme="4" tint="0.59999389629810485"/>
        <color theme="4" tint="-0.249977111117893"/>
      </colorScale>
    </cfRule>
  </conditionalFormatting>
  <conditionalFormatting sqref="AP3:BT26">
    <cfRule type="colorScale" priority="2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P3:BT26">
    <cfRule type="colorScale" priority="17">
      <colorScale>
        <cfvo type="min"/>
        <cfvo type="percentile" val="50"/>
        <cfvo type="percent" val="100"/>
        <color theme="0"/>
        <color theme="4" tint="0.39997558519241921"/>
        <color theme="8" tint="-0.249977111117893"/>
      </colorScale>
    </cfRule>
    <cfRule type="colorScale" priority="18">
      <colorScale>
        <cfvo type="min"/>
        <cfvo type="percentile" val="50"/>
        <cfvo type="max"/>
        <color theme="0"/>
        <color theme="4" tint="0.39997558519241921"/>
        <color theme="8" tint="-0.249977111117893"/>
      </colorScale>
    </cfRule>
    <cfRule type="colorScale" priority="19">
      <colorScale>
        <cfvo type="min"/>
        <cfvo type="percentile" val="50"/>
        <cfvo type="max"/>
        <color theme="0"/>
        <color theme="4" tint="0.59999389629810485"/>
        <color theme="4" tint="-0.249977111117893"/>
      </colorScale>
    </cfRule>
  </conditionalFormatting>
  <conditionalFormatting sqref="BV4:CX26">
    <cfRule type="colorScale" priority="1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V4:CX26">
    <cfRule type="colorScale" priority="13">
      <colorScale>
        <cfvo type="min"/>
        <cfvo type="percentile" val="50"/>
        <cfvo type="percent" val="100"/>
        <color theme="0"/>
        <color theme="4" tint="0.39997558519241921"/>
        <color theme="8" tint="-0.249977111117893"/>
      </colorScale>
    </cfRule>
    <cfRule type="colorScale" priority="14">
      <colorScale>
        <cfvo type="min"/>
        <cfvo type="percentile" val="50"/>
        <cfvo type="max"/>
        <color theme="0"/>
        <color theme="4" tint="0.39997558519241921"/>
        <color theme="8" tint="-0.249977111117893"/>
      </colorScale>
    </cfRule>
    <cfRule type="colorScale" priority="15">
      <colorScale>
        <cfvo type="min"/>
        <cfvo type="percentile" val="50"/>
        <cfvo type="max"/>
        <color theme="0"/>
        <color theme="4" tint="0.59999389629810485"/>
        <color theme="4" tint="-0.249977111117893"/>
      </colorScale>
    </cfRule>
  </conditionalFormatting>
  <conditionalFormatting sqref="BU3:CX26">
    <cfRule type="colorScale" priority="1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U3:CX26">
    <cfRule type="colorScale" priority="9">
      <colorScale>
        <cfvo type="min"/>
        <cfvo type="percentile" val="50"/>
        <cfvo type="percent" val="100"/>
        <color theme="0"/>
        <color theme="4" tint="0.39997558519241921"/>
        <color theme="8" tint="-0.249977111117893"/>
      </colorScale>
    </cfRule>
    <cfRule type="colorScale" priority="10">
      <colorScale>
        <cfvo type="min"/>
        <cfvo type="percentile" val="50"/>
        <cfvo type="max"/>
        <color theme="0"/>
        <color theme="4" tint="0.39997558519241921"/>
        <color theme="8" tint="-0.249977111117893"/>
      </colorScale>
    </cfRule>
    <cfRule type="colorScale" priority="11">
      <colorScale>
        <cfvo type="min"/>
        <cfvo type="percentile" val="50"/>
        <cfvo type="max"/>
        <color theme="0"/>
        <color theme="4" tint="0.59999389629810485"/>
        <color theme="4" tint="-0.249977111117893"/>
      </colorScale>
    </cfRule>
  </conditionalFormatting>
  <conditionalFormatting sqref="CY3:DL26">
    <cfRule type="colorScale" priority="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Y3:DL26">
    <cfRule type="colorScale" priority="5">
      <colorScale>
        <cfvo type="min"/>
        <cfvo type="percentile" val="50"/>
        <cfvo type="percent" val="100"/>
        <color theme="0"/>
        <color theme="4" tint="0.39997558519241921"/>
        <color theme="8" tint="-0.249977111117893"/>
      </colorScale>
    </cfRule>
    <cfRule type="colorScale" priority="6">
      <colorScale>
        <cfvo type="min"/>
        <cfvo type="percentile" val="50"/>
        <cfvo type="max"/>
        <color theme="0"/>
        <color theme="4" tint="0.39997558519241921"/>
        <color theme="8" tint="-0.249977111117893"/>
      </colorScale>
    </cfRule>
    <cfRule type="colorScale" priority="7">
      <colorScale>
        <cfvo type="min"/>
        <cfvo type="percentile" val="50"/>
        <cfvo type="max"/>
        <color theme="0"/>
        <color theme="4" tint="0.59999389629810485"/>
        <color theme="4" tint="-0.249977111117893"/>
      </colorScale>
    </cfRule>
  </conditionalFormatting>
  <conditionalFormatting sqref="CY3:DL26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Y3:DL26">
    <cfRule type="colorScale" priority="1">
      <colorScale>
        <cfvo type="min"/>
        <cfvo type="percentile" val="50"/>
        <cfvo type="percent" val="100"/>
        <color theme="0"/>
        <color theme="4" tint="0.39997558519241921"/>
        <color theme="8" tint="-0.249977111117893"/>
      </colorScale>
    </cfRule>
    <cfRule type="colorScale" priority="2">
      <colorScale>
        <cfvo type="min"/>
        <cfvo type="percentile" val="50"/>
        <cfvo type="max"/>
        <color theme="0"/>
        <color theme="4" tint="0.39997558519241921"/>
        <color theme="8" tint="-0.249977111117893"/>
      </colorScale>
    </cfRule>
    <cfRule type="colorScale" priority="3">
      <colorScale>
        <cfvo type="min"/>
        <cfvo type="percentile" val="50"/>
        <cfvo type="max"/>
        <color theme="0"/>
        <color theme="4" tint="0.59999389629810485"/>
        <color theme="4" tint="-0.249977111117893"/>
      </colorScale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M32"/>
  <sheetViews>
    <sheetView topLeftCell="CW1" workbookViewId="0">
      <selection activeCell="CX1" sqref="CX1:CX1048576"/>
    </sheetView>
  </sheetViews>
  <sheetFormatPr defaultRowHeight="16.5" x14ac:dyDescent="0.25"/>
  <cols>
    <col min="1" max="116" width="9" style="17"/>
    <col min="118" max="16384" width="9" style="17"/>
  </cols>
  <sheetData>
    <row r="1" spans="1:116" x14ac:dyDescent="0.25">
      <c r="A1" s="18"/>
      <c r="B1" s="19" t="s">
        <v>57</v>
      </c>
      <c r="D1" s="18"/>
      <c r="E1" s="18"/>
      <c r="F1" s="18"/>
      <c r="G1" s="18"/>
      <c r="H1" s="18"/>
      <c r="I1" s="18"/>
      <c r="J1" s="18"/>
      <c r="L1" s="18"/>
      <c r="M1" s="19" t="s">
        <v>70</v>
      </c>
      <c r="N1" s="18"/>
      <c r="O1" s="18"/>
      <c r="P1" s="18"/>
      <c r="Q1" s="18"/>
      <c r="R1" s="18"/>
      <c r="S1" s="18"/>
      <c r="T1" s="18"/>
      <c r="U1" s="18"/>
      <c r="V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9"/>
      <c r="AI1" s="18"/>
      <c r="AJ1" s="18"/>
      <c r="AK1" s="18"/>
      <c r="AL1" s="18"/>
      <c r="AM1" s="18"/>
      <c r="AN1" s="18"/>
      <c r="AO1" s="18"/>
      <c r="AP1" s="19" t="s">
        <v>68</v>
      </c>
      <c r="AR1" s="18"/>
      <c r="AS1" s="18"/>
      <c r="AT1" s="18"/>
      <c r="AU1" s="18"/>
      <c r="AV1" s="18"/>
      <c r="AW1" s="18"/>
      <c r="AX1" s="18"/>
      <c r="AY1" s="19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L1" s="18"/>
      <c r="BM1" s="18"/>
      <c r="BN1" s="18"/>
      <c r="BO1" s="18"/>
      <c r="BP1" s="18"/>
      <c r="BQ1" s="18"/>
      <c r="BR1" s="18"/>
      <c r="BS1" s="18"/>
      <c r="BT1" s="18"/>
      <c r="BU1" s="19" t="s">
        <v>55</v>
      </c>
      <c r="BW1" s="18"/>
      <c r="BX1" s="18"/>
      <c r="BY1" s="18"/>
      <c r="BZ1" s="18"/>
      <c r="CA1" s="18"/>
      <c r="CB1" s="18"/>
      <c r="CC1" s="18"/>
      <c r="CD1" s="19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Q1" s="18"/>
      <c r="CR1" s="18"/>
      <c r="CS1" s="18"/>
      <c r="CT1" s="18"/>
      <c r="CU1" s="18"/>
      <c r="CV1" s="18"/>
      <c r="CW1" s="18"/>
      <c r="CX1" s="18"/>
      <c r="CY1" s="19" t="s">
        <v>113</v>
      </c>
      <c r="DA1" s="18"/>
      <c r="DB1" s="18"/>
      <c r="DC1" s="18"/>
      <c r="DD1" s="18"/>
      <c r="DE1" s="18"/>
      <c r="DF1" s="18"/>
      <c r="DG1" s="18"/>
      <c r="DH1" s="19"/>
      <c r="DI1" s="18"/>
      <c r="DJ1" s="18"/>
      <c r="DK1" s="18"/>
      <c r="DL1" s="18"/>
    </row>
    <row r="2" spans="1:116" x14ac:dyDescent="0.25">
      <c r="A2" s="18" t="s">
        <v>65</v>
      </c>
      <c r="B2" s="20" t="s">
        <v>17</v>
      </c>
      <c r="C2" s="20" t="s">
        <v>18</v>
      </c>
      <c r="D2" s="20" t="s">
        <v>142</v>
      </c>
      <c r="E2" s="20" t="s">
        <v>60</v>
      </c>
      <c r="F2" s="20" t="s">
        <v>23</v>
      </c>
      <c r="G2" s="20" t="s">
        <v>24</v>
      </c>
      <c r="H2" s="20" t="s">
        <v>25</v>
      </c>
      <c r="I2" s="20" t="s">
        <v>26</v>
      </c>
      <c r="J2" s="20" t="s">
        <v>27</v>
      </c>
      <c r="K2" s="20" t="s">
        <v>28</v>
      </c>
      <c r="L2" s="20" t="s">
        <v>29</v>
      </c>
      <c r="M2" s="20" t="s">
        <v>61</v>
      </c>
      <c r="N2" s="20" t="s">
        <v>30</v>
      </c>
      <c r="O2" s="20" t="s">
        <v>31</v>
      </c>
      <c r="P2" s="20" t="s">
        <v>0</v>
      </c>
      <c r="Q2" s="20" t="s">
        <v>1</v>
      </c>
      <c r="R2" s="20" t="s">
        <v>2</v>
      </c>
      <c r="S2" s="20" t="s">
        <v>3</v>
      </c>
      <c r="T2" s="20" t="s">
        <v>4</v>
      </c>
      <c r="U2" s="20" t="s">
        <v>5</v>
      </c>
      <c r="V2" s="20" t="s">
        <v>6</v>
      </c>
      <c r="W2" s="20" t="s">
        <v>7</v>
      </c>
      <c r="X2" s="20" t="s">
        <v>8</v>
      </c>
      <c r="Y2" s="20" t="s">
        <v>9</v>
      </c>
      <c r="Z2" s="20" t="s">
        <v>10</v>
      </c>
      <c r="AA2" s="20" t="s">
        <v>11</v>
      </c>
      <c r="AB2" s="20" t="s">
        <v>12</v>
      </c>
      <c r="AC2" s="20" t="s">
        <v>13</v>
      </c>
      <c r="AD2" s="20" t="s">
        <v>14</v>
      </c>
      <c r="AE2" s="20" t="s">
        <v>15</v>
      </c>
      <c r="AF2" s="20" t="s">
        <v>16</v>
      </c>
      <c r="AG2" s="20" t="s">
        <v>17</v>
      </c>
      <c r="AH2" s="20" t="s">
        <v>18</v>
      </c>
      <c r="AI2" s="20" t="s">
        <v>19</v>
      </c>
      <c r="AJ2" s="20" t="s">
        <v>20</v>
      </c>
      <c r="AK2" s="20" t="s">
        <v>23</v>
      </c>
      <c r="AL2" s="20" t="s">
        <v>24</v>
      </c>
      <c r="AM2" s="20" t="s">
        <v>25</v>
      </c>
      <c r="AN2" s="20" t="s">
        <v>26</v>
      </c>
      <c r="AO2" s="20" t="s">
        <v>27</v>
      </c>
      <c r="AP2" s="20" t="s">
        <v>56</v>
      </c>
      <c r="AQ2" s="20" t="s">
        <v>145</v>
      </c>
      <c r="AR2" s="20" t="s">
        <v>31</v>
      </c>
      <c r="AS2" s="20" t="s">
        <v>0</v>
      </c>
      <c r="AT2" s="20" t="s">
        <v>1</v>
      </c>
      <c r="AU2" s="20" t="s">
        <v>2</v>
      </c>
      <c r="AV2" s="20" t="s">
        <v>3</v>
      </c>
      <c r="AW2" s="20" t="s">
        <v>4</v>
      </c>
      <c r="AX2" s="20" t="s">
        <v>5</v>
      </c>
      <c r="AY2" s="20" t="s">
        <v>6</v>
      </c>
      <c r="AZ2" s="20" t="s">
        <v>7</v>
      </c>
      <c r="BA2" s="20" t="s">
        <v>8</v>
      </c>
      <c r="BB2" s="20" t="s">
        <v>9</v>
      </c>
      <c r="BC2" s="20" t="s">
        <v>10</v>
      </c>
      <c r="BD2" s="20" t="s">
        <v>11</v>
      </c>
      <c r="BE2" s="20" t="s">
        <v>12</v>
      </c>
      <c r="BF2" s="20" t="s">
        <v>13</v>
      </c>
      <c r="BG2" s="20" t="s">
        <v>14</v>
      </c>
      <c r="BH2" s="20" t="s">
        <v>15</v>
      </c>
      <c r="BI2" s="20" t="s">
        <v>16</v>
      </c>
      <c r="BJ2" s="20" t="s">
        <v>17</v>
      </c>
      <c r="BK2" s="20" t="s">
        <v>18</v>
      </c>
      <c r="BL2" s="20" t="s">
        <v>19</v>
      </c>
      <c r="BM2" s="20" t="s">
        <v>20</v>
      </c>
      <c r="BN2" s="20" t="s">
        <v>23</v>
      </c>
      <c r="BO2" s="20" t="s">
        <v>24</v>
      </c>
      <c r="BP2" s="20" t="s">
        <v>25</v>
      </c>
      <c r="BQ2" s="20" t="s">
        <v>26</v>
      </c>
      <c r="BR2" s="20" t="s">
        <v>27</v>
      </c>
      <c r="BS2" s="20" t="s">
        <v>28</v>
      </c>
      <c r="BT2" s="20" t="s">
        <v>29</v>
      </c>
      <c r="BU2" s="20" t="s">
        <v>56</v>
      </c>
      <c r="BV2" s="20" t="s">
        <v>145</v>
      </c>
      <c r="BW2" s="20" t="s">
        <v>31</v>
      </c>
      <c r="BX2" s="20" t="s">
        <v>0</v>
      </c>
      <c r="BY2" s="20" t="s">
        <v>1</v>
      </c>
      <c r="BZ2" s="20" t="s">
        <v>2</v>
      </c>
      <c r="CA2" s="20" t="s">
        <v>3</v>
      </c>
      <c r="CB2" s="20" t="s">
        <v>4</v>
      </c>
      <c r="CC2" s="20" t="s">
        <v>5</v>
      </c>
      <c r="CD2" s="20" t="s">
        <v>6</v>
      </c>
      <c r="CE2" s="20" t="s">
        <v>7</v>
      </c>
      <c r="CF2" s="20" t="s">
        <v>8</v>
      </c>
      <c r="CG2" s="20" t="s">
        <v>9</v>
      </c>
      <c r="CH2" s="20" t="s">
        <v>10</v>
      </c>
      <c r="CI2" s="20" t="s">
        <v>11</v>
      </c>
      <c r="CJ2" s="20" t="s">
        <v>12</v>
      </c>
      <c r="CK2" s="20" t="s">
        <v>13</v>
      </c>
      <c r="CL2" s="20" t="s">
        <v>14</v>
      </c>
      <c r="CM2" s="20" t="s">
        <v>15</v>
      </c>
      <c r="CN2" s="20" t="s">
        <v>16</v>
      </c>
      <c r="CO2" s="20" t="s">
        <v>17</v>
      </c>
      <c r="CP2" s="20" t="s">
        <v>18</v>
      </c>
      <c r="CQ2" s="20" t="s">
        <v>19</v>
      </c>
      <c r="CR2" s="20" t="s">
        <v>20</v>
      </c>
      <c r="CS2" s="20" t="s">
        <v>23</v>
      </c>
      <c r="CT2" s="20" t="s">
        <v>24</v>
      </c>
      <c r="CU2" s="20" t="s">
        <v>25</v>
      </c>
      <c r="CV2" s="20" t="s">
        <v>26</v>
      </c>
      <c r="CW2" s="20" t="s">
        <v>27</v>
      </c>
      <c r="CX2" s="20" t="s">
        <v>28</v>
      </c>
      <c r="CY2" s="20" t="s">
        <v>167</v>
      </c>
      <c r="CZ2" s="20" t="s">
        <v>168</v>
      </c>
      <c r="DA2" s="20" t="s">
        <v>31</v>
      </c>
      <c r="DB2" s="20" t="s">
        <v>0</v>
      </c>
      <c r="DC2" s="20" t="s">
        <v>1</v>
      </c>
      <c r="DD2" s="20" t="s">
        <v>2</v>
      </c>
      <c r="DE2" s="20" t="s">
        <v>3</v>
      </c>
      <c r="DF2" s="20" t="s">
        <v>4</v>
      </c>
      <c r="DG2" s="20" t="s">
        <v>5</v>
      </c>
      <c r="DH2" s="20" t="s">
        <v>6</v>
      </c>
      <c r="DI2" s="20" t="s">
        <v>7</v>
      </c>
      <c r="DJ2" s="20" t="s">
        <v>8</v>
      </c>
      <c r="DK2" s="20" t="s">
        <v>9</v>
      </c>
      <c r="DL2" s="20" t="s">
        <v>10</v>
      </c>
    </row>
    <row r="3" spans="1:116" x14ac:dyDescent="0.25">
      <c r="A3" s="27">
        <v>0</v>
      </c>
      <c r="B3" s="32"/>
      <c r="C3" s="17">
        <v>0.1</v>
      </c>
      <c r="D3" s="17">
        <v>0</v>
      </c>
      <c r="E3" s="17">
        <v>0</v>
      </c>
      <c r="F3" s="17">
        <v>0.3</v>
      </c>
      <c r="G3" s="17">
        <v>0.2</v>
      </c>
      <c r="H3" s="17">
        <v>0.4</v>
      </c>
      <c r="I3" s="17">
        <v>0.5</v>
      </c>
      <c r="J3" s="17">
        <v>1</v>
      </c>
      <c r="K3" s="17">
        <v>3</v>
      </c>
      <c r="L3" s="17">
        <v>1.2</v>
      </c>
      <c r="M3" s="17">
        <v>0</v>
      </c>
      <c r="N3" s="17">
        <v>0</v>
      </c>
      <c r="O3" s="17">
        <v>0.2</v>
      </c>
      <c r="P3" s="17">
        <v>0</v>
      </c>
      <c r="Q3" s="17">
        <v>0.6</v>
      </c>
      <c r="R3" s="17">
        <v>0</v>
      </c>
      <c r="S3" s="17">
        <v>0.2</v>
      </c>
      <c r="T3" s="17">
        <v>0.8</v>
      </c>
      <c r="U3" s="17">
        <v>0</v>
      </c>
      <c r="V3" s="17">
        <v>0</v>
      </c>
      <c r="W3" s="17">
        <v>0.3</v>
      </c>
      <c r="X3" s="17">
        <v>0.6</v>
      </c>
      <c r="Y3" s="17">
        <v>0.5</v>
      </c>
      <c r="Z3" s="17">
        <v>0.4</v>
      </c>
      <c r="AA3" s="17">
        <v>0.3</v>
      </c>
      <c r="AB3" s="17">
        <v>0.4</v>
      </c>
      <c r="AC3" s="17">
        <v>4.4000000000000004</v>
      </c>
      <c r="AD3" s="17">
        <v>0</v>
      </c>
      <c r="AE3" s="17">
        <v>0.8</v>
      </c>
      <c r="AF3" s="17">
        <v>0.6</v>
      </c>
      <c r="AG3" s="17">
        <v>0</v>
      </c>
      <c r="AH3" s="17">
        <v>0.1</v>
      </c>
      <c r="AI3" s="17">
        <v>0</v>
      </c>
      <c r="AJ3" s="17">
        <v>0.8</v>
      </c>
      <c r="AK3" s="17">
        <v>0</v>
      </c>
      <c r="AL3" s="17">
        <v>0.4</v>
      </c>
      <c r="AM3" s="17">
        <v>0</v>
      </c>
      <c r="AN3" s="17">
        <v>0</v>
      </c>
      <c r="AO3" s="17">
        <v>0.5</v>
      </c>
      <c r="AP3" s="17">
        <v>0.1</v>
      </c>
      <c r="AQ3" s="17">
        <v>0.4</v>
      </c>
      <c r="AR3" s="17">
        <v>0.9</v>
      </c>
      <c r="AS3" s="17">
        <v>0</v>
      </c>
      <c r="AT3" s="17">
        <v>1.3</v>
      </c>
      <c r="AU3" s="17">
        <v>0.6</v>
      </c>
      <c r="AV3" s="17">
        <v>0.4</v>
      </c>
      <c r="AW3" s="17">
        <v>0</v>
      </c>
      <c r="AX3" s="17">
        <v>0</v>
      </c>
      <c r="AY3" s="17">
        <v>0.1</v>
      </c>
      <c r="AZ3" s="17">
        <v>0.3</v>
      </c>
      <c r="BA3" s="17">
        <v>0</v>
      </c>
      <c r="BB3" s="17">
        <v>0</v>
      </c>
      <c r="BC3" s="17">
        <v>1</v>
      </c>
      <c r="BD3" s="17">
        <v>0</v>
      </c>
      <c r="BE3" s="17">
        <v>0</v>
      </c>
      <c r="BF3" s="17">
        <v>0</v>
      </c>
      <c r="BG3" s="17">
        <v>0</v>
      </c>
      <c r="BH3" s="17">
        <v>0.6</v>
      </c>
      <c r="BI3" s="17">
        <v>0.1</v>
      </c>
      <c r="BJ3" s="17">
        <v>0.7</v>
      </c>
      <c r="BK3" s="17">
        <v>1.5</v>
      </c>
      <c r="BL3" s="17">
        <v>1.1000000000000001</v>
      </c>
      <c r="BM3" s="17">
        <v>0</v>
      </c>
      <c r="BN3" s="17">
        <v>0.4</v>
      </c>
      <c r="BO3" s="17">
        <v>0</v>
      </c>
      <c r="BP3" s="17">
        <v>1.3</v>
      </c>
      <c r="BQ3" s="17">
        <v>0</v>
      </c>
      <c r="BR3" s="17">
        <v>0.1</v>
      </c>
      <c r="BS3" s="17">
        <v>1.7</v>
      </c>
      <c r="BT3" s="17">
        <v>0.6</v>
      </c>
      <c r="BU3" s="17">
        <v>0.8</v>
      </c>
      <c r="BV3" s="17">
        <v>0.8</v>
      </c>
      <c r="BW3" s="17">
        <v>0.9</v>
      </c>
      <c r="BX3" s="17">
        <v>0.8</v>
      </c>
      <c r="BY3" s="17">
        <v>0.2</v>
      </c>
      <c r="BZ3" s="17">
        <v>1.2</v>
      </c>
      <c r="CA3" s="17">
        <v>0.2</v>
      </c>
      <c r="CB3" s="17">
        <v>0</v>
      </c>
      <c r="CC3" s="17">
        <v>0</v>
      </c>
      <c r="CD3" s="17">
        <v>0.3</v>
      </c>
      <c r="CE3" s="17">
        <v>0.7</v>
      </c>
      <c r="CF3" s="17">
        <v>0.7</v>
      </c>
      <c r="CG3" s="17">
        <v>0.3</v>
      </c>
      <c r="CH3" s="17">
        <v>0.1</v>
      </c>
      <c r="CI3" s="17">
        <v>0</v>
      </c>
      <c r="CJ3" s="17">
        <v>0.8</v>
      </c>
      <c r="CK3" s="17">
        <v>1</v>
      </c>
      <c r="CL3" s="17">
        <v>0.1</v>
      </c>
      <c r="CM3" s="17">
        <v>0.2</v>
      </c>
      <c r="CN3" s="17">
        <v>0</v>
      </c>
      <c r="CO3" s="17">
        <v>0</v>
      </c>
      <c r="CP3" s="17">
        <v>2</v>
      </c>
      <c r="CQ3" s="17">
        <v>2.5</v>
      </c>
      <c r="CR3" s="17">
        <v>0</v>
      </c>
      <c r="CS3" s="17">
        <v>0.5</v>
      </c>
      <c r="CT3" s="17">
        <v>0</v>
      </c>
      <c r="CU3" s="17">
        <v>0</v>
      </c>
      <c r="CV3" s="17">
        <v>0</v>
      </c>
      <c r="CW3" s="17">
        <v>0.6</v>
      </c>
      <c r="CX3" s="17">
        <v>0.7</v>
      </c>
      <c r="CY3" s="17">
        <v>0.9</v>
      </c>
      <c r="CZ3" s="17">
        <v>0.6</v>
      </c>
      <c r="DA3" s="17">
        <v>0</v>
      </c>
      <c r="DB3" s="17">
        <v>0.6</v>
      </c>
      <c r="DC3" s="17">
        <v>0</v>
      </c>
      <c r="DD3" s="17">
        <v>0.1</v>
      </c>
      <c r="DE3" s="17">
        <v>1.1000000000000001</v>
      </c>
      <c r="DF3" s="17">
        <v>0</v>
      </c>
      <c r="DG3" s="17">
        <v>0.7</v>
      </c>
      <c r="DH3" s="17">
        <v>0</v>
      </c>
      <c r="DI3" s="17">
        <v>0.5</v>
      </c>
      <c r="DJ3" s="17">
        <v>0.1</v>
      </c>
      <c r="DK3" s="17">
        <v>0</v>
      </c>
      <c r="DL3" s="17">
        <v>0</v>
      </c>
    </row>
    <row r="4" spans="1:116" x14ac:dyDescent="0.25">
      <c r="A4" s="27">
        <v>4.1666666666666664E-2</v>
      </c>
      <c r="B4" s="17">
        <v>0.6</v>
      </c>
      <c r="C4" s="17">
        <v>0.2</v>
      </c>
      <c r="D4" s="17">
        <v>0.5</v>
      </c>
      <c r="E4" s="17">
        <v>1.2</v>
      </c>
      <c r="F4" s="17">
        <v>0.8</v>
      </c>
      <c r="G4" s="17">
        <v>1.3</v>
      </c>
      <c r="H4" s="17">
        <v>1</v>
      </c>
      <c r="I4" s="17">
        <v>0.9</v>
      </c>
      <c r="J4" s="17">
        <v>0.6</v>
      </c>
      <c r="K4" s="17">
        <v>3.4</v>
      </c>
      <c r="L4" s="17">
        <v>0</v>
      </c>
      <c r="M4" s="17">
        <v>0.5</v>
      </c>
      <c r="N4" s="17">
        <v>0.4</v>
      </c>
      <c r="O4" s="17">
        <v>0</v>
      </c>
      <c r="P4" s="17">
        <v>0</v>
      </c>
      <c r="Q4" s="17">
        <v>2.8</v>
      </c>
      <c r="R4" s="17">
        <v>0</v>
      </c>
      <c r="S4" s="17">
        <v>0.7</v>
      </c>
      <c r="T4" s="17">
        <v>0.4</v>
      </c>
      <c r="U4" s="17">
        <v>0.3</v>
      </c>
      <c r="V4" s="17">
        <v>0.7</v>
      </c>
      <c r="W4" s="17">
        <v>0.5</v>
      </c>
      <c r="X4" s="17">
        <v>1.3</v>
      </c>
      <c r="Y4" s="17">
        <v>0.8</v>
      </c>
      <c r="Z4" s="17">
        <v>0</v>
      </c>
      <c r="AA4" s="17">
        <v>1.3</v>
      </c>
      <c r="AB4" s="17">
        <v>0.7</v>
      </c>
      <c r="AC4" s="17">
        <v>3.9</v>
      </c>
      <c r="AD4" s="17">
        <v>0.4</v>
      </c>
      <c r="AE4" s="17">
        <v>0</v>
      </c>
      <c r="AF4" s="17">
        <v>0.4</v>
      </c>
      <c r="AG4" s="17">
        <v>0</v>
      </c>
      <c r="AH4" s="17">
        <v>0</v>
      </c>
      <c r="AI4" s="17">
        <v>0</v>
      </c>
      <c r="AJ4" s="17">
        <v>0.1</v>
      </c>
      <c r="AK4" s="17">
        <v>0.7</v>
      </c>
      <c r="AL4" s="17">
        <v>0.1</v>
      </c>
      <c r="AM4" s="17">
        <v>0.8</v>
      </c>
      <c r="AN4" s="17">
        <v>0</v>
      </c>
      <c r="AO4" s="17">
        <v>0.1</v>
      </c>
      <c r="AP4" s="17">
        <v>0</v>
      </c>
      <c r="AQ4" s="17">
        <v>0.9</v>
      </c>
      <c r="AR4" s="17">
        <v>0.1</v>
      </c>
      <c r="AS4" s="17">
        <v>0.1</v>
      </c>
      <c r="AT4" s="17">
        <v>1</v>
      </c>
      <c r="AU4" s="17">
        <v>0.1</v>
      </c>
      <c r="AV4" s="17">
        <v>0.4</v>
      </c>
      <c r="AW4" s="17">
        <v>0.3</v>
      </c>
      <c r="AX4" s="17">
        <v>0.3</v>
      </c>
      <c r="AY4" s="17">
        <v>0.8</v>
      </c>
      <c r="AZ4" s="17">
        <v>0.1</v>
      </c>
      <c r="BA4" s="17">
        <v>0.1</v>
      </c>
      <c r="BB4" s="17">
        <v>0.2</v>
      </c>
      <c r="BC4" s="17">
        <v>1.1000000000000001</v>
      </c>
      <c r="BD4" s="17">
        <v>0.1</v>
      </c>
      <c r="BE4" s="17">
        <v>0.2</v>
      </c>
      <c r="BF4" s="17">
        <v>0</v>
      </c>
      <c r="BG4" s="17">
        <v>0</v>
      </c>
      <c r="BH4" s="17">
        <v>0.6</v>
      </c>
      <c r="BI4" s="17">
        <v>0.6</v>
      </c>
      <c r="BJ4" s="17">
        <v>0</v>
      </c>
      <c r="BK4" s="17">
        <v>0</v>
      </c>
      <c r="BL4" s="17">
        <v>0.9</v>
      </c>
      <c r="BM4" s="17">
        <v>0.3</v>
      </c>
      <c r="BN4" s="17">
        <v>0.6</v>
      </c>
      <c r="BO4" s="17">
        <v>0</v>
      </c>
      <c r="BP4" s="17">
        <v>1.1000000000000001</v>
      </c>
      <c r="BQ4" s="17">
        <v>0</v>
      </c>
      <c r="BR4" s="17">
        <v>0.2</v>
      </c>
      <c r="BS4" s="17">
        <v>1.6</v>
      </c>
      <c r="BT4" s="17">
        <v>0</v>
      </c>
      <c r="BU4" s="17">
        <v>0.3</v>
      </c>
      <c r="BV4" s="17">
        <v>0.4</v>
      </c>
      <c r="BW4" s="17">
        <v>0.2</v>
      </c>
      <c r="BX4" s="17">
        <v>0.2</v>
      </c>
      <c r="BY4" s="17">
        <v>1</v>
      </c>
      <c r="BZ4" s="17">
        <v>0</v>
      </c>
      <c r="CA4" s="17">
        <v>2.4</v>
      </c>
      <c r="CB4" s="17">
        <v>0</v>
      </c>
      <c r="CC4" s="17">
        <v>0.3</v>
      </c>
      <c r="CD4" s="17">
        <v>0.3</v>
      </c>
      <c r="CE4" s="17">
        <v>0.7</v>
      </c>
      <c r="CF4" s="17">
        <v>2</v>
      </c>
      <c r="CG4" s="17">
        <v>0.3</v>
      </c>
      <c r="CH4" s="17">
        <v>0.3</v>
      </c>
      <c r="CI4" s="17">
        <v>0.7</v>
      </c>
      <c r="CJ4" s="17">
        <v>0</v>
      </c>
      <c r="CK4" s="17">
        <v>0</v>
      </c>
      <c r="CL4" s="17">
        <v>0</v>
      </c>
      <c r="CM4" s="17">
        <v>0</v>
      </c>
      <c r="CN4" s="17">
        <v>0</v>
      </c>
      <c r="CO4" s="17">
        <v>0.3</v>
      </c>
      <c r="CP4" s="17">
        <v>0.2</v>
      </c>
      <c r="CQ4" s="17">
        <v>0.8</v>
      </c>
      <c r="CR4" s="17">
        <v>1.1000000000000001</v>
      </c>
      <c r="CS4" s="17">
        <v>0.5</v>
      </c>
      <c r="CT4" s="17">
        <v>0.1</v>
      </c>
      <c r="CU4" s="17">
        <v>0</v>
      </c>
      <c r="CV4" s="17">
        <v>0</v>
      </c>
      <c r="CW4" s="17">
        <v>0</v>
      </c>
      <c r="CX4" s="17">
        <v>0.7</v>
      </c>
      <c r="CY4" s="17">
        <v>1.3</v>
      </c>
      <c r="CZ4" s="17">
        <v>1.2</v>
      </c>
      <c r="DA4" s="17">
        <v>0</v>
      </c>
      <c r="DB4" s="17">
        <v>0.8</v>
      </c>
      <c r="DC4" s="17">
        <v>0</v>
      </c>
      <c r="DD4" s="17">
        <v>0.5</v>
      </c>
      <c r="DE4" s="17">
        <v>0</v>
      </c>
      <c r="DF4" s="17">
        <v>0.3</v>
      </c>
      <c r="DG4" s="17">
        <v>0.2</v>
      </c>
      <c r="DH4" s="17">
        <v>0.9</v>
      </c>
      <c r="DI4" s="17">
        <v>1.4</v>
      </c>
      <c r="DJ4" s="17">
        <v>0.5</v>
      </c>
      <c r="DK4" s="17">
        <v>0</v>
      </c>
      <c r="DL4" s="17">
        <v>0</v>
      </c>
    </row>
    <row r="5" spans="1:116" x14ac:dyDescent="0.25">
      <c r="A5" s="27">
        <v>8.3333333333333329E-2</v>
      </c>
      <c r="B5" s="17">
        <v>0.7</v>
      </c>
      <c r="C5" s="17">
        <v>0.9</v>
      </c>
      <c r="D5" s="17">
        <v>0.2</v>
      </c>
      <c r="E5" s="17">
        <v>0.3</v>
      </c>
      <c r="F5" s="17">
        <v>0.1</v>
      </c>
      <c r="G5" s="17">
        <v>0.7</v>
      </c>
      <c r="H5" s="17">
        <v>4.0999999999999996</v>
      </c>
      <c r="I5" s="17">
        <v>2.2999999999999998</v>
      </c>
      <c r="J5" s="17">
        <v>1.8</v>
      </c>
      <c r="K5" s="17">
        <v>2.9</v>
      </c>
      <c r="L5" s="17">
        <v>0</v>
      </c>
      <c r="M5" s="17">
        <v>0.4</v>
      </c>
      <c r="N5" s="17">
        <v>0.6</v>
      </c>
      <c r="O5" s="17">
        <v>0.6</v>
      </c>
      <c r="P5" s="17">
        <v>2</v>
      </c>
      <c r="Q5" s="17">
        <v>2.9</v>
      </c>
      <c r="R5" s="17">
        <v>0</v>
      </c>
      <c r="S5" s="17">
        <v>0</v>
      </c>
      <c r="T5" s="17">
        <v>0.6</v>
      </c>
      <c r="U5" s="17">
        <v>0.5</v>
      </c>
      <c r="W5" s="17">
        <v>0.7</v>
      </c>
      <c r="X5" s="17">
        <v>1</v>
      </c>
      <c r="Y5" s="17">
        <v>0.5</v>
      </c>
      <c r="Z5" s="17">
        <v>0.7</v>
      </c>
      <c r="AA5" s="17">
        <v>0.4</v>
      </c>
      <c r="AB5" s="17">
        <v>0.3</v>
      </c>
      <c r="AC5" s="17">
        <v>3.4</v>
      </c>
      <c r="AD5" s="17">
        <v>0.4</v>
      </c>
      <c r="AE5" s="17">
        <v>0.9</v>
      </c>
      <c r="AF5" s="17">
        <v>0</v>
      </c>
      <c r="AG5" s="17">
        <v>0</v>
      </c>
      <c r="AH5" s="17">
        <v>0</v>
      </c>
      <c r="AI5" s="17">
        <v>0</v>
      </c>
      <c r="AJ5" s="17">
        <v>0</v>
      </c>
      <c r="AK5" s="17">
        <v>0.3</v>
      </c>
      <c r="AL5" s="17">
        <v>1</v>
      </c>
      <c r="AM5" s="17">
        <v>0.3</v>
      </c>
      <c r="AN5" s="17">
        <v>0.6</v>
      </c>
      <c r="AO5" s="17">
        <v>0</v>
      </c>
      <c r="AP5" s="17">
        <v>0.1</v>
      </c>
      <c r="AQ5" s="17">
        <v>0.4</v>
      </c>
      <c r="AR5" s="17">
        <v>0.5</v>
      </c>
      <c r="AS5" s="17">
        <v>0.3</v>
      </c>
      <c r="AT5" s="17">
        <v>0.9</v>
      </c>
      <c r="AU5" s="17">
        <v>0.5</v>
      </c>
      <c r="AV5" s="17">
        <v>1</v>
      </c>
      <c r="AW5" s="17">
        <v>0</v>
      </c>
      <c r="AX5" s="17">
        <v>0.3</v>
      </c>
      <c r="AY5" s="17">
        <v>2</v>
      </c>
      <c r="AZ5" s="17">
        <v>0</v>
      </c>
      <c r="BA5" s="17">
        <v>0.5</v>
      </c>
      <c r="BB5" s="17">
        <v>0.1</v>
      </c>
      <c r="BC5" s="17">
        <v>3</v>
      </c>
      <c r="BD5" s="17">
        <v>0</v>
      </c>
      <c r="BE5" s="17">
        <v>0</v>
      </c>
      <c r="BF5" s="17">
        <v>0</v>
      </c>
      <c r="BG5" s="17">
        <v>0.6</v>
      </c>
      <c r="BH5" s="17">
        <v>0</v>
      </c>
      <c r="BI5" s="17">
        <v>0.1</v>
      </c>
      <c r="BJ5" s="17">
        <v>0</v>
      </c>
      <c r="BK5" s="17">
        <v>0.2</v>
      </c>
      <c r="BL5" s="17">
        <v>0.9</v>
      </c>
      <c r="BM5" s="17">
        <v>1</v>
      </c>
      <c r="BN5" s="17">
        <v>0</v>
      </c>
      <c r="BO5" s="17">
        <v>0.3</v>
      </c>
      <c r="BP5" s="17">
        <v>0</v>
      </c>
      <c r="BQ5" s="17">
        <v>1.1000000000000001</v>
      </c>
      <c r="BR5" s="17">
        <v>0</v>
      </c>
      <c r="BS5" s="17">
        <v>0.3</v>
      </c>
      <c r="BT5" s="17">
        <v>0.1</v>
      </c>
      <c r="BU5" s="17">
        <v>1.3</v>
      </c>
      <c r="BV5" s="17">
        <v>0.7</v>
      </c>
      <c r="BW5" s="17">
        <v>0</v>
      </c>
      <c r="BX5" s="17">
        <v>1</v>
      </c>
      <c r="BY5" s="17">
        <v>0.1</v>
      </c>
      <c r="BZ5" s="17">
        <v>1.4</v>
      </c>
      <c r="CA5" s="17">
        <v>1.2</v>
      </c>
      <c r="CB5" s="17">
        <v>0.3</v>
      </c>
      <c r="CC5" s="17">
        <v>0.9</v>
      </c>
      <c r="CD5" s="17">
        <v>0</v>
      </c>
      <c r="CE5" s="17">
        <v>0.2</v>
      </c>
      <c r="CF5" s="17">
        <v>1.5</v>
      </c>
      <c r="CG5" s="17">
        <v>1.2</v>
      </c>
      <c r="CH5" s="17">
        <v>0.4</v>
      </c>
      <c r="CI5" s="17">
        <v>0.8</v>
      </c>
      <c r="CJ5" s="17">
        <v>0.7</v>
      </c>
      <c r="CK5" s="17">
        <v>0.2</v>
      </c>
      <c r="CL5" s="17">
        <v>0.2</v>
      </c>
      <c r="CM5" s="17">
        <v>0.8</v>
      </c>
      <c r="CN5" s="17">
        <v>0.9</v>
      </c>
      <c r="CO5" s="17">
        <v>0</v>
      </c>
      <c r="CP5" s="17">
        <v>0</v>
      </c>
      <c r="CQ5" s="17">
        <v>2.2000000000000002</v>
      </c>
      <c r="CR5" s="17">
        <v>0.8</v>
      </c>
      <c r="CS5" s="17">
        <v>0</v>
      </c>
      <c r="CT5" s="17">
        <v>0.1</v>
      </c>
      <c r="CU5" s="17">
        <v>0</v>
      </c>
      <c r="CV5" s="17">
        <v>0.9</v>
      </c>
      <c r="CW5" s="17">
        <v>0.3</v>
      </c>
      <c r="CX5" s="17">
        <v>0</v>
      </c>
      <c r="CY5" s="17">
        <v>0</v>
      </c>
      <c r="CZ5" s="17">
        <v>1.6</v>
      </c>
      <c r="DA5" s="17">
        <v>0</v>
      </c>
      <c r="DB5" s="17">
        <v>0.5</v>
      </c>
      <c r="DC5" s="17">
        <v>0</v>
      </c>
      <c r="DD5" s="17">
        <v>0</v>
      </c>
      <c r="DE5" s="17">
        <v>0</v>
      </c>
      <c r="DF5" s="17">
        <v>0.9</v>
      </c>
      <c r="DG5" s="17">
        <v>1.2</v>
      </c>
      <c r="DH5" s="17">
        <v>0</v>
      </c>
      <c r="DI5" s="17">
        <v>1.5</v>
      </c>
      <c r="DJ5" s="17">
        <v>1.1000000000000001</v>
      </c>
      <c r="DK5" s="17">
        <v>0</v>
      </c>
      <c r="DL5" s="17">
        <v>0</v>
      </c>
    </row>
    <row r="6" spans="1:116" x14ac:dyDescent="0.25">
      <c r="A6" s="27">
        <v>0.125</v>
      </c>
      <c r="B6" s="17">
        <v>0</v>
      </c>
      <c r="C6" s="17">
        <v>0.6</v>
      </c>
      <c r="D6" s="17">
        <v>0.6</v>
      </c>
      <c r="E6" s="17">
        <v>1.1000000000000001</v>
      </c>
      <c r="F6" s="17">
        <v>0</v>
      </c>
      <c r="G6" s="17">
        <v>1.4</v>
      </c>
      <c r="H6" s="17">
        <v>2.2000000000000002</v>
      </c>
      <c r="I6" s="17">
        <v>0.7</v>
      </c>
      <c r="J6" s="17">
        <v>3.1</v>
      </c>
      <c r="K6" s="17">
        <v>3</v>
      </c>
      <c r="L6" s="17">
        <v>0.2</v>
      </c>
      <c r="M6" s="17">
        <v>0.5</v>
      </c>
      <c r="N6" s="17">
        <v>0.5</v>
      </c>
      <c r="O6" s="17">
        <v>0.3</v>
      </c>
      <c r="P6" s="17">
        <v>0.3</v>
      </c>
      <c r="Q6" s="17">
        <v>0.6</v>
      </c>
      <c r="R6" s="17">
        <v>0</v>
      </c>
      <c r="S6" s="17">
        <v>0.6</v>
      </c>
      <c r="T6" s="17">
        <v>0.2</v>
      </c>
      <c r="U6" s="17">
        <v>0.2</v>
      </c>
      <c r="V6" s="17">
        <v>0.4</v>
      </c>
      <c r="W6" s="17">
        <v>0</v>
      </c>
      <c r="X6" s="17">
        <v>0.4</v>
      </c>
      <c r="Y6" s="17">
        <v>0.7</v>
      </c>
      <c r="Z6" s="17">
        <v>0.7</v>
      </c>
      <c r="AA6" s="17">
        <v>0.6</v>
      </c>
      <c r="AB6" s="17">
        <v>0.3</v>
      </c>
      <c r="AC6" s="17">
        <v>1.1000000000000001</v>
      </c>
      <c r="AD6" s="17">
        <v>0.1</v>
      </c>
      <c r="AE6" s="17">
        <v>0.6</v>
      </c>
      <c r="AF6" s="17">
        <v>0.2</v>
      </c>
      <c r="AG6" s="17">
        <v>0.1</v>
      </c>
      <c r="AH6" s="17">
        <v>0.4</v>
      </c>
      <c r="AI6" s="17">
        <v>0.3</v>
      </c>
      <c r="AJ6" s="17">
        <v>0.4</v>
      </c>
      <c r="AK6" s="17">
        <v>0.8</v>
      </c>
      <c r="AL6" s="17">
        <v>0</v>
      </c>
      <c r="AM6" s="17">
        <v>0</v>
      </c>
      <c r="AN6" s="17">
        <v>1.1000000000000001</v>
      </c>
      <c r="AO6" s="17">
        <v>0.4</v>
      </c>
      <c r="AP6" s="17">
        <v>0.8</v>
      </c>
      <c r="AQ6" s="17">
        <v>0.2</v>
      </c>
      <c r="AR6" s="17">
        <v>0.5</v>
      </c>
      <c r="AS6" s="17">
        <v>0.1</v>
      </c>
      <c r="AT6" s="17">
        <v>0.3</v>
      </c>
      <c r="AU6" s="17">
        <v>0.1</v>
      </c>
      <c r="AV6" s="17">
        <v>0.9</v>
      </c>
      <c r="AW6" s="17">
        <v>0.8</v>
      </c>
      <c r="AX6" s="17">
        <v>1</v>
      </c>
      <c r="AY6" s="17">
        <v>0</v>
      </c>
      <c r="AZ6" s="17">
        <v>0</v>
      </c>
      <c r="BA6" s="17">
        <v>0</v>
      </c>
      <c r="BB6" s="17">
        <v>0</v>
      </c>
      <c r="BC6" s="17">
        <v>1.2</v>
      </c>
      <c r="BD6" s="17">
        <v>1.4</v>
      </c>
      <c r="BE6" s="17">
        <v>0</v>
      </c>
      <c r="BF6" s="17">
        <v>0</v>
      </c>
      <c r="BG6" s="17">
        <v>0.6</v>
      </c>
      <c r="BH6" s="17">
        <v>0.8</v>
      </c>
      <c r="BI6" s="17">
        <v>1.9</v>
      </c>
      <c r="BJ6" s="17">
        <v>0.1</v>
      </c>
      <c r="BK6" s="17">
        <v>0</v>
      </c>
      <c r="BL6" s="17">
        <v>1.3</v>
      </c>
      <c r="BM6" s="17">
        <v>0</v>
      </c>
      <c r="BN6" s="17">
        <v>0.3</v>
      </c>
      <c r="BO6" s="17">
        <v>0</v>
      </c>
      <c r="BP6" s="17">
        <v>0.5</v>
      </c>
      <c r="BQ6" s="17">
        <v>0</v>
      </c>
      <c r="BR6" s="17">
        <v>0.3</v>
      </c>
      <c r="BS6" s="17">
        <v>0</v>
      </c>
      <c r="BT6" s="17">
        <v>0</v>
      </c>
      <c r="BU6" s="17">
        <v>0.9</v>
      </c>
      <c r="BV6" s="17">
        <v>0.1</v>
      </c>
      <c r="BW6" s="17">
        <v>0.3</v>
      </c>
      <c r="BX6" s="17">
        <v>0</v>
      </c>
      <c r="BY6" s="17">
        <v>0.1</v>
      </c>
      <c r="BZ6" s="17">
        <v>1.2</v>
      </c>
      <c r="CA6" s="17">
        <v>1.4</v>
      </c>
      <c r="CB6" s="17">
        <v>1.3</v>
      </c>
      <c r="CC6" s="17">
        <v>0.1</v>
      </c>
      <c r="CD6" s="17">
        <v>0</v>
      </c>
      <c r="CE6" s="17">
        <v>1</v>
      </c>
      <c r="CF6" s="17">
        <v>2.6</v>
      </c>
      <c r="CG6" s="17">
        <v>0.5</v>
      </c>
      <c r="CH6" s="17">
        <v>0.9</v>
      </c>
      <c r="CI6" s="17">
        <v>0</v>
      </c>
      <c r="CJ6" s="17">
        <v>0</v>
      </c>
      <c r="CK6" s="17">
        <v>0.5</v>
      </c>
      <c r="CL6" s="17">
        <v>0</v>
      </c>
      <c r="CM6" s="17">
        <v>0</v>
      </c>
      <c r="CN6" s="17">
        <v>0.8</v>
      </c>
      <c r="CO6" s="17">
        <v>1.1000000000000001</v>
      </c>
      <c r="CP6" s="17">
        <v>0.9</v>
      </c>
      <c r="CQ6" s="17">
        <v>0.4</v>
      </c>
      <c r="CR6" s="17">
        <v>3.3</v>
      </c>
      <c r="CS6" s="17">
        <v>0</v>
      </c>
      <c r="CT6" s="17">
        <v>0.9</v>
      </c>
      <c r="CU6" s="17">
        <v>0.1</v>
      </c>
      <c r="CV6" s="17">
        <v>0.3</v>
      </c>
      <c r="CW6" s="17">
        <v>0</v>
      </c>
      <c r="CX6" s="17">
        <v>0</v>
      </c>
      <c r="CY6" s="17">
        <v>0</v>
      </c>
      <c r="CZ6" s="17">
        <v>0.3</v>
      </c>
      <c r="DA6" s="17">
        <v>0</v>
      </c>
      <c r="DB6" s="17">
        <v>1.8</v>
      </c>
      <c r="DC6" s="17">
        <v>0</v>
      </c>
      <c r="DD6" s="17">
        <v>0.4</v>
      </c>
      <c r="DE6" s="17">
        <v>0</v>
      </c>
      <c r="DF6" s="17">
        <v>0.4</v>
      </c>
      <c r="DG6" s="17">
        <v>0</v>
      </c>
      <c r="DH6" s="17">
        <v>0</v>
      </c>
      <c r="DI6" s="17">
        <v>0.6</v>
      </c>
      <c r="DJ6" s="17">
        <v>2</v>
      </c>
      <c r="DK6" s="17">
        <v>0.4</v>
      </c>
      <c r="DL6" s="17">
        <v>0</v>
      </c>
    </row>
    <row r="7" spans="1:116" x14ac:dyDescent="0.25">
      <c r="A7" s="27">
        <v>0.16666666666666666</v>
      </c>
      <c r="B7" s="17">
        <v>0</v>
      </c>
      <c r="C7" s="17">
        <v>2.4</v>
      </c>
      <c r="D7" s="17">
        <v>0.2</v>
      </c>
      <c r="E7" s="17">
        <v>0.3</v>
      </c>
      <c r="F7" s="17">
        <v>0</v>
      </c>
      <c r="G7" s="17">
        <v>1.3</v>
      </c>
      <c r="H7" s="17">
        <v>1.3</v>
      </c>
      <c r="I7" s="17">
        <v>2.2999999999999998</v>
      </c>
      <c r="J7" s="17">
        <v>3.8</v>
      </c>
      <c r="K7" s="17">
        <v>2.5</v>
      </c>
      <c r="L7" s="17">
        <v>0</v>
      </c>
      <c r="M7" s="17">
        <v>0</v>
      </c>
      <c r="N7" s="17">
        <v>0.5</v>
      </c>
      <c r="O7" s="17">
        <v>0.6</v>
      </c>
      <c r="P7" s="17">
        <v>0.5</v>
      </c>
      <c r="Q7" s="17">
        <v>0</v>
      </c>
      <c r="R7" s="17">
        <v>0.1</v>
      </c>
      <c r="S7" s="17">
        <v>1.8</v>
      </c>
      <c r="T7" s="17">
        <v>0.7</v>
      </c>
      <c r="U7" s="17">
        <v>1.8</v>
      </c>
      <c r="V7" s="17">
        <v>0.2</v>
      </c>
      <c r="W7" s="17">
        <v>0.2</v>
      </c>
      <c r="X7" s="17">
        <v>0.7</v>
      </c>
      <c r="Y7" s="17">
        <v>0.1</v>
      </c>
      <c r="Z7" s="17">
        <v>0.1</v>
      </c>
      <c r="AA7" s="17">
        <v>0.2</v>
      </c>
      <c r="AB7" s="17">
        <v>0.6</v>
      </c>
      <c r="AC7" s="17">
        <v>2.9</v>
      </c>
      <c r="AD7" s="17">
        <v>1.1000000000000001</v>
      </c>
      <c r="AE7" s="17">
        <v>2.2000000000000002</v>
      </c>
      <c r="AF7" s="17">
        <v>0.6</v>
      </c>
      <c r="AG7" s="17">
        <v>0.2</v>
      </c>
      <c r="AH7" s="17">
        <v>0</v>
      </c>
      <c r="AI7" s="17">
        <v>0</v>
      </c>
      <c r="AJ7" s="17">
        <v>0.2</v>
      </c>
      <c r="AK7" s="17">
        <v>0.3</v>
      </c>
      <c r="AL7" s="17">
        <v>0</v>
      </c>
      <c r="AM7" s="17">
        <v>0.5</v>
      </c>
      <c r="AN7" s="17">
        <v>0.4</v>
      </c>
      <c r="AO7" s="17">
        <v>0</v>
      </c>
      <c r="AP7" s="17">
        <v>0.3</v>
      </c>
      <c r="AQ7" s="17">
        <v>0.1</v>
      </c>
      <c r="AR7" s="17">
        <v>1.1000000000000001</v>
      </c>
      <c r="AS7" s="17">
        <v>0.8</v>
      </c>
      <c r="AT7" s="17">
        <v>0.6</v>
      </c>
      <c r="AU7" s="17">
        <v>0.9</v>
      </c>
      <c r="AV7" s="17">
        <v>0.9</v>
      </c>
      <c r="AW7" s="17">
        <v>0.1</v>
      </c>
      <c r="AX7" s="17">
        <v>0.2</v>
      </c>
      <c r="AY7" s="17">
        <v>0.2</v>
      </c>
      <c r="AZ7" s="17">
        <v>1.1000000000000001</v>
      </c>
      <c r="BA7" s="17">
        <v>0.6</v>
      </c>
      <c r="BB7" s="17">
        <v>0.8</v>
      </c>
      <c r="BC7" s="17">
        <v>0</v>
      </c>
      <c r="BD7" s="17">
        <v>0.8</v>
      </c>
      <c r="BE7" s="17">
        <v>0</v>
      </c>
      <c r="BF7" s="17">
        <v>0</v>
      </c>
      <c r="BG7" s="17">
        <v>1</v>
      </c>
      <c r="BH7" s="17">
        <v>0.2</v>
      </c>
      <c r="BI7" s="17">
        <v>0</v>
      </c>
      <c r="BJ7" s="17">
        <v>0</v>
      </c>
      <c r="BK7" s="17">
        <v>0.8</v>
      </c>
      <c r="BL7" s="17">
        <v>0.2</v>
      </c>
      <c r="BM7" s="17">
        <v>0.2</v>
      </c>
      <c r="BN7" s="17">
        <v>0.6</v>
      </c>
      <c r="BO7" s="17">
        <v>0.1</v>
      </c>
      <c r="BP7" s="17">
        <v>0.3</v>
      </c>
      <c r="BQ7" s="17">
        <v>0.1</v>
      </c>
      <c r="BR7" s="17">
        <v>0.7</v>
      </c>
      <c r="BS7" s="17">
        <v>0.4</v>
      </c>
      <c r="BT7" s="17">
        <v>0.5</v>
      </c>
      <c r="BU7" s="17">
        <v>4</v>
      </c>
      <c r="BV7" s="17">
        <v>0</v>
      </c>
      <c r="BW7" s="17">
        <v>0.7</v>
      </c>
      <c r="BX7" s="17">
        <v>0</v>
      </c>
      <c r="BY7" s="17">
        <v>0.7</v>
      </c>
      <c r="BZ7" s="17">
        <v>0</v>
      </c>
      <c r="CA7" s="17">
        <v>0.6</v>
      </c>
      <c r="CB7" s="17">
        <v>1.6</v>
      </c>
      <c r="CC7" s="17">
        <v>0</v>
      </c>
      <c r="CD7" s="17">
        <v>0</v>
      </c>
      <c r="CE7" s="17">
        <v>0.1</v>
      </c>
      <c r="CF7" s="17">
        <v>4.0999999999999996</v>
      </c>
      <c r="CG7" s="17">
        <v>1</v>
      </c>
      <c r="CH7" s="17">
        <v>0.1</v>
      </c>
      <c r="CI7" s="17">
        <v>0.6</v>
      </c>
      <c r="CJ7" s="17">
        <v>0</v>
      </c>
      <c r="CK7" s="17">
        <v>0.8</v>
      </c>
      <c r="CL7" s="17">
        <v>0</v>
      </c>
      <c r="CM7" s="17">
        <v>0.1</v>
      </c>
      <c r="CN7" s="17">
        <v>1.7</v>
      </c>
      <c r="CO7" s="17">
        <v>0</v>
      </c>
      <c r="CP7" s="17">
        <v>0</v>
      </c>
      <c r="CQ7" s="17">
        <v>2.1</v>
      </c>
      <c r="CR7" s="17">
        <v>0.5</v>
      </c>
      <c r="CS7" s="17">
        <v>0.5</v>
      </c>
      <c r="CT7" s="17">
        <v>0.7</v>
      </c>
      <c r="CU7" s="17">
        <v>0</v>
      </c>
      <c r="CV7" s="17">
        <v>0</v>
      </c>
      <c r="CW7" s="17">
        <v>0.1</v>
      </c>
      <c r="CX7" s="17">
        <v>0.7</v>
      </c>
      <c r="CY7" s="17">
        <v>0.2</v>
      </c>
      <c r="CZ7" s="17">
        <v>0.2</v>
      </c>
      <c r="DA7" s="17">
        <v>0</v>
      </c>
      <c r="DB7" s="17">
        <v>1</v>
      </c>
      <c r="DC7" s="17">
        <v>0</v>
      </c>
      <c r="DD7" s="17">
        <v>0.2</v>
      </c>
      <c r="DE7" s="17">
        <v>0</v>
      </c>
      <c r="DF7" s="17">
        <v>0.7</v>
      </c>
      <c r="DG7" s="17">
        <v>0</v>
      </c>
      <c r="DH7" s="17">
        <v>0.2</v>
      </c>
      <c r="DI7" s="17">
        <v>0.2</v>
      </c>
      <c r="DJ7" s="17">
        <v>1.4</v>
      </c>
      <c r="DK7" s="17">
        <v>0.3</v>
      </c>
      <c r="DL7" s="17">
        <v>0.3</v>
      </c>
    </row>
    <row r="8" spans="1:116" x14ac:dyDescent="0.25">
      <c r="A8" s="27">
        <v>0.20833333333333334</v>
      </c>
      <c r="B8" s="17">
        <v>0.5</v>
      </c>
      <c r="C8" s="17">
        <v>1.2</v>
      </c>
      <c r="D8" s="17">
        <v>0</v>
      </c>
      <c r="E8" s="17">
        <v>0</v>
      </c>
      <c r="F8" s="17">
        <v>0.6</v>
      </c>
      <c r="G8" s="17">
        <v>1</v>
      </c>
      <c r="H8" s="17">
        <v>2.5</v>
      </c>
      <c r="I8" s="17">
        <v>0.9</v>
      </c>
      <c r="J8" s="17">
        <v>1.5</v>
      </c>
      <c r="K8" s="17">
        <v>3.1</v>
      </c>
      <c r="L8" s="17">
        <v>0</v>
      </c>
      <c r="M8" s="17">
        <v>0.3</v>
      </c>
      <c r="N8" s="17">
        <v>0.2</v>
      </c>
      <c r="O8" s="17">
        <v>0.3</v>
      </c>
      <c r="P8" s="17">
        <v>0.4</v>
      </c>
      <c r="Q8" s="17">
        <v>0.3</v>
      </c>
      <c r="R8" s="17">
        <v>0.6</v>
      </c>
      <c r="S8" s="17">
        <v>0.7</v>
      </c>
      <c r="T8" s="17">
        <v>0.5</v>
      </c>
      <c r="U8" s="17">
        <v>0.4</v>
      </c>
      <c r="V8" s="17">
        <v>0</v>
      </c>
      <c r="W8" s="17">
        <v>0.8</v>
      </c>
      <c r="X8" s="17">
        <v>0.1</v>
      </c>
      <c r="Y8" s="17">
        <v>0.4</v>
      </c>
      <c r="Z8" s="17">
        <v>1.4</v>
      </c>
      <c r="AA8" s="17">
        <v>0.2</v>
      </c>
      <c r="AB8" s="17">
        <v>0.3</v>
      </c>
      <c r="AC8" s="17">
        <v>3.4</v>
      </c>
      <c r="AD8" s="17">
        <v>0.7</v>
      </c>
      <c r="AE8" s="17">
        <v>0.6</v>
      </c>
      <c r="AF8" s="17">
        <v>0.8</v>
      </c>
      <c r="AG8" s="17">
        <v>0.8</v>
      </c>
      <c r="AH8" s="17">
        <v>0.3</v>
      </c>
      <c r="AI8" s="17">
        <v>0</v>
      </c>
      <c r="AJ8" s="17">
        <v>0.4</v>
      </c>
      <c r="AK8" s="17">
        <v>0.4</v>
      </c>
      <c r="AL8" s="17">
        <v>0</v>
      </c>
      <c r="AM8" s="17">
        <v>1</v>
      </c>
      <c r="AN8" s="17">
        <v>0.8</v>
      </c>
      <c r="AO8" s="17">
        <v>0.3</v>
      </c>
      <c r="AP8" s="17">
        <v>0</v>
      </c>
      <c r="AQ8" s="17">
        <v>1.1000000000000001</v>
      </c>
      <c r="AR8" s="17">
        <v>1.1000000000000001</v>
      </c>
      <c r="AS8" s="17">
        <v>0.5</v>
      </c>
      <c r="AT8" s="17">
        <v>0.4</v>
      </c>
      <c r="AU8" s="17">
        <v>0.6</v>
      </c>
      <c r="AV8" s="17">
        <v>0.7</v>
      </c>
      <c r="AW8" s="17">
        <v>0</v>
      </c>
      <c r="AX8" s="17">
        <v>0</v>
      </c>
      <c r="AY8" s="17">
        <v>2.2000000000000002</v>
      </c>
      <c r="AZ8" s="17">
        <v>0</v>
      </c>
      <c r="BA8" s="17">
        <v>0.4</v>
      </c>
      <c r="BC8" s="17">
        <v>0.7</v>
      </c>
      <c r="BD8" s="17">
        <v>0.2</v>
      </c>
      <c r="BE8" s="17">
        <v>0.1</v>
      </c>
      <c r="BF8" s="17">
        <v>0.6</v>
      </c>
      <c r="BG8" s="17">
        <v>0.1</v>
      </c>
      <c r="BH8" s="17">
        <v>0.3</v>
      </c>
      <c r="BI8" s="17">
        <v>0.2</v>
      </c>
      <c r="BJ8" s="17">
        <v>0</v>
      </c>
      <c r="BK8" s="17">
        <v>0</v>
      </c>
      <c r="BL8" s="17">
        <v>0.3</v>
      </c>
      <c r="BM8" s="17">
        <v>0.2</v>
      </c>
      <c r="BN8" s="17">
        <v>0</v>
      </c>
      <c r="BO8" s="17">
        <v>0</v>
      </c>
      <c r="BP8" s="17">
        <v>0.5</v>
      </c>
      <c r="BQ8" s="17">
        <v>0.8</v>
      </c>
      <c r="BR8" s="17">
        <v>0.1</v>
      </c>
      <c r="BS8" s="17">
        <v>0</v>
      </c>
      <c r="BT8" s="17">
        <v>0</v>
      </c>
      <c r="BU8" s="17">
        <v>2.4</v>
      </c>
      <c r="BV8" s="17">
        <v>0.7</v>
      </c>
      <c r="BW8" s="17">
        <v>0.3</v>
      </c>
      <c r="BX8" s="17">
        <v>0.2</v>
      </c>
      <c r="BY8" s="17">
        <v>1.1000000000000001</v>
      </c>
      <c r="BZ8" s="17">
        <v>1.6</v>
      </c>
      <c r="CA8" s="17">
        <v>0.3</v>
      </c>
      <c r="CB8" s="17">
        <v>0</v>
      </c>
      <c r="CC8" s="17">
        <v>0.1</v>
      </c>
      <c r="CD8" s="17">
        <v>0.3</v>
      </c>
      <c r="CE8" s="17">
        <v>0.7</v>
      </c>
      <c r="CF8" s="17">
        <v>1.4</v>
      </c>
      <c r="CG8" s="17">
        <v>0.5</v>
      </c>
      <c r="CH8" s="17">
        <v>0.6</v>
      </c>
      <c r="CI8" s="17">
        <v>0.3</v>
      </c>
      <c r="CJ8" s="17">
        <v>0</v>
      </c>
      <c r="CK8" s="17">
        <v>0.5</v>
      </c>
      <c r="CL8" s="17">
        <v>0.7</v>
      </c>
      <c r="CM8" s="17">
        <v>0.1</v>
      </c>
      <c r="CN8" s="17">
        <v>0.1</v>
      </c>
      <c r="CO8" s="17">
        <v>0.9</v>
      </c>
      <c r="CP8" s="17">
        <v>0.4</v>
      </c>
      <c r="CQ8" s="17">
        <v>3.7</v>
      </c>
      <c r="CR8" s="17">
        <v>2.8</v>
      </c>
      <c r="CS8" s="17">
        <v>0</v>
      </c>
      <c r="CT8" s="17">
        <v>0.9</v>
      </c>
      <c r="CU8" s="17">
        <v>0</v>
      </c>
      <c r="CV8" s="17">
        <v>0.9</v>
      </c>
      <c r="CW8" s="17">
        <v>0</v>
      </c>
      <c r="CX8" s="17">
        <v>0.7</v>
      </c>
      <c r="CY8" s="17">
        <v>0.8</v>
      </c>
      <c r="CZ8" s="17">
        <v>0</v>
      </c>
      <c r="DA8" s="17">
        <v>0.7</v>
      </c>
      <c r="DB8" s="17">
        <v>0.5</v>
      </c>
      <c r="DC8" s="17">
        <v>0</v>
      </c>
      <c r="DD8" s="17">
        <v>0.8</v>
      </c>
      <c r="DE8" s="17">
        <v>0</v>
      </c>
      <c r="DF8" s="17">
        <v>1.4</v>
      </c>
      <c r="DG8" s="17">
        <v>0</v>
      </c>
      <c r="DH8" s="17">
        <v>0.3</v>
      </c>
      <c r="DI8" s="17">
        <v>0</v>
      </c>
      <c r="DJ8" s="17">
        <v>0.2</v>
      </c>
      <c r="DK8" s="17">
        <v>0</v>
      </c>
      <c r="DL8" s="17">
        <v>0.6</v>
      </c>
    </row>
    <row r="9" spans="1:116" x14ac:dyDescent="0.25">
      <c r="A9" s="27">
        <v>0.25</v>
      </c>
      <c r="B9" s="17">
        <v>0</v>
      </c>
      <c r="C9" s="17">
        <v>2.6</v>
      </c>
      <c r="D9" s="17">
        <v>0.1</v>
      </c>
      <c r="E9" s="17">
        <v>0.7</v>
      </c>
      <c r="F9" s="17">
        <v>0.4</v>
      </c>
      <c r="G9" s="17">
        <v>1.3</v>
      </c>
      <c r="H9" s="17">
        <v>2.7</v>
      </c>
      <c r="I9" s="17">
        <v>2.9</v>
      </c>
      <c r="J9" s="17">
        <v>2.2999999999999998</v>
      </c>
      <c r="K9" s="17">
        <v>4</v>
      </c>
      <c r="L9" s="17">
        <v>0.2</v>
      </c>
      <c r="M9" s="17">
        <v>0</v>
      </c>
      <c r="N9" s="17">
        <v>0</v>
      </c>
      <c r="O9" s="17">
        <v>0</v>
      </c>
      <c r="P9" s="17">
        <v>0.3</v>
      </c>
      <c r="Q9" s="17">
        <v>0</v>
      </c>
      <c r="R9" s="17">
        <v>0</v>
      </c>
      <c r="S9" s="17">
        <v>2.5</v>
      </c>
      <c r="T9" s="17">
        <v>0</v>
      </c>
      <c r="U9" s="17">
        <v>0</v>
      </c>
      <c r="V9" s="17">
        <v>0</v>
      </c>
      <c r="W9" s="17">
        <v>0</v>
      </c>
      <c r="X9" s="17">
        <v>0.5</v>
      </c>
      <c r="Y9" s="17">
        <v>0</v>
      </c>
      <c r="Z9" s="17">
        <v>0.7</v>
      </c>
      <c r="AA9" s="17">
        <v>0.8</v>
      </c>
      <c r="AB9" s="17">
        <v>0.6</v>
      </c>
      <c r="AC9" s="17">
        <v>2.1</v>
      </c>
      <c r="AD9" s="17">
        <v>0.9</v>
      </c>
      <c r="AE9" s="17">
        <v>1.2</v>
      </c>
      <c r="AF9" s="17">
        <v>0.6</v>
      </c>
      <c r="AG9" s="17">
        <v>0.5</v>
      </c>
      <c r="AH9" s="17">
        <v>0.1</v>
      </c>
      <c r="AI9" s="17">
        <v>1.2</v>
      </c>
      <c r="AJ9" s="17">
        <v>0.3</v>
      </c>
      <c r="AK9" s="17">
        <v>0.6</v>
      </c>
      <c r="AL9" s="17">
        <v>0.1</v>
      </c>
      <c r="AM9" s="17">
        <v>1.4</v>
      </c>
      <c r="AN9" s="17">
        <v>0</v>
      </c>
      <c r="AO9" s="17">
        <v>0.2</v>
      </c>
      <c r="AP9" s="17">
        <v>0</v>
      </c>
      <c r="AQ9" s="17">
        <v>0.8</v>
      </c>
      <c r="AR9" s="17">
        <v>1</v>
      </c>
      <c r="AS9" s="17">
        <v>0.2</v>
      </c>
      <c r="AT9" s="17">
        <v>1.1000000000000001</v>
      </c>
      <c r="AU9" s="17">
        <v>1</v>
      </c>
      <c r="AV9" s="17">
        <v>0.8</v>
      </c>
      <c r="AW9" s="17">
        <v>0</v>
      </c>
      <c r="AX9" s="17">
        <v>0.8</v>
      </c>
      <c r="AY9" s="17">
        <v>0</v>
      </c>
      <c r="AZ9" s="17">
        <v>0.1</v>
      </c>
      <c r="BA9" s="17">
        <v>0</v>
      </c>
      <c r="BB9" s="17">
        <v>0.3</v>
      </c>
      <c r="BC9" s="17">
        <v>0.7</v>
      </c>
      <c r="BD9" s="17">
        <v>0.4</v>
      </c>
      <c r="BE9" s="17">
        <v>0</v>
      </c>
      <c r="BF9" s="17">
        <v>0.5</v>
      </c>
      <c r="BG9" s="17">
        <v>0.9</v>
      </c>
      <c r="BH9" s="17">
        <v>0.1</v>
      </c>
      <c r="BI9" s="17">
        <v>0.4</v>
      </c>
      <c r="BJ9" s="17">
        <v>0</v>
      </c>
      <c r="BK9" s="17">
        <v>0.7</v>
      </c>
      <c r="BL9" s="17">
        <v>0</v>
      </c>
      <c r="BM9" s="17">
        <v>0.9</v>
      </c>
      <c r="BN9" s="17">
        <v>0.4</v>
      </c>
      <c r="BO9" s="17">
        <v>0</v>
      </c>
      <c r="BP9" s="17">
        <v>0.3</v>
      </c>
      <c r="BQ9" s="17">
        <v>1</v>
      </c>
      <c r="BR9" s="17">
        <v>0</v>
      </c>
      <c r="BS9" s="17">
        <v>1.1000000000000001</v>
      </c>
      <c r="BT9" s="17">
        <v>0.5</v>
      </c>
      <c r="BU9" s="17">
        <v>2.2000000000000002</v>
      </c>
      <c r="BV9" s="17">
        <v>0.4</v>
      </c>
      <c r="BW9" s="17">
        <v>0.6</v>
      </c>
      <c r="BX9" s="17">
        <v>0</v>
      </c>
      <c r="BY9" s="17">
        <v>0</v>
      </c>
      <c r="BZ9" s="17">
        <v>0.6</v>
      </c>
      <c r="CA9" s="17">
        <v>2.7</v>
      </c>
      <c r="CB9" s="17">
        <v>0.2</v>
      </c>
      <c r="CC9" s="17">
        <v>1.5</v>
      </c>
      <c r="CD9" s="17">
        <v>0</v>
      </c>
      <c r="CE9" s="17">
        <v>0.6</v>
      </c>
      <c r="CF9" s="17">
        <v>1.9</v>
      </c>
      <c r="CG9" s="17">
        <v>0.3</v>
      </c>
      <c r="CH9" s="17">
        <v>0.4</v>
      </c>
      <c r="CI9" s="17">
        <v>0</v>
      </c>
      <c r="CJ9" s="17">
        <v>0</v>
      </c>
      <c r="CK9" s="17">
        <v>0.8</v>
      </c>
      <c r="CL9" s="17">
        <v>1</v>
      </c>
      <c r="CM9" s="17">
        <v>1</v>
      </c>
      <c r="CN9" s="17">
        <v>0.4</v>
      </c>
      <c r="CO9" s="17">
        <v>0.4</v>
      </c>
      <c r="CP9" s="17">
        <v>1.2</v>
      </c>
      <c r="CQ9" s="17">
        <v>1.7</v>
      </c>
      <c r="CR9" s="17">
        <v>0.1</v>
      </c>
      <c r="CS9" s="17">
        <v>0.2</v>
      </c>
      <c r="CT9" s="17">
        <v>0.5</v>
      </c>
      <c r="CU9" s="17">
        <v>0.3</v>
      </c>
      <c r="CV9" s="17">
        <v>0</v>
      </c>
      <c r="CW9" s="17">
        <v>0.6</v>
      </c>
      <c r="CX9" s="17">
        <v>0.5</v>
      </c>
      <c r="CY9" s="17">
        <v>1.1000000000000001</v>
      </c>
      <c r="CZ9" s="17">
        <v>0.3</v>
      </c>
      <c r="DA9" s="17">
        <v>0.5</v>
      </c>
      <c r="DB9" s="17">
        <v>0.2</v>
      </c>
      <c r="DC9" s="17">
        <v>0.8</v>
      </c>
      <c r="DD9" s="17">
        <v>0.8</v>
      </c>
      <c r="DE9" s="17">
        <v>1.6</v>
      </c>
      <c r="DF9" s="17">
        <v>0.9</v>
      </c>
      <c r="DG9" s="17">
        <v>0.1</v>
      </c>
      <c r="DH9" s="17">
        <v>0.3</v>
      </c>
      <c r="DI9" s="17">
        <v>0.7</v>
      </c>
      <c r="DJ9" s="17">
        <v>0.7</v>
      </c>
      <c r="DK9" s="17">
        <v>0</v>
      </c>
      <c r="DL9" s="17">
        <v>0.6</v>
      </c>
    </row>
    <row r="10" spans="1:116" x14ac:dyDescent="0.25">
      <c r="A10" s="27">
        <v>0.29166666666666669</v>
      </c>
      <c r="B10" s="17">
        <v>0.4</v>
      </c>
      <c r="C10" s="17">
        <v>0.9</v>
      </c>
      <c r="D10" s="17">
        <v>1.5</v>
      </c>
      <c r="E10" s="17">
        <v>0.9</v>
      </c>
      <c r="F10" s="17">
        <v>0.2</v>
      </c>
      <c r="G10" s="17">
        <v>0.9</v>
      </c>
      <c r="H10" s="17">
        <v>2</v>
      </c>
      <c r="I10" s="17">
        <v>2.2999999999999998</v>
      </c>
      <c r="J10" s="17">
        <v>1.3</v>
      </c>
      <c r="K10" s="17">
        <v>2.2000000000000002</v>
      </c>
      <c r="L10" s="17">
        <v>0</v>
      </c>
      <c r="M10" s="17">
        <v>0</v>
      </c>
      <c r="N10" s="17">
        <v>0.3</v>
      </c>
      <c r="O10" s="17">
        <v>0</v>
      </c>
      <c r="P10" s="17">
        <v>0.6</v>
      </c>
      <c r="Q10" s="17">
        <v>0.6</v>
      </c>
      <c r="R10" s="17">
        <v>0.3</v>
      </c>
      <c r="S10" s="17">
        <v>0.1</v>
      </c>
      <c r="T10" s="17">
        <v>0.8</v>
      </c>
      <c r="U10" s="17">
        <v>0.8</v>
      </c>
      <c r="V10" s="17">
        <v>0</v>
      </c>
      <c r="W10" s="17">
        <v>0.1</v>
      </c>
      <c r="X10" s="17">
        <v>0</v>
      </c>
      <c r="Y10" s="17">
        <v>1.1000000000000001</v>
      </c>
      <c r="Z10" s="17">
        <v>0.1</v>
      </c>
      <c r="AA10" s="17">
        <v>0</v>
      </c>
      <c r="AB10" s="17">
        <v>0</v>
      </c>
      <c r="AC10" s="17">
        <v>0.6</v>
      </c>
      <c r="AD10" s="17">
        <v>0.1</v>
      </c>
      <c r="AE10" s="17">
        <v>0.5</v>
      </c>
      <c r="AF10" s="17">
        <v>0</v>
      </c>
      <c r="AG10" s="17">
        <v>0</v>
      </c>
      <c r="AH10" s="17">
        <v>0.5</v>
      </c>
      <c r="AI10" s="17">
        <v>0</v>
      </c>
      <c r="AJ10" s="17">
        <v>0</v>
      </c>
      <c r="AK10" s="17">
        <v>0</v>
      </c>
      <c r="AL10" s="17">
        <v>0.6</v>
      </c>
      <c r="AM10" s="17">
        <v>3.1</v>
      </c>
      <c r="AN10" s="17">
        <v>0.8</v>
      </c>
      <c r="AO10" s="17">
        <v>0.3</v>
      </c>
      <c r="AP10" s="17">
        <v>0.5</v>
      </c>
      <c r="AQ10" s="17">
        <v>0.3</v>
      </c>
      <c r="AR10" s="17">
        <v>0</v>
      </c>
      <c r="AS10" s="17">
        <v>0.6</v>
      </c>
      <c r="AT10" s="17">
        <v>0.8</v>
      </c>
      <c r="AU10" s="17">
        <v>0.7</v>
      </c>
      <c r="AV10" s="17">
        <v>0.4</v>
      </c>
      <c r="AW10" s="17">
        <v>0</v>
      </c>
      <c r="AX10" s="17">
        <v>0.9</v>
      </c>
      <c r="AY10" s="17">
        <v>1</v>
      </c>
      <c r="AZ10" s="17">
        <v>0</v>
      </c>
      <c r="BA10" s="17">
        <v>0.8</v>
      </c>
      <c r="BB10" s="17">
        <v>0</v>
      </c>
      <c r="BC10" s="17">
        <v>0.1</v>
      </c>
      <c r="BD10" s="17">
        <v>0</v>
      </c>
      <c r="BE10" s="17">
        <v>0</v>
      </c>
      <c r="BF10" s="17">
        <v>0.4</v>
      </c>
      <c r="BG10" s="17">
        <v>0</v>
      </c>
      <c r="BH10" s="17">
        <v>0.8</v>
      </c>
      <c r="BI10" s="17">
        <v>0.7</v>
      </c>
      <c r="BJ10" s="17">
        <v>0</v>
      </c>
      <c r="BK10" s="17">
        <v>0.3</v>
      </c>
      <c r="BL10" s="17">
        <v>0.1</v>
      </c>
      <c r="BM10" s="17">
        <v>1.1000000000000001</v>
      </c>
      <c r="BN10" s="17">
        <v>0</v>
      </c>
      <c r="BO10" s="17">
        <v>0.5</v>
      </c>
      <c r="BP10" s="17">
        <v>0.9</v>
      </c>
      <c r="BQ10" s="17">
        <v>3.1</v>
      </c>
      <c r="BR10" s="17">
        <v>0.5</v>
      </c>
      <c r="BS10" s="17">
        <v>0.9</v>
      </c>
      <c r="BT10" s="17">
        <v>0.7</v>
      </c>
      <c r="BU10" s="17">
        <v>3.5</v>
      </c>
      <c r="BV10" s="17">
        <v>0.6</v>
      </c>
      <c r="BW10" s="17">
        <v>0.8</v>
      </c>
      <c r="BX10" s="17">
        <v>0.3</v>
      </c>
      <c r="BY10" s="17">
        <v>0.2</v>
      </c>
      <c r="BZ10" s="17">
        <v>0.8</v>
      </c>
      <c r="CA10" s="17">
        <v>3.8</v>
      </c>
      <c r="CB10" s="17">
        <v>0.2</v>
      </c>
      <c r="CC10" s="17">
        <v>1.5</v>
      </c>
      <c r="CD10" s="17">
        <v>0.4</v>
      </c>
      <c r="CE10" s="17">
        <v>0.7</v>
      </c>
      <c r="CF10" s="17">
        <v>3.8</v>
      </c>
      <c r="CG10" s="17">
        <v>0.7</v>
      </c>
      <c r="CH10" s="17">
        <v>0</v>
      </c>
      <c r="CI10" s="17">
        <v>0.4</v>
      </c>
      <c r="CJ10" s="17">
        <v>0.1</v>
      </c>
      <c r="CK10" s="17">
        <v>0.2</v>
      </c>
      <c r="CL10" s="17">
        <v>0</v>
      </c>
      <c r="CM10" s="17">
        <v>1</v>
      </c>
      <c r="CN10" s="17">
        <v>0.4</v>
      </c>
      <c r="CO10" s="17">
        <v>0.7</v>
      </c>
      <c r="CP10" s="17">
        <v>0</v>
      </c>
      <c r="CQ10" s="17">
        <v>0.8</v>
      </c>
      <c r="CR10" s="17">
        <v>0.2</v>
      </c>
      <c r="CS10" s="17">
        <v>0.7</v>
      </c>
      <c r="CT10" s="17">
        <v>1.9</v>
      </c>
      <c r="CU10" s="17">
        <v>0</v>
      </c>
      <c r="CV10" s="17">
        <v>0.2</v>
      </c>
      <c r="CW10" s="17">
        <v>0</v>
      </c>
      <c r="CX10" s="17">
        <v>0.6</v>
      </c>
      <c r="CY10" s="17">
        <v>1</v>
      </c>
      <c r="CZ10" s="17">
        <v>0.1</v>
      </c>
      <c r="DA10" s="17">
        <v>0.2</v>
      </c>
      <c r="DB10" s="17">
        <v>0.7</v>
      </c>
      <c r="DC10" s="17">
        <v>0.5</v>
      </c>
      <c r="DD10" s="17">
        <v>0.1</v>
      </c>
      <c r="DE10" s="17">
        <v>1.2</v>
      </c>
      <c r="DF10" s="17">
        <v>0.3</v>
      </c>
      <c r="DG10" s="17">
        <v>0.7</v>
      </c>
      <c r="DH10" s="17">
        <v>0.7</v>
      </c>
      <c r="DI10" s="17">
        <v>0.2</v>
      </c>
      <c r="DJ10" s="17">
        <v>0.3</v>
      </c>
      <c r="DK10" s="17">
        <v>0.3</v>
      </c>
      <c r="DL10" s="17">
        <v>0.3</v>
      </c>
    </row>
    <row r="11" spans="1:116" x14ac:dyDescent="0.25">
      <c r="A11" s="27">
        <v>0.33333333333333331</v>
      </c>
      <c r="B11" s="17">
        <v>0.2</v>
      </c>
      <c r="C11" s="17">
        <v>0.9</v>
      </c>
      <c r="D11" s="17">
        <v>0.2</v>
      </c>
      <c r="E11" s="17">
        <v>0</v>
      </c>
      <c r="F11" s="17">
        <v>1.3</v>
      </c>
      <c r="G11" s="17">
        <v>0.4</v>
      </c>
      <c r="H11" s="17">
        <v>3.2</v>
      </c>
      <c r="I11" s="17">
        <v>2.1</v>
      </c>
      <c r="J11" s="17">
        <v>0.9</v>
      </c>
      <c r="K11" s="17">
        <v>1.7</v>
      </c>
      <c r="L11" s="17">
        <v>0.2</v>
      </c>
      <c r="M11" s="17">
        <v>0.5</v>
      </c>
      <c r="N11" s="17">
        <v>1.2</v>
      </c>
      <c r="O11" s="17">
        <v>0.4</v>
      </c>
      <c r="P11" s="17">
        <v>1.6</v>
      </c>
      <c r="Q11" s="17">
        <v>1</v>
      </c>
      <c r="R11" s="17">
        <v>0.6</v>
      </c>
      <c r="S11" s="17">
        <v>1.4</v>
      </c>
      <c r="T11" s="17">
        <v>3.3</v>
      </c>
      <c r="U11" s="17">
        <v>1.3</v>
      </c>
      <c r="V11" s="17">
        <v>0.9</v>
      </c>
      <c r="W11" s="17">
        <v>0.6</v>
      </c>
      <c r="X11" s="17">
        <v>0.9</v>
      </c>
      <c r="Y11" s="17">
        <v>1.1000000000000001</v>
      </c>
      <c r="Z11" s="17">
        <v>0.2</v>
      </c>
      <c r="AA11" s="17">
        <v>0</v>
      </c>
      <c r="AB11" s="17">
        <v>1.6</v>
      </c>
      <c r="AC11" s="17">
        <v>0.2</v>
      </c>
      <c r="AD11" s="17">
        <v>0.1</v>
      </c>
      <c r="AE11" s="17">
        <v>0.4</v>
      </c>
      <c r="AF11" s="17">
        <v>0.4</v>
      </c>
      <c r="AG11" s="17">
        <v>0</v>
      </c>
      <c r="AH11" s="17">
        <v>0.9</v>
      </c>
      <c r="AI11" s="17">
        <v>0</v>
      </c>
      <c r="AJ11" s="17">
        <v>0.4</v>
      </c>
      <c r="AK11" s="17">
        <v>0.7</v>
      </c>
      <c r="AL11" s="17">
        <v>0.1</v>
      </c>
      <c r="AM11" s="17">
        <v>2.2000000000000002</v>
      </c>
      <c r="AN11" s="17">
        <v>0.8</v>
      </c>
      <c r="AO11" s="17">
        <v>0.8</v>
      </c>
      <c r="AP11" s="17">
        <v>1</v>
      </c>
      <c r="AQ11" s="17">
        <v>0.6</v>
      </c>
      <c r="AR11" s="17">
        <v>0.7</v>
      </c>
      <c r="AS11" s="17">
        <v>0.5</v>
      </c>
      <c r="AT11" s="17">
        <v>0.5</v>
      </c>
      <c r="AU11" s="17">
        <v>0.8</v>
      </c>
      <c r="AV11" s="17">
        <v>0.8</v>
      </c>
      <c r="AW11" s="17">
        <v>0.9</v>
      </c>
      <c r="AX11" s="17">
        <v>0.5</v>
      </c>
      <c r="AY11" s="17">
        <v>0.5</v>
      </c>
      <c r="AZ11" s="17">
        <v>0</v>
      </c>
      <c r="BA11" s="17">
        <v>1.1000000000000001</v>
      </c>
      <c r="BB11" s="17">
        <v>0</v>
      </c>
      <c r="BC11" s="17">
        <v>1.2</v>
      </c>
      <c r="BD11" s="17">
        <v>0.7</v>
      </c>
      <c r="BE11" s="17">
        <v>0.6</v>
      </c>
      <c r="BF11" s="17">
        <v>1.1000000000000001</v>
      </c>
      <c r="BG11" s="17">
        <v>0.2</v>
      </c>
      <c r="BH11" s="17">
        <v>0.5</v>
      </c>
      <c r="BI11" s="17">
        <v>0.9</v>
      </c>
      <c r="BJ11" s="17">
        <v>0.4</v>
      </c>
      <c r="BK11" s="17">
        <v>0.6</v>
      </c>
      <c r="BL11" s="17">
        <v>0.6</v>
      </c>
      <c r="BM11" s="17">
        <v>0</v>
      </c>
      <c r="BN11" s="17">
        <v>0.4</v>
      </c>
      <c r="BO11" s="17">
        <v>0.7</v>
      </c>
      <c r="BP11" s="17">
        <v>0.2</v>
      </c>
      <c r="BQ11" s="17">
        <v>2.4</v>
      </c>
      <c r="BR11" s="17">
        <v>0.3</v>
      </c>
      <c r="BS11" s="17">
        <v>0</v>
      </c>
      <c r="BT11" s="17">
        <v>1.3</v>
      </c>
      <c r="BU11" s="17">
        <v>1</v>
      </c>
      <c r="BV11" s="17">
        <v>0.4</v>
      </c>
      <c r="BW11" s="17">
        <v>0.9</v>
      </c>
      <c r="BX11" s="17">
        <v>4.4000000000000004</v>
      </c>
      <c r="BY11" s="17">
        <v>0.4</v>
      </c>
      <c r="BZ11" s="17">
        <v>0</v>
      </c>
      <c r="CA11" s="17">
        <v>2.6</v>
      </c>
      <c r="CB11" s="17">
        <v>0.3</v>
      </c>
      <c r="CC11" s="17">
        <v>0</v>
      </c>
      <c r="CD11" s="17">
        <v>0.8</v>
      </c>
      <c r="CE11" s="17">
        <v>1.8</v>
      </c>
      <c r="CF11" s="17">
        <v>4.7</v>
      </c>
      <c r="CG11" s="17">
        <v>0.6</v>
      </c>
      <c r="CH11" s="17">
        <v>0.9</v>
      </c>
      <c r="CI11" s="17">
        <v>1</v>
      </c>
      <c r="CJ11" s="17">
        <v>0.6</v>
      </c>
      <c r="CK11" s="17">
        <v>1</v>
      </c>
      <c r="CL11" s="17">
        <v>0.5</v>
      </c>
      <c r="CM11" s="17">
        <v>0.2</v>
      </c>
      <c r="CN11" s="17">
        <v>0.7</v>
      </c>
      <c r="CO11" s="17">
        <v>0.5</v>
      </c>
      <c r="CP11" s="17">
        <v>0.4</v>
      </c>
      <c r="CR11" s="17">
        <v>1.2</v>
      </c>
      <c r="CS11" s="17">
        <v>0.8</v>
      </c>
      <c r="CT11" s="17">
        <v>1.3</v>
      </c>
      <c r="CU11" s="17">
        <v>0.3</v>
      </c>
      <c r="CV11" s="17">
        <v>0.7</v>
      </c>
      <c r="CW11" s="17">
        <v>0</v>
      </c>
      <c r="CX11" s="17">
        <v>0.8</v>
      </c>
      <c r="CY11" s="17">
        <v>0.5</v>
      </c>
      <c r="CZ11" s="17">
        <v>1.1000000000000001</v>
      </c>
      <c r="DA11" s="17">
        <v>1.1000000000000001</v>
      </c>
      <c r="DB11" s="17">
        <v>1.1000000000000001</v>
      </c>
      <c r="DC11" s="17">
        <v>0.8</v>
      </c>
      <c r="DD11" s="17">
        <v>1.1000000000000001</v>
      </c>
      <c r="DE11" s="17">
        <v>2.5</v>
      </c>
      <c r="DF11" s="17">
        <v>1</v>
      </c>
      <c r="DG11" s="17">
        <v>0.8</v>
      </c>
      <c r="DH11" s="17">
        <v>1.6</v>
      </c>
      <c r="DI11" s="17">
        <v>0.3</v>
      </c>
      <c r="DJ11" s="17">
        <v>0.5</v>
      </c>
      <c r="DK11" s="17">
        <v>0.5</v>
      </c>
      <c r="DL11" s="17">
        <v>0.8</v>
      </c>
    </row>
    <row r="12" spans="1:116" x14ac:dyDescent="0.25">
      <c r="A12" s="27">
        <v>0.375</v>
      </c>
      <c r="B12" s="17">
        <v>0.4</v>
      </c>
      <c r="C12" s="17">
        <v>1.5</v>
      </c>
      <c r="D12" s="17">
        <v>0.1</v>
      </c>
      <c r="E12" s="17">
        <v>0.8</v>
      </c>
      <c r="F12" s="17">
        <v>0.2</v>
      </c>
      <c r="G12" s="17">
        <v>0.7</v>
      </c>
      <c r="H12" s="17">
        <v>3.5</v>
      </c>
      <c r="I12" s="17">
        <v>2.1</v>
      </c>
      <c r="J12" s="17">
        <v>1.9</v>
      </c>
      <c r="K12" s="17">
        <v>1.1000000000000001</v>
      </c>
      <c r="L12" s="17">
        <v>0.7</v>
      </c>
      <c r="M12" s="17">
        <v>0.2</v>
      </c>
      <c r="N12" s="17">
        <v>0.2</v>
      </c>
      <c r="O12" s="17">
        <v>0.6</v>
      </c>
      <c r="P12" s="17">
        <v>0.8</v>
      </c>
      <c r="Q12" s="17">
        <v>1.4</v>
      </c>
      <c r="R12" s="17">
        <v>0.2</v>
      </c>
      <c r="S12" s="17">
        <v>0.8</v>
      </c>
      <c r="T12" s="17">
        <v>1.5</v>
      </c>
      <c r="U12" s="17">
        <v>0</v>
      </c>
      <c r="V12" s="17">
        <v>0.8</v>
      </c>
      <c r="W12" s="17">
        <v>0.8</v>
      </c>
      <c r="X12" s="17">
        <v>0.5</v>
      </c>
      <c r="Y12" s="17">
        <v>0.8</v>
      </c>
      <c r="Z12" s="17">
        <v>0.6</v>
      </c>
      <c r="AA12" s="17">
        <v>0.8</v>
      </c>
      <c r="AB12" s="17">
        <v>0.9</v>
      </c>
      <c r="AC12" s="17">
        <v>0.7</v>
      </c>
      <c r="AD12" s="17">
        <v>0</v>
      </c>
      <c r="AE12" s="17">
        <v>0.7</v>
      </c>
      <c r="AF12" s="17">
        <v>0.6</v>
      </c>
      <c r="AG12" s="17">
        <v>0.9</v>
      </c>
      <c r="AH12" s="17">
        <v>0.4</v>
      </c>
      <c r="AI12" s="17">
        <v>1.3</v>
      </c>
      <c r="AJ12" s="17">
        <v>1.1000000000000001</v>
      </c>
      <c r="AK12" s="17">
        <v>1.2</v>
      </c>
      <c r="AL12" s="17">
        <v>0.6</v>
      </c>
      <c r="AM12" s="17">
        <v>0.5</v>
      </c>
      <c r="AN12" s="17">
        <v>0.5</v>
      </c>
      <c r="AO12" s="17">
        <v>1.3</v>
      </c>
      <c r="AP12" s="17">
        <v>1.2</v>
      </c>
      <c r="AQ12" s="17">
        <v>0.7</v>
      </c>
      <c r="AR12" s="17">
        <v>0.9</v>
      </c>
      <c r="AS12" s="17">
        <v>1</v>
      </c>
      <c r="AT12" s="17">
        <v>0.3</v>
      </c>
      <c r="AU12" s="17">
        <v>0</v>
      </c>
      <c r="AV12" s="17">
        <v>0.2</v>
      </c>
      <c r="AW12" s="17">
        <v>0.2</v>
      </c>
      <c r="AX12" s="17">
        <v>0.9</v>
      </c>
      <c r="AY12" s="17">
        <v>0.1</v>
      </c>
      <c r="AZ12" s="17">
        <v>0</v>
      </c>
      <c r="BA12" s="17">
        <v>1.1000000000000001</v>
      </c>
      <c r="BB12" s="17">
        <v>0.9</v>
      </c>
      <c r="BC12" s="17">
        <v>0.9</v>
      </c>
      <c r="BD12" s="17">
        <v>0.7</v>
      </c>
      <c r="BE12" s="17">
        <v>0.7</v>
      </c>
      <c r="BF12" s="17">
        <v>1.4</v>
      </c>
      <c r="BG12" s="17">
        <v>0</v>
      </c>
      <c r="BH12" s="17">
        <v>0.2</v>
      </c>
      <c r="BI12" s="17">
        <v>0.5</v>
      </c>
      <c r="BJ12" s="17">
        <v>1.3</v>
      </c>
      <c r="BK12" s="17">
        <v>0.3</v>
      </c>
      <c r="BL12" s="17">
        <v>1.3</v>
      </c>
      <c r="BM12" s="17">
        <v>0.9</v>
      </c>
      <c r="BN12" s="17">
        <v>0.6</v>
      </c>
      <c r="BO12" s="17">
        <v>0.8</v>
      </c>
      <c r="BP12" s="17">
        <v>1.5</v>
      </c>
      <c r="BQ12" s="17">
        <v>1</v>
      </c>
      <c r="BR12" s="17">
        <v>1.2</v>
      </c>
      <c r="BS12" s="17">
        <v>1.1000000000000001</v>
      </c>
      <c r="BT12" s="17">
        <v>1</v>
      </c>
      <c r="BU12" s="17">
        <v>0.9</v>
      </c>
      <c r="BV12" s="17">
        <v>1.1000000000000001</v>
      </c>
      <c r="BW12" s="17">
        <v>0.9</v>
      </c>
      <c r="BX12" s="17">
        <v>1.3</v>
      </c>
      <c r="BY12" s="17">
        <v>0.7</v>
      </c>
      <c r="BZ12" s="17">
        <v>0.5</v>
      </c>
      <c r="CA12" s="17">
        <v>2.5</v>
      </c>
      <c r="CB12" s="17">
        <v>0.8</v>
      </c>
      <c r="CC12" s="17">
        <v>1.9</v>
      </c>
      <c r="CD12" s="17">
        <v>0.7</v>
      </c>
      <c r="CE12" s="17">
        <v>1.3</v>
      </c>
      <c r="CF12" s="17">
        <v>4.2</v>
      </c>
      <c r="CG12" s="17">
        <v>1.8</v>
      </c>
      <c r="CH12" s="17">
        <v>2.2000000000000002</v>
      </c>
      <c r="CI12" s="17">
        <v>1.6</v>
      </c>
      <c r="CJ12" s="17">
        <v>0.8</v>
      </c>
      <c r="CK12" s="17">
        <v>0.4</v>
      </c>
      <c r="CL12" s="17">
        <v>1.1000000000000001</v>
      </c>
      <c r="CM12" s="17">
        <v>0.9</v>
      </c>
      <c r="CN12" s="17">
        <v>0.2</v>
      </c>
      <c r="CO12" s="17">
        <v>1.1000000000000001</v>
      </c>
      <c r="CP12" s="17">
        <v>0.9</v>
      </c>
      <c r="CQ12" s="17">
        <v>3.4</v>
      </c>
      <c r="CR12" s="17">
        <v>0.3</v>
      </c>
      <c r="CS12" s="17">
        <v>1.2</v>
      </c>
      <c r="CT12" s="17">
        <v>1.1000000000000001</v>
      </c>
      <c r="CU12" s="17">
        <v>0.5</v>
      </c>
      <c r="CV12" s="17">
        <v>1</v>
      </c>
      <c r="CW12" s="17">
        <v>0.9</v>
      </c>
      <c r="CX12" s="17">
        <v>0.6</v>
      </c>
      <c r="CY12" s="17">
        <v>1.9</v>
      </c>
      <c r="CZ12" s="17">
        <v>1.1000000000000001</v>
      </c>
      <c r="DA12" s="17">
        <v>1.3</v>
      </c>
      <c r="DB12" s="17">
        <v>1.9</v>
      </c>
      <c r="DC12" s="17">
        <v>1.2</v>
      </c>
      <c r="DD12" s="17">
        <v>2.2999999999999998</v>
      </c>
      <c r="DE12" s="17">
        <v>1.3</v>
      </c>
      <c r="DF12" s="17">
        <v>1.6</v>
      </c>
      <c r="DG12" s="17">
        <v>0.8</v>
      </c>
      <c r="DH12" s="17">
        <v>1.6</v>
      </c>
      <c r="DI12" s="17">
        <v>0.5</v>
      </c>
      <c r="DJ12" s="17">
        <v>0.5</v>
      </c>
      <c r="DK12" s="17">
        <v>0.8</v>
      </c>
      <c r="DL12" s="17">
        <v>1.4</v>
      </c>
    </row>
    <row r="13" spans="1:116" x14ac:dyDescent="0.25">
      <c r="A13" s="27">
        <v>0.41666666666666669</v>
      </c>
      <c r="B13" s="17">
        <v>0.6</v>
      </c>
      <c r="C13" s="17">
        <v>1</v>
      </c>
      <c r="D13" s="17">
        <v>0.5</v>
      </c>
      <c r="E13" s="17">
        <v>0.8</v>
      </c>
      <c r="F13" s="17">
        <v>1</v>
      </c>
      <c r="G13" s="17">
        <v>0.8</v>
      </c>
      <c r="H13" s="17">
        <v>2.4</v>
      </c>
      <c r="I13" s="17">
        <v>1.1000000000000001</v>
      </c>
      <c r="J13" s="17">
        <v>1.8</v>
      </c>
      <c r="K13" s="17">
        <v>2.5</v>
      </c>
      <c r="L13" s="17">
        <v>0.6</v>
      </c>
      <c r="M13" s="17">
        <v>0.9</v>
      </c>
      <c r="N13" s="17">
        <v>0.6</v>
      </c>
      <c r="O13" s="17">
        <v>0.4</v>
      </c>
      <c r="P13" s="17">
        <v>0.9</v>
      </c>
      <c r="Q13" s="17">
        <v>2.7</v>
      </c>
      <c r="R13" s="17">
        <v>0.8</v>
      </c>
      <c r="S13" s="17">
        <v>2.6</v>
      </c>
      <c r="T13" s="17">
        <v>1.3</v>
      </c>
      <c r="U13" s="17">
        <v>1.1000000000000001</v>
      </c>
      <c r="V13" s="17">
        <v>1.1000000000000001</v>
      </c>
      <c r="W13" s="17">
        <v>1</v>
      </c>
      <c r="X13" s="17">
        <v>1.3</v>
      </c>
      <c r="Y13" s="17">
        <v>0.7</v>
      </c>
      <c r="Z13" s="17">
        <v>1.2</v>
      </c>
      <c r="AA13" s="17">
        <v>0.9</v>
      </c>
      <c r="AB13" s="17">
        <v>1.1000000000000001</v>
      </c>
      <c r="AC13" s="17">
        <v>0.1</v>
      </c>
      <c r="AD13" s="17">
        <v>0.6</v>
      </c>
      <c r="AE13" s="17">
        <v>1.5</v>
      </c>
      <c r="AF13" s="17">
        <v>1.3</v>
      </c>
      <c r="AG13" s="17">
        <v>1.5</v>
      </c>
      <c r="AH13" s="17">
        <v>1.2</v>
      </c>
      <c r="AI13" s="17">
        <v>0.9</v>
      </c>
      <c r="AJ13" s="17">
        <v>0.8</v>
      </c>
      <c r="AK13" s="17">
        <v>1.1000000000000001</v>
      </c>
      <c r="AL13" s="17">
        <v>0.5</v>
      </c>
      <c r="AM13" s="17">
        <v>1.7</v>
      </c>
      <c r="AN13" s="17">
        <v>1.6</v>
      </c>
      <c r="AO13" s="17">
        <v>0.9</v>
      </c>
      <c r="AP13" s="17">
        <v>1.3</v>
      </c>
      <c r="AQ13" s="17">
        <v>1.1000000000000001</v>
      </c>
      <c r="AR13" s="17">
        <v>2.2000000000000002</v>
      </c>
      <c r="AS13" s="17">
        <v>0.8</v>
      </c>
      <c r="AT13" s="17">
        <v>0.5</v>
      </c>
      <c r="AU13" s="17">
        <v>1.1000000000000001</v>
      </c>
      <c r="AV13" s="17">
        <v>1.8</v>
      </c>
      <c r="AW13" s="17">
        <v>1.2</v>
      </c>
      <c r="AX13" s="17">
        <v>2.4</v>
      </c>
      <c r="AY13" s="17">
        <v>3.2</v>
      </c>
      <c r="AZ13" s="17">
        <v>1.4</v>
      </c>
      <c r="BA13" s="17">
        <v>0.8</v>
      </c>
      <c r="BB13" s="17">
        <v>0.9</v>
      </c>
      <c r="BC13" s="17">
        <v>2.6</v>
      </c>
      <c r="BD13" s="17">
        <v>1.2</v>
      </c>
      <c r="BE13" s="17">
        <v>0.9</v>
      </c>
      <c r="BF13" s="17">
        <v>0.9</v>
      </c>
      <c r="BG13" s="17">
        <v>0.7</v>
      </c>
      <c r="BH13" s="17">
        <v>0.7</v>
      </c>
      <c r="BI13" s="17">
        <v>1.6</v>
      </c>
      <c r="BJ13" s="17">
        <v>1.3</v>
      </c>
      <c r="BK13" s="17">
        <v>1.4</v>
      </c>
      <c r="BL13" s="17">
        <v>1.3</v>
      </c>
      <c r="BM13" s="17">
        <v>0.9</v>
      </c>
      <c r="BN13" s="17">
        <v>1.3</v>
      </c>
      <c r="BO13" s="17">
        <v>1.7</v>
      </c>
      <c r="BP13" s="17">
        <v>1.6</v>
      </c>
      <c r="BQ13" s="17">
        <v>0.8</v>
      </c>
      <c r="BR13" s="17">
        <v>1.4</v>
      </c>
      <c r="BS13" s="17">
        <v>1.2</v>
      </c>
      <c r="BT13" s="17">
        <v>1.4</v>
      </c>
      <c r="BU13" s="17">
        <v>1.5</v>
      </c>
      <c r="BV13" s="17">
        <v>2.2000000000000002</v>
      </c>
      <c r="BW13" s="17">
        <v>1.5</v>
      </c>
      <c r="BX13" s="17">
        <v>0.9</v>
      </c>
      <c r="BY13" s="17">
        <v>0.6</v>
      </c>
      <c r="BZ13" s="17">
        <v>0</v>
      </c>
      <c r="CA13" s="17">
        <v>1.9</v>
      </c>
      <c r="CB13" s="17">
        <v>1.2</v>
      </c>
      <c r="CC13" s="17">
        <v>2.1</v>
      </c>
      <c r="CD13" s="17">
        <v>1.7</v>
      </c>
      <c r="CE13" s="17">
        <v>0.3</v>
      </c>
      <c r="CF13" s="17">
        <v>3.2</v>
      </c>
      <c r="CG13" s="17">
        <v>2.4</v>
      </c>
      <c r="CH13" s="17">
        <v>1.9</v>
      </c>
      <c r="CI13" s="17">
        <v>0.5</v>
      </c>
      <c r="CJ13" s="17">
        <v>0.7</v>
      </c>
      <c r="CK13" s="17">
        <v>1.1000000000000001</v>
      </c>
      <c r="CL13" s="17">
        <v>0.7</v>
      </c>
      <c r="CM13" s="17">
        <v>1.5</v>
      </c>
      <c r="CN13" s="17">
        <v>1.2</v>
      </c>
      <c r="CO13" s="17">
        <v>1.3</v>
      </c>
      <c r="CP13" s="17">
        <v>1.5</v>
      </c>
      <c r="CQ13" s="17">
        <v>1.5</v>
      </c>
      <c r="CR13" s="17">
        <v>1.2</v>
      </c>
      <c r="CS13" s="17">
        <v>1.3</v>
      </c>
      <c r="CT13" s="17">
        <v>2.1</v>
      </c>
      <c r="CU13" s="17">
        <v>1.6</v>
      </c>
      <c r="CV13" s="17">
        <v>1.3</v>
      </c>
      <c r="CW13" s="17">
        <v>1.1000000000000001</v>
      </c>
      <c r="CX13" s="17">
        <v>0.8</v>
      </c>
      <c r="CY13" s="17">
        <v>1.8</v>
      </c>
      <c r="CZ13" s="17">
        <v>2.1</v>
      </c>
      <c r="DA13" s="17">
        <v>1.5</v>
      </c>
      <c r="DB13" s="17">
        <v>2</v>
      </c>
      <c r="DC13" s="17">
        <v>1.6</v>
      </c>
      <c r="DD13" s="17">
        <v>2.2999999999999998</v>
      </c>
      <c r="DE13" s="17">
        <v>3.1</v>
      </c>
      <c r="DF13" s="17">
        <v>1.5</v>
      </c>
      <c r="DG13" s="17">
        <v>1.3</v>
      </c>
      <c r="DH13" s="17">
        <v>0.4</v>
      </c>
      <c r="DI13" s="17">
        <v>1.8</v>
      </c>
      <c r="DJ13" s="17">
        <v>2.5</v>
      </c>
      <c r="DK13" s="17">
        <v>0.9</v>
      </c>
      <c r="DL13" s="17">
        <v>1.3</v>
      </c>
    </row>
    <row r="14" spans="1:116" x14ac:dyDescent="0.25">
      <c r="A14" s="27">
        <v>0.45833333333333331</v>
      </c>
      <c r="B14" s="17">
        <v>2.4</v>
      </c>
      <c r="C14" s="17">
        <v>0.9</v>
      </c>
      <c r="D14" s="17">
        <v>1.2</v>
      </c>
      <c r="E14" s="17">
        <v>1.4</v>
      </c>
      <c r="F14" s="17">
        <v>0.7</v>
      </c>
      <c r="G14" s="17">
        <v>0.6</v>
      </c>
      <c r="H14" s="17">
        <v>2.6</v>
      </c>
      <c r="I14" s="17">
        <v>0.3</v>
      </c>
      <c r="J14" s="17">
        <v>2.2000000000000002</v>
      </c>
      <c r="K14" s="17">
        <v>2.2999999999999998</v>
      </c>
      <c r="L14" s="17">
        <v>1.4</v>
      </c>
      <c r="M14" s="17">
        <v>0.8</v>
      </c>
      <c r="N14" s="17">
        <v>3</v>
      </c>
      <c r="O14" s="17">
        <v>1.3</v>
      </c>
      <c r="P14" s="17">
        <v>2.2999999999999998</v>
      </c>
      <c r="Q14" s="17">
        <v>2.2999999999999998</v>
      </c>
      <c r="R14" s="17">
        <v>2.1</v>
      </c>
      <c r="S14" s="17">
        <v>2.6</v>
      </c>
      <c r="T14" s="17">
        <v>2</v>
      </c>
      <c r="U14" s="17">
        <v>3.7</v>
      </c>
      <c r="V14" s="17">
        <v>1.3</v>
      </c>
      <c r="W14" s="17">
        <v>1.5</v>
      </c>
      <c r="X14" s="17">
        <v>1</v>
      </c>
      <c r="Y14" s="17">
        <v>1.7</v>
      </c>
      <c r="Z14" s="17">
        <v>1.8</v>
      </c>
      <c r="AA14" s="17">
        <v>1.5</v>
      </c>
      <c r="AB14" s="17">
        <v>1.7</v>
      </c>
      <c r="AC14" s="17">
        <v>3.9</v>
      </c>
      <c r="AD14" s="17">
        <v>1.2</v>
      </c>
      <c r="AE14" s="17">
        <v>1.2</v>
      </c>
      <c r="AF14" s="17">
        <v>1.3</v>
      </c>
      <c r="AG14" s="17">
        <v>1.8</v>
      </c>
      <c r="AH14" s="17">
        <v>1.2</v>
      </c>
      <c r="AI14" s="17">
        <v>1.1000000000000001</v>
      </c>
      <c r="AJ14" s="17">
        <v>1.6</v>
      </c>
      <c r="AK14" s="17">
        <v>2.2000000000000002</v>
      </c>
      <c r="AL14" s="17">
        <v>1.2</v>
      </c>
      <c r="AM14" s="17">
        <v>2.1</v>
      </c>
      <c r="AN14" s="17">
        <v>1.3</v>
      </c>
      <c r="AO14" s="17">
        <v>1.4</v>
      </c>
      <c r="AP14" s="17">
        <v>1.2</v>
      </c>
      <c r="AQ14" s="17">
        <v>1.9</v>
      </c>
      <c r="AR14" s="17">
        <v>1.6</v>
      </c>
      <c r="AS14" s="17">
        <v>0.8</v>
      </c>
      <c r="AT14" s="17">
        <v>1.4</v>
      </c>
      <c r="AU14" s="17">
        <v>2</v>
      </c>
      <c r="AV14" s="17">
        <v>1.7</v>
      </c>
      <c r="AW14" s="17">
        <v>0.9</v>
      </c>
      <c r="AX14" s="17">
        <v>2.4</v>
      </c>
      <c r="AY14" s="17">
        <v>1</v>
      </c>
      <c r="AZ14" s="17">
        <v>1.7</v>
      </c>
      <c r="BA14" s="17">
        <v>1.3</v>
      </c>
      <c r="BB14" s="17">
        <v>2</v>
      </c>
      <c r="BC14" s="17">
        <v>0.8</v>
      </c>
      <c r="BD14" s="17">
        <v>1.2</v>
      </c>
      <c r="BE14" s="17">
        <v>1.1000000000000001</v>
      </c>
      <c r="BF14" s="17">
        <v>1.7</v>
      </c>
      <c r="BG14" s="17">
        <v>1.6</v>
      </c>
      <c r="BH14" s="17">
        <v>1.1000000000000001</v>
      </c>
      <c r="BI14" s="17">
        <v>0.8</v>
      </c>
      <c r="BJ14" s="17">
        <v>1</v>
      </c>
      <c r="BK14" s="17">
        <v>0.8</v>
      </c>
      <c r="BL14" s="17">
        <v>0.9</v>
      </c>
      <c r="BM14" s="17">
        <v>1.7</v>
      </c>
      <c r="BN14" s="17">
        <v>1.7</v>
      </c>
      <c r="BO14" s="17">
        <v>1.9</v>
      </c>
      <c r="BP14" s="17">
        <v>2.1</v>
      </c>
      <c r="BQ14" s="17">
        <v>1.6</v>
      </c>
      <c r="BR14" s="17">
        <v>1.4</v>
      </c>
      <c r="BS14" s="17">
        <v>1.8</v>
      </c>
      <c r="BT14" s="17">
        <v>1</v>
      </c>
      <c r="BU14" s="17">
        <v>2.4</v>
      </c>
      <c r="BV14" s="17">
        <v>0.5</v>
      </c>
      <c r="BW14" s="17">
        <v>1.5</v>
      </c>
      <c r="BX14" s="17">
        <v>0.7</v>
      </c>
      <c r="BY14" s="17">
        <v>1.6</v>
      </c>
      <c r="BZ14" s="17">
        <v>0.7</v>
      </c>
      <c r="CA14" s="17">
        <v>2</v>
      </c>
      <c r="CB14" s="17">
        <v>0.8</v>
      </c>
      <c r="CC14" s="17">
        <v>1</v>
      </c>
      <c r="CD14" s="17">
        <v>1.6</v>
      </c>
      <c r="CE14" s="17">
        <v>1.8</v>
      </c>
      <c r="CF14" s="17">
        <v>1.3</v>
      </c>
      <c r="CG14" s="17">
        <v>1.3</v>
      </c>
      <c r="CH14" s="17">
        <v>1.3</v>
      </c>
      <c r="CI14" s="17">
        <v>2.4</v>
      </c>
      <c r="CJ14" s="17">
        <v>0.9</v>
      </c>
      <c r="CK14" s="17">
        <v>0.8</v>
      </c>
      <c r="CL14" s="17">
        <v>1.7</v>
      </c>
      <c r="CM14" s="17">
        <v>1.5</v>
      </c>
      <c r="CN14" s="17">
        <v>1.2</v>
      </c>
      <c r="CO14" s="17">
        <v>1.8</v>
      </c>
      <c r="CP14" s="17">
        <v>1.6</v>
      </c>
      <c r="CQ14" s="17">
        <v>0.8</v>
      </c>
      <c r="CR14" s="17">
        <v>1.7</v>
      </c>
      <c r="CS14" s="17">
        <v>2.2000000000000002</v>
      </c>
      <c r="CT14" s="17">
        <v>1.4</v>
      </c>
      <c r="CU14" s="17">
        <v>1.6</v>
      </c>
      <c r="CV14" s="17">
        <v>1</v>
      </c>
      <c r="CW14" s="17">
        <v>1.6</v>
      </c>
      <c r="CX14" s="17">
        <v>1.2</v>
      </c>
      <c r="CY14" s="17">
        <v>1.1000000000000001</v>
      </c>
      <c r="CZ14" s="17">
        <v>1.8</v>
      </c>
      <c r="DA14" s="17">
        <v>2.1</v>
      </c>
      <c r="DB14" s="17">
        <v>1.6</v>
      </c>
      <c r="DC14" s="17">
        <v>1.7</v>
      </c>
      <c r="DD14" s="17">
        <v>1.5</v>
      </c>
      <c r="DE14" s="17">
        <v>2.4</v>
      </c>
      <c r="DF14" s="17">
        <v>1.4</v>
      </c>
      <c r="DG14" s="17">
        <v>2.2000000000000002</v>
      </c>
      <c r="DH14" s="17">
        <v>1.3</v>
      </c>
      <c r="DI14" s="17">
        <v>2</v>
      </c>
      <c r="DJ14" s="17">
        <v>2.1</v>
      </c>
      <c r="DK14" s="17">
        <v>1.5</v>
      </c>
      <c r="DL14" s="17">
        <v>2.4</v>
      </c>
    </row>
    <row r="15" spans="1:116" x14ac:dyDescent="0.25">
      <c r="A15" s="27">
        <v>0.5</v>
      </c>
      <c r="B15" s="17">
        <v>3.3</v>
      </c>
      <c r="C15" s="17">
        <v>1</v>
      </c>
      <c r="D15" s="17">
        <v>1.3</v>
      </c>
      <c r="E15" s="17">
        <v>1</v>
      </c>
      <c r="F15" s="17">
        <v>0.5</v>
      </c>
      <c r="G15" s="17">
        <v>0.8</v>
      </c>
      <c r="H15" s="17">
        <v>1.9</v>
      </c>
      <c r="I15" s="17">
        <v>2.6</v>
      </c>
      <c r="J15" s="17">
        <v>2.2000000000000002</v>
      </c>
      <c r="K15" s="17">
        <v>2</v>
      </c>
      <c r="L15" s="17">
        <v>1.6</v>
      </c>
      <c r="M15" s="17">
        <v>1</v>
      </c>
      <c r="N15" s="17">
        <v>2.4</v>
      </c>
      <c r="O15" s="17">
        <v>1.7</v>
      </c>
      <c r="P15" s="17">
        <v>1.7</v>
      </c>
      <c r="Q15" s="17">
        <v>2.8</v>
      </c>
      <c r="R15" s="17">
        <v>1.8</v>
      </c>
      <c r="S15" s="17">
        <v>6</v>
      </c>
      <c r="T15" s="17">
        <v>1.9</v>
      </c>
      <c r="U15" s="17">
        <v>3.5</v>
      </c>
      <c r="V15" s="17">
        <v>1</v>
      </c>
      <c r="W15" s="17">
        <v>1.4</v>
      </c>
      <c r="X15" s="17">
        <v>1.5</v>
      </c>
      <c r="Y15" s="17">
        <v>2.2999999999999998</v>
      </c>
      <c r="Z15" s="17">
        <v>2.2000000000000002</v>
      </c>
      <c r="AA15" s="17">
        <v>1.5</v>
      </c>
      <c r="AB15" s="17">
        <v>1.8</v>
      </c>
      <c r="AC15" s="17">
        <v>1.5</v>
      </c>
      <c r="AD15" s="17">
        <v>1</v>
      </c>
      <c r="AE15" s="17">
        <v>1.2</v>
      </c>
      <c r="AF15" s="17">
        <v>1.4</v>
      </c>
      <c r="AG15" s="17">
        <v>1.5</v>
      </c>
      <c r="AH15" s="17">
        <v>1.8</v>
      </c>
      <c r="AI15" s="17">
        <v>1.8</v>
      </c>
      <c r="AJ15" s="17">
        <v>1.3</v>
      </c>
      <c r="AK15" s="17">
        <v>2.4</v>
      </c>
      <c r="AL15" s="17">
        <v>1.9</v>
      </c>
      <c r="AM15" s="17">
        <v>1.7</v>
      </c>
      <c r="AN15" s="17">
        <v>1.2</v>
      </c>
      <c r="AO15" s="17">
        <v>1.4</v>
      </c>
      <c r="AP15" s="17">
        <v>1.7</v>
      </c>
      <c r="AQ15" s="17">
        <v>1.8</v>
      </c>
      <c r="AR15" s="17">
        <v>1.9</v>
      </c>
      <c r="AS15" s="17">
        <v>1.9</v>
      </c>
      <c r="AT15" s="17">
        <v>3.1</v>
      </c>
      <c r="AU15" s="17">
        <v>1.3</v>
      </c>
      <c r="AV15" s="17">
        <v>1.8</v>
      </c>
      <c r="AW15" s="17">
        <v>1.8</v>
      </c>
      <c r="AX15" s="17">
        <v>2</v>
      </c>
      <c r="AY15" s="17">
        <v>0.8</v>
      </c>
      <c r="AZ15" s="17">
        <v>1.4</v>
      </c>
      <c r="BA15" s="17">
        <v>1.8</v>
      </c>
      <c r="BB15" s="17">
        <v>1.8</v>
      </c>
      <c r="BC15" s="17">
        <v>3.1</v>
      </c>
      <c r="BD15" s="17">
        <v>2.4</v>
      </c>
      <c r="BE15" s="17">
        <v>2.1</v>
      </c>
      <c r="BF15" s="17">
        <v>1.3</v>
      </c>
      <c r="BG15" s="17">
        <v>1.3</v>
      </c>
      <c r="BH15" s="17">
        <v>1.5</v>
      </c>
      <c r="BI15" s="17">
        <v>1.9</v>
      </c>
      <c r="BJ15" s="17">
        <v>0.9</v>
      </c>
      <c r="BK15" s="17">
        <v>1.1000000000000001</v>
      </c>
      <c r="BL15" s="17">
        <v>1.5</v>
      </c>
      <c r="BM15" s="17">
        <v>0.4</v>
      </c>
      <c r="BN15" s="17">
        <v>1.9</v>
      </c>
      <c r="BO15" s="17">
        <v>2.1</v>
      </c>
      <c r="BP15" s="17">
        <v>1.2</v>
      </c>
      <c r="BQ15" s="17">
        <v>1</v>
      </c>
      <c r="BR15" s="17">
        <v>2.2999999999999998</v>
      </c>
      <c r="BS15" s="17">
        <v>1.5</v>
      </c>
      <c r="BT15" s="17">
        <v>1.2</v>
      </c>
      <c r="BU15" s="17">
        <v>2.9</v>
      </c>
      <c r="BV15" s="17">
        <v>0.7</v>
      </c>
      <c r="BW15" s="17">
        <v>1.7</v>
      </c>
      <c r="BX15" s="17">
        <v>1.4</v>
      </c>
      <c r="BY15" s="17">
        <v>0.9</v>
      </c>
      <c r="BZ15" s="17">
        <v>0.6</v>
      </c>
      <c r="CA15" s="17">
        <v>1.9</v>
      </c>
      <c r="CB15" s="17">
        <v>2.2999999999999998</v>
      </c>
      <c r="CC15" s="17">
        <v>2</v>
      </c>
      <c r="CD15" s="17">
        <v>1.9</v>
      </c>
      <c r="CE15" s="17">
        <v>2.2000000000000002</v>
      </c>
      <c r="CF15" s="17">
        <v>3.5</v>
      </c>
      <c r="CG15" s="17">
        <v>1.6</v>
      </c>
      <c r="CH15" s="17">
        <v>1.4</v>
      </c>
      <c r="CI15" s="17">
        <v>2.5</v>
      </c>
      <c r="CJ15" s="17">
        <v>0.8</v>
      </c>
      <c r="CK15" s="17">
        <v>3.8</v>
      </c>
      <c r="CL15" s="17">
        <v>1.5</v>
      </c>
      <c r="CM15" s="17">
        <v>1.5</v>
      </c>
      <c r="CN15" s="17">
        <v>1.2</v>
      </c>
      <c r="CO15" s="17">
        <v>2.7</v>
      </c>
      <c r="CP15" s="17">
        <v>0.5</v>
      </c>
      <c r="CQ15" s="17">
        <v>1.9</v>
      </c>
      <c r="CR15" s="17">
        <v>1.9</v>
      </c>
      <c r="CS15" s="17">
        <v>2</v>
      </c>
      <c r="CT15" s="17">
        <v>1.6</v>
      </c>
      <c r="CU15" s="17">
        <v>0.6</v>
      </c>
      <c r="CV15" s="17">
        <v>1.9</v>
      </c>
      <c r="CW15" s="17">
        <v>1.5</v>
      </c>
      <c r="CX15" s="17">
        <v>2.1</v>
      </c>
      <c r="CY15" s="17">
        <v>2</v>
      </c>
      <c r="CZ15" s="17">
        <v>1.5</v>
      </c>
      <c r="DA15" s="17">
        <v>1.5</v>
      </c>
      <c r="DB15" s="17">
        <v>1.6</v>
      </c>
      <c r="DC15" s="17">
        <v>1.9</v>
      </c>
      <c r="DD15" s="17">
        <v>2</v>
      </c>
      <c r="DE15" s="17">
        <v>2</v>
      </c>
      <c r="DF15" s="17">
        <v>1.7</v>
      </c>
      <c r="DG15" s="17">
        <v>3.5</v>
      </c>
      <c r="DH15" s="17">
        <v>2.2999999999999998</v>
      </c>
      <c r="DI15" s="17">
        <v>2.2000000000000002</v>
      </c>
      <c r="DJ15" s="17">
        <v>2.7</v>
      </c>
      <c r="DK15" s="17">
        <v>1.5</v>
      </c>
      <c r="DL15" s="17">
        <v>1.3</v>
      </c>
    </row>
    <row r="16" spans="1:116" x14ac:dyDescent="0.25">
      <c r="A16" s="27">
        <v>0.54166666666666663</v>
      </c>
      <c r="B16" s="17">
        <v>1.4</v>
      </c>
      <c r="C16" s="17">
        <v>0.9</v>
      </c>
      <c r="D16" s="17">
        <v>2.2000000000000002</v>
      </c>
      <c r="E16" s="17">
        <v>1.1000000000000001</v>
      </c>
      <c r="F16" s="17">
        <v>0.4</v>
      </c>
      <c r="H16" s="17">
        <v>2.9</v>
      </c>
      <c r="I16" s="17">
        <v>1.1000000000000001</v>
      </c>
      <c r="J16" s="17">
        <v>3.5</v>
      </c>
      <c r="K16" s="17">
        <v>3.1</v>
      </c>
      <c r="L16" s="17">
        <v>1.4</v>
      </c>
      <c r="M16" s="17">
        <v>1.7</v>
      </c>
      <c r="N16" s="17">
        <v>2.6</v>
      </c>
      <c r="O16" s="17">
        <v>1.8</v>
      </c>
      <c r="P16" s="17">
        <v>2.8</v>
      </c>
      <c r="Q16" s="17">
        <v>1.9</v>
      </c>
      <c r="R16" s="17">
        <v>2.1</v>
      </c>
      <c r="S16" s="17">
        <v>4</v>
      </c>
      <c r="T16" s="17">
        <v>1.5</v>
      </c>
      <c r="U16" s="17">
        <v>1.9</v>
      </c>
      <c r="V16" s="17">
        <v>1.6</v>
      </c>
      <c r="W16" s="17">
        <v>0.4</v>
      </c>
      <c r="X16" s="17">
        <v>1.1000000000000001</v>
      </c>
      <c r="Y16" s="17">
        <v>2.8</v>
      </c>
      <c r="Z16" s="17">
        <v>1.9</v>
      </c>
      <c r="AA16" s="17">
        <v>2.2000000000000002</v>
      </c>
      <c r="AB16" s="17">
        <v>2.4</v>
      </c>
      <c r="AC16" s="17">
        <v>0.5</v>
      </c>
      <c r="AD16" s="17">
        <v>2.2000000000000002</v>
      </c>
      <c r="AE16" s="17">
        <v>2.1</v>
      </c>
      <c r="AF16" s="17">
        <v>2.1</v>
      </c>
      <c r="AG16" s="17">
        <v>2.5</v>
      </c>
      <c r="AH16" s="17">
        <v>2.4</v>
      </c>
      <c r="AI16" s="17">
        <v>1.5</v>
      </c>
      <c r="AJ16" s="17">
        <v>1.3</v>
      </c>
      <c r="AK16" s="17">
        <v>1.5</v>
      </c>
      <c r="AL16" s="17">
        <v>3.6</v>
      </c>
      <c r="AM16" s="17">
        <v>1.8</v>
      </c>
      <c r="AN16" s="17">
        <v>0.9</v>
      </c>
      <c r="AO16" s="17">
        <v>1.1000000000000001</v>
      </c>
      <c r="AP16" s="17">
        <v>2.1</v>
      </c>
      <c r="AQ16" s="17">
        <v>2</v>
      </c>
      <c r="AR16" s="17">
        <v>2.4</v>
      </c>
      <c r="AS16" s="17">
        <v>2.2000000000000002</v>
      </c>
      <c r="AT16" s="17">
        <v>4.0999999999999996</v>
      </c>
      <c r="AU16" s="17">
        <v>1.8</v>
      </c>
      <c r="AV16" s="17">
        <v>1.2</v>
      </c>
      <c r="AW16" s="17">
        <v>1.3</v>
      </c>
      <c r="AX16" s="17">
        <v>2</v>
      </c>
      <c r="AY16" s="17">
        <v>1.1000000000000001</v>
      </c>
      <c r="AZ16" s="17">
        <v>1.3</v>
      </c>
      <c r="BA16" s="17">
        <v>1.9</v>
      </c>
      <c r="BB16" s="17">
        <v>2.2000000000000002</v>
      </c>
      <c r="BC16" s="17">
        <v>0</v>
      </c>
      <c r="BD16" s="17">
        <v>2</v>
      </c>
      <c r="BE16" s="17">
        <v>1.6</v>
      </c>
      <c r="BF16" s="17">
        <v>1.6</v>
      </c>
      <c r="BG16" s="17">
        <v>1.6</v>
      </c>
      <c r="BH16" s="17">
        <v>2.1</v>
      </c>
      <c r="BI16" s="17">
        <v>1.1000000000000001</v>
      </c>
      <c r="BJ16" s="17">
        <v>1.8</v>
      </c>
      <c r="BK16" s="17">
        <v>3</v>
      </c>
      <c r="BL16" s="17">
        <v>1.9</v>
      </c>
      <c r="BM16" s="17">
        <v>0.5</v>
      </c>
      <c r="BO16" s="17">
        <v>2.7</v>
      </c>
      <c r="BP16" s="17">
        <v>1.5</v>
      </c>
      <c r="BQ16" s="17">
        <v>1.9</v>
      </c>
      <c r="BR16" s="17">
        <v>1.2</v>
      </c>
      <c r="BS16" s="17">
        <v>1.5</v>
      </c>
      <c r="BT16" s="17">
        <v>1.4</v>
      </c>
      <c r="BU16" s="17">
        <v>2.4</v>
      </c>
      <c r="BV16" s="17">
        <v>0.5</v>
      </c>
      <c r="BW16" s="17">
        <v>1.2</v>
      </c>
      <c r="BX16" s="17">
        <v>2.1</v>
      </c>
      <c r="BY16" s="17">
        <v>1.4</v>
      </c>
      <c r="BZ16" s="17">
        <v>0.6</v>
      </c>
      <c r="CA16" s="17">
        <v>1.4</v>
      </c>
      <c r="CB16" s="17">
        <v>1.9</v>
      </c>
      <c r="CC16" s="17">
        <v>2</v>
      </c>
      <c r="CD16" s="17">
        <v>1.6</v>
      </c>
      <c r="CE16" s="17">
        <v>1.9</v>
      </c>
      <c r="CF16" s="17">
        <v>1.4</v>
      </c>
      <c r="CG16" s="17">
        <v>2.2000000000000002</v>
      </c>
      <c r="CH16" s="17">
        <v>0.9</v>
      </c>
      <c r="CJ16" s="17">
        <v>1.8</v>
      </c>
      <c r="CK16" s="17">
        <v>1.8</v>
      </c>
      <c r="CL16" s="17">
        <v>1.9</v>
      </c>
      <c r="CM16" s="17">
        <v>1.5</v>
      </c>
      <c r="CN16" s="17">
        <v>1.4</v>
      </c>
      <c r="CO16" s="17">
        <v>2.1</v>
      </c>
      <c r="CP16" s="17">
        <v>0.4</v>
      </c>
      <c r="CQ16" s="17">
        <v>2.5</v>
      </c>
      <c r="CR16" s="17">
        <v>2.7</v>
      </c>
      <c r="CS16" s="17">
        <v>1.7</v>
      </c>
      <c r="CT16" s="17">
        <v>2</v>
      </c>
      <c r="CU16" s="17">
        <v>0.8</v>
      </c>
      <c r="CV16" s="17">
        <v>2.2999999999999998</v>
      </c>
      <c r="CW16" s="17">
        <v>1.7</v>
      </c>
      <c r="CX16" s="17">
        <v>1.6</v>
      </c>
      <c r="CY16" s="17">
        <v>2.4</v>
      </c>
      <c r="CZ16" s="17">
        <v>1.9</v>
      </c>
      <c r="DA16" s="17">
        <v>2.7</v>
      </c>
      <c r="DB16" s="17">
        <v>1.9</v>
      </c>
      <c r="DC16" s="17">
        <v>2.4</v>
      </c>
      <c r="DD16" s="17">
        <v>3.1</v>
      </c>
      <c r="DE16" s="17">
        <v>3.7</v>
      </c>
      <c r="DF16" s="17">
        <v>2</v>
      </c>
      <c r="DG16" s="17">
        <v>2.2999999999999998</v>
      </c>
      <c r="DH16" s="17">
        <v>3</v>
      </c>
      <c r="DI16" s="17">
        <v>4.2</v>
      </c>
      <c r="DJ16" s="17">
        <v>2.4</v>
      </c>
      <c r="DK16" s="17">
        <v>1.6</v>
      </c>
    </row>
    <row r="17" spans="1:116" x14ac:dyDescent="0.25">
      <c r="A17" s="27">
        <v>0.58333333333333337</v>
      </c>
      <c r="B17" s="17">
        <v>1.9</v>
      </c>
      <c r="C17" s="17">
        <v>2.4</v>
      </c>
      <c r="D17" s="17">
        <v>1.3</v>
      </c>
      <c r="E17" s="17">
        <v>2</v>
      </c>
      <c r="F17" s="17">
        <v>0.8</v>
      </c>
      <c r="G17" s="17">
        <v>1.2</v>
      </c>
      <c r="H17" s="17">
        <v>0.9</v>
      </c>
      <c r="I17" s="17">
        <v>1</v>
      </c>
      <c r="J17" s="17">
        <v>3.2</v>
      </c>
      <c r="K17" s="17">
        <v>2.5</v>
      </c>
      <c r="L17" s="17">
        <v>0.7</v>
      </c>
      <c r="M17" s="17">
        <v>2.1</v>
      </c>
      <c r="N17" s="17">
        <v>1.1000000000000001</v>
      </c>
      <c r="O17" s="17">
        <v>2</v>
      </c>
      <c r="P17" s="17">
        <v>3.6</v>
      </c>
      <c r="Q17" s="17">
        <v>2.1</v>
      </c>
      <c r="R17" s="17">
        <v>3.2</v>
      </c>
      <c r="S17" s="17">
        <v>1.6</v>
      </c>
      <c r="T17" s="17">
        <v>1.9</v>
      </c>
      <c r="U17" s="17">
        <v>2.5</v>
      </c>
      <c r="V17" s="17">
        <v>1.5</v>
      </c>
      <c r="W17" s="17">
        <v>0.9</v>
      </c>
      <c r="X17" s="17">
        <v>1.1000000000000001</v>
      </c>
      <c r="Y17" s="17">
        <v>2.4</v>
      </c>
      <c r="Z17" s="17">
        <v>2.2000000000000002</v>
      </c>
      <c r="AA17" s="17">
        <v>1.7</v>
      </c>
      <c r="AB17" s="17">
        <v>4.2</v>
      </c>
      <c r="AC17" s="17">
        <v>0.4</v>
      </c>
      <c r="AD17" s="17">
        <v>2.1</v>
      </c>
      <c r="AE17" s="17">
        <v>2.1</v>
      </c>
      <c r="AF17" s="17">
        <v>2</v>
      </c>
      <c r="AG17" s="17">
        <v>1.9</v>
      </c>
      <c r="AH17" s="17">
        <v>1.7</v>
      </c>
      <c r="AI17" s="17">
        <v>2.2999999999999998</v>
      </c>
      <c r="AJ17" s="17">
        <v>3.1</v>
      </c>
      <c r="AK17" s="17">
        <v>2.2999999999999998</v>
      </c>
      <c r="AL17" s="17">
        <v>2.9</v>
      </c>
      <c r="AM17" s="17">
        <v>2.4</v>
      </c>
      <c r="AN17" s="17">
        <v>2.1</v>
      </c>
      <c r="AO17" s="17">
        <v>1.6</v>
      </c>
      <c r="AP17" s="17">
        <v>2.8</v>
      </c>
      <c r="AQ17" s="17">
        <v>2.6</v>
      </c>
      <c r="AR17" s="17">
        <v>1.6</v>
      </c>
      <c r="AS17" s="17">
        <v>2.6</v>
      </c>
      <c r="AT17" s="17">
        <v>3.8</v>
      </c>
      <c r="AU17" s="17">
        <v>1.5</v>
      </c>
      <c r="AV17" s="17">
        <v>1.6</v>
      </c>
      <c r="AW17" s="17">
        <v>1.2</v>
      </c>
      <c r="AX17" s="17">
        <v>1.6</v>
      </c>
      <c r="AY17" s="17">
        <v>2.2000000000000002</v>
      </c>
      <c r="AZ17" s="17">
        <v>2.6</v>
      </c>
      <c r="BA17" s="17">
        <v>1.9</v>
      </c>
      <c r="BB17" s="17">
        <v>2.2000000000000002</v>
      </c>
      <c r="BC17" s="17">
        <v>1</v>
      </c>
      <c r="BD17" s="17">
        <v>1.1000000000000001</v>
      </c>
      <c r="BE17" s="17">
        <v>2.8</v>
      </c>
      <c r="BF17" s="17">
        <v>2.6</v>
      </c>
      <c r="BG17" s="17">
        <v>2.7</v>
      </c>
      <c r="BH17" s="17">
        <v>1.6</v>
      </c>
      <c r="BI17" s="17">
        <v>1.3</v>
      </c>
      <c r="BJ17" s="17">
        <v>2</v>
      </c>
      <c r="BK17" s="17">
        <v>3.7</v>
      </c>
      <c r="BL17" s="17">
        <v>2.1</v>
      </c>
      <c r="BM17" s="17">
        <v>2.5</v>
      </c>
      <c r="BN17" s="17">
        <v>2.5</v>
      </c>
      <c r="BO17" s="17">
        <v>2</v>
      </c>
      <c r="BP17" s="17">
        <v>2.8</v>
      </c>
      <c r="BQ17" s="17">
        <v>2</v>
      </c>
      <c r="BR17" s="17">
        <v>2</v>
      </c>
      <c r="BS17" s="17">
        <v>2.9</v>
      </c>
      <c r="BT17" s="17">
        <v>3.4</v>
      </c>
      <c r="BU17" s="17">
        <v>2.7</v>
      </c>
      <c r="BV17" s="17">
        <v>1.7</v>
      </c>
      <c r="BW17" s="17">
        <v>1.7</v>
      </c>
      <c r="BX17" s="17">
        <v>1.5</v>
      </c>
      <c r="BY17" s="17">
        <v>2</v>
      </c>
      <c r="BZ17" s="17">
        <v>1.8</v>
      </c>
      <c r="CA17" s="17">
        <v>1.6</v>
      </c>
      <c r="CB17" s="17">
        <v>1.6</v>
      </c>
      <c r="CC17" s="17">
        <v>2.2000000000000002</v>
      </c>
      <c r="CD17" s="17">
        <v>2.7</v>
      </c>
      <c r="CE17" s="17">
        <v>1.4</v>
      </c>
      <c r="CF17" s="17">
        <v>1.6</v>
      </c>
      <c r="CG17" s="17">
        <v>1.8</v>
      </c>
      <c r="CH17" s="17">
        <v>1.6</v>
      </c>
      <c r="CI17" s="17">
        <v>3.2</v>
      </c>
      <c r="CJ17" s="17">
        <v>3.1</v>
      </c>
      <c r="CK17" s="17">
        <v>1.7</v>
      </c>
      <c r="CL17" s="17">
        <v>1.2</v>
      </c>
      <c r="CM17" s="17">
        <v>1.7</v>
      </c>
      <c r="CN17" s="17">
        <v>2.2000000000000002</v>
      </c>
      <c r="CO17" s="17">
        <v>2.2999999999999998</v>
      </c>
      <c r="CP17" s="17">
        <v>3.1</v>
      </c>
      <c r="CQ17" s="17">
        <v>3.8</v>
      </c>
      <c r="CR17" s="17">
        <v>2.6</v>
      </c>
      <c r="CS17" s="17">
        <v>1.1000000000000001</v>
      </c>
      <c r="CT17" s="17">
        <v>2.8</v>
      </c>
      <c r="CU17" s="17">
        <v>1.9</v>
      </c>
      <c r="CV17" s="17">
        <v>2.2999999999999998</v>
      </c>
      <c r="CW17" s="17">
        <v>1.6</v>
      </c>
      <c r="CX17" s="17">
        <v>2.9</v>
      </c>
      <c r="CY17" s="17">
        <v>1.5</v>
      </c>
      <c r="CZ17" s="17">
        <v>2.1</v>
      </c>
      <c r="DA17" s="17">
        <v>2.6</v>
      </c>
      <c r="DB17" s="17">
        <v>4</v>
      </c>
      <c r="DC17" s="17">
        <v>2.2999999999999998</v>
      </c>
      <c r="DD17" s="17">
        <v>3.4</v>
      </c>
      <c r="DE17" s="17">
        <v>3.6</v>
      </c>
      <c r="DF17" s="17">
        <v>3</v>
      </c>
      <c r="DG17" s="17">
        <v>3.4</v>
      </c>
      <c r="DH17" s="17">
        <v>2.9</v>
      </c>
      <c r="DI17" s="17">
        <v>3</v>
      </c>
      <c r="DJ17" s="17">
        <v>3.3</v>
      </c>
      <c r="DK17" s="17">
        <v>2.6</v>
      </c>
      <c r="DL17" s="17">
        <v>1.4</v>
      </c>
    </row>
    <row r="18" spans="1:116" x14ac:dyDescent="0.25">
      <c r="A18" s="27">
        <v>0.625</v>
      </c>
      <c r="B18" s="17">
        <v>1.7</v>
      </c>
      <c r="C18" s="17">
        <v>3.5</v>
      </c>
      <c r="D18" s="17">
        <v>2.5</v>
      </c>
      <c r="E18" s="17">
        <v>0.9</v>
      </c>
      <c r="F18" s="17">
        <v>0.8</v>
      </c>
      <c r="G18" s="17">
        <v>0.3</v>
      </c>
      <c r="H18" s="17">
        <v>1.7</v>
      </c>
      <c r="I18" s="17">
        <v>0.3</v>
      </c>
      <c r="J18" s="17">
        <v>3.9</v>
      </c>
      <c r="K18" s="17">
        <v>2.1</v>
      </c>
      <c r="L18" s="17">
        <v>1.7</v>
      </c>
      <c r="M18" s="17">
        <v>2.8</v>
      </c>
      <c r="N18" s="17">
        <v>2.1</v>
      </c>
      <c r="O18" s="17">
        <v>1.8</v>
      </c>
      <c r="P18" s="17">
        <v>3.5</v>
      </c>
      <c r="Q18" s="17">
        <v>1.1000000000000001</v>
      </c>
      <c r="R18" s="17">
        <v>3.4</v>
      </c>
      <c r="S18" s="17">
        <v>3</v>
      </c>
      <c r="T18" s="17">
        <v>3</v>
      </c>
      <c r="U18" s="17">
        <v>2.7</v>
      </c>
      <c r="V18" s="17">
        <v>1.8</v>
      </c>
      <c r="W18" s="17">
        <v>1.2</v>
      </c>
      <c r="X18" s="17">
        <v>1.9</v>
      </c>
      <c r="Y18" s="17">
        <v>2.1</v>
      </c>
      <c r="Z18" s="17">
        <v>3.4</v>
      </c>
      <c r="AA18" s="17">
        <v>1.9</v>
      </c>
      <c r="AB18" s="17">
        <v>5.4</v>
      </c>
      <c r="AC18" s="17">
        <v>1.4</v>
      </c>
      <c r="AD18" s="17">
        <v>0.7</v>
      </c>
      <c r="AE18" s="17">
        <v>1.2</v>
      </c>
      <c r="AF18" s="17">
        <v>2.2999999999999998</v>
      </c>
      <c r="AG18" s="17">
        <v>0.9</v>
      </c>
      <c r="AH18" s="17">
        <v>2.2000000000000002</v>
      </c>
      <c r="AI18" s="17">
        <v>2.1</v>
      </c>
      <c r="AJ18" s="17">
        <v>2.5</v>
      </c>
      <c r="AK18" s="17">
        <v>2.1</v>
      </c>
      <c r="AL18" s="17">
        <v>2.4</v>
      </c>
      <c r="AM18" s="17">
        <v>3.3</v>
      </c>
      <c r="AN18" s="17">
        <v>1.4</v>
      </c>
      <c r="AO18" s="17">
        <v>1.3</v>
      </c>
      <c r="AP18" s="17">
        <v>3.6</v>
      </c>
      <c r="AQ18" s="17">
        <v>2</v>
      </c>
      <c r="AR18" s="17">
        <v>2.6</v>
      </c>
      <c r="AS18" s="17">
        <v>2.2999999999999998</v>
      </c>
      <c r="AT18" s="17">
        <v>2.6</v>
      </c>
      <c r="AU18" s="17">
        <v>3.2</v>
      </c>
      <c r="AV18" s="17">
        <v>2.5</v>
      </c>
      <c r="AW18" s="17">
        <v>2.6</v>
      </c>
      <c r="AX18" s="17">
        <v>2</v>
      </c>
      <c r="AY18" s="17">
        <v>2.1</v>
      </c>
      <c r="AZ18" s="17">
        <v>2.2000000000000002</v>
      </c>
      <c r="BA18" s="17">
        <v>1.9</v>
      </c>
      <c r="BB18" s="17">
        <v>2.2999999999999998</v>
      </c>
      <c r="BC18" s="17">
        <v>2.1</v>
      </c>
      <c r="BD18" s="17">
        <v>1.1000000000000001</v>
      </c>
      <c r="BE18" s="17">
        <v>2.4</v>
      </c>
      <c r="BF18" s="17">
        <v>3</v>
      </c>
      <c r="BG18" s="17">
        <v>2.2000000000000002</v>
      </c>
      <c r="BH18" s="17">
        <v>1.6</v>
      </c>
      <c r="BI18" s="17">
        <v>1.7</v>
      </c>
      <c r="BJ18" s="17">
        <v>1.3</v>
      </c>
      <c r="BK18" s="17">
        <v>3.4</v>
      </c>
      <c r="BL18" s="17">
        <v>1.7</v>
      </c>
      <c r="BM18" s="17">
        <v>1.7</v>
      </c>
      <c r="BN18" s="17">
        <v>3.5</v>
      </c>
      <c r="BO18" s="17">
        <v>2.5</v>
      </c>
      <c r="BP18" s="17">
        <v>1.6</v>
      </c>
      <c r="BQ18" s="17">
        <v>2.2000000000000002</v>
      </c>
      <c r="BR18" s="17">
        <v>1.6</v>
      </c>
      <c r="BS18" s="17">
        <v>2.2000000000000002</v>
      </c>
      <c r="BT18" s="17">
        <v>2.6</v>
      </c>
      <c r="BU18" s="17">
        <v>1.6</v>
      </c>
      <c r="BV18" s="17">
        <v>1.6</v>
      </c>
      <c r="BW18" s="17">
        <v>1.8</v>
      </c>
      <c r="BX18" s="17">
        <v>2</v>
      </c>
      <c r="BY18" s="17">
        <v>2.6</v>
      </c>
      <c r="BZ18" s="17">
        <v>0.9</v>
      </c>
      <c r="CA18" s="17">
        <v>1.4</v>
      </c>
      <c r="CB18" s="17">
        <v>1.1000000000000001</v>
      </c>
      <c r="CC18" s="17">
        <v>1.4</v>
      </c>
      <c r="CD18" s="17">
        <v>2.9</v>
      </c>
      <c r="CE18" s="17">
        <v>2</v>
      </c>
      <c r="CF18" s="17">
        <v>1.9</v>
      </c>
      <c r="CG18" s="17">
        <v>2</v>
      </c>
      <c r="CH18" s="17">
        <v>1.7</v>
      </c>
      <c r="CI18" s="17">
        <v>2.4</v>
      </c>
      <c r="CJ18" s="17">
        <v>1.8</v>
      </c>
      <c r="CK18" s="17">
        <v>3.1</v>
      </c>
      <c r="CL18" s="17">
        <v>1.8</v>
      </c>
      <c r="CM18" s="17">
        <v>1.3</v>
      </c>
      <c r="CN18" s="17">
        <v>2.6</v>
      </c>
      <c r="CO18" s="17">
        <v>2.7</v>
      </c>
      <c r="CP18" s="17">
        <v>2.2999999999999998</v>
      </c>
      <c r="CQ18" s="17">
        <v>2.7</v>
      </c>
      <c r="CR18" s="17">
        <v>1.8</v>
      </c>
      <c r="CS18" s="17">
        <v>2.6</v>
      </c>
      <c r="CT18" s="17">
        <v>3.3</v>
      </c>
      <c r="CU18" s="17">
        <v>2.8</v>
      </c>
      <c r="CV18" s="17">
        <v>1.6</v>
      </c>
      <c r="CW18" s="17">
        <v>1.4</v>
      </c>
      <c r="CX18" s="17">
        <v>3</v>
      </c>
      <c r="CY18" s="17">
        <v>1.5</v>
      </c>
      <c r="CZ18" s="17">
        <v>2.4</v>
      </c>
      <c r="DA18" s="17">
        <v>3.7</v>
      </c>
      <c r="DB18" s="17">
        <v>2.2000000000000002</v>
      </c>
      <c r="DC18" s="17">
        <v>2.4</v>
      </c>
      <c r="DD18" s="17">
        <v>3.8</v>
      </c>
      <c r="DE18" s="17">
        <v>3.3</v>
      </c>
      <c r="DF18" s="17">
        <v>2.1</v>
      </c>
      <c r="DG18" s="17">
        <v>3</v>
      </c>
      <c r="DH18" s="17">
        <v>3.4</v>
      </c>
      <c r="DI18" s="17">
        <v>5.6</v>
      </c>
      <c r="DJ18" s="17">
        <v>3.7</v>
      </c>
      <c r="DK18" s="17">
        <v>2.8</v>
      </c>
      <c r="DL18" s="17">
        <v>2.5</v>
      </c>
    </row>
    <row r="19" spans="1:116" x14ac:dyDescent="0.25">
      <c r="A19" s="27">
        <v>0.66666666666666663</v>
      </c>
      <c r="B19" s="17">
        <v>1.6</v>
      </c>
      <c r="C19" s="17">
        <v>3</v>
      </c>
      <c r="D19" s="17">
        <v>1.3</v>
      </c>
      <c r="E19" s="17">
        <v>2.1</v>
      </c>
      <c r="F19" s="17">
        <v>1.4</v>
      </c>
      <c r="G19" s="17">
        <v>1.6</v>
      </c>
      <c r="H19" s="17">
        <v>3.2</v>
      </c>
      <c r="I19" s="17">
        <v>1.6</v>
      </c>
      <c r="J19" s="17">
        <v>3.4</v>
      </c>
      <c r="K19" s="17">
        <v>4.0999999999999996</v>
      </c>
      <c r="L19" s="17">
        <v>2.7</v>
      </c>
      <c r="M19" s="17">
        <v>1.5</v>
      </c>
      <c r="N19" s="17">
        <v>0.9</v>
      </c>
      <c r="O19" s="17">
        <v>1.1000000000000001</v>
      </c>
      <c r="P19" s="17">
        <v>2.5</v>
      </c>
      <c r="Q19" s="17">
        <v>1.7</v>
      </c>
      <c r="R19" s="17">
        <v>1.9</v>
      </c>
      <c r="S19" s="17">
        <v>5.4</v>
      </c>
      <c r="T19" s="17">
        <v>2.8</v>
      </c>
      <c r="U19" s="17">
        <v>3.4</v>
      </c>
      <c r="V19" s="17">
        <v>3.1</v>
      </c>
      <c r="W19" s="17">
        <v>0.6</v>
      </c>
      <c r="X19" s="17">
        <v>2.2000000000000002</v>
      </c>
      <c r="Y19" s="17">
        <v>2.8</v>
      </c>
      <c r="Z19" s="17">
        <v>2.5</v>
      </c>
      <c r="AA19" s="17">
        <v>2.6</v>
      </c>
      <c r="AB19" s="17">
        <v>4.2</v>
      </c>
      <c r="AC19" s="17">
        <v>0.8</v>
      </c>
      <c r="AD19" s="17">
        <v>2</v>
      </c>
      <c r="AE19" s="17">
        <v>1.9</v>
      </c>
      <c r="AF19" s="17">
        <v>1.9</v>
      </c>
      <c r="AG19" s="17">
        <v>2.7</v>
      </c>
      <c r="AH19" s="17">
        <v>2.6</v>
      </c>
      <c r="AI19" s="17">
        <v>2.4</v>
      </c>
      <c r="AJ19" s="17">
        <v>3.2</v>
      </c>
      <c r="AK19" s="17">
        <v>0.4</v>
      </c>
      <c r="AL19" s="17">
        <v>2.8</v>
      </c>
      <c r="AM19" s="17">
        <v>1.8</v>
      </c>
      <c r="AN19" s="17">
        <v>2.4</v>
      </c>
      <c r="AO19" s="17">
        <v>1.6</v>
      </c>
      <c r="AP19" s="17">
        <v>1.7</v>
      </c>
      <c r="AQ19" s="17">
        <v>2.6</v>
      </c>
      <c r="AR19" s="17">
        <v>1.6</v>
      </c>
      <c r="AS19" s="17">
        <v>3.9</v>
      </c>
      <c r="AT19" s="17">
        <v>2.6</v>
      </c>
      <c r="AU19" s="17">
        <v>2.1</v>
      </c>
      <c r="AV19" s="17">
        <v>2.2000000000000002</v>
      </c>
      <c r="AW19" s="17">
        <v>2.5</v>
      </c>
      <c r="AX19" s="17">
        <v>2</v>
      </c>
      <c r="AY19" s="17">
        <v>3.7</v>
      </c>
      <c r="AZ19" s="17">
        <v>1.4</v>
      </c>
      <c r="BA19" s="17">
        <v>2.8</v>
      </c>
      <c r="BB19" s="17">
        <v>2.2000000000000002</v>
      </c>
      <c r="BC19" s="17">
        <v>3.2</v>
      </c>
      <c r="BD19" s="17">
        <v>1.7</v>
      </c>
      <c r="BE19" s="17">
        <v>3.3</v>
      </c>
      <c r="BF19" s="17">
        <v>2.5</v>
      </c>
      <c r="BG19" s="17">
        <v>3.4</v>
      </c>
      <c r="BH19" s="17">
        <v>1.4</v>
      </c>
      <c r="BI19" s="17">
        <v>1.5</v>
      </c>
      <c r="BJ19" s="17">
        <v>2.7</v>
      </c>
      <c r="BK19" s="17">
        <v>3.6</v>
      </c>
      <c r="BL19" s="17">
        <v>1.2</v>
      </c>
      <c r="BM19" s="17">
        <v>1.6</v>
      </c>
      <c r="BN19" s="17">
        <v>2.6</v>
      </c>
      <c r="BO19" s="17">
        <v>2.2000000000000002</v>
      </c>
      <c r="BP19" s="17">
        <v>2.1</v>
      </c>
      <c r="BQ19" s="17">
        <v>4</v>
      </c>
      <c r="BR19" s="17">
        <v>2.2000000000000002</v>
      </c>
      <c r="BS19" s="17">
        <v>2.5</v>
      </c>
      <c r="BT19" s="17">
        <v>2.2000000000000002</v>
      </c>
      <c r="BU19" s="17">
        <v>0.7</v>
      </c>
      <c r="BV19" s="17">
        <v>1</v>
      </c>
      <c r="BW19" s="17">
        <v>2.1</v>
      </c>
      <c r="BX19" s="17">
        <v>1.8</v>
      </c>
      <c r="BY19" s="17">
        <v>2.6</v>
      </c>
      <c r="BZ19" s="17">
        <v>1.2</v>
      </c>
      <c r="CA19" s="17">
        <v>1.4</v>
      </c>
      <c r="CB19" s="17">
        <v>1.6</v>
      </c>
      <c r="CC19" s="17">
        <v>1.5</v>
      </c>
      <c r="CD19" s="17">
        <v>2.4</v>
      </c>
      <c r="CE19" s="17">
        <v>4.0999999999999996</v>
      </c>
      <c r="CF19" s="17">
        <v>4.4000000000000004</v>
      </c>
      <c r="CG19" s="17">
        <v>3.1</v>
      </c>
      <c r="CH19" s="17">
        <v>2.4</v>
      </c>
      <c r="CI19" s="17">
        <v>3</v>
      </c>
      <c r="CJ19" s="17">
        <v>2.7</v>
      </c>
      <c r="CK19" s="17">
        <v>2.1</v>
      </c>
      <c r="CL19" s="17">
        <v>1.4</v>
      </c>
      <c r="CM19" s="17">
        <v>3.6</v>
      </c>
      <c r="CN19" s="17">
        <v>2.7</v>
      </c>
      <c r="CO19" s="17">
        <v>3.3</v>
      </c>
      <c r="CP19" s="17">
        <v>2.7</v>
      </c>
      <c r="CQ19" s="17">
        <v>2.2999999999999998</v>
      </c>
      <c r="CR19" s="17">
        <v>1.9</v>
      </c>
      <c r="CS19" s="17">
        <v>3.2</v>
      </c>
      <c r="CT19" s="17">
        <v>2.5</v>
      </c>
      <c r="CU19" s="17">
        <v>3</v>
      </c>
      <c r="CV19" s="17">
        <v>1.4</v>
      </c>
      <c r="CW19" s="17">
        <v>2.4</v>
      </c>
      <c r="CX19" s="17">
        <v>2.9</v>
      </c>
      <c r="CY19" s="17">
        <v>2.2999999999999998</v>
      </c>
      <c r="CZ19" s="17">
        <v>2.2999999999999998</v>
      </c>
      <c r="DA19" s="17">
        <v>3.9</v>
      </c>
      <c r="DB19" s="17">
        <v>2.8</v>
      </c>
      <c r="DC19" s="17">
        <v>2.2000000000000002</v>
      </c>
      <c r="DD19" s="17">
        <v>4.7</v>
      </c>
      <c r="DE19" s="17">
        <v>2.5</v>
      </c>
      <c r="DF19" s="17">
        <v>2.6</v>
      </c>
      <c r="DG19" s="17">
        <v>3.9</v>
      </c>
      <c r="DH19" s="17">
        <v>2.6</v>
      </c>
      <c r="DI19" s="17">
        <v>2.8</v>
      </c>
      <c r="DJ19" s="17">
        <v>4.8</v>
      </c>
      <c r="DK19" s="17">
        <v>2.2999999999999998</v>
      </c>
      <c r="DL19" s="17">
        <v>2</v>
      </c>
    </row>
    <row r="20" spans="1:116" x14ac:dyDescent="0.25">
      <c r="A20" s="27">
        <v>0.70833333333333337</v>
      </c>
      <c r="B20" s="17">
        <v>1.4</v>
      </c>
      <c r="C20" s="17">
        <v>1.8</v>
      </c>
      <c r="D20" s="17">
        <v>0.9</v>
      </c>
      <c r="E20" s="17">
        <v>3.2</v>
      </c>
      <c r="F20" s="17">
        <v>0</v>
      </c>
      <c r="G20" s="17">
        <v>2.4</v>
      </c>
      <c r="H20" s="17">
        <v>2.2999999999999998</v>
      </c>
      <c r="I20" s="17">
        <v>2.5</v>
      </c>
      <c r="J20" s="17">
        <v>3.2</v>
      </c>
      <c r="K20" s="17">
        <v>4.0999999999999996</v>
      </c>
      <c r="L20" s="17">
        <v>2.8</v>
      </c>
      <c r="M20" s="17">
        <v>1.9</v>
      </c>
      <c r="N20" s="17">
        <v>1.8</v>
      </c>
      <c r="O20" s="17">
        <v>2.2000000000000002</v>
      </c>
      <c r="P20" s="17">
        <v>3.6</v>
      </c>
      <c r="Q20" s="17">
        <v>2.7</v>
      </c>
      <c r="R20" s="17">
        <v>2.6</v>
      </c>
      <c r="S20" s="17">
        <v>4.3</v>
      </c>
      <c r="T20" s="17">
        <v>4.4000000000000004</v>
      </c>
      <c r="U20" s="17">
        <v>4.5</v>
      </c>
      <c r="V20" s="17">
        <v>5.2</v>
      </c>
      <c r="W20" s="17">
        <v>1.2</v>
      </c>
      <c r="X20" s="17">
        <v>3.3</v>
      </c>
      <c r="Y20" s="17">
        <v>3.1</v>
      </c>
      <c r="Z20" s="17">
        <v>1.6</v>
      </c>
      <c r="AA20" s="17">
        <v>2.8</v>
      </c>
      <c r="AB20" s="17">
        <v>4.5</v>
      </c>
      <c r="AC20" s="17">
        <v>1.3</v>
      </c>
      <c r="AD20" s="17">
        <v>2.9</v>
      </c>
      <c r="AE20" s="17">
        <v>1.7</v>
      </c>
      <c r="AF20" s="17">
        <v>2.6</v>
      </c>
      <c r="AG20" s="17">
        <v>1</v>
      </c>
      <c r="AH20" s="17">
        <v>1.9</v>
      </c>
      <c r="AI20" s="17">
        <v>1.5</v>
      </c>
      <c r="AJ20" s="17">
        <v>2.8</v>
      </c>
      <c r="AK20" s="17">
        <v>0.9</v>
      </c>
      <c r="AL20" s="17">
        <v>2</v>
      </c>
      <c r="AM20" s="17">
        <v>1.2</v>
      </c>
      <c r="AN20" s="17">
        <v>2.9</v>
      </c>
      <c r="AO20" s="17">
        <v>1.3</v>
      </c>
      <c r="AP20" s="17">
        <v>3.3</v>
      </c>
      <c r="AQ20" s="17">
        <v>2.5</v>
      </c>
      <c r="AR20" s="17">
        <v>2.4</v>
      </c>
      <c r="AS20" s="17">
        <v>2.4</v>
      </c>
      <c r="AT20" s="17">
        <v>2.4</v>
      </c>
      <c r="AU20" s="17">
        <v>2.2000000000000002</v>
      </c>
      <c r="AV20" s="17">
        <v>2.5</v>
      </c>
      <c r="AW20" s="17">
        <v>2.8</v>
      </c>
      <c r="AX20" s="17">
        <v>1.5</v>
      </c>
      <c r="AY20" s="17">
        <v>2.4</v>
      </c>
      <c r="AZ20" s="17">
        <v>1.3</v>
      </c>
      <c r="BB20" s="17">
        <v>3.1</v>
      </c>
      <c r="BC20" s="17">
        <v>0.3</v>
      </c>
      <c r="BD20" s="17">
        <v>1.4</v>
      </c>
      <c r="BE20" s="17">
        <v>2.5</v>
      </c>
      <c r="BF20" s="17">
        <v>2.6</v>
      </c>
      <c r="BG20" s="17">
        <v>3</v>
      </c>
      <c r="BH20" s="17">
        <v>2</v>
      </c>
      <c r="BI20" s="17">
        <v>2.8</v>
      </c>
      <c r="BJ20" s="17">
        <v>2.1</v>
      </c>
      <c r="BK20" s="17">
        <v>3.4</v>
      </c>
      <c r="BL20" s="17">
        <v>1.7</v>
      </c>
      <c r="BM20" s="17">
        <v>4.0999999999999996</v>
      </c>
      <c r="BN20" s="17">
        <v>2.9</v>
      </c>
      <c r="BO20" s="17">
        <v>2.4</v>
      </c>
      <c r="BP20" s="17">
        <v>1.7</v>
      </c>
      <c r="BQ20" s="17">
        <v>5.3</v>
      </c>
      <c r="BR20" s="17">
        <v>1.7</v>
      </c>
      <c r="BS20" s="17">
        <v>2.4</v>
      </c>
      <c r="BT20" s="17">
        <v>1.3</v>
      </c>
      <c r="BU20" s="17">
        <v>2.2999999999999998</v>
      </c>
      <c r="BV20" s="17">
        <v>3.3</v>
      </c>
      <c r="BW20" s="17">
        <v>1.9</v>
      </c>
      <c r="BX20" s="17">
        <v>2.2000000000000002</v>
      </c>
      <c r="BY20" s="17">
        <v>0.9</v>
      </c>
      <c r="BZ20" s="17">
        <v>0.6</v>
      </c>
      <c r="CA20" s="17">
        <v>3.4</v>
      </c>
      <c r="CB20" s="17">
        <v>2.4</v>
      </c>
      <c r="CC20" s="17">
        <v>2</v>
      </c>
      <c r="CD20" s="17">
        <v>3.2</v>
      </c>
      <c r="CE20" s="17">
        <v>3.4</v>
      </c>
      <c r="CF20" s="17">
        <v>5.0999999999999996</v>
      </c>
      <c r="CG20" s="17">
        <v>2.6</v>
      </c>
      <c r="CH20" s="17">
        <v>2.2999999999999998</v>
      </c>
      <c r="CI20" s="17">
        <v>1.9</v>
      </c>
      <c r="CJ20" s="17">
        <v>3.5</v>
      </c>
      <c r="CK20" s="17">
        <v>2.2000000000000002</v>
      </c>
      <c r="CL20" s="17">
        <v>1.9</v>
      </c>
      <c r="CM20" s="17">
        <v>1.7</v>
      </c>
      <c r="CN20" s="17">
        <v>2.6</v>
      </c>
      <c r="CO20" s="17">
        <v>3.1</v>
      </c>
      <c r="CP20" s="17">
        <v>2.5</v>
      </c>
      <c r="CQ20" s="17">
        <v>1.1000000000000001</v>
      </c>
      <c r="CR20" s="17">
        <v>1.5</v>
      </c>
      <c r="CS20" s="17">
        <v>3.9</v>
      </c>
      <c r="CT20" s="17">
        <v>4.0999999999999996</v>
      </c>
      <c r="CU20" s="17">
        <v>2.5</v>
      </c>
      <c r="CV20" s="17">
        <v>0.8</v>
      </c>
      <c r="CW20" s="17">
        <v>1.8</v>
      </c>
      <c r="CX20" s="17">
        <v>1.9</v>
      </c>
      <c r="CY20" s="17">
        <v>1.9</v>
      </c>
      <c r="CZ20" s="17">
        <v>2.8</v>
      </c>
      <c r="DA20" s="17">
        <v>1.9</v>
      </c>
      <c r="DB20" s="17">
        <v>2.5</v>
      </c>
      <c r="DC20" s="17">
        <v>1.4</v>
      </c>
      <c r="DD20" s="17">
        <v>2.7</v>
      </c>
      <c r="DE20" s="17">
        <v>2.9</v>
      </c>
      <c r="DF20" s="17">
        <v>2</v>
      </c>
      <c r="DG20" s="17">
        <v>1.7</v>
      </c>
      <c r="DH20" s="17">
        <v>3.3</v>
      </c>
      <c r="DI20" s="17">
        <v>0.6</v>
      </c>
      <c r="DJ20" s="17">
        <v>4.0999999999999996</v>
      </c>
      <c r="DK20" s="17">
        <v>3</v>
      </c>
      <c r="DL20" s="17">
        <v>2.7</v>
      </c>
    </row>
    <row r="21" spans="1:116" x14ac:dyDescent="0.25">
      <c r="A21" s="27">
        <v>0.75</v>
      </c>
      <c r="B21" s="17">
        <v>1</v>
      </c>
      <c r="C21" s="17">
        <v>1.5</v>
      </c>
      <c r="D21" s="17">
        <v>1.2</v>
      </c>
      <c r="E21" s="17">
        <v>3.7</v>
      </c>
      <c r="F21" s="17">
        <v>3</v>
      </c>
      <c r="G21" s="17">
        <v>5.6</v>
      </c>
      <c r="H21" s="17">
        <v>3.2</v>
      </c>
      <c r="I21" s="17">
        <v>3.1</v>
      </c>
      <c r="J21" s="17">
        <v>3.1</v>
      </c>
      <c r="K21" s="17">
        <v>2.8</v>
      </c>
      <c r="L21" s="17">
        <v>0.9</v>
      </c>
      <c r="M21" s="17">
        <v>2.4</v>
      </c>
      <c r="N21" s="17">
        <v>3.8</v>
      </c>
      <c r="O21" s="17">
        <v>4.8</v>
      </c>
      <c r="P21" s="17">
        <v>3.1</v>
      </c>
      <c r="Q21" s="17">
        <v>3.5</v>
      </c>
      <c r="R21" s="17">
        <v>1.2</v>
      </c>
      <c r="S21" s="17">
        <v>3.7</v>
      </c>
      <c r="T21" s="17">
        <v>3.4</v>
      </c>
      <c r="U21" s="17">
        <v>2.9</v>
      </c>
      <c r="V21" s="17">
        <v>3</v>
      </c>
      <c r="W21" s="17">
        <v>0</v>
      </c>
      <c r="X21" s="17">
        <v>1.6</v>
      </c>
      <c r="Y21" s="17">
        <v>0.9</v>
      </c>
      <c r="Z21" s="17">
        <v>1.9</v>
      </c>
      <c r="AA21" s="17">
        <v>1.2</v>
      </c>
      <c r="AB21" s="17">
        <v>5.0999999999999996</v>
      </c>
      <c r="AC21" s="17">
        <v>1.4</v>
      </c>
      <c r="AD21" s="17">
        <v>2.8</v>
      </c>
      <c r="AE21" s="17">
        <v>3.2</v>
      </c>
      <c r="AF21" s="17">
        <v>3.2</v>
      </c>
      <c r="AG21" s="17">
        <v>1.9</v>
      </c>
      <c r="AH21" s="17">
        <v>3.4</v>
      </c>
      <c r="AI21" s="17">
        <v>1.3</v>
      </c>
      <c r="AJ21" s="17">
        <v>2</v>
      </c>
      <c r="AK21" s="17">
        <v>1.6</v>
      </c>
      <c r="AL21" s="17">
        <v>2.2000000000000002</v>
      </c>
      <c r="AM21" s="17">
        <v>1.2</v>
      </c>
      <c r="AN21" s="17">
        <v>3.8</v>
      </c>
      <c r="AO21" s="17">
        <v>0.5</v>
      </c>
      <c r="AP21" s="17">
        <v>3.7</v>
      </c>
      <c r="AQ21" s="17">
        <v>1.4</v>
      </c>
      <c r="AR21" s="17">
        <v>3.2</v>
      </c>
      <c r="AS21" s="17">
        <v>1.5</v>
      </c>
      <c r="AT21" s="17">
        <v>1.5</v>
      </c>
      <c r="AU21" s="17">
        <v>2.7</v>
      </c>
      <c r="AV21" s="17">
        <v>1.6</v>
      </c>
      <c r="AW21" s="17">
        <v>2</v>
      </c>
      <c r="AX21" s="17">
        <v>1.3</v>
      </c>
      <c r="AY21" s="17">
        <v>1.4</v>
      </c>
      <c r="AZ21" s="17">
        <v>1.6</v>
      </c>
      <c r="BA21" s="17">
        <v>2.1</v>
      </c>
      <c r="BB21" s="17">
        <v>4.3</v>
      </c>
      <c r="BC21" s="17">
        <v>0.5</v>
      </c>
      <c r="BD21" s="17">
        <v>0.5</v>
      </c>
      <c r="BE21" s="17">
        <v>1.9</v>
      </c>
      <c r="BF21" s="17">
        <v>0.9</v>
      </c>
      <c r="BG21" s="17">
        <v>1.2</v>
      </c>
      <c r="BH21" s="17">
        <v>4.5</v>
      </c>
      <c r="BI21" s="17">
        <v>1.8</v>
      </c>
      <c r="BJ21" s="17">
        <v>1.6</v>
      </c>
      <c r="BK21" s="17">
        <v>3.1</v>
      </c>
      <c r="BL21" s="17">
        <v>2.1</v>
      </c>
      <c r="BM21" s="17">
        <v>3.5</v>
      </c>
      <c r="BN21" s="17">
        <v>2</v>
      </c>
      <c r="BO21" s="17">
        <v>1.5</v>
      </c>
      <c r="BP21" s="17">
        <v>1.1000000000000001</v>
      </c>
      <c r="BQ21" s="17">
        <v>4.5</v>
      </c>
      <c r="BR21" s="17">
        <v>2</v>
      </c>
      <c r="BS21" s="17">
        <v>2.4</v>
      </c>
      <c r="BT21" s="17">
        <v>1.7</v>
      </c>
      <c r="BU21" s="17">
        <v>0.2</v>
      </c>
      <c r="BV21" s="17">
        <v>4.2</v>
      </c>
      <c r="BW21" s="17">
        <v>3.7</v>
      </c>
      <c r="BX21" s="17">
        <v>4</v>
      </c>
      <c r="BY21" s="17">
        <v>1.8</v>
      </c>
      <c r="BZ21" s="17">
        <v>3.4</v>
      </c>
      <c r="CA21" s="17">
        <v>3.9</v>
      </c>
      <c r="CB21" s="17">
        <v>4.3</v>
      </c>
      <c r="CC21" s="17">
        <v>2.9</v>
      </c>
      <c r="CD21" s="17">
        <v>1.5</v>
      </c>
      <c r="CE21" s="17">
        <v>5.0999999999999996</v>
      </c>
      <c r="CF21" s="17">
        <v>5.0999999999999996</v>
      </c>
      <c r="CG21" s="17">
        <v>3.9</v>
      </c>
      <c r="CH21" s="17">
        <v>1.8</v>
      </c>
      <c r="CI21" s="17">
        <v>1.4</v>
      </c>
      <c r="CJ21" s="17">
        <v>2</v>
      </c>
      <c r="CK21" s="17">
        <v>2.5</v>
      </c>
      <c r="CL21" s="17">
        <v>1.2</v>
      </c>
      <c r="CM21" s="17">
        <v>1.7</v>
      </c>
      <c r="CN21" s="17">
        <v>1.8</v>
      </c>
      <c r="CO21" s="17">
        <v>3.4</v>
      </c>
      <c r="CP21" s="17">
        <v>3.5</v>
      </c>
      <c r="CQ21" s="17">
        <v>2.9</v>
      </c>
      <c r="CR21" s="17">
        <v>1</v>
      </c>
      <c r="CS21" s="17">
        <v>3.2</v>
      </c>
      <c r="CT21" s="17">
        <v>4.4000000000000004</v>
      </c>
      <c r="CU21" s="17">
        <v>1.4</v>
      </c>
      <c r="CV21" s="17">
        <v>2</v>
      </c>
      <c r="CW21" s="17">
        <v>0.9</v>
      </c>
      <c r="CX21" s="17">
        <v>1.5</v>
      </c>
      <c r="CY21" s="17">
        <v>2.7</v>
      </c>
      <c r="CZ21" s="17">
        <v>2.1</v>
      </c>
      <c r="DA21" s="17">
        <v>2.6</v>
      </c>
      <c r="DB21" s="17">
        <v>2.2000000000000002</v>
      </c>
      <c r="DC21" s="17">
        <v>1.3</v>
      </c>
      <c r="DD21" s="17">
        <v>1</v>
      </c>
      <c r="DE21" s="17">
        <v>2.1</v>
      </c>
      <c r="DF21" s="17">
        <v>1.4</v>
      </c>
      <c r="DG21" s="17">
        <v>1.5</v>
      </c>
      <c r="DH21" s="17">
        <v>3.1</v>
      </c>
      <c r="DI21" s="17">
        <v>0.4</v>
      </c>
      <c r="DJ21" s="17">
        <v>4</v>
      </c>
      <c r="DK21" s="17">
        <v>2.2999999999999998</v>
      </c>
      <c r="DL21" s="17">
        <v>1.8</v>
      </c>
    </row>
    <row r="22" spans="1:116" x14ac:dyDescent="0.25">
      <c r="A22" s="27">
        <v>0.79166666666666663</v>
      </c>
      <c r="B22" s="17">
        <v>0.2</v>
      </c>
      <c r="C22" s="17">
        <v>0.1</v>
      </c>
      <c r="D22" s="17">
        <v>1</v>
      </c>
      <c r="E22" s="17">
        <v>1.5</v>
      </c>
      <c r="F22" s="17">
        <v>0.8</v>
      </c>
      <c r="G22" s="17">
        <v>5.8</v>
      </c>
      <c r="H22" s="17">
        <v>2.5</v>
      </c>
      <c r="I22" s="17">
        <v>1.7</v>
      </c>
      <c r="J22" s="17">
        <v>3.6</v>
      </c>
      <c r="K22" s="17">
        <v>4</v>
      </c>
      <c r="L22" s="17">
        <v>0.3</v>
      </c>
      <c r="M22" s="17">
        <v>1.5</v>
      </c>
      <c r="N22" s="17">
        <v>1.6</v>
      </c>
      <c r="O22" s="17">
        <v>2.9</v>
      </c>
      <c r="P22" s="17">
        <v>0.6</v>
      </c>
      <c r="Q22" s="17">
        <v>2.4</v>
      </c>
      <c r="R22" s="17">
        <v>2.9</v>
      </c>
      <c r="S22" s="17">
        <v>1.1000000000000001</v>
      </c>
      <c r="T22" s="17">
        <v>2.1</v>
      </c>
      <c r="U22" s="17">
        <v>4.0999999999999996</v>
      </c>
      <c r="V22" s="17">
        <v>1.2</v>
      </c>
      <c r="W22" s="17">
        <v>0.8</v>
      </c>
      <c r="X22" s="17">
        <v>1.3</v>
      </c>
      <c r="Y22" s="17">
        <v>2</v>
      </c>
      <c r="Z22" s="17">
        <v>1.1000000000000001</v>
      </c>
      <c r="AA22" s="17">
        <v>1.1000000000000001</v>
      </c>
      <c r="AB22" s="17">
        <v>4.5999999999999996</v>
      </c>
      <c r="AC22" s="17">
        <v>1.1000000000000001</v>
      </c>
      <c r="AD22" s="17">
        <v>0.2</v>
      </c>
      <c r="AE22" s="17">
        <v>3.3</v>
      </c>
      <c r="AF22" s="17">
        <v>2.6</v>
      </c>
      <c r="AG22" s="17">
        <v>2.7</v>
      </c>
      <c r="AH22" s="17">
        <v>2.9</v>
      </c>
      <c r="AI22" s="17">
        <v>0.8</v>
      </c>
      <c r="AJ22" s="17">
        <v>2.4</v>
      </c>
      <c r="AK22" s="17">
        <v>1.2</v>
      </c>
      <c r="AL22" s="17">
        <v>1.8</v>
      </c>
      <c r="AM22" s="17">
        <v>0.7</v>
      </c>
      <c r="AN22" s="17">
        <v>2</v>
      </c>
      <c r="AO22" s="17">
        <v>0.9</v>
      </c>
      <c r="AP22" s="17">
        <v>1.5</v>
      </c>
      <c r="AQ22" s="17">
        <v>1.6</v>
      </c>
      <c r="AR22" s="17">
        <v>1.5</v>
      </c>
      <c r="AS22" s="17">
        <v>0.8</v>
      </c>
      <c r="AT22" s="17">
        <v>0.1</v>
      </c>
      <c r="AU22" s="17">
        <v>2.2999999999999998</v>
      </c>
      <c r="AV22" s="17">
        <v>2.9</v>
      </c>
      <c r="AW22" s="17">
        <v>1.8</v>
      </c>
      <c r="AX22" s="17">
        <v>0.9</v>
      </c>
      <c r="AY22" s="17">
        <v>3.6</v>
      </c>
      <c r="AZ22" s="17">
        <v>0.5</v>
      </c>
      <c r="BA22" s="17">
        <v>0.9</v>
      </c>
      <c r="BB22" s="17">
        <v>3.5</v>
      </c>
      <c r="BC22" s="17">
        <v>0.1</v>
      </c>
      <c r="BD22" s="17">
        <v>0.8</v>
      </c>
      <c r="BE22" s="17">
        <v>2</v>
      </c>
      <c r="BF22" s="17">
        <v>2.2000000000000002</v>
      </c>
      <c r="BG22" s="17">
        <v>2.4</v>
      </c>
      <c r="BH22" s="17">
        <v>5.4</v>
      </c>
      <c r="BI22" s="17">
        <v>3.5</v>
      </c>
      <c r="BJ22" s="17">
        <v>0.9</v>
      </c>
      <c r="BK22" s="17">
        <v>1.7</v>
      </c>
      <c r="BL22" s="17">
        <v>3.9</v>
      </c>
      <c r="BM22" s="17">
        <v>1.2</v>
      </c>
      <c r="BN22" s="17">
        <v>2.6</v>
      </c>
      <c r="BO22" s="17">
        <v>1.1000000000000001</v>
      </c>
      <c r="BP22" s="17">
        <v>0</v>
      </c>
      <c r="BQ22" s="17">
        <v>4.3</v>
      </c>
      <c r="BR22" s="17">
        <v>1.7</v>
      </c>
      <c r="BS22" s="17">
        <v>2.9</v>
      </c>
      <c r="BT22" s="17">
        <v>1.6</v>
      </c>
      <c r="BU22" s="17">
        <v>0.6</v>
      </c>
      <c r="BV22" s="17">
        <v>4.5</v>
      </c>
      <c r="BW22" s="17">
        <v>3.9</v>
      </c>
      <c r="BX22" s="17">
        <v>3.7</v>
      </c>
      <c r="BY22" s="17">
        <v>3.4</v>
      </c>
      <c r="BZ22" s="17">
        <v>0.5</v>
      </c>
      <c r="CA22" s="17">
        <v>3.5</v>
      </c>
      <c r="CB22" s="17">
        <v>0.9</v>
      </c>
      <c r="CC22" s="17">
        <v>1.6</v>
      </c>
      <c r="CD22" s="17">
        <v>1</v>
      </c>
      <c r="CE22" s="17">
        <v>2.7</v>
      </c>
      <c r="CF22" s="17">
        <v>5.7</v>
      </c>
      <c r="CG22" s="17">
        <v>3.6</v>
      </c>
      <c r="CH22" s="17">
        <v>1.9</v>
      </c>
      <c r="CI22" s="17">
        <v>3.4</v>
      </c>
      <c r="CJ22" s="17">
        <v>1.6</v>
      </c>
      <c r="CK22" s="17">
        <v>3.3</v>
      </c>
      <c r="CL22" s="17">
        <v>0.6</v>
      </c>
      <c r="CM22" s="17">
        <v>0</v>
      </c>
      <c r="CN22" s="17">
        <v>1.6</v>
      </c>
      <c r="CO22" s="17">
        <v>3</v>
      </c>
      <c r="CP22" s="17">
        <v>3.3</v>
      </c>
      <c r="CQ22" s="17">
        <v>2.9</v>
      </c>
      <c r="CR22" s="17">
        <v>1.7</v>
      </c>
      <c r="CS22" s="17">
        <v>2.5</v>
      </c>
      <c r="CT22" s="17">
        <v>1.9</v>
      </c>
      <c r="CU22" s="17">
        <v>1.2</v>
      </c>
      <c r="CV22" s="17">
        <v>0.9</v>
      </c>
      <c r="CW22" s="17">
        <v>0.4</v>
      </c>
      <c r="CX22" s="17">
        <v>2.6</v>
      </c>
      <c r="CY22" s="17">
        <v>2.2000000000000002</v>
      </c>
      <c r="CZ22" s="17">
        <v>1.8</v>
      </c>
      <c r="DA22" s="17">
        <v>1.2</v>
      </c>
      <c r="DB22" s="17">
        <v>1.3</v>
      </c>
      <c r="DC22" s="17">
        <v>0.9</v>
      </c>
      <c r="DD22" s="17">
        <v>0.7</v>
      </c>
      <c r="DE22" s="17">
        <v>1.3</v>
      </c>
      <c r="DF22" s="17">
        <v>0.9</v>
      </c>
      <c r="DG22" s="17">
        <v>1.3</v>
      </c>
      <c r="DH22" s="17">
        <v>1</v>
      </c>
      <c r="DI22" s="17">
        <v>0.4</v>
      </c>
      <c r="DJ22" s="17">
        <v>0.6</v>
      </c>
      <c r="DK22" s="17">
        <v>0.8</v>
      </c>
      <c r="DL22" s="17">
        <v>1.3</v>
      </c>
    </row>
    <row r="23" spans="1:116" x14ac:dyDescent="0.25">
      <c r="A23" s="27">
        <v>0.83333333333333337</v>
      </c>
      <c r="B23" s="17">
        <v>0.6</v>
      </c>
      <c r="C23" s="17">
        <v>2</v>
      </c>
      <c r="D23" s="17">
        <v>2.4</v>
      </c>
      <c r="E23" s="17">
        <v>2</v>
      </c>
      <c r="F23" s="17">
        <v>1.5</v>
      </c>
      <c r="G23" s="17">
        <v>3.5</v>
      </c>
      <c r="H23" s="17">
        <v>0.5</v>
      </c>
      <c r="I23" s="17">
        <v>1.9</v>
      </c>
      <c r="J23" s="17">
        <v>2.6</v>
      </c>
      <c r="K23" s="17">
        <v>3.3</v>
      </c>
      <c r="L23" s="17">
        <v>1.6</v>
      </c>
      <c r="M23" s="17">
        <v>0.1</v>
      </c>
      <c r="N23" s="17">
        <v>1</v>
      </c>
      <c r="O23" s="17">
        <v>1.2</v>
      </c>
      <c r="P23" s="17">
        <v>0.2</v>
      </c>
      <c r="Q23" s="17">
        <v>0</v>
      </c>
      <c r="R23" s="17">
        <v>2.6</v>
      </c>
      <c r="S23" s="17">
        <v>0</v>
      </c>
      <c r="T23" s="17">
        <v>0</v>
      </c>
      <c r="U23" s="17">
        <v>3.1</v>
      </c>
      <c r="V23" s="17">
        <v>1</v>
      </c>
      <c r="W23" s="17">
        <v>0.7</v>
      </c>
      <c r="X23" s="17">
        <v>1.2</v>
      </c>
      <c r="Y23" s="17">
        <v>1.6</v>
      </c>
      <c r="Z23" s="17">
        <v>0.2</v>
      </c>
      <c r="AA23" s="17">
        <v>0.7</v>
      </c>
      <c r="AB23" s="17">
        <v>1.6</v>
      </c>
      <c r="AC23" s="17">
        <v>2.2999999999999998</v>
      </c>
      <c r="AD23" s="17">
        <v>0.2</v>
      </c>
      <c r="AE23" s="17">
        <v>0</v>
      </c>
      <c r="AF23" s="17">
        <v>2.5</v>
      </c>
      <c r="AG23" s="17">
        <v>0.9</v>
      </c>
      <c r="AH23" s="17">
        <v>2.1</v>
      </c>
      <c r="AI23" s="17">
        <v>0</v>
      </c>
      <c r="AJ23" s="17">
        <v>1.3</v>
      </c>
      <c r="AK23" s="17">
        <v>0</v>
      </c>
      <c r="AL23" s="17">
        <v>2.4</v>
      </c>
      <c r="AM23" s="17">
        <v>0.5</v>
      </c>
      <c r="AN23" s="17">
        <v>0</v>
      </c>
      <c r="AO23" s="17">
        <v>1.6</v>
      </c>
      <c r="AP23" s="17">
        <v>2.7</v>
      </c>
      <c r="AQ23" s="17">
        <v>1.3</v>
      </c>
      <c r="AR23" s="17">
        <v>1</v>
      </c>
      <c r="AS23" s="17">
        <v>1.9</v>
      </c>
      <c r="AT23" s="17">
        <v>0.5</v>
      </c>
      <c r="AU23" s="17">
        <v>0.6</v>
      </c>
      <c r="AV23" s="17">
        <v>2.1</v>
      </c>
      <c r="AW23" s="17">
        <v>0.2</v>
      </c>
      <c r="AX23" s="17">
        <v>0.5</v>
      </c>
      <c r="AY23" s="17">
        <v>3.9</v>
      </c>
      <c r="AZ23" s="17">
        <v>0</v>
      </c>
      <c r="BA23" s="17">
        <v>0.1</v>
      </c>
      <c r="BB23" s="17">
        <v>2.2999999999999998</v>
      </c>
      <c r="BC23" s="17">
        <v>0.3</v>
      </c>
      <c r="BD23" s="17">
        <v>0.5</v>
      </c>
      <c r="BE23" s="17">
        <v>2.6</v>
      </c>
      <c r="BF23" s="17">
        <v>3.2</v>
      </c>
      <c r="BG23" s="17">
        <v>1.1000000000000001</v>
      </c>
      <c r="BH23" s="17">
        <v>1.7</v>
      </c>
      <c r="BI23" s="17">
        <v>1.3</v>
      </c>
      <c r="BJ23" s="17">
        <v>0.5</v>
      </c>
      <c r="BK23" s="17">
        <v>0.6</v>
      </c>
      <c r="BL23" s="17">
        <v>2.6</v>
      </c>
      <c r="BM23" s="17">
        <v>1.2</v>
      </c>
      <c r="BN23" s="17">
        <v>2.5</v>
      </c>
      <c r="BO23" s="17">
        <v>0.1</v>
      </c>
      <c r="BP23" s="17">
        <v>0</v>
      </c>
      <c r="BQ23" s="17">
        <v>3.1</v>
      </c>
      <c r="BR23" s="17">
        <v>2.9</v>
      </c>
      <c r="BS23" s="17">
        <v>0.6</v>
      </c>
      <c r="BT23" s="17">
        <v>0.7</v>
      </c>
      <c r="BU23" s="17">
        <v>0.7</v>
      </c>
      <c r="BV23" s="17">
        <v>2.2000000000000002</v>
      </c>
      <c r="BW23" s="17">
        <v>2.6</v>
      </c>
      <c r="BX23" s="17">
        <v>0.3</v>
      </c>
      <c r="BY23" s="17">
        <v>0</v>
      </c>
      <c r="BZ23" s="17">
        <v>1.3</v>
      </c>
      <c r="CA23" s="17">
        <v>1.4</v>
      </c>
      <c r="CB23" s="17">
        <v>0.7</v>
      </c>
      <c r="CC23" s="17">
        <v>0.4</v>
      </c>
      <c r="CD23" s="17">
        <v>0</v>
      </c>
      <c r="CE23" s="17">
        <v>0.1</v>
      </c>
      <c r="CF23" s="17">
        <v>5.0999999999999996</v>
      </c>
      <c r="CG23" s="17">
        <v>1.2</v>
      </c>
      <c r="CH23" s="17">
        <v>2.1</v>
      </c>
      <c r="CI23" s="17">
        <v>3.1</v>
      </c>
      <c r="CJ23" s="17">
        <v>0.1</v>
      </c>
      <c r="CK23" s="17">
        <v>1</v>
      </c>
      <c r="CL23" s="17">
        <v>0.6</v>
      </c>
      <c r="CM23" s="17">
        <v>0</v>
      </c>
      <c r="CN23" s="17">
        <v>0.3</v>
      </c>
      <c r="CO23" s="17">
        <v>4.2</v>
      </c>
      <c r="CP23" s="17">
        <v>1.2</v>
      </c>
      <c r="CQ23" s="17">
        <v>1.5</v>
      </c>
      <c r="CR23" s="17">
        <v>0</v>
      </c>
      <c r="CS23" s="17">
        <v>2.8</v>
      </c>
      <c r="CT23" s="17">
        <v>2.4</v>
      </c>
      <c r="CU23" s="17">
        <v>0.4</v>
      </c>
      <c r="CV23" s="17">
        <v>1.1000000000000001</v>
      </c>
      <c r="CW23" s="17">
        <v>1</v>
      </c>
      <c r="CX23" s="17">
        <v>0.2</v>
      </c>
      <c r="CY23" s="17">
        <v>0.1</v>
      </c>
      <c r="CZ23" s="17">
        <v>1.1000000000000001</v>
      </c>
      <c r="DA23" s="17">
        <v>0.7</v>
      </c>
      <c r="DB23" s="17">
        <v>0.7</v>
      </c>
      <c r="DC23" s="17">
        <v>1.1000000000000001</v>
      </c>
      <c r="DD23" s="17">
        <v>0.7</v>
      </c>
      <c r="DE23" s="17">
        <v>0.8</v>
      </c>
      <c r="DF23" s="17">
        <v>1.3</v>
      </c>
      <c r="DG23" s="17">
        <v>1.1000000000000001</v>
      </c>
      <c r="DH23" s="17">
        <v>1.9</v>
      </c>
      <c r="DI23" s="17">
        <v>0.7</v>
      </c>
      <c r="DJ23" s="17">
        <v>1</v>
      </c>
      <c r="DK23" s="17">
        <v>0</v>
      </c>
      <c r="DL23" s="17">
        <v>1</v>
      </c>
    </row>
    <row r="24" spans="1:116" x14ac:dyDescent="0.25">
      <c r="A24" s="27">
        <v>0.875</v>
      </c>
      <c r="B24" s="17">
        <v>0</v>
      </c>
      <c r="C24" s="17">
        <v>0.9</v>
      </c>
      <c r="D24" s="17">
        <v>2.5</v>
      </c>
      <c r="E24" s="17">
        <v>1</v>
      </c>
      <c r="F24" s="17">
        <v>1.4</v>
      </c>
      <c r="G24" s="17">
        <v>1.8</v>
      </c>
      <c r="H24" s="17">
        <v>1.5</v>
      </c>
      <c r="I24" s="17">
        <v>4.9000000000000004</v>
      </c>
      <c r="J24" s="17">
        <v>3.8</v>
      </c>
      <c r="K24" s="17">
        <v>3.2</v>
      </c>
      <c r="L24" s="17">
        <v>0.9</v>
      </c>
      <c r="M24" s="17">
        <v>0.5</v>
      </c>
      <c r="N24" s="17">
        <v>0</v>
      </c>
      <c r="O24" s="17">
        <v>0.2</v>
      </c>
      <c r="P24" s="17">
        <v>2</v>
      </c>
      <c r="Q24" s="17">
        <v>0</v>
      </c>
      <c r="R24" s="17">
        <v>1.4</v>
      </c>
      <c r="S24" s="17">
        <v>2.1</v>
      </c>
      <c r="T24" s="17">
        <v>0</v>
      </c>
      <c r="U24" s="17">
        <v>1.2</v>
      </c>
      <c r="V24" s="17">
        <v>0.5</v>
      </c>
      <c r="W24" s="17">
        <v>0.9</v>
      </c>
      <c r="X24" s="17">
        <v>0.6</v>
      </c>
      <c r="Y24" s="17">
        <v>2.2000000000000002</v>
      </c>
      <c r="Z24" s="17">
        <v>0.3</v>
      </c>
      <c r="AA24" s="17">
        <v>0</v>
      </c>
      <c r="AB24" s="17">
        <v>2</v>
      </c>
      <c r="AC24" s="17">
        <v>0.5</v>
      </c>
      <c r="AD24" s="17">
        <v>0.7</v>
      </c>
      <c r="AE24" s="17">
        <v>0.7</v>
      </c>
      <c r="AF24" s="17">
        <v>1.9</v>
      </c>
      <c r="AG24" s="17">
        <v>0.4</v>
      </c>
      <c r="AH24" s="17">
        <v>0.4</v>
      </c>
      <c r="AI24" s="17">
        <v>0.9</v>
      </c>
      <c r="AJ24" s="17">
        <v>0</v>
      </c>
      <c r="AK24" s="17">
        <v>0.5</v>
      </c>
      <c r="AL24" s="17">
        <v>1.4</v>
      </c>
      <c r="AM24" s="17">
        <v>0.7</v>
      </c>
      <c r="AN24" s="17">
        <v>0.1</v>
      </c>
      <c r="AO24" s="17">
        <v>1</v>
      </c>
      <c r="AP24" s="17">
        <v>0.9</v>
      </c>
      <c r="AQ24" s="17">
        <v>1</v>
      </c>
      <c r="AR24" s="17">
        <v>1.5</v>
      </c>
      <c r="AS24" s="17">
        <v>0.8</v>
      </c>
      <c r="AT24" s="17">
        <v>0.6</v>
      </c>
      <c r="AU24" s="17">
        <v>0.9</v>
      </c>
      <c r="AV24" s="17">
        <v>1.6</v>
      </c>
      <c r="AW24" s="17">
        <v>0</v>
      </c>
      <c r="AX24" s="17">
        <v>0.1</v>
      </c>
      <c r="AY24" s="17">
        <v>2.7</v>
      </c>
      <c r="AZ24" s="17">
        <v>0.3</v>
      </c>
      <c r="BA24" s="17">
        <v>0.9</v>
      </c>
      <c r="BB24" s="17">
        <v>0.8</v>
      </c>
      <c r="BC24" s="17">
        <v>1.3</v>
      </c>
      <c r="BD24" s="17">
        <v>0.7</v>
      </c>
      <c r="BE24" s="17">
        <v>0</v>
      </c>
      <c r="BF24" s="17">
        <v>0.8</v>
      </c>
      <c r="BG24" s="17">
        <v>0</v>
      </c>
      <c r="BH24" s="17">
        <v>0</v>
      </c>
      <c r="BI24" s="17">
        <v>1.3</v>
      </c>
      <c r="BJ24" s="17">
        <v>0</v>
      </c>
      <c r="BK24" s="17">
        <v>2.1</v>
      </c>
      <c r="BL24" s="17">
        <v>0.3</v>
      </c>
      <c r="BM24" s="17">
        <v>0</v>
      </c>
      <c r="BN24" s="17">
        <v>1.3</v>
      </c>
      <c r="BO24" s="17">
        <v>0.3</v>
      </c>
      <c r="BP24" s="17">
        <v>0.8</v>
      </c>
      <c r="BQ24" s="17">
        <v>4.3</v>
      </c>
      <c r="BR24" s="17">
        <v>2.2999999999999998</v>
      </c>
      <c r="BS24" s="17">
        <v>0.4</v>
      </c>
      <c r="BT24" s="17">
        <v>0.4</v>
      </c>
      <c r="BU24" s="17">
        <v>0</v>
      </c>
      <c r="BV24" s="17">
        <v>2</v>
      </c>
      <c r="BW24" s="17">
        <v>0.9</v>
      </c>
      <c r="BX24" s="17">
        <v>0.2</v>
      </c>
      <c r="BY24" s="17">
        <v>1.4</v>
      </c>
      <c r="BZ24" s="17">
        <v>1.8</v>
      </c>
      <c r="CA24" s="17">
        <v>0.4</v>
      </c>
      <c r="CB24" s="17">
        <v>0.7</v>
      </c>
      <c r="CC24" s="17">
        <v>0.7</v>
      </c>
      <c r="CD24" s="17">
        <v>0</v>
      </c>
      <c r="CE24" s="17">
        <v>1.1000000000000001</v>
      </c>
      <c r="CF24" s="17">
        <v>3.6</v>
      </c>
      <c r="CG24" s="17">
        <v>0.7</v>
      </c>
      <c r="CH24" s="17">
        <v>0.8</v>
      </c>
      <c r="CI24" s="17">
        <v>0.6</v>
      </c>
      <c r="CJ24" s="17">
        <v>0.2</v>
      </c>
      <c r="CK24" s="17">
        <v>0</v>
      </c>
      <c r="CL24" s="17">
        <v>1</v>
      </c>
      <c r="CM24" s="17">
        <v>0</v>
      </c>
      <c r="CN24" s="17">
        <v>0.7</v>
      </c>
      <c r="CO24" s="17">
        <v>3.3</v>
      </c>
      <c r="CP24" s="17">
        <v>0.9</v>
      </c>
      <c r="CQ24" s="17">
        <v>2</v>
      </c>
      <c r="CR24" s="17">
        <v>0.3</v>
      </c>
      <c r="CS24" s="17">
        <v>1.3</v>
      </c>
      <c r="CT24" s="17">
        <v>1.5</v>
      </c>
      <c r="CU24" s="17">
        <v>0</v>
      </c>
      <c r="CV24" s="17">
        <v>0</v>
      </c>
      <c r="CW24" s="17">
        <v>0.6</v>
      </c>
      <c r="CX24" s="17">
        <v>0.7</v>
      </c>
      <c r="CY24" s="17">
        <v>0.6</v>
      </c>
      <c r="CZ24" s="17">
        <v>0.6</v>
      </c>
      <c r="DA24" s="17">
        <v>0.8</v>
      </c>
      <c r="DB24" s="17">
        <v>0</v>
      </c>
      <c r="DC24" s="17">
        <v>0.2</v>
      </c>
      <c r="DD24" s="17">
        <v>0.9</v>
      </c>
      <c r="DE24" s="17">
        <v>1.1000000000000001</v>
      </c>
      <c r="DF24" s="17">
        <v>0.5</v>
      </c>
      <c r="DG24" s="17">
        <v>0.3</v>
      </c>
      <c r="DH24" s="17">
        <v>1.2</v>
      </c>
      <c r="DI24" s="17">
        <v>1.6</v>
      </c>
      <c r="DJ24" s="17">
        <v>0.3</v>
      </c>
      <c r="DK24" s="17">
        <v>0</v>
      </c>
      <c r="DL24" s="17">
        <v>0</v>
      </c>
    </row>
    <row r="25" spans="1:116" x14ac:dyDescent="0.25">
      <c r="A25" s="27">
        <v>0.91666666666666663</v>
      </c>
      <c r="B25" s="17">
        <v>0.6</v>
      </c>
      <c r="C25" s="17">
        <v>0.4</v>
      </c>
      <c r="D25" s="17">
        <v>1.5</v>
      </c>
      <c r="E25" s="17">
        <v>0.2</v>
      </c>
      <c r="F25" s="17">
        <v>0.7</v>
      </c>
      <c r="G25" s="17">
        <v>4.0999999999999996</v>
      </c>
      <c r="H25" s="17">
        <v>0.5</v>
      </c>
      <c r="I25" s="17">
        <v>3.1</v>
      </c>
      <c r="J25" s="17">
        <v>3.8</v>
      </c>
      <c r="K25" s="17">
        <v>1.6</v>
      </c>
      <c r="L25" s="17">
        <v>0</v>
      </c>
      <c r="M25" s="17">
        <v>0</v>
      </c>
      <c r="N25" s="17">
        <v>0.9</v>
      </c>
      <c r="O25" s="17">
        <v>0.6</v>
      </c>
      <c r="P25" s="17">
        <v>0</v>
      </c>
      <c r="Q25" s="17">
        <v>0.5</v>
      </c>
      <c r="R25" s="17">
        <v>0.3</v>
      </c>
      <c r="S25" s="17">
        <v>2.8</v>
      </c>
      <c r="T25" s="17">
        <v>1</v>
      </c>
      <c r="U25" s="17">
        <v>0.2</v>
      </c>
      <c r="V25" s="17">
        <v>0.2</v>
      </c>
      <c r="W25" s="17">
        <v>0.8</v>
      </c>
      <c r="X25" s="17">
        <v>0.9</v>
      </c>
      <c r="Y25" s="17">
        <v>1.5</v>
      </c>
      <c r="Z25" s="17">
        <v>0</v>
      </c>
      <c r="AA25" s="17">
        <v>0.8</v>
      </c>
      <c r="AB25" s="17">
        <v>1.7</v>
      </c>
      <c r="AC25" s="17">
        <v>0</v>
      </c>
      <c r="AD25" s="17">
        <v>0.8</v>
      </c>
      <c r="AE25" s="17">
        <v>0.6</v>
      </c>
      <c r="AF25" s="17">
        <v>0.5</v>
      </c>
      <c r="AG25" s="17">
        <v>0</v>
      </c>
      <c r="AH25" s="17">
        <v>0</v>
      </c>
      <c r="AI25" s="17">
        <v>0.6</v>
      </c>
      <c r="AJ25" s="17">
        <v>0</v>
      </c>
      <c r="AK25" s="17">
        <v>0</v>
      </c>
      <c r="AL25" s="17">
        <v>1.3</v>
      </c>
      <c r="AM25" s="17">
        <v>0.5</v>
      </c>
      <c r="AN25" s="17">
        <v>1.3</v>
      </c>
      <c r="AO25" s="17">
        <v>1</v>
      </c>
      <c r="AP25" s="17">
        <v>0.7</v>
      </c>
      <c r="AQ25" s="17">
        <v>0.8</v>
      </c>
      <c r="AR25" s="17">
        <v>1.4</v>
      </c>
      <c r="AS25" s="17">
        <v>2.2000000000000002</v>
      </c>
      <c r="AT25" s="17">
        <v>0</v>
      </c>
      <c r="AU25" s="17">
        <v>0.3</v>
      </c>
      <c r="AV25" s="17">
        <v>1.6</v>
      </c>
      <c r="AW25" s="17">
        <v>0</v>
      </c>
      <c r="AX25" s="17">
        <v>1</v>
      </c>
      <c r="AY25" s="17">
        <v>3.6</v>
      </c>
      <c r="AZ25" s="17">
        <v>0.1</v>
      </c>
      <c r="BA25" s="17">
        <v>0</v>
      </c>
      <c r="BB25" s="17">
        <v>0.5</v>
      </c>
      <c r="BC25" s="17">
        <v>2.7</v>
      </c>
      <c r="BD25" s="17">
        <v>0.3</v>
      </c>
      <c r="BE25" s="17">
        <v>0.5</v>
      </c>
      <c r="BF25" s="17">
        <v>0.9</v>
      </c>
      <c r="BG25" s="17">
        <v>0.7</v>
      </c>
      <c r="BH25" s="17">
        <v>1.5</v>
      </c>
      <c r="BI25" s="17">
        <v>0.3</v>
      </c>
      <c r="BJ25" s="17">
        <v>0.6</v>
      </c>
      <c r="BK25" s="17">
        <v>1.4</v>
      </c>
      <c r="BL25" s="17">
        <v>0.4</v>
      </c>
      <c r="BM25" s="17">
        <v>0</v>
      </c>
      <c r="BN25" s="17">
        <v>0</v>
      </c>
      <c r="BO25" s="17">
        <v>1.9</v>
      </c>
      <c r="BP25" s="17">
        <v>1</v>
      </c>
      <c r="BQ25" s="17">
        <v>0.9</v>
      </c>
      <c r="BR25" s="17">
        <v>2.8</v>
      </c>
      <c r="BS25" s="17">
        <v>0.1</v>
      </c>
      <c r="BT25" s="17">
        <v>0.7</v>
      </c>
      <c r="BU25" s="17">
        <v>0.6</v>
      </c>
      <c r="BV25" s="17">
        <v>1.5</v>
      </c>
      <c r="BW25" s="17">
        <v>0.9</v>
      </c>
      <c r="BX25" s="17">
        <v>1.7</v>
      </c>
      <c r="BY25" s="17">
        <v>1.6</v>
      </c>
      <c r="BZ25" s="17">
        <v>2.5</v>
      </c>
      <c r="CA25" s="17">
        <v>0.1</v>
      </c>
      <c r="CB25" s="17">
        <v>0.5</v>
      </c>
      <c r="CC25" s="17">
        <v>0.6</v>
      </c>
      <c r="CD25" s="17">
        <v>0.8</v>
      </c>
      <c r="CE25" s="17">
        <v>1.3</v>
      </c>
      <c r="CF25" s="17">
        <v>1.5</v>
      </c>
      <c r="CG25" s="17">
        <v>0.2</v>
      </c>
      <c r="CH25" s="17">
        <v>0.9</v>
      </c>
      <c r="CI25" s="17">
        <v>1.2</v>
      </c>
      <c r="CJ25" s="17">
        <v>0.7</v>
      </c>
      <c r="CK25" s="17">
        <v>1.2</v>
      </c>
      <c r="CL25" s="17">
        <v>0.2</v>
      </c>
      <c r="CM25" s="17">
        <v>0</v>
      </c>
      <c r="CN25" s="17">
        <v>0.3</v>
      </c>
      <c r="CO25" s="17">
        <v>2.9</v>
      </c>
      <c r="CP25" s="17">
        <v>0.7</v>
      </c>
      <c r="CQ25" s="17">
        <v>0.1</v>
      </c>
      <c r="CR25" s="17">
        <v>0.7</v>
      </c>
      <c r="CS25" s="17">
        <v>0</v>
      </c>
      <c r="CT25" s="17">
        <v>0.1</v>
      </c>
      <c r="CU25" s="17">
        <v>0</v>
      </c>
      <c r="CV25" s="17">
        <v>0</v>
      </c>
      <c r="CW25" s="17">
        <v>0.2</v>
      </c>
      <c r="CX25" s="17">
        <v>0.2</v>
      </c>
      <c r="CY25" s="17">
        <v>1.2</v>
      </c>
      <c r="CZ25" s="17">
        <v>0.3</v>
      </c>
      <c r="DA25" s="17">
        <v>0.9</v>
      </c>
      <c r="DB25" s="17">
        <v>0</v>
      </c>
      <c r="DC25" s="17">
        <v>0.4</v>
      </c>
      <c r="DD25" s="17">
        <v>0.6</v>
      </c>
      <c r="DE25" s="17">
        <v>0.6</v>
      </c>
      <c r="DF25" s="17">
        <v>1</v>
      </c>
      <c r="DG25" s="17">
        <v>0</v>
      </c>
      <c r="DH25" s="17">
        <v>0</v>
      </c>
      <c r="DI25" s="17">
        <v>0.8</v>
      </c>
      <c r="DJ25" s="17">
        <v>0.4</v>
      </c>
      <c r="DK25" s="17">
        <v>0.7</v>
      </c>
      <c r="DL25" s="17">
        <v>0</v>
      </c>
    </row>
    <row r="26" spans="1:116" x14ac:dyDescent="0.25">
      <c r="A26" s="27">
        <v>0.95833333333333337</v>
      </c>
      <c r="B26" s="17">
        <v>0.6</v>
      </c>
      <c r="C26" s="17">
        <v>1.2</v>
      </c>
      <c r="D26" s="17">
        <v>0.7</v>
      </c>
      <c r="E26" s="17">
        <v>0.4</v>
      </c>
      <c r="F26" s="17">
        <v>1</v>
      </c>
      <c r="G26" s="17">
        <v>0.8</v>
      </c>
      <c r="H26" s="17">
        <v>0.8</v>
      </c>
      <c r="I26" s="17">
        <v>1.8</v>
      </c>
      <c r="J26" s="17">
        <v>3.2</v>
      </c>
      <c r="K26" s="17">
        <v>1.1000000000000001</v>
      </c>
      <c r="L26" s="17">
        <v>0.5</v>
      </c>
      <c r="M26" s="17">
        <v>0.1</v>
      </c>
      <c r="N26" s="17">
        <v>0</v>
      </c>
      <c r="O26" s="17">
        <v>0.4</v>
      </c>
      <c r="P26" s="17">
        <v>0</v>
      </c>
      <c r="Q26" s="17">
        <v>0.2</v>
      </c>
      <c r="R26" s="17">
        <v>1.2</v>
      </c>
      <c r="S26" s="17">
        <v>0.3</v>
      </c>
      <c r="T26" s="17">
        <v>0.5</v>
      </c>
      <c r="U26" s="17">
        <v>0.1</v>
      </c>
      <c r="V26" s="17">
        <v>0.1</v>
      </c>
      <c r="W26" s="17">
        <v>1.5</v>
      </c>
      <c r="X26" s="17">
        <v>1.1000000000000001</v>
      </c>
      <c r="Y26" s="17">
        <v>0.5</v>
      </c>
      <c r="Z26" s="17">
        <v>1.1000000000000001</v>
      </c>
      <c r="AA26" s="17">
        <v>1</v>
      </c>
      <c r="AB26" s="17">
        <v>4.0999999999999996</v>
      </c>
      <c r="AC26" s="17">
        <v>0.1</v>
      </c>
      <c r="AD26" s="17">
        <v>0</v>
      </c>
      <c r="AE26" s="17">
        <v>0</v>
      </c>
      <c r="AF26" s="17">
        <v>0.1</v>
      </c>
      <c r="AG26" s="17">
        <v>0</v>
      </c>
      <c r="AH26" s="17">
        <v>0</v>
      </c>
      <c r="AI26" s="17">
        <v>0</v>
      </c>
      <c r="AJ26" s="17">
        <v>0</v>
      </c>
      <c r="AK26" s="17">
        <v>0</v>
      </c>
      <c r="AL26" s="17">
        <v>1.5</v>
      </c>
      <c r="AM26" s="17">
        <v>0.4</v>
      </c>
      <c r="AN26" s="17">
        <v>1</v>
      </c>
      <c r="AO26" s="17">
        <v>0.7</v>
      </c>
      <c r="AP26" s="17">
        <v>0</v>
      </c>
      <c r="AQ26" s="17">
        <v>0.4</v>
      </c>
      <c r="AR26" s="17">
        <v>0.1</v>
      </c>
      <c r="AS26" s="17">
        <v>2</v>
      </c>
      <c r="AT26" s="17">
        <v>0.4</v>
      </c>
      <c r="AU26" s="17">
        <v>0.1</v>
      </c>
      <c r="AV26" s="17">
        <v>0</v>
      </c>
      <c r="AW26" s="17">
        <v>0</v>
      </c>
      <c r="AX26" s="17">
        <v>1.5</v>
      </c>
      <c r="AY26" s="17">
        <v>0</v>
      </c>
      <c r="AZ26" s="17">
        <v>0</v>
      </c>
      <c r="BA26" s="17">
        <v>0.2</v>
      </c>
      <c r="BB26" s="17">
        <v>1.1000000000000001</v>
      </c>
      <c r="BC26" s="17">
        <v>0.1</v>
      </c>
      <c r="BD26" s="17">
        <v>0.7</v>
      </c>
      <c r="BE26" s="17">
        <v>0</v>
      </c>
      <c r="BF26" s="17">
        <v>0.1</v>
      </c>
      <c r="BG26" s="17">
        <v>2</v>
      </c>
      <c r="BH26" s="17">
        <v>1.1000000000000001</v>
      </c>
      <c r="BI26" s="17">
        <v>0.9</v>
      </c>
      <c r="BJ26" s="17">
        <v>0</v>
      </c>
      <c r="BK26" s="17">
        <v>0.7</v>
      </c>
      <c r="BL26" s="17">
        <v>0.6</v>
      </c>
      <c r="BM26" s="17">
        <v>0.9</v>
      </c>
      <c r="BN26" s="17">
        <v>0</v>
      </c>
      <c r="BO26" s="17">
        <v>0.7</v>
      </c>
      <c r="BP26" s="17">
        <v>0</v>
      </c>
      <c r="BQ26" s="17">
        <v>1</v>
      </c>
      <c r="BR26" s="17">
        <v>1.4</v>
      </c>
      <c r="BS26" s="17">
        <v>0.6</v>
      </c>
      <c r="BT26" s="17">
        <v>1.8</v>
      </c>
      <c r="BU26" s="17">
        <v>0.1</v>
      </c>
      <c r="BV26" s="17">
        <v>0.9</v>
      </c>
      <c r="BW26" s="17">
        <v>0</v>
      </c>
      <c r="BX26" s="17">
        <v>0</v>
      </c>
      <c r="BY26" s="17">
        <v>0</v>
      </c>
      <c r="BZ26" s="17">
        <v>1.6</v>
      </c>
      <c r="CA26" s="17">
        <v>1</v>
      </c>
      <c r="CB26" s="17">
        <v>0.1</v>
      </c>
      <c r="CC26" s="17">
        <v>0</v>
      </c>
      <c r="CD26" s="17">
        <v>0.8</v>
      </c>
      <c r="CE26" s="17">
        <v>1.5</v>
      </c>
      <c r="CF26" s="17">
        <v>3.3</v>
      </c>
      <c r="CG26" s="17">
        <v>0.9</v>
      </c>
      <c r="CH26" s="17">
        <v>0</v>
      </c>
      <c r="CI26" s="17">
        <v>0.4</v>
      </c>
      <c r="CJ26" s="17">
        <v>0.2</v>
      </c>
      <c r="CK26" s="17">
        <v>0.7</v>
      </c>
      <c r="CL26" s="17">
        <v>0.4</v>
      </c>
      <c r="CM26" s="17">
        <v>0</v>
      </c>
      <c r="CN26" s="17">
        <v>0</v>
      </c>
      <c r="CO26" s="17">
        <v>2.2999999999999998</v>
      </c>
      <c r="CP26" s="17">
        <v>0.4</v>
      </c>
      <c r="CQ26" s="17">
        <v>0.6</v>
      </c>
      <c r="CR26" s="17">
        <v>0</v>
      </c>
      <c r="CS26" s="17">
        <v>0.1</v>
      </c>
      <c r="CT26" s="17">
        <v>0.7</v>
      </c>
      <c r="CU26" s="17">
        <v>0</v>
      </c>
      <c r="CV26" s="17">
        <v>0</v>
      </c>
      <c r="CW26" s="17">
        <v>0</v>
      </c>
      <c r="CX26" s="17">
        <v>1.3</v>
      </c>
      <c r="CY26" s="17">
        <v>0.4</v>
      </c>
      <c r="CZ26" s="17">
        <v>0</v>
      </c>
      <c r="DA26" s="17">
        <v>0.7</v>
      </c>
      <c r="DB26" s="17">
        <v>0</v>
      </c>
      <c r="DC26" s="17">
        <v>1.7</v>
      </c>
      <c r="DD26" s="17">
        <v>0</v>
      </c>
      <c r="DE26" s="17">
        <v>0.4</v>
      </c>
      <c r="DF26" s="17">
        <v>0.9</v>
      </c>
      <c r="DG26" s="17">
        <v>0.7</v>
      </c>
      <c r="DH26" s="17">
        <v>0.9</v>
      </c>
      <c r="DI26" s="17">
        <v>1.4</v>
      </c>
      <c r="DJ26" s="17">
        <v>0.4</v>
      </c>
      <c r="DK26" s="17">
        <v>0</v>
      </c>
      <c r="DL26" s="17">
        <v>0.8</v>
      </c>
    </row>
    <row r="27" spans="1:116" x14ac:dyDescent="0.25">
      <c r="A27" s="18"/>
    </row>
    <row r="28" spans="1:116" x14ac:dyDescent="0.25">
      <c r="A28" s="23" t="s">
        <v>62</v>
      </c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4"/>
      <c r="AM28" s="24"/>
      <c r="AN28" s="24"/>
      <c r="AO28" s="24"/>
      <c r="AP28" s="23"/>
      <c r="AQ28" s="23"/>
      <c r="AR28" s="23"/>
      <c r="AS28" s="23"/>
      <c r="AT28" s="23"/>
      <c r="AU28" s="23"/>
      <c r="AV28" s="23"/>
      <c r="AW28" s="23"/>
      <c r="AX28" s="23"/>
      <c r="AY28" s="23"/>
      <c r="AZ28" s="23"/>
      <c r="BA28" s="23"/>
      <c r="BB28" s="23"/>
      <c r="BC28" s="23"/>
      <c r="BD28" s="23"/>
      <c r="BE28" s="23"/>
      <c r="BF28" s="23"/>
      <c r="BG28" s="23"/>
      <c r="BH28" s="23"/>
      <c r="BI28" s="23"/>
      <c r="BJ28" s="23"/>
      <c r="BK28" s="23"/>
      <c r="BL28" s="23"/>
      <c r="BM28" s="23"/>
      <c r="BN28" s="23"/>
      <c r="BO28" s="23"/>
      <c r="BP28" s="23"/>
      <c r="BQ28" s="23"/>
      <c r="BR28" s="23"/>
      <c r="BS28" s="23"/>
      <c r="BT28" s="23"/>
      <c r="BU28" s="23"/>
      <c r="BV28" s="23"/>
      <c r="BW28" s="23"/>
      <c r="BX28" s="23"/>
      <c r="BY28" s="23"/>
      <c r="BZ28" s="23"/>
      <c r="CA28" s="23"/>
      <c r="CB28" s="23"/>
      <c r="CC28" s="23"/>
      <c r="CD28" s="23"/>
      <c r="CE28" s="23"/>
      <c r="CF28" s="23"/>
      <c r="CG28" s="23"/>
      <c r="CH28" s="23"/>
      <c r="CI28" s="23"/>
      <c r="CJ28" s="23"/>
      <c r="CK28" s="23"/>
      <c r="CL28" s="23"/>
      <c r="CM28" s="23"/>
      <c r="CN28" s="23"/>
      <c r="CO28" s="23"/>
      <c r="CP28" s="23"/>
      <c r="CQ28" s="23"/>
      <c r="CR28" s="23"/>
      <c r="CS28" s="23"/>
      <c r="CT28" s="23"/>
      <c r="CU28" s="23"/>
      <c r="CV28" s="23"/>
      <c r="CW28" s="23"/>
      <c r="CX28" s="23"/>
      <c r="CY28" s="23"/>
      <c r="CZ28" s="23"/>
      <c r="DA28" s="23"/>
      <c r="DB28" s="23"/>
      <c r="DC28" s="23"/>
      <c r="DD28" s="23"/>
      <c r="DE28" s="23"/>
      <c r="DF28" s="23"/>
      <c r="DG28" s="23"/>
      <c r="DH28" s="23"/>
      <c r="DI28" s="23"/>
      <c r="DJ28" s="23"/>
      <c r="DK28" s="23"/>
      <c r="DL28" s="23"/>
    </row>
    <row r="29" spans="1:116" x14ac:dyDescent="0.25">
      <c r="A29" s="25" t="s">
        <v>63</v>
      </c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25"/>
      <c r="AK29" s="25"/>
      <c r="AL29" s="24"/>
      <c r="AM29" s="24"/>
      <c r="AN29" s="24"/>
      <c r="AO29" s="24"/>
      <c r="AP29" s="25"/>
      <c r="AQ29" s="25"/>
      <c r="AR29" s="25"/>
      <c r="AS29" s="25"/>
      <c r="AT29" s="25"/>
      <c r="AU29" s="25"/>
      <c r="AV29" s="25"/>
      <c r="AW29" s="25"/>
      <c r="AX29" s="25"/>
      <c r="AY29" s="25"/>
      <c r="AZ29" s="25"/>
      <c r="BA29" s="25"/>
      <c r="BB29" s="25"/>
      <c r="BC29" s="25"/>
      <c r="BD29" s="25"/>
      <c r="BE29" s="25"/>
      <c r="BF29" s="25"/>
      <c r="BG29" s="25"/>
      <c r="BH29" s="25"/>
      <c r="BI29" s="25"/>
      <c r="BJ29" s="25"/>
      <c r="BK29" s="25"/>
      <c r="BL29" s="25"/>
      <c r="BM29" s="25"/>
      <c r="BN29" s="25"/>
      <c r="BO29" s="25"/>
      <c r="BP29" s="25"/>
      <c r="BQ29" s="25"/>
      <c r="BR29" s="25"/>
      <c r="BS29" s="25"/>
      <c r="BT29" s="25"/>
      <c r="BU29" s="25"/>
      <c r="BV29" s="25"/>
      <c r="BW29" s="25"/>
      <c r="BX29" s="25"/>
      <c r="BY29" s="25"/>
      <c r="BZ29" s="25"/>
      <c r="CA29" s="25"/>
      <c r="CB29" s="25"/>
      <c r="CC29" s="25"/>
      <c r="CD29" s="25"/>
      <c r="CE29" s="25"/>
      <c r="CF29" s="25"/>
      <c r="CG29" s="25"/>
      <c r="CH29" s="25"/>
      <c r="CI29" s="25"/>
      <c r="CJ29" s="25"/>
      <c r="CK29" s="25"/>
      <c r="CL29" s="25"/>
      <c r="CM29" s="25"/>
      <c r="CN29" s="25"/>
      <c r="CO29" s="25"/>
      <c r="CP29" s="25"/>
      <c r="CQ29" s="25"/>
      <c r="CR29" s="25"/>
      <c r="CS29" s="25"/>
      <c r="CT29" s="25"/>
      <c r="CU29" s="25"/>
      <c r="CV29" s="25"/>
      <c r="CW29" s="25"/>
      <c r="CX29" s="25"/>
      <c r="CY29" s="25"/>
      <c r="CZ29" s="25"/>
      <c r="DA29" s="25"/>
      <c r="DB29" s="25"/>
      <c r="DC29" s="25"/>
      <c r="DD29" s="25"/>
      <c r="DE29" s="25"/>
      <c r="DF29" s="25"/>
      <c r="DG29" s="25"/>
      <c r="DH29" s="25"/>
      <c r="DI29" s="25"/>
      <c r="DJ29" s="25"/>
      <c r="DK29" s="25"/>
      <c r="DL29" s="25"/>
    </row>
    <row r="30" spans="1:116" x14ac:dyDescent="0.25">
      <c r="A30" s="24" t="s">
        <v>22</v>
      </c>
      <c r="B30" s="24">
        <f t="shared" ref="B30:BM30" si="0">AVERAGE(B3:B26)</f>
        <v>0.87391304347826093</v>
      </c>
      <c r="C30" s="24">
        <f t="shared" si="0"/>
        <v>1.3291666666666666</v>
      </c>
      <c r="D30" s="24">
        <f t="shared" si="0"/>
        <v>0.99583333333333324</v>
      </c>
      <c r="E30" s="24">
        <f t="shared" si="0"/>
        <v>1.1083333333333332</v>
      </c>
      <c r="F30" s="24">
        <f t="shared" si="0"/>
        <v>0.74583333333333346</v>
      </c>
      <c r="G30" s="24">
        <f t="shared" si="0"/>
        <v>1.673913043478261</v>
      </c>
      <c r="H30" s="24">
        <f t="shared" si="0"/>
        <v>2.0749999999999997</v>
      </c>
      <c r="I30" s="24">
        <f t="shared" si="0"/>
        <v>1.8333333333333337</v>
      </c>
      <c r="J30" s="24">
        <f t="shared" si="0"/>
        <v>2.5708333333333333</v>
      </c>
      <c r="K30" s="24">
        <f t="shared" si="0"/>
        <v>2.7333333333333329</v>
      </c>
      <c r="L30" s="24">
        <f t="shared" si="0"/>
        <v>0.81666666666666654</v>
      </c>
      <c r="M30" s="24">
        <f t="shared" si="0"/>
        <v>0.82083333333333341</v>
      </c>
      <c r="N30" s="24">
        <f t="shared" si="0"/>
        <v>1.0708333333333333</v>
      </c>
      <c r="O30" s="24">
        <f t="shared" si="0"/>
        <v>1.0583333333333333</v>
      </c>
      <c r="P30" s="24">
        <f t="shared" si="0"/>
        <v>1.3875000000000002</v>
      </c>
      <c r="Q30" s="24">
        <f t="shared" si="0"/>
        <v>1.4208333333333334</v>
      </c>
      <c r="R30" s="24">
        <f t="shared" si="0"/>
        <v>1.2208333333333334</v>
      </c>
      <c r="S30" s="24">
        <f t="shared" si="0"/>
        <v>2.0124999999999997</v>
      </c>
      <c r="T30" s="24">
        <f t="shared" si="0"/>
        <v>1.4416666666666667</v>
      </c>
      <c r="U30" s="24">
        <f t="shared" si="0"/>
        <v>1.675</v>
      </c>
      <c r="V30" s="24">
        <f t="shared" si="0"/>
        <v>1.1130434782608696</v>
      </c>
      <c r="W30" s="24">
        <f t="shared" si="0"/>
        <v>0.70416666666666661</v>
      </c>
      <c r="X30" s="24">
        <f t="shared" si="0"/>
        <v>1.0875000000000001</v>
      </c>
      <c r="Y30" s="24">
        <f t="shared" si="0"/>
        <v>1.3583333333333334</v>
      </c>
      <c r="Z30" s="24">
        <f t="shared" si="0"/>
        <v>1.0958333333333334</v>
      </c>
      <c r="AA30" s="24">
        <f t="shared" si="0"/>
        <v>1.0208333333333333</v>
      </c>
      <c r="AB30" s="24">
        <f t="shared" si="0"/>
        <v>2.0875000000000004</v>
      </c>
      <c r="AC30" s="24">
        <f t="shared" si="0"/>
        <v>1.5833333333333333</v>
      </c>
      <c r="AD30" s="24">
        <f t="shared" si="0"/>
        <v>0.8833333333333333</v>
      </c>
      <c r="AE30" s="24">
        <f t="shared" si="0"/>
        <v>1.1916666666666667</v>
      </c>
      <c r="AF30" s="24">
        <f t="shared" si="0"/>
        <v>1.2458333333333333</v>
      </c>
      <c r="AG30" s="24">
        <f t="shared" si="0"/>
        <v>0.92499999999999982</v>
      </c>
      <c r="AH30" s="24">
        <f t="shared" si="0"/>
        <v>1.1041666666666665</v>
      </c>
      <c r="AI30" s="24">
        <f t="shared" si="0"/>
        <v>0.83333333333333337</v>
      </c>
      <c r="AJ30" s="24">
        <f t="shared" si="0"/>
        <v>1.0833333333333333</v>
      </c>
      <c r="AK30" s="24">
        <f t="shared" si="0"/>
        <v>0.8833333333333333</v>
      </c>
      <c r="AL30" s="24">
        <f t="shared" si="0"/>
        <v>1.2833333333333332</v>
      </c>
      <c r="AM30" s="24">
        <f t="shared" si="0"/>
        <v>1.2416666666666665</v>
      </c>
      <c r="AN30" s="24">
        <f t="shared" si="0"/>
        <v>1.1250000000000002</v>
      </c>
      <c r="AO30" s="24">
        <f t="shared" si="0"/>
        <v>0.84166666666666679</v>
      </c>
      <c r="AP30" s="24">
        <f t="shared" si="0"/>
        <v>1.2999999999999998</v>
      </c>
      <c r="AQ30" s="24">
        <f t="shared" si="0"/>
        <v>1.1875</v>
      </c>
      <c r="AR30" s="24">
        <f t="shared" si="0"/>
        <v>1.325</v>
      </c>
      <c r="AS30" s="24">
        <f t="shared" si="0"/>
        <v>1.2583333333333331</v>
      </c>
      <c r="AT30" s="24">
        <f t="shared" si="0"/>
        <v>1.2833333333333334</v>
      </c>
      <c r="AU30" s="24">
        <f t="shared" si="0"/>
        <v>1.1416666666666668</v>
      </c>
      <c r="AV30" s="24">
        <f t="shared" si="0"/>
        <v>1.3166666666666669</v>
      </c>
      <c r="AW30" s="24">
        <f t="shared" si="0"/>
        <v>0.85833333333333328</v>
      </c>
      <c r="AX30" s="24">
        <f t="shared" si="0"/>
        <v>1.0875000000000001</v>
      </c>
      <c r="AY30" s="24">
        <f t="shared" si="0"/>
        <v>1.6083333333333336</v>
      </c>
      <c r="AZ30" s="24">
        <f t="shared" si="0"/>
        <v>0.72500000000000009</v>
      </c>
      <c r="BA30" s="24">
        <f t="shared" si="0"/>
        <v>0.92173913043478262</v>
      </c>
      <c r="BB30" s="24">
        <f t="shared" si="0"/>
        <v>1.3695652173913044</v>
      </c>
      <c r="BC30" s="24">
        <f t="shared" si="0"/>
        <v>1.166666666666667</v>
      </c>
      <c r="BD30" s="24">
        <f t="shared" si="0"/>
        <v>0.82916666666666661</v>
      </c>
      <c r="BE30" s="24">
        <f t="shared" si="0"/>
        <v>1.0541666666666667</v>
      </c>
      <c r="BF30" s="24">
        <f t="shared" si="0"/>
        <v>1.1791666666666667</v>
      </c>
      <c r="BG30" s="24">
        <f t="shared" si="0"/>
        <v>1.1375</v>
      </c>
      <c r="BH30" s="24">
        <f t="shared" si="0"/>
        <v>1.2625</v>
      </c>
      <c r="BI30" s="24">
        <f t="shared" si="0"/>
        <v>1.1333333333333333</v>
      </c>
      <c r="BJ30" s="24">
        <f t="shared" si="0"/>
        <v>0.79999999999999993</v>
      </c>
      <c r="BK30" s="24">
        <f t="shared" si="0"/>
        <v>1.4333333333333333</v>
      </c>
      <c r="BL30" s="24">
        <f t="shared" si="0"/>
        <v>1.2041666666666666</v>
      </c>
      <c r="BM30" s="24">
        <f t="shared" si="0"/>
        <v>1.0333333333333332</v>
      </c>
      <c r="BN30" s="24">
        <f t="shared" ref="BN30:DL30" si="1">AVERAGE(BN3:BN26)</f>
        <v>1.2217391304347827</v>
      </c>
      <c r="BO30" s="24">
        <f t="shared" si="1"/>
        <v>1.0625</v>
      </c>
      <c r="BP30" s="24">
        <f t="shared" si="1"/>
        <v>1.0041666666666669</v>
      </c>
      <c r="BQ30" s="24">
        <f t="shared" si="1"/>
        <v>1.9333333333333329</v>
      </c>
      <c r="BR30" s="24">
        <f t="shared" si="1"/>
        <v>1.2625</v>
      </c>
      <c r="BS30" s="24">
        <f t="shared" si="1"/>
        <v>1.2541666666666667</v>
      </c>
      <c r="BT30" s="24">
        <f t="shared" si="1"/>
        <v>1.0874999999999999</v>
      </c>
      <c r="BU30" s="24">
        <f t="shared" si="1"/>
        <v>1.5000000000000002</v>
      </c>
      <c r="BV30" s="24">
        <f t="shared" si="1"/>
        <v>1.3333333333333333</v>
      </c>
      <c r="BW30" s="24">
        <f t="shared" si="1"/>
        <v>1.2916666666666665</v>
      </c>
      <c r="BX30" s="24">
        <f t="shared" si="1"/>
        <v>1.2791666666666666</v>
      </c>
      <c r="BY30" s="24">
        <f t="shared" si="1"/>
        <v>1.0541666666666665</v>
      </c>
      <c r="BZ30" s="24">
        <f t="shared" si="1"/>
        <v>1.0333333333333334</v>
      </c>
      <c r="CA30" s="24">
        <f t="shared" si="1"/>
        <v>1.7916666666666661</v>
      </c>
      <c r="CB30" s="24">
        <f t="shared" si="1"/>
        <v>1.0333333333333332</v>
      </c>
      <c r="CC30" s="24">
        <f t="shared" si="1"/>
        <v>1.1125</v>
      </c>
      <c r="CD30" s="24">
        <f t="shared" si="1"/>
        <v>1.0375000000000001</v>
      </c>
      <c r="CE30" s="24">
        <f t="shared" si="1"/>
        <v>1.5291666666666668</v>
      </c>
      <c r="CF30" s="24">
        <f t="shared" si="1"/>
        <v>3.0666666666666664</v>
      </c>
      <c r="CG30" s="24">
        <f t="shared" si="1"/>
        <v>1.4458333333333337</v>
      </c>
      <c r="CH30" s="24">
        <f t="shared" si="1"/>
        <v>1.1208333333333333</v>
      </c>
      <c r="CI30" s="24">
        <f t="shared" si="1"/>
        <v>1.3652173913043477</v>
      </c>
      <c r="CJ30" s="24">
        <f t="shared" si="1"/>
        <v>0.96250000000000002</v>
      </c>
      <c r="CK30" s="24">
        <f t="shared" si="1"/>
        <v>1.2791666666666666</v>
      </c>
      <c r="CL30" s="24">
        <f t="shared" si="1"/>
        <v>0.82083333333333341</v>
      </c>
      <c r="CM30" s="24">
        <f t="shared" si="1"/>
        <v>0.84583333333333333</v>
      </c>
      <c r="CN30" s="24">
        <f t="shared" si="1"/>
        <v>1.041666666666667</v>
      </c>
      <c r="CO30" s="24">
        <f t="shared" si="1"/>
        <v>1.8083333333333329</v>
      </c>
      <c r="CP30" s="24">
        <f t="shared" si="1"/>
        <v>1.2749999999999999</v>
      </c>
      <c r="CQ30" s="24">
        <f t="shared" si="1"/>
        <v>1.9217391304347824</v>
      </c>
      <c r="CR30" s="24">
        <f t="shared" si="1"/>
        <v>1.2208333333333332</v>
      </c>
      <c r="CS30" s="24">
        <f t="shared" si="1"/>
        <v>1.3458333333333332</v>
      </c>
      <c r="CT30" s="24">
        <f t="shared" si="1"/>
        <v>1.5958333333333332</v>
      </c>
      <c r="CU30" s="24">
        <f t="shared" si="1"/>
        <v>0.79166666666666652</v>
      </c>
      <c r="CV30" s="24">
        <f t="shared" si="1"/>
        <v>0.85833333333333339</v>
      </c>
      <c r="CW30" s="24">
        <f t="shared" si="1"/>
        <v>0.77916666666666667</v>
      </c>
      <c r="CX30" s="24">
        <f>AVERAGE(CX3:CX26)</f>
        <v>1.1749999999999998</v>
      </c>
      <c r="CY30" s="24">
        <f t="shared" si="1"/>
        <v>1.2249999999999999</v>
      </c>
      <c r="CZ30" s="24">
        <f t="shared" si="1"/>
        <v>1.2208333333333337</v>
      </c>
      <c r="DA30" s="24">
        <f t="shared" si="1"/>
        <v>1.2749999999999999</v>
      </c>
      <c r="DB30" s="24">
        <f t="shared" si="1"/>
        <v>1.3291666666666666</v>
      </c>
      <c r="DC30" s="24">
        <f t="shared" si="1"/>
        <v>1.0333333333333332</v>
      </c>
      <c r="DD30" s="24">
        <f t="shared" si="1"/>
        <v>1.4041666666666666</v>
      </c>
      <c r="DE30" s="24">
        <f t="shared" si="1"/>
        <v>1.5625</v>
      </c>
      <c r="DF30" s="24">
        <f t="shared" si="1"/>
        <v>1.2416666666666667</v>
      </c>
      <c r="DG30" s="24">
        <f t="shared" si="1"/>
        <v>1.2791666666666666</v>
      </c>
      <c r="DH30" s="24">
        <f t="shared" si="1"/>
        <v>1.3708333333333333</v>
      </c>
      <c r="DI30" s="24">
        <f t="shared" si="1"/>
        <v>1.3916666666666666</v>
      </c>
      <c r="DJ30" s="24">
        <f t="shared" si="1"/>
        <v>1.6499999999999997</v>
      </c>
      <c r="DK30" s="24">
        <f t="shared" si="1"/>
        <v>0.9291666666666667</v>
      </c>
      <c r="DL30" s="24">
        <f t="shared" si="1"/>
        <v>0.97826086956521752</v>
      </c>
    </row>
    <row r="31" spans="1:116" x14ac:dyDescent="0.25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18"/>
      <c r="AZ31" s="18"/>
      <c r="BA31" s="18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</row>
    <row r="32" spans="1:116" x14ac:dyDescent="0.25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</row>
  </sheetData>
  <phoneticPr fontId="1" type="noConversion"/>
  <conditionalFormatting sqref="B4:AO26 C3:AO3">
    <cfRule type="colorScale" priority="3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4:AO26 C3:AO3">
    <cfRule type="colorScale" priority="33">
      <colorScale>
        <cfvo type="min"/>
        <cfvo type="percentile" val="50"/>
        <cfvo type="percent" val="100"/>
        <color theme="0"/>
        <color theme="4" tint="0.39997558519241921"/>
        <color theme="8" tint="-0.249977111117893"/>
      </colorScale>
    </cfRule>
    <cfRule type="colorScale" priority="34">
      <colorScale>
        <cfvo type="min"/>
        <cfvo type="percentile" val="50"/>
        <cfvo type="max"/>
        <color theme="0"/>
        <color theme="4" tint="0.39997558519241921"/>
        <color theme="8" tint="-0.249977111117893"/>
      </colorScale>
    </cfRule>
    <cfRule type="colorScale" priority="35">
      <colorScale>
        <cfvo type="min"/>
        <cfvo type="percentile" val="50"/>
        <cfvo type="max"/>
        <color theme="0"/>
        <color theme="4" tint="0.59999389629810485"/>
        <color theme="4" tint="-0.249977111117893"/>
      </colorScale>
    </cfRule>
  </conditionalFormatting>
  <conditionalFormatting sqref="C4:AH26">
    <cfRule type="colorScale" priority="3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4:AH26">
    <cfRule type="colorScale" priority="29">
      <colorScale>
        <cfvo type="min"/>
        <cfvo type="percentile" val="50"/>
        <cfvo type="percent" val="100"/>
        <color theme="0"/>
        <color theme="4" tint="0.39997558519241921"/>
        <color theme="8" tint="-0.249977111117893"/>
      </colorScale>
    </cfRule>
    <cfRule type="colorScale" priority="30">
      <colorScale>
        <cfvo type="min"/>
        <cfvo type="percentile" val="50"/>
        <cfvo type="max"/>
        <color theme="0"/>
        <color theme="4" tint="0.39997558519241921"/>
        <color theme="8" tint="-0.249977111117893"/>
      </colorScale>
    </cfRule>
    <cfRule type="colorScale" priority="31">
      <colorScale>
        <cfvo type="min"/>
        <cfvo type="percentile" val="50"/>
        <cfvo type="max"/>
        <color theme="0"/>
        <color theme="4" tint="0.59999389629810485"/>
        <color theme="4" tint="-0.249977111117893"/>
      </colorScale>
    </cfRule>
  </conditionalFormatting>
  <conditionalFormatting sqref="B3:B26 C3">
    <cfRule type="colorScale" priority="2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3:B26 C3">
    <cfRule type="colorScale" priority="25">
      <colorScale>
        <cfvo type="min"/>
        <cfvo type="percentile" val="50"/>
        <cfvo type="percent" val="100"/>
        <color theme="0"/>
        <color theme="4" tint="0.39997558519241921"/>
        <color theme="8" tint="-0.249977111117893"/>
      </colorScale>
    </cfRule>
    <cfRule type="colorScale" priority="26">
      <colorScale>
        <cfvo type="min"/>
        <cfvo type="percentile" val="50"/>
        <cfvo type="max"/>
        <color theme="0"/>
        <color theme="4" tint="0.39997558519241921"/>
        <color theme="8" tint="-0.249977111117893"/>
      </colorScale>
    </cfRule>
    <cfRule type="colorScale" priority="27">
      <colorScale>
        <cfvo type="min"/>
        <cfvo type="percentile" val="50"/>
        <cfvo type="max"/>
        <color theme="0"/>
        <color theme="4" tint="0.59999389629810485"/>
        <color theme="4" tint="-0.249977111117893"/>
      </colorScale>
    </cfRule>
  </conditionalFormatting>
  <conditionalFormatting sqref="AQ4:BT26">
    <cfRule type="colorScale" priority="2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Q4:BT26">
    <cfRule type="colorScale" priority="21">
      <colorScale>
        <cfvo type="min"/>
        <cfvo type="percentile" val="50"/>
        <cfvo type="percent" val="100"/>
        <color theme="0"/>
        <color theme="4" tint="0.39997558519241921"/>
        <color theme="8" tint="-0.249977111117893"/>
      </colorScale>
    </cfRule>
    <cfRule type="colorScale" priority="22">
      <colorScale>
        <cfvo type="min"/>
        <cfvo type="percentile" val="50"/>
        <cfvo type="max"/>
        <color theme="0"/>
        <color theme="4" tint="0.39997558519241921"/>
        <color theme="8" tint="-0.249977111117893"/>
      </colorScale>
    </cfRule>
    <cfRule type="colorScale" priority="23">
      <colorScale>
        <cfvo type="min"/>
        <cfvo type="percentile" val="50"/>
        <cfvo type="max"/>
        <color theme="0"/>
        <color theme="4" tint="0.59999389629810485"/>
        <color theme="4" tint="-0.249977111117893"/>
      </colorScale>
    </cfRule>
  </conditionalFormatting>
  <conditionalFormatting sqref="AP3:BT26">
    <cfRule type="colorScale" priority="2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P3:BT26">
    <cfRule type="colorScale" priority="17">
      <colorScale>
        <cfvo type="min"/>
        <cfvo type="percentile" val="50"/>
        <cfvo type="percent" val="100"/>
        <color theme="0"/>
        <color theme="4" tint="0.39997558519241921"/>
        <color theme="8" tint="-0.249977111117893"/>
      </colorScale>
    </cfRule>
    <cfRule type="colorScale" priority="18">
      <colorScale>
        <cfvo type="min"/>
        <cfvo type="percentile" val="50"/>
        <cfvo type="max"/>
        <color theme="0"/>
        <color theme="4" tint="0.39997558519241921"/>
        <color theme="8" tint="-0.249977111117893"/>
      </colorScale>
    </cfRule>
    <cfRule type="colorScale" priority="19">
      <colorScale>
        <cfvo type="min"/>
        <cfvo type="percentile" val="50"/>
        <cfvo type="max"/>
        <color theme="0"/>
        <color theme="4" tint="0.59999389629810485"/>
        <color theme="4" tint="-0.249977111117893"/>
      </colorScale>
    </cfRule>
  </conditionalFormatting>
  <conditionalFormatting sqref="BV4:CX26">
    <cfRule type="colorScale" priority="1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V4:CX26">
    <cfRule type="colorScale" priority="13">
      <colorScale>
        <cfvo type="min"/>
        <cfvo type="percentile" val="50"/>
        <cfvo type="percent" val="100"/>
        <color theme="0"/>
        <color theme="4" tint="0.39997558519241921"/>
        <color theme="8" tint="-0.249977111117893"/>
      </colorScale>
    </cfRule>
    <cfRule type="colorScale" priority="14">
      <colorScale>
        <cfvo type="min"/>
        <cfvo type="percentile" val="50"/>
        <cfvo type="max"/>
        <color theme="0"/>
        <color theme="4" tint="0.39997558519241921"/>
        <color theme="8" tint="-0.249977111117893"/>
      </colorScale>
    </cfRule>
    <cfRule type="colorScale" priority="15">
      <colorScale>
        <cfvo type="min"/>
        <cfvo type="percentile" val="50"/>
        <cfvo type="max"/>
        <color theme="0"/>
        <color theme="4" tint="0.59999389629810485"/>
        <color theme="4" tint="-0.249977111117893"/>
      </colorScale>
    </cfRule>
  </conditionalFormatting>
  <conditionalFormatting sqref="BU3:CX26">
    <cfRule type="colorScale" priority="1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U3:CX26">
    <cfRule type="colorScale" priority="9">
      <colorScale>
        <cfvo type="min"/>
        <cfvo type="percentile" val="50"/>
        <cfvo type="percent" val="100"/>
        <color theme="0"/>
        <color theme="4" tint="0.39997558519241921"/>
        <color theme="8" tint="-0.249977111117893"/>
      </colorScale>
    </cfRule>
    <cfRule type="colorScale" priority="10">
      <colorScale>
        <cfvo type="min"/>
        <cfvo type="percentile" val="50"/>
        <cfvo type="max"/>
        <color theme="0"/>
        <color theme="4" tint="0.39997558519241921"/>
        <color theme="8" tint="-0.249977111117893"/>
      </colorScale>
    </cfRule>
    <cfRule type="colorScale" priority="11">
      <colorScale>
        <cfvo type="min"/>
        <cfvo type="percentile" val="50"/>
        <cfvo type="max"/>
        <color theme="0"/>
        <color theme="4" tint="0.59999389629810485"/>
        <color theme="4" tint="-0.249977111117893"/>
      </colorScale>
    </cfRule>
  </conditionalFormatting>
  <conditionalFormatting sqref="CZ4:DL26">
    <cfRule type="colorScale" priority="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Z4:DL26">
    <cfRule type="colorScale" priority="5">
      <colorScale>
        <cfvo type="min"/>
        <cfvo type="percentile" val="50"/>
        <cfvo type="percent" val="100"/>
        <color theme="0"/>
        <color theme="4" tint="0.39997558519241921"/>
        <color theme="8" tint="-0.249977111117893"/>
      </colorScale>
    </cfRule>
    <cfRule type="colorScale" priority="6">
      <colorScale>
        <cfvo type="min"/>
        <cfvo type="percentile" val="50"/>
        <cfvo type="max"/>
        <color theme="0"/>
        <color theme="4" tint="0.39997558519241921"/>
        <color theme="8" tint="-0.249977111117893"/>
      </colorScale>
    </cfRule>
    <cfRule type="colorScale" priority="7">
      <colorScale>
        <cfvo type="min"/>
        <cfvo type="percentile" val="50"/>
        <cfvo type="max"/>
        <color theme="0"/>
        <color theme="4" tint="0.59999389629810485"/>
        <color theme="4" tint="-0.249977111117893"/>
      </colorScale>
    </cfRule>
  </conditionalFormatting>
  <conditionalFormatting sqref="CY3:DL26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Y3:DL26">
    <cfRule type="colorScale" priority="1">
      <colorScale>
        <cfvo type="min"/>
        <cfvo type="percentile" val="50"/>
        <cfvo type="percent" val="100"/>
        <color theme="0"/>
        <color theme="4" tint="0.39997558519241921"/>
        <color theme="8" tint="-0.249977111117893"/>
      </colorScale>
    </cfRule>
    <cfRule type="colorScale" priority="2">
      <colorScale>
        <cfvo type="min"/>
        <cfvo type="percentile" val="50"/>
        <cfvo type="max"/>
        <color theme="0"/>
        <color theme="4" tint="0.39997558519241921"/>
        <color theme="8" tint="-0.249977111117893"/>
      </colorScale>
    </cfRule>
    <cfRule type="colorScale" priority="3">
      <colorScale>
        <cfvo type="min"/>
        <cfvo type="percentile" val="50"/>
        <cfvo type="max"/>
        <color theme="0"/>
        <color theme="4" tint="0.59999389629810485"/>
        <color theme="4" tint="-0.249977111117893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24"/>
  <sheetViews>
    <sheetView tabSelected="1" topLeftCell="A40" workbookViewId="0">
      <selection activeCell="N48" sqref="N48"/>
    </sheetView>
  </sheetViews>
  <sheetFormatPr defaultRowHeight="15.75" x14ac:dyDescent="0.25"/>
  <cols>
    <col min="1" max="1" width="9" style="47"/>
    <col min="2" max="4" width="6.875" style="2" customWidth="1"/>
    <col min="5" max="5" width="9.125" style="2" customWidth="1"/>
    <col min="6" max="7" width="8.625" style="2" customWidth="1"/>
    <col min="8" max="8" width="8.5" style="2" customWidth="1"/>
    <col min="9" max="9" width="9" style="2" customWidth="1"/>
    <col min="10" max="10" width="8.5" style="2" customWidth="1"/>
    <col min="11" max="16" width="9.5" style="2" bestFit="1" customWidth="1"/>
    <col min="17" max="18" width="12.875" style="2" customWidth="1"/>
    <col min="19" max="19" width="8.5" style="2" customWidth="1"/>
    <col min="20" max="20" width="11.625" style="2" bestFit="1" customWidth="1"/>
    <col min="21" max="21" width="13" style="2" customWidth="1"/>
    <col min="22" max="22" width="8.625" style="2" customWidth="1"/>
    <col min="23" max="16384" width="9" style="2"/>
  </cols>
  <sheetData>
    <row r="1" spans="1:22" ht="16.5" x14ac:dyDescent="0.25">
      <c r="B1" s="45" t="s">
        <v>171</v>
      </c>
      <c r="C1" s="45"/>
      <c r="D1" s="45"/>
      <c r="E1" s="46" t="s">
        <v>172</v>
      </c>
      <c r="F1" s="46"/>
      <c r="G1" s="46"/>
      <c r="H1" s="46"/>
      <c r="I1" s="46"/>
      <c r="J1" s="46"/>
      <c r="K1" s="42" t="s">
        <v>173</v>
      </c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</row>
    <row r="2" spans="1:22" ht="16.5" x14ac:dyDescent="0.25">
      <c r="A2" s="48" t="s">
        <v>174</v>
      </c>
      <c r="B2" s="4" t="s">
        <v>175</v>
      </c>
      <c r="C2" s="4" t="s">
        <v>176</v>
      </c>
      <c r="D2" s="4" t="s">
        <v>177</v>
      </c>
      <c r="E2" s="5" t="s">
        <v>178</v>
      </c>
      <c r="F2" s="5" t="s">
        <v>179</v>
      </c>
      <c r="G2" s="5" t="s">
        <v>180</v>
      </c>
      <c r="H2" s="5" t="s">
        <v>181</v>
      </c>
      <c r="I2" s="5" t="s">
        <v>182</v>
      </c>
      <c r="J2" s="5" t="s">
        <v>183</v>
      </c>
      <c r="K2" s="6" t="s">
        <v>178</v>
      </c>
      <c r="L2" s="6" t="s">
        <v>184</v>
      </c>
      <c r="M2" s="6" t="s">
        <v>185</v>
      </c>
      <c r="N2" s="6" t="s">
        <v>186</v>
      </c>
      <c r="O2" s="6" t="s">
        <v>187</v>
      </c>
      <c r="P2" s="6" t="s">
        <v>188</v>
      </c>
      <c r="Q2" s="6" t="s">
        <v>189</v>
      </c>
      <c r="R2" s="6" t="s">
        <v>190</v>
      </c>
      <c r="S2" s="6" t="s">
        <v>191</v>
      </c>
      <c r="T2" s="6" t="s">
        <v>192</v>
      </c>
      <c r="U2" s="6" t="s">
        <v>193</v>
      </c>
      <c r="V2" s="6" t="s">
        <v>194</v>
      </c>
    </row>
    <row r="3" spans="1:22" x14ac:dyDescent="0.25">
      <c r="A3" s="49">
        <v>1090121</v>
      </c>
      <c r="B3" s="7">
        <v>0</v>
      </c>
      <c r="C3" s="7"/>
      <c r="D3" s="7"/>
      <c r="E3" s="1">
        <v>26.768999999999998</v>
      </c>
      <c r="F3" s="1">
        <v>19.294</v>
      </c>
      <c r="G3" s="50">
        <v>7.4749999999999979</v>
      </c>
      <c r="H3" s="1">
        <v>85.828999999999994</v>
      </c>
      <c r="I3" s="1">
        <v>53.006999999999998</v>
      </c>
      <c r="J3" s="50">
        <v>32.821999999999996</v>
      </c>
      <c r="K3" s="47">
        <v>26.9</v>
      </c>
      <c r="L3" s="47">
        <v>15</v>
      </c>
      <c r="M3" s="48">
        <v>11.899999999999999</v>
      </c>
      <c r="N3" s="47">
        <v>100</v>
      </c>
      <c r="O3" s="47">
        <v>30</v>
      </c>
      <c r="P3" s="48">
        <v>70</v>
      </c>
      <c r="Q3" s="51">
        <v>67.260869565217391</v>
      </c>
      <c r="R3" s="52">
        <v>0.87391304347826093</v>
      </c>
      <c r="S3" s="47">
        <v>0</v>
      </c>
      <c r="T3" s="52">
        <v>0</v>
      </c>
      <c r="U3" s="51">
        <v>12.818080585854835</v>
      </c>
      <c r="V3" s="51"/>
    </row>
    <row r="4" spans="1:22" x14ac:dyDescent="0.25">
      <c r="A4" s="49">
        <v>1090122</v>
      </c>
      <c r="B4" s="7"/>
      <c r="C4" s="7"/>
      <c r="D4" s="7"/>
      <c r="E4" s="1">
        <v>28.692</v>
      </c>
      <c r="F4" s="1">
        <v>16.486999999999998</v>
      </c>
      <c r="G4" s="50">
        <v>12.205000000000002</v>
      </c>
      <c r="H4" s="1">
        <v>94.888999999999996</v>
      </c>
      <c r="I4" s="1">
        <v>51.628</v>
      </c>
      <c r="J4" s="50">
        <v>43.260999999999996</v>
      </c>
      <c r="K4" s="47">
        <v>30.2</v>
      </c>
      <c r="L4" s="47">
        <v>17.399999999999999</v>
      </c>
      <c r="M4" s="48">
        <v>12.8</v>
      </c>
      <c r="N4" s="47">
        <v>86</v>
      </c>
      <c r="O4" s="47">
        <v>26</v>
      </c>
      <c r="P4" s="48">
        <v>60</v>
      </c>
      <c r="Q4" s="51">
        <v>59.583333333333336</v>
      </c>
      <c r="R4" s="52">
        <v>1.3291666666666666</v>
      </c>
      <c r="S4" s="47">
        <v>0</v>
      </c>
      <c r="T4" s="52">
        <v>0</v>
      </c>
      <c r="U4" s="51">
        <v>13.297311075634935</v>
      </c>
      <c r="V4" s="51"/>
    </row>
    <row r="5" spans="1:22" x14ac:dyDescent="0.25">
      <c r="A5" s="49">
        <v>1090123</v>
      </c>
      <c r="B5" s="38"/>
      <c r="C5" s="38"/>
      <c r="D5" s="38"/>
      <c r="E5" s="1">
        <v>29.015000000000001</v>
      </c>
      <c r="F5" s="1">
        <v>18.247</v>
      </c>
      <c r="G5" s="50">
        <v>10.768000000000001</v>
      </c>
      <c r="H5" s="1">
        <v>97.983999999999995</v>
      </c>
      <c r="I5" s="1">
        <v>59.962000000000003</v>
      </c>
      <c r="J5" s="50">
        <v>38.021999999999991</v>
      </c>
      <c r="K5" s="47">
        <v>29.2</v>
      </c>
      <c r="L5" s="47">
        <v>18.7</v>
      </c>
      <c r="M5" s="48">
        <v>10.5</v>
      </c>
      <c r="N5" s="47">
        <v>93</v>
      </c>
      <c r="O5" s="47">
        <v>37</v>
      </c>
      <c r="P5" s="48">
        <v>56</v>
      </c>
      <c r="Q5" s="51">
        <v>65.25</v>
      </c>
      <c r="R5" s="52">
        <v>0.99583333333333324</v>
      </c>
      <c r="S5" s="47">
        <v>0</v>
      </c>
      <c r="T5" s="52">
        <v>0</v>
      </c>
      <c r="U5" s="51">
        <v>16.016291890475376</v>
      </c>
      <c r="V5" s="51"/>
    </row>
    <row r="6" spans="1:22" x14ac:dyDescent="0.25">
      <c r="A6" s="49">
        <v>1090124</v>
      </c>
      <c r="B6" s="38"/>
      <c r="C6" s="38"/>
      <c r="D6" s="38"/>
      <c r="E6" s="1">
        <v>29.24</v>
      </c>
      <c r="F6" s="1">
        <v>18.318999999999999</v>
      </c>
      <c r="G6" s="50">
        <v>10.920999999999999</v>
      </c>
      <c r="H6" s="1">
        <v>98.608000000000004</v>
      </c>
      <c r="I6" s="1">
        <v>54.862000000000002</v>
      </c>
      <c r="J6" s="50">
        <v>43.746000000000002</v>
      </c>
      <c r="K6" s="47">
        <v>30.3</v>
      </c>
      <c r="L6" s="47">
        <v>19.3</v>
      </c>
      <c r="M6" s="48">
        <v>11</v>
      </c>
      <c r="N6" s="47">
        <v>98</v>
      </c>
      <c r="O6" s="47">
        <v>30</v>
      </c>
      <c r="P6" s="48">
        <v>68</v>
      </c>
      <c r="Q6" s="51">
        <v>68.208333333333329</v>
      </c>
      <c r="R6" s="52">
        <v>1.1083333333333332</v>
      </c>
      <c r="S6" s="47">
        <v>0</v>
      </c>
      <c r="T6" s="52">
        <v>0</v>
      </c>
      <c r="U6" s="51">
        <v>16.656822399475235</v>
      </c>
      <c r="V6" s="51"/>
    </row>
    <row r="7" spans="1:22" x14ac:dyDescent="0.25">
      <c r="A7" s="49">
        <v>1090125</v>
      </c>
      <c r="B7" s="38"/>
      <c r="C7" s="38"/>
      <c r="D7" s="38"/>
      <c r="E7" s="1">
        <v>26.207000000000001</v>
      </c>
      <c r="F7" s="1">
        <v>17.867000000000001</v>
      </c>
      <c r="G7" s="50">
        <v>8.34</v>
      </c>
      <c r="H7" s="1">
        <v>98.533000000000001</v>
      </c>
      <c r="I7" s="1">
        <v>68.623000000000005</v>
      </c>
      <c r="J7" s="50">
        <v>29.909999999999997</v>
      </c>
      <c r="K7" s="47">
        <v>27.5</v>
      </c>
      <c r="L7" s="47">
        <v>17.899999999999999</v>
      </c>
      <c r="M7" s="48">
        <v>9.6000000000000014</v>
      </c>
      <c r="N7" s="47">
        <v>100</v>
      </c>
      <c r="O7" s="47">
        <v>48</v>
      </c>
      <c r="P7" s="48">
        <v>52</v>
      </c>
      <c r="Q7" s="51">
        <v>77</v>
      </c>
      <c r="R7" s="52">
        <v>0.74583333333333346</v>
      </c>
      <c r="S7" s="47">
        <v>0</v>
      </c>
      <c r="T7" s="52">
        <v>0</v>
      </c>
      <c r="U7" s="51">
        <v>17.497455256671497</v>
      </c>
      <c r="V7" s="51"/>
    </row>
    <row r="8" spans="1:22" x14ac:dyDescent="0.25">
      <c r="A8" s="49">
        <v>1090126</v>
      </c>
      <c r="B8" s="38"/>
      <c r="C8" s="38"/>
      <c r="D8" s="38"/>
      <c r="E8" s="1">
        <v>28.667000000000002</v>
      </c>
      <c r="F8" s="1">
        <v>17.177</v>
      </c>
      <c r="G8" s="50">
        <v>11.490000000000002</v>
      </c>
      <c r="H8" s="1">
        <v>98.027000000000001</v>
      </c>
      <c r="I8" s="1">
        <v>60.78</v>
      </c>
      <c r="J8" s="50">
        <v>37.247</v>
      </c>
      <c r="K8" s="47">
        <v>28.8</v>
      </c>
      <c r="L8" s="47">
        <v>17.7</v>
      </c>
      <c r="M8" s="48">
        <v>11.100000000000001</v>
      </c>
      <c r="N8" s="47">
        <v>100</v>
      </c>
      <c r="O8" s="47">
        <v>45</v>
      </c>
      <c r="P8" s="48">
        <v>55</v>
      </c>
      <c r="Q8" s="51">
        <v>85.217391304347828</v>
      </c>
      <c r="R8" s="52">
        <v>1.673913043478261</v>
      </c>
      <c r="S8" s="47">
        <v>14</v>
      </c>
      <c r="T8" s="52">
        <v>0.58333333333333337</v>
      </c>
      <c r="U8" s="51">
        <v>18.417135332338045</v>
      </c>
      <c r="V8" s="51"/>
    </row>
    <row r="9" spans="1:22" x14ac:dyDescent="0.25">
      <c r="A9" s="49">
        <v>1090127</v>
      </c>
      <c r="B9" s="38"/>
      <c r="C9" s="38"/>
      <c r="D9" s="38"/>
      <c r="E9" s="1">
        <v>23.376000000000001</v>
      </c>
      <c r="F9" s="1">
        <v>16.177</v>
      </c>
      <c r="G9" s="50">
        <v>7.1990000000000016</v>
      </c>
      <c r="H9" s="1">
        <v>96.513000000000005</v>
      </c>
      <c r="I9" s="1">
        <v>66.171000000000006</v>
      </c>
      <c r="J9" s="50">
        <v>30.341999999999999</v>
      </c>
      <c r="K9" s="47">
        <v>24.6</v>
      </c>
      <c r="L9" s="47">
        <v>17.100000000000001</v>
      </c>
      <c r="M9" s="48">
        <v>7.5</v>
      </c>
      <c r="N9" s="47">
        <v>90</v>
      </c>
      <c r="O9" s="47">
        <v>38</v>
      </c>
      <c r="P9" s="48">
        <v>52</v>
      </c>
      <c r="Q9" s="51">
        <v>67.375</v>
      </c>
      <c r="R9" s="52">
        <v>2.0749999999999997</v>
      </c>
      <c r="S9" s="47">
        <v>0</v>
      </c>
      <c r="T9" s="52">
        <v>0</v>
      </c>
      <c r="U9" s="51">
        <v>12.832352714377647</v>
      </c>
      <c r="V9" s="51"/>
    </row>
    <row r="10" spans="1:22" x14ac:dyDescent="0.25">
      <c r="A10" s="49">
        <v>1090128</v>
      </c>
      <c r="B10" s="38"/>
      <c r="C10" s="38"/>
      <c r="D10" s="38"/>
      <c r="E10" s="1">
        <v>18.937000000000001</v>
      </c>
      <c r="F10" s="1">
        <v>14.888</v>
      </c>
      <c r="G10" s="50">
        <v>4.0490000000000013</v>
      </c>
      <c r="H10" s="1">
        <v>96.534000000000006</v>
      </c>
      <c r="I10" s="1">
        <v>85.774000000000001</v>
      </c>
      <c r="J10" s="50">
        <v>10.760000000000005</v>
      </c>
      <c r="K10" s="47">
        <v>19.399999999999999</v>
      </c>
      <c r="L10" s="47">
        <v>15.5</v>
      </c>
      <c r="M10" s="48">
        <v>3.8999999999999986</v>
      </c>
      <c r="N10" s="47">
        <v>87</v>
      </c>
      <c r="O10" s="47">
        <v>63</v>
      </c>
      <c r="P10" s="48">
        <v>24</v>
      </c>
      <c r="Q10" s="51">
        <v>77.458333333333329</v>
      </c>
      <c r="R10" s="52">
        <v>1.8333333333333337</v>
      </c>
      <c r="S10" s="47">
        <v>1.5</v>
      </c>
      <c r="T10" s="52">
        <v>6.25E-2</v>
      </c>
      <c r="U10" s="51">
        <v>13.102926695619175</v>
      </c>
      <c r="V10" s="51"/>
    </row>
    <row r="11" spans="1:22" x14ac:dyDescent="0.25">
      <c r="A11" s="49">
        <v>1090129</v>
      </c>
      <c r="E11" s="1">
        <v>19.911999999999999</v>
      </c>
      <c r="F11" s="1">
        <v>13.257</v>
      </c>
      <c r="G11" s="50">
        <v>6.6549999999999994</v>
      </c>
      <c r="H11" s="1">
        <v>93.188000000000002</v>
      </c>
      <c r="I11" s="1">
        <v>69.438999999999993</v>
      </c>
      <c r="J11" s="50">
        <v>23.749000000000009</v>
      </c>
      <c r="K11" s="47">
        <v>20.2</v>
      </c>
      <c r="L11" s="47">
        <v>13.5</v>
      </c>
      <c r="M11" s="48">
        <v>6.6999999999999993</v>
      </c>
      <c r="N11" s="47">
        <v>80</v>
      </c>
      <c r="O11" s="47">
        <v>46</v>
      </c>
      <c r="P11" s="48">
        <v>34</v>
      </c>
      <c r="Q11" s="51">
        <v>63.625</v>
      </c>
      <c r="R11" s="52">
        <v>2.5708333333333333</v>
      </c>
      <c r="S11" s="47">
        <v>0</v>
      </c>
      <c r="T11" s="52">
        <v>0</v>
      </c>
      <c r="U11" s="51">
        <v>9.3382357365830568</v>
      </c>
      <c r="V11" s="51"/>
    </row>
    <row r="12" spans="1:22" x14ac:dyDescent="0.25">
      <c r="A12" s="49">
        <v>1090130</v>
      </c>
      <c r="B12" s="38"/>
      <c r="C12" s="38"/>
      <c r="D12" s="38"/>
      <c r="E12" s="1">
        <v>20.603000000000002</v>
      </c>
      <c r="F12" s="1">
        <v>10.051</v>
      </c>
      <c r="G12" s="50">
        <v>10.552000000000001</v>
      </c>
      <c r="H12" s="1">
        <v>86.4</v>
      </c>
      <c r="I12" s="1">
        <v>55.735999999999997</v>
      </c>
      <c r="J12" s="50">
        <v>30.664000000000009</v>
      </c>
      <c r="K12" s="47">
        <v>21.1</v>
      </c>
      <c r="L12" s="47">
        <v>11.3</v>
      </c>
      <c r="M12" s="48">
        <v>9.8000000000000007</v>
      </c>
      <c r="N12" s="47">
        <v>67</v>
      </c>
      <c r="O12" s="47">
        <v>28</v>
      </c>
      <c r="P12" s="48">
        <v>39</v>
      </c>
      <c r="Q12" s="51">
        <v>50.583333333333336</v>
      </c>
      <c r="R12" s="52">
        <v>2.7333333333333329</v>
      </c>
      <c r="S12" s="47">
        <v>0</v>
      </c>
      <c r="T12" s="52">
        <v>0</v>
      </c>
      <c r="U12" s="51">
        <v>4.0954477293017435</v>
      </c>
      <c r="V12" s="51"/>
    </row>
    <row r="13" spans="1:22" x14ac:dyDescent="0.25">
      <c r="A13" s="49">
        <v>1090131</v>
      </c>
      <c r="B13" s="38">
        <v>0</v>
      </c>
      <c r="C13" s="38"/>
      <c r="D13" s="38"/>
      <c r="E13" s="1">
        <v>22.321000000000002</v>
      </c>
      <c r="F13" s="1">
        <v>7.92</v>
      </c>
      <c r="G13" s="50">
        <v>14.401000000000002</v>
      </c>
      <c r="H13" s="1">
        <v>98.022999999999996</v>
      </c>
      <c r="I13" s="1">
        <v>47.411000000000001</v>
      </c>
      <c r="J13" s="50">
        <v>50.611999999999995</v>
      </c>
      <c r="K13" s="47">
        <v>22.9</v>
      </c>
      <c r="L13" s="47">
        <v>8.8000000000000007</v>
      </c>
      <c r="M13" s="48">
        <v>14.099999999999998</v>
      </c>
      <c r="N13" s="47">
        <v>97</v>
      </c>
      <c r="O13" s="47">
        <v>22</v>
      </c>
      <c r="P13" s="48">
        <v>75</v>
      </c>
      <c r="Q13" s="51">
        <v>61.041666666666664</v>
      </c>
      <c r="R13" s="52">
        <v>0.81666666666666654</v>
      </c>
      <c r="S13" s="47">
        <v>0</v>
      </c>
      <c r="T13" s="52">
        <v>0</v>
      </c>
      <c r="U13" s="51">
        <v>5.6110550652489524</v>
      </c>
      <c r="V13" s="51"/>
    </row>
    <row r="14" spans="1:22" x14ac:dyDescent="0.25">
      <c r="A14" s="49">
        <v>1090201</v>
      </c>
      <c r="B14" s="38"/>
      <c r="C14" s="38"/>
      <c r="D14" s="38"/>
      <c r="E14" s="1">
        <v>23.28</v>
      </c>
      <c r="F14" s="1">
        <v>9.5340000000000007</v>
      </c>
      <c r="G14" s="50">
        <v>13.746</v>
      </c>
      <c r="H14" s="1">
        <v>98.483999999999995</v>
      </c>
      <c r="I14" s="1">
        <v>47.292999999999999</v>
      </c>
      <c r="J14" s="50">
        <v>51.190999999999995</v>
      </c>
      <c r="K14" s="47">
        <v>23.5</v>
      </c>
      <c r="L14" s="47">
        <v>9.8000000000000007</v>
      </c>
      <c r="M14" s="48">
        <v>13.7</v>
      </c>
      <c r="N14" s="47">
        <v>95</v>
      </c>
      <c r="O14" s="47">
        <v>20</v>
      </c>
      <c r="P14" s="48">
        <v>75</v>
      </c>
      <c r="Q14" s="51">
        <v>60</v>
      </c>
      <c r="R14" s="52">
        <v>0.82083333333333341</v>
      </c>
      <c r="S14" s="47">
        <v>0</v>
      </c>
      <c r="T14" s="52">
        <v>0</v>
      </c>
      <c r="U14" s="51">
        <v>6.1383318200141908</v>
      </c>
      <c r="V14" s="51"/>
    </row>
    <row r="15" spans="1:22" x14ac:dyDescent="0.25">
      <c r="A15" s="49">
        <v>1090202</v>
      </c>
      <c r="B15" s="38"/>
      <c r="C15" s="38"/>
      <c r="D15" s="38"/>
      <c r="E15" s="1">
        <v>25.283000000000001</v>
      </c>
      <c r="F15" s="1">
        <v>10.541</v>
      </c>
      <c r="G15" s="50">
        <v>14.742000000000001</v>
      </c>
      <c r="H15" s="1">
        <v>97.801000000000002</v>
      </c>
      <c r="I15" s="1">
        <v>36.055</v>
      </c>
      <c r="J15" s="50">
        <v>61.746000000000002</v>
      </c>
      <c r="K15" s="47">
        <v>25.7</v>
      </c>
      <c r="L15" s="47">
        <v>10.8</v>
      </c>
      <c r="M15" s="48">
        <v>14.899999999999999</v>
      </c>
      <c r="N15" s="47">
        <v>95</v>
      </c>
      <c r="O15" s="47">
        <v>10</v>
      </c>
      <c r="P15" s="48">
        <v>85</v>
      </c>
      <c r="Q15" s="51">
        <v>57.166666666666664</v>
      </c>
      <c r="R15" s="52">
        <v>1.0708333333333333</v>
      </c>
      <c r="S15" s="47">
        <v>0</v>
      </c>
      <c r="T15" s="52">
        <v>0</v>
      </c>
      <c r="U15" s="51">
        <v>6.0836034864563127</v>
      </c>
      <c r="V15" s="51"/>
    </row>
    <row r="16" spans="1:22" x14ac:dyDescent="0.25">
      <c r="A16" s="49">
        <v>1090203</v>
      </c>
      <c r="B16" s="38"/>
      <c r="C16" s="38"/>
      <c r="D16" s="38"/>
      <c r="E16" s="1">
        <v>24.968</v>
      </c>
      <c r="F16" s="1">
        <v>11.856</v>
      </c>
      <c r="G16" s="50">
        <v>13.112</v>
      </c>
      <c r="H16" s="1">
        <v>98.313000000000002</v>
      </c>
      <c r="I16" s="1">
        <v>47.039000000000001</v>
      </c>
      <c r="J16" s="50">
        <v>51.274000000000001</v>
      </c>
      <c r="K16" s="47">
        <v>25.4</v>
      </c>
      <c r="L16" s="47">
        <v>12.6</v>
      </c>
      <c r="M16" s="48">
        <v>12.799999999999999</v>
      </c>
      <c r="N16" s="47">
        <v>96</v>
      </c>
      <c r="O16" s="47">
        <v>22</v>
      </c>
      <c r="P16" s="48">
        <v>74</v>
      </c>
      <c r="Q16" s="51">
        <v>63.333333333333336</v>
      </c>
      <c r="R16" s="52">
        <v>1.0583333333333333</v>
      </c>
      <c r="S16" s="47">
        <v>0</v>
      </c>
      <c r="T16" s="52">
        <v>0</v>
      </c>
      <c r="U16" s="51">
        <v>9.7234739136219552</v>
      </c>
      <c r="V16" s="51"/>
    </row>
    <row r="17" spans="1:22" x14ac:dyDescent="0.25">
      <c r="A17" s="49">
        <v>1090204</v>
      </c>
      <c r="B17" s="38"/>
      <c r="C17" s="38"/>
      <c r="D17" s="38"/>
      <c r="E17" s="1">
        <v>24.411999999999999</v>
      </c>
      <c r="F17" s="1">
        <v>13.137</v>
      </c>
      <c r="G17" s="50">
        <v>11.274999999999999</v>
      </c>
      <c r="H17" s="1">
        <v>97.248999999999995</v>
      </c>
      <c r="I17" s="1">
        <v>59.216000000000001</v>
      </c>
      <c r="J17" s="50">
        <v>38.032999999999994</v>
      </c>
      <c r="K17" s="47">
        <v>25</v>
      </c>
      <c r="L17" s="47">
        <v>13.9</v>
      </c>
      <c r="M17" s="48">
        <v>11.1</v>
      </c>
      <c r="N17" s="47">
        <v>94</v>
      </c>
      <c r="O17" s="47">
        <v>36</v>
      </c>
      <c r="P17" s="48">
        <v>58</v>
      </c>
      <c r="Q17" s="51">
        <v>68.333333333333329</v>
      </c>
      <c r="R17" s="52">
        <v>1.3875000000000002</v>
      </c>
      <c r="S17" s="47">
        <v>0</v>
      </c>
      <c r="T17" s="52">
        <v>0</v>
      </c>
      <c r="U17" s="51">
        <v>12.270712977004168</v>
      </c>
      <c r="V17" s="51"/>
    </row>
    <row r="18" spans="1:22" x14ac:dyDescent="0.25">
      <c r="A18" s="49">
        <v>1090205</v>
      </c>
      <c r="B18" s="38"/>
      <c r="C18" s="38"/>
      <c r="D18" s="38"/>
      <c r="E18" s="1">
        <v>25.137</v>
      </c>
      <c r="F18" s="1">
        <v>14.96</v>
      </c>
      <c r="G18" s="50">
        <v>10.177</v>
      </c>
      <c r="H18" s="1">
        <v>98.046999999999997</v>
      </c>
      <c r="I18" s="1">
        <v>64.418000000000006</v>
      </c>
      <c r="J18" s="50">
        <v>33.628999999999991</v>
      </c>
      <c r="K18" s="47">
        <v>25.7</v>
      </c>
      <c r="L18" s="47">
        <v>15.6</v>
      </c>
      <c r="M18" s="48">
        <v>10.1</v>
      </c>
      <c r="N18" s="47">
        <v>99</v>
      </c>
      <c r="O18" s="47">
        <v>38</v>
      </c>
      <c r="P18" s="48">
        <v>61</v>
      </c>
      <c r="Q18" s="51">
        <v>68.333333333333329</v>
      </c>
      <c r="R18" s="52">
        <v>1.4208333333333334</v>
      </c>
      <c r="S18" s="47">
        <v>0</v>
      </c>
      <c r="T18" s="52">
        <v>0</v>
      </c>
      <c r="U18" s="51">
        <v>13.453627963860136</v>
      </c>
      <c r="V18" s="51"/>
    </row>
    <row r="19" spans="1:22" x14ac:dyDescent="0.25">
      <c r="A19" s="49">
        <v>1090206</v>
      </c>
      <c r="B19" s="2">
        <v>0</v>
      </c>
      <c r="E19" s="1">
        <v>24.532</v>
      </c>
      <c r="F19" s="1">
        <v>13.522</v>
      </c>
      <c r="G19" s="50">
        <v>11.01</v>
      </c>
      <c r="H19" s="1">
        <v>97.561999999999998</v>
      </c>
      <c r="I19" s="1">
        <v>67.697999999999993</v>
      </c>
      <c r="J19" s="50">
        <v>29.864000000000004</v>
      </c>
      <c r="K19" s="47">
        <v>24.9</v>
      </c>
      <c r="L19" s="47">
        <v>14.6</v>
      </c>
      <c r="M19" s="48">
        <v>10.299999999999999</v>
      </c>
      <c r="N19" s="47">
        <v>97</v>
      </c>
      <c r="O19" s="47">
        <v>45</v>
      </c>
      <c r="P19" s="48">
        <v>52</v>
      </c>
      <c r="Q19" s="51">
        <v>71.041666666666671</v>
      </c>
      <c r="R19" s="52">
        <v>1.2208333333333334</v>
      </c>
      <c r="S19" s="47">
        <v>0</v>
      </c>
      <c r="T19" s="52">
        <v>0</v>
      </c>
      <c r="U19" s="51">
        <v>13.598542746261446</v>
      </c>
      <c r="V19" s="51"/>
    </row>
    <row r="20" spans="1:22" x14ac:dyDescent="0.25">
      <c r="A20" s="49">
        <v>1090207</v>
      </c>
      <c r="B20" s="7"/>
      <c r="C20" s="7"/>
      <c r="D20" s="7"/>
      <c r="E20" s="1">
        <v>26.231000000000002</v>
      </c>
      <c r="F20" s="1">
        <v>15.509</v>
      </c>
      <c r="G20" s="50">
        <v>10.722000000000001</v>
      </c>
      <c r="H20" s="1">
        <v>98.114999999999995</v>
      </c>
      <c r="I20" s="1">
        <v>65.313000000000002</v>
      </c>
      <c r="J20" s="50">
        <v>32.801999999999992</v>
      </c>
      <c r="K20" s="47">
        <v>26.8</v>
      </c>
      <c r="L20" s="47">
        <v>16.2</v>
      </c>
      <c r="M20" s="48">
        <v>10.600000000000001</v>
      </c>
      <c r="N20" s="47">
        <v>93</v>
      </c>
      <c r="O20" s="47">
        <v>40</v>
      </c>
      <c r="P20" s="48">
        <v>53</v>
      </c>
      <c r="Q20" s="51">
        <v>70</v>
      </c>
      <c r="R20" s="52">
        <v>2.0124999999999997</v>
      </c>
      <c r="S20" s="47">
        <v>0</v>
      </c>
      <c r="T20" s="52">
        <v>0</v>
      </c>
      <c r="U20" s="51">
        <v>14.099422878870314</v>
      </c>
      <c r="V20" s="51"/>
    </row>
    <row r="21" spans="1:22" x14ac:dyDescent="0.25">
      <c r="A21" s="49">
        <v>1090208</v>
      </c>
      <c r="B21" s="7"/>
      <c r="C21" s="7"/>
      <c r="D21" s="7"/>
      <c r="E21" s="1">
        <v>25.89</v>
      </c>
      <c r="F21" s="1">
        <v>14.768000000000001</v>
      </c>
      <c r="G21" s="50">
        <v>11.122</v>
      </c>
      <c r="H21" s="1">
        <v>98.352000000000004</v>
      </c>
      <c r="I21" s="1">
        <v>64.177999999999997</v>
      </c>
      <c r="J21" s="50">
        <v>34.174000000000007</v>
      </c>
      <c r="K21" s="47">
        <v>25.9</v>
      </c>
      <c r="L21" s="47">
        <v>15.3</v>
      </c>
      <c r="M21" s="48">
        <v>10.599999999999998</v>
      </c>
      <c r="N21" s="47">
        <v>98</v>
      </c>
      <c r="O21" s="47">
        <v>42</v>
      </c>
      <c r="P21" s="48">
        <v>56</v>
      </c>
      <c r="Q21" s="51">
        <v>68.916666666666671</v>
      </c>
      <c r="R21" s="52">
        <v>1.4416666666666667</v>
      </c>
      <c r="S21" s="47">
        <v>0</v>
      </c>
      <c r="T21" s="52">
        <v>0</v>
      </c>
      <c r="U21" s="51">
        <v>13.164037614701932</v>
      </c>
      <c r="V21" s="51"/>
    </row>
    <row r="22" spans="1:22" x14ac:dyDescent="0.25">
      <c r="A22" s="49">
        <v>1090209</v>
      </c>
      <c r="B22" s="7"/>
      <c r="C22" s="7"/>
      <c r="D22" s="7"/>
      <c r="E22" s="1">
        <v>24.315000000000001</v>
      </c>
      <c r="F22" s="1">
        <v>15.366</v>
      </c>
      <c r="G22" s="50">
        <v>8.9490000000000016</v>
      </c>
      <c r="H22" s="1">
        <v>90.900999999999996</v>
      </c>
      <c r="I22" s="1">
        <v>65.186999999999998</v>
      </c>
      <c r="J22" s="50">
        <v>25.713999999999999</v>
      </c>
      <c r="K22" s="47">
        <v>24</v>
      </c>
      <c r="L22" s="47">
        <v>16.8</v>
      </c>
      <c r="M22" s="48">
        <v>7.1999999999999993</v>
      </c>
      <c r="N22" s="47">
        <v>76</v>
      </c>
      <c r="O22" s="47">
        <v>43</v>
      </c>
      <c r="P22" s="48">
        <v>33</v>
      </c>
      <c r="Q22" s="51">
        <v>62.25</v>
      </c>
      <c r="R22" s="52">
        <v>1.675</v>
      </c>
      <c r="S22" s="47">
        <v>0</v>
      </c>
      <c r="T22" s="52">
        <v>0</v>
      </c>
      <c r="U22" s="51">
        <v>11.676318820156412</v>
      </c>
      <c r="V22" s="51"/>
    </row>
    <row r="23" spans="1:22" x14ac:dyDescent="0.25">
      <c r="A23" s="49">
        <v>1090210</v>
      </c>
      <c r="B23" s="7"/>
      <c r="C23" s="7"/>
      <c r="D23" s="7"/>
      <c r="E23" s="1">
        <v>25.646999999999998</v>
      </c>
      <c r="F23" s="1">
        <v>13.738</v>
      </c>
      <c r="G23" s="50">
        <v>11.908999999999999</v>
      </c>
      <c r="H23" s="1">
        <v>96.850999999999999</v>
      </c>
      <c r="I23" s="1">
        <v>58.509</v>
      </c>
      <c r="J23" s="50">
        <v>38.341999999999999</v>
      </c>
      <c r="K23" s="47">
        <v>25.9</v>
      </c>
      <c r="L23" s="47">
        <v>15</v>
      </c>
      <c r="M23" s="48">
        <v>10.899999999999999</v>
      </c>
      <c r="N23" s="47">
        <v>93</v>
      </c>
      <c r="O23" s="47">
        <v>37</v>
      </c>
      <c r="P23" s="48">
        <v>56</v>
      </c>
      <c r="Q23" s="51">
        <v>64.043478260869563</v>
      </c>
      <c r="R23" s="52">
        <v>1.1130434782608696</v>
      </c>
      <c r="S23" s="47">
        <v>0</v>
      </c>
      <c r="T23" s="52">
        <v>0</v>
      </c>
      <c r="U23" s="51">
        <v>11.986026382658229</v>
      </c>
      <c r="V23" s="51"/>
    </row>
    <row r="24" spans="1:22" x14ac:dyDescent="0.25">
      <c r="A24" s="49">
        <v>1090211</v>
      </c>
      <c r="B24" s="7"/>
      <c r="C24" s="7"/>
      <c r="D24" s="7"/>
      <c r="E24" s="1">
        <v>22.393000000000001</v>
      </c>
      <c r="F24" s="1">
        <v>17.32</v>
      </c>
      <c r="G24" s="50">
        <v>5.0730000000000004</v>
      </c>
      <c r="H24" s="1">
        <v>95.531999999999996</v>
      </c>
      <c r="I24" s="1">
        <v>73.36</v>
      </c>
      <c r="J24" s="50">
        <v>22.171999999999997</v>
      </c>
      <c r="K24" s="47">
        <v>23</v>
      </c>
      <c r="L24" s="47">
        <v>18</v>
      </c>
      <c r="M24" s="48">
        <v>5</v>
      </c>
      <c r="N24" s="47">
        <v>83</v>
      </c>
      <c r="O24" s="47">
        <v>49</v>
      </c>
      <c r="P24" s="48">
        <v>34</v>
      </c>
      <c r="Q24" s="51">
        <v>66.875</v>
      </c>
      <c r="R24" s="52">
        <v>0.70416666666666661</v>
      </c>
      <c r="S24" s="47">
        <v>0</v>
      </c>
      <c r="T24" s="52">
        <v>0</v>
      </c>
      <c r="U24" s="51">
        <v>13.634980971864477</v>
      </c>
      <c r="V24" s="51"/>
    </row>
    <row r="25" spans="1:22" x14ac:dyDescent="0.25">
      <c r="A25" s="49">
        <v>1090212</v>
      </c>
      <c r="E25" s="1">
        <v>28.940999999999999</v>
      </c>
      <c r="F25" s="1">
        <v>16.701000000000001</v>
      </c>
      <c r="G25" s="50">
        <v>12.239999999999998</v>
      </c>
      <c r="H25" s="1">
        <v>97.388999999999996</v>
      </c>
      <c r="I25" s="1">
        <v>54.540999999999997</v>
      </c>
      <c r="J25" s="50">
        <v>42.847999999999999</v>
      </c>
      <c r="K25" s="47">
        <v>31.2</v>
      </c>
      <c r="L25" s="47">
        <v>17.100000000000001</v>
      </c>
      <c r="M25" s="48">
        <v>14.099999999999998</v>
      </c>
      <c r="N25" s="47">
        <v>93</v>
      </c>
      <c r="O25" s="47">
        <v>25</v>
      </c>
      <c r="P25" s="48">
        <v>68</v>
      </c>
      <c r="Q25" s="51">
        <v>61.041666666666664</v>
      </c>
      <c r="R25" s="52">
        <v>1.0875000000000001</v>
      </c>
      <c r="S25" s="47">
        <v>0</v>
      </c>
      <c r="T25" s="52">
        <v>0</v>
      </c>
      <c r="U25" s="51">
        <v>13.919189294446545</v>
      </c>
      <c r="V25" s="51"/>
    </row>
    <row r="26" spans="1:22" x14ac:dyDescent="0.25">
      <c r="A26" s="49">
        <v>1090213</v>
      </c>
      <c r="B26" s="7">
        <v>0</v>
      </c>
      <c r="C26" s="7"/>
      <c r="D26" s="7"/>
      <c r="E26" s="1">
        <v>27.504999999999999</v>
      </c>
      <c r="F26" s="1">
        <v>18.318999999999999</v>
      </c>
      <c r="G26" s="50">
        <v>9.1859999999999999</v>
      </c>
      <c r="H26" s="1">
        <v>97.128</v>
      </c>
      <c r="I26" s="1">
        <v>73.917000000000002</v>
      </c>
      <c r="J26" s="50">
        <v>23.210999999999999</v>
      </c>
      <c r="K26" s="47">
        <v>28.5</v>
      </c>
      <c r="L26" s="47">
        <v>19</v>
      </c>
      <c r="M26" s="48">
        <v>9.5</v>
      </c>
      <c r="N26" s="47">
        <v>97</v>
      </c>
      <c r="O26" s="47">
        <v>52</v>
      </c>
      <c r="P26" s="48">
        <v>45</v>
      </c>
      <c r="Q26" s="51">
        <v>75</v>
      </c>
      <c r="R26" s="52">
        <v>1.3583333333333334</v>
      </c>
      <c r="S26" s="47">
        <v>1</v>
      </c>
      <c r="T26" s="52">
        <v>4.1666666666666664E-2</v>
      </c>
      <c r="U26" s="51">
        <v>18.515803121294073</v>
      </c>
      <c r="V26" s="51"/>
    </row>
    <row r="27" spans="1:22" x14ac:dyDescent="0.25">
      <c r="A27" s="49">
        <v>1090214</v>
      </c>
      <c r="B27" s="7"/>
      <c r="C27" s="7"/>
      <c r="D27" s="7"/>
      <c r="E27" s="1">
        <v>29.388999999999999</v>
      </c>
      <c r="F27" s="1">
        <v>18.295000000000002</v>
      </c>
      <c r="G27" s="50">
        <v>11.093999999999998</v>
      </c>
      <c r="H27" s="1">
        <v>97.245999999999995</v>
      </c>
      <c r="I27" s="1">
        <v>68.314999999999998</v>
      </c>
      <c r="J27" s="50">
        <v>28.930999999999997</v>
      </c>
      <c r="K27" s="47">
        <v>30.4</v>
      </c>
      <c r="L27" s="47">
        <v>18.8</v>
      </c>
      <c r="M27" s="48">
        <v>11.599999999999998</v>
      </c>
      <c r="N27" s="47">
        <v>100</v>
      </c>
      <c r="O27" s="47">
        <v>42</v>
      </c>
      <c r="P27" s="48">
        <v>58</v>
      </c>
      <c r="Q27" s="51">
        <v>77.416666666666671</v>
      </c>
      <c r="R27" s="52">
        <v>1.0958333333333334</v>
      </c>
      <c r="S27" s="47">
        <v>0</v>
      </c>
      <c r="T27" s="52">
        <v>0</v>
      </c>
      <c r="U27" s="51">
        <v>19.446879382155227</v>
      </c>
      <c r="V27" s="51"/>
    </row>
    <row r="28" spans="1:22" x14ac:dyDescent="0.25">
      <c r="A28" s="49">
        <v>1090215</v>
      </c>
      <c r="B28" s="7"/>
      <c r="C28" s="7"/>
      <c r="D28" s="7"/>
      <c r="E28" s="1">
        <v>30.646000000000001</v>
      </c>
      <c r="F28" s="1">
        <v>19.603000000000002</v>
      </c>
      <c r="G28" s="50">
        <v>11.042999999999999</v>
      </c>
      <c r="H28" s="1">
        <v>96.263000000000005</v>
      </c>
      <c r="I28" s="1">
        <v>65.191999999999993</v>
      </c>
      <c r="J28" s="50">
        <v>31.071000000000012</v>
      </c>
      <c r="K28" s="47">
        <v>31.9</v>
      </c>
      <c r="L28" s="47">
        <v>20.5</v>
      </c>
      <c r="M28" s="48">
        <v>11.399999999999999</v>
      </c>
      <c r="N28" s="47">
        <v>100</v>
      </c>
      <c r="O28" s="47">
        <v>37</v>
      </c>
      <c r="P28" s="48">
        <v>63</v>
      </c>
      <c r="Q28" s="51">
        <v>72.166666666666671</v>
      </c>
      <c r="R28" s="52">
        <v>1.0208333333333333</v>
      </c>
      <c r="S28" s="47">
        <v>0</v>
      </c>
      <c r="T28" s="52">
        <v>0</v>
      </c>
      <c r="U28" s="51">
        <v>19.311476968414269</v>
      </c>
      <c r="V28" s="51"/>
    </row>
    <row r="29" spans="1:22" x14ac:dyDescent="0.25">
      <c r="A29" s="49">
        <v>1090216</v>
      </c>
      <c r="B29" s="7"/>
      <c r="C29" s="7"/>
      <c r="D29" s="7"/>
      <c r="E29" s="1">
        <v>29.614999999999998</v>
      </c>
      <c r="F29" s="1">
        <v>15.27</v>
      </c>
      <c r="G29" s="50">
        <v>14.344999999999999</v>
      </c>
      <c r="H29" s="1">
        <v>96.382000000000005</v>
      </c>
      <c r="I29" s="1">
        <v>69.111999999999995</v>
      </c>
      <c r="J29" s="50">
        <v>27.27000000000001</v>
      </c>
      <c r="K29" s="47">
        <v>30.3</v>
      </c>
      <c r="L29" s="47">
        <v>16.2</v>
      </c>
      <c r="M29" s="48">
        <v>14.100000000000001</v>
      </c>
      <c r="N29" s="47">
        <v>100</v>
      </c>
      <c r="O29" s="47">
        <v>46</v>
      </c>
      <c r="P29" s="48">
        <v>54</v>
      </c>
      <c r="Q29" s="51">
        <v>74.25</v>
      </c>
      <c r="R29" s="52">
        <v>2.0875000000000004</v>
      </c>
      <c r="S29" s="47">
        <v>0</v>
      </c>
      <c r="T29" s="52">
        <v>0</v>
      </c>
      <c r="U29" s="51">
        <v>17.324251846537688</v>
      </c>
      <c r="V29" s="51"/>
    </row>
    <row r="30" spans="1:22" x14ac:dyDescent="0.25">
      <c r="A30" s="49">
        <v>1090217</v>
      </c>
      <c r="B30" s="7"/>
      <c r="C30" s="7"/>
      <c r="D30" s="7"/>
      <c r="E30" s="1">
        <v>16.058</v>
      </c>
      <c r="F30" s="1">
        <v>11.613</v>
      </c>
      <c r="G30" s="50">
        <v>4.4450000000000003</v>
      </c>
      <c r="H30" s="1">
        <v>97.525000000000006</v>
      </c>
      <c r="I30" s="1">
        <v>82.5</v>
      </c>
      <c r="J30" s="50">
        <v>15.025000000000006</v>
      </c>
      <c r="K30" s="47">
        <v>16.3</v>
      </c>
      <c r="L30" s="47">
        <v>12.1</v>
      </c>
      <c r="M30" s="48">
        <v>4.2000000000000011</v>
      </c>
      <c r="N30" s="47">
        <v>94</v>
      </c>
      <c r="O30" s="47">
        <v>59</v>
      </c>
      <c r="P30" s="48">
        <v>35</v>
      </c>
      <c r="Q30" s="51">
        <v>79.958333333333329</v>
      </c>
      <c r="R30" s="52">
        <v>1.5833333333333333</v>
      </c>
      <c r="S30" s="47">
        <v>5</v>
      </c>
      <c r="T30" s="52">
        <v>0.20833333333333334</v>
      </c>
      <c r="U30" s="51">
        <v>10.963081341060404</v>
      </c>
      <c r="V30" s="51"/>
    </row>
    <row r="31" spans="1:22" x14ac:dyDescent="0.25">
      <c r="A31" s="49">
        <v>1090218</v>
      </c>
      <c r="B31" s="7"/>
      <c r="C31" s="7"/>
      <c r="D31" s="7"/>
      <c r="E31" s="1">
        <v>23.111999999999998</v>
      </c>
      <c r="F31" s="1">
        <v>11.005000000000001</v>
      </c>
      <c r="G31" s="50">
        <v>12.106999999999998</v>
      </c>
      <c r="H31" s="1">
        <v>94.882999999999996</v>
      </c>
      <c r="I31" s="1">
        <v>64.981999999999999</v>
      </c>
      <c r="J31" s="50">
        <v>29.900999999999996</v>
      </c>
      <c r="K31" s="47">
        <v>22.2</v>
      </c>
      <c r="L31" s="47">
        <v>12.4</v>
      </c>
      <c r="M31" s="48">
        <v>9.7999999999999989</v>
      </c>
      <c r="N31" s="47">
        <v>88</v>
      </c>
      <c r="O31" s="47">
        <v>39</v>
      </c>
      <c r="P31" s="48">
        <v>49</v>
      </c>
      <c r="Q31" s="51">
        <v>66.666666666666671</v>
      </c>
      <c r="R31" s="52">
        <v>0.8833333333333333</v>
      </c>
      <c r="S31" s="47">
        <v>0</v>
      </c>
      <c r="T31" s="52">
        <v>0</v>
      </c>
      <c r="U31" s="51">
        <v>9.8041754417178257</v>
      </c>
      <c r="V31" s="51"/>
    </row>
    <row r="32" spans="1:22" x14ac:dyDescent="0.25">
      <c r="A32" s="49">
        <v>1090219</v>
      </c>
      <c r="E32" s="1">
        <v>23.93</v>
      </c>
      <c r="F32" s="1">
        <v>11.759</v>
      </c>
      <c r="G32" s="50">
        <v>12.170999999999999</v>
      </c>
      <c r="H32" s="1">
        <v>98.114999999999995</v>
      </c>
      <c r="I32" s="1">
        <v>60.277000000000001</v>
      </c>
      <c r="J32" s="50">
        <v>37.837999999999994</v>
      </c>
      <c r="K32" s="47">
        <v>24.5</v>
      </c>
      <c r="L32" s="47">
        <v>13.1</v>
      </c>
      <c r="M32" s="48">
        <v>11.4</v>
      </c>
      <c r="N32" s="47">
        <v>95</v>
      </c>
      <c r="O32" s="47">
        <v>31</v>
      </c>
      <c r="P32" s="48">
        <v>64</v>
      </c>
      <c r="Q32" s="51">
        <v>66.416666666666671</v>
      </c>
      <c r="R32" s="52">
        <v>1.1916666666666667</v>
      </c>
      <c r="S32" s="47">
        <v>0</v>
      </c>
      <c r="T32" s="52">
        <v>0</v>
      </c>
      <c r="U32" s="51">
        <v>10.511363576992846</v>
      </c>
      <c r="V32" s="51"/>
    </row>
    <row r="33" spans="1:22" x14ac:dyDescent="0.25">
      <c r="A33" s="49">
        <v>1090220</v>
      </c>
      <c r="B33" s="7">
        <v>0</v>
      </c>
      <c r="C33" s="7"/>
      <c r="D33" s="7"/>
      <c r="E33" s="1">
        <v>26.965</v>
      </c>
      <c r="F33" s="1">
        <v>12.582000000000001</v>
      </c>
      <c r="G33" s="50">
        <v>14.382999999999999</v>
      </c>
      <c r="H33" s="1">
        <v>97.587000000000003</v>
      </c>
      <c r="I33" s="1">
        <v>58.06</v>
      </c>
      <c r="J33" s="50">
        <v>39.527000000000001</v>
      </c>
      <c r="K33" s="47">
        <v>26.9</v>
      </c>
      <c r="L33" s="47">
        <v>13.8</v>
      </c>
      <c r="M33" s="48">
        <v>13.099999999999998</v>
      </c>
      <c r="N33" s="47">
        <v>100</v>
      </c>
      <c r="O33" s="47">
        <v>27</v>
      </c>
      <c r="P33" s="48">
        <v>73</v>
      </c>
      <c r="Q33" s="51">
        <v>66.708333333333329</v>
      </c>
      <c r="R33" s="52">
        <v>1.2458333333333333</v>
      </c>
      <c r="S33" s="47">
        <v>0</v>
      </c>
      <c r="T33" s="52">
        <v>0</v>
      </c>
      <c r="U33" s="51">
        <v>11.570526216684868</v>
      </c>
      <c r="V33" s="51"/>
    </row>
    <row r="34" spans="1:22" x14ac:dyDescent="0.25">
      <c r="A34" s="49">
        <v>1090221</v>
      </c>
      <c r="B34" s="7"/>
      <c r="C34" s="7"/>
      <c r="D34" s="7"/>
      <c r="E34" s="1">
        <v>26.5</v>
      </c>
      <c r="F34" s="1">
        <v>13.69</v>
      </c>
      <c r="G34" s="50">
        <v>12.81</v>
      </c>
      <c r="H34" s="1">
        <v>97.043000000000006</v>
      </c>
      <c r="I34" s="1">
        <v>63.904000000000003</v>
      </c>
      <c r="J34" s="50">
        <v>33.139000000000003</v>
      </c>
      <c r="K34" s="47">
        <v>26.4</v>
      </c>
      <c r="L34" s="47">
        <v>14.9</v>
      </c>
      <c r="M34" s="48">
        <v>11.499999999999998</v>
      </c>
      <c r="N34" s="47">
        <v>100</v>
      </c>
      <c r="O34" s="47">
        <v>36</v>
      </c>
      <c r="P34" s="48">
        <v>64</v>
      </c>
      <c r="Q34" s="51">
        <v>70.458333333333329</v>
      </c>
      <c r="R34" s="52">
        <v>0.92499999999999982</v>
      </c>
      <c r="S34" s="47">
        <v>0</v>
      </c>
      <c r="T34" s="52">
        <v>0</v>
      </c>
      <c r="U34" s="51">
        <v>13.681271963774202</v>
      </c>
      <c r="V34" s="51"/>
    </row>
    <row r="35" spans="1:22" x14ac:dyDescent="0.25">
      <c r="A35" s="49">
        <v>1090222</v>
      </c>
      <c r="B35" s="7"/>
      <c r="C35" s="7"/>
      <c r="D35" s="7"/>
      <c r="E35" s="1">
        <v>27.481000000000002</v>
      </c>
      <c r="F35" s="1">
        <v>14.553000000000001</v>
      </c>
      <c r="G35" s="50">
        <v>12.928000000000001</v>
      </c>
      <c r="H35" s="1">
        <v>97.427999999999997</v>
      </c>
      <c r="I35" s="1">
        <v>61.110999999999997</v>
      </c>
      <c r="J35" s="50">
        <v>36.317</v>
      </c>
      <c r="K35" s="47">
        <v>27.6</v>
      </c>
      <c r="L35" s="47">
        <v>15.7</v>
      </c>
      <c r="M35" s="48">
        <v>11.900000000000002</v>
      </c>
      <c r="N35" s="47">
        <v>100</v>
      </c>
      <c r="O35" s="47">
        <v>29</v>
      </c>
      <c r="P35" s="48">
        <v>71</v>
      </c>
      <c r="Q35" s="51">
        <v>68.916666666666671</v>
      </c>
      <c r="R35" s="52">
        <v>1.1041666666666665</v>
      </c>
      <c r="S35" s="47">
        <v>0</v>
      </c>
      <c r="T35" s="52">
        <v>0</v>
      </c>
      <c r="U35" s="51">
        <v>13.710890924496423</v>
      </c>
      <c r="V35" s="51"/>
    </row>
    <row r="36" spans="1:22" x14ac:dyDescent="0.25">
      <c r="A36" s="49">
        <v>1090223</v>
      </c>
      <c r="B36" s="7"/>
      <c r="C36" s="7"/>
      <c r="D36" s="7"/>
      <c r="E36" s="1">
        <v>25.939</v>
      </c>
      <c r="F36" s="1">
        <v>15.914999999999999</v>
      </c>
      <c r="G36" s="50">
        <v>10.024000000000001</v>
      </c>
      <c r="H36" s="1">
        <v>96.69</v>
      </c>
      <c r="I36" s="1">
        <v>71.328999999999994</v>
      </c>
      <c r="J36" s="50">
        <v>25.361000000000004</v>
      </c>
      <c r="K36" s="47">
        <v>27.6</v>
      </c>
      <c r="L36" s="47">
        <v>17</v>
      </c>
      <c r="M36" s="48">
        <v>10.600000000000001</v>
      </c>
      <c r="N36" s="47">
        <v>100</v>
      </c>
      <c r="O36" s="47">
        <v>38</v>
      </c>
      <c r="P36" s="48">
        <v>62</v>
      </c>
      <c r="Q36" s="51">
        <v>73.125</v>
      </c>
      <c r="R36" s="52">
        <v>0.83333333333333337</v>
      </c>
      <c r="S36" s="47">
        <v>0</v>
      </c>
      <c r="T36" s="52">
        <v>0</v>
      </c>
      <c r="U36" s="51">
        <v>15.401703115639082</v>
      </c>
      <c r="V36" s="51"/>
    </row>
    <row r="37" spans="1:22" x14ac:dyDescent="0.25">
      <c r="A37" s="49">
        <v>1090224</v>
      </c>
      <c r="B37" s="7"/>
      <c r="C37" s="7"/>
      <c r="D37" s="7"/>
      <c r="E37" s="1">
        <v>29.388999999999999</v>
      </c>
      <c r="F37" s="1">
        <v>15.079000000000001</v>
      </c>
      <c r="G37" s="50">
        <v>14.309999999999999</v>
      </c>
      <c r="H37" s="1">
        <v>96.549000000000007</v>
      </c>
      <c r="I37" s="1">
        <v>65.349000000000004</v>
      </c>
      <c r="J37" s="50">
        <v>31.200000000000003</v>
      </c>
      <c r="K37" s="47">
        <v>29.5</v>
      </c>
      <c r="L37" s="47">
        <v>16.8</v>
      </c>
      <c r="M37" s="48">
        <v>12.7</v>
      </c>
      <c r="N37" s="47">
        <v>100</v>
      </c>
      <c r="O37" s="47">
        <v>36</v>
      </c>
      <c r="P37" s="48">
        <v>64</v>
      </c>
      <c r="Q37" s="51">
        <v>71.5</v>
      </c>
      <c r="R37" s="52">
        <v>1.0833333333333333</v>
      </c>
      <c r="S37" s="47">
        <v>0</v>
      </c>
      <c r="T37" s="52">
        <v>0</v>
      </c>
      <c r="U37" s="51">
        <v>15.780779436419975</v>
      </c>
      <c r="V37" s="51"/>
    </row>
    <row r="38" spans="1:22" x14ac:dyDescent="0.25">
      <c r="A38" s="49">
        <v>1090225</v>
      </c>
      <c r="B38" s="7"/>
      <c r="C38" s="7"/>
      <c r="D38" s="7"/>
      <c r="E38" s="1">
        <v>30.596</v>
      </c>
      <c r="F38" s="1">
        <v>16.82</v>
      </c>
      <c r="G38" s="50">
        <v>13.776</v>
      </c>
      <c r="H38" s="1">
        <v>96.826999999999998</v>
      </c>
      <c r="I38" s="1">
        <v>62.572000000000003</v>
      </c>
      <c r="J38" s="50">
        <v>34.254999999999995</v>
      </c>
      <c r="K38" s="47">
        <v>31.5</v>
      </c>
      <c r="L38" s="47">
        <v>18</v>
      </c>
      <c r="M38" s="48">
        <v>13.5</v>
      </c>
      <c r="N38" s="47">
        <v>100</v>
      </c>
      <c r="O38" s="47">
        <v>27</v>
      </c>
      <c r="P38" s="48">
        <v>73</v>
      </c>
      <c r="Q38" s="51">
        <v>64.958333333333329</v>
      </c>
      <c r="R38" s="52">
        <v>0.8833333333333333</v>
      </c>
      <c r="S38" s="47">
        <v>0</v>
      </c>
      <c r="T38" s="52">
        <v>0</v>
      </c>
      <c r="U38" s="51">
        <v>15.445434588970741</v>
      </c>
      <c r="V38" s="51"/>
    </row>
    <row r="39" spans="1:22" x14ac:dyDescent="0.25">
      <c r="A39" s="49">
        <v>1090226</v>
      </c>
      <c r="B39" s="2">
        <v>0</v>
      </c>
      <c r="E39" s="1">
        <v>30.596</v>
      </c>
      <c r="F39" s="1">
        <v>18.152000000000001</v>
      </c>
      <c r="G39" s="50">
        <v>12.443999999999999</v>
      </c>
      <c r="H39" s="1">
        <v>96.081999999999994</v>
      </c>
      <c r="I39" s="1">
        <v>65.447999999999993</v>
      </c>
      <c r="J39" s="50">
        <v>30.634</v>
      </c>
      <c r="K39" s="47">
        <v>31.3</v>
      </c>
      <c r="L39" s="47">
        <v>19.399999999999999</v>
      </c>
      <c r="M39" s="48">
        <v>11.900000000000002</v>
      </c>
      <c r="N39" s="47">
        <v>100</v>
      </c>
      <c r="O39" s="47">
        <v>29</v>
      </c>
      <c r="P39" s="48">
        <v>71</v>
      </c>
      <c r="Q39" s="51">
        <v>64.25</v>
      </c>
      <c r="R39" s="52">
        <v>1.2833333333333332</v>
      </c>
      <c r="S39" s="47">
        <v>0</v>
      </c>
      <c r="T39" s="52">
        <v>0</v>
      </c>
      <c r="U39" s="51">
        <v>16.315526995104698</v>
      </c>
      <c r="V39" s="51"/>
    </row>
    <row r="40" spans="1:22" x14ac:dyDescent="0.25">
      <c r="A40" s="49">
        <v>1090227</v>
      </c>
      <c r="B40" s="7"/>
      <c r="C40" s="7"/>
      <c r="D40" s="7"/>
      <c r="E40" s="1">
        <v>28.369</v>
      </c>
      <c r="F40" s="1">
        <v>19.888000000000002</v>
      </c>
      <c r="G40" s="50">
        <v>8.4809999999999981</v>
      </c>
      <c r="H40" s="1">
        <v>95.325999999999993</v>
      </c>
      <c r="I40" s="1">
        <v>74.522999999999996</v>
      </c>
      <c r="J40" s="50">
        <v>20.802999999999997</v>
      </c>
      <c r="K40" s="47">
        <v>27.8</v>
      </c>
      <c r="L40" s="47">
        <v>21.2</v>
      </c>
      <c r="M40" s="48">
        <v>6.6000000000000014</v>
      </c>
      <c r="N40" s="47">
        <v>91</v>
      </c>
      <c r="O40" s="47">
        <v>48</v>
      </c>
      <c r="P40" s="48">
        <v>43</v>
      </c>
      <c r="Q40" s="51">
        <v>70.416666666666671</v>
      </c>
      <c r="R40" s="52">
        <v>1.2416666666666665</v>
      </c>
      <c r="S40" s="47">
        <v>0</v>
      </c>
      <c r="T40" s="52">
        <v>0</v>
      </c>
      <c r="U40" s="51">
        <v>18.009622623087079</v>
      </c>
      <c r="V40" s="9"/>
    </row>
    <row r="41" spans="1:22" x14ac:dyDescent="0.25">
      <c r="A41" s="49">
        <v>1090228</v>
      </c>
      <c r="B41" s="7"/>
      <c r="C41" s="7"/>
      <c r="D41" s="7"/>
      <c r="E41" s="1">
        <v>30.469000000000001</v>
      </c>
      <c r="F41" s="1">
        <v>18.366</v>
      </c>
      <c r="G41" s="50">
        <v>12.103000000000002</v>
      </c>
      <c r="H41" s="1">
        <v>95.400999999999996</v>
      </c>
      <c r="I41" s="1">
        <v>64.055000000000007</v>
      </c>
      <c r="J41" s="50">
        <v>31.345999999999989</v>
      </c>
      <c r="K41" s="47">
        <v>29.1</v>
      </c>
      <c r="L41" s="47">
        <v>20.100000000000001</v>
      </c>
      <c r="M41" s="48">
        <v>9</v>
      </c>
      <c r="N41" s="47">
        <v>96</v>
      </c>
      <c r="O41" s="47">
        <v>39</v>
      </c>
      <c r="P41" s="48">
        <v>57</v>
      </c>
      <c r="Q41" s="51">
        <v>66.5</v>
      </c>
      <c r="R41" s="52">
        <v>1.1250000000000002</v>
      </c>
      <c r="S41" s="47">
        <v>0</v>
      </c>
      <c r="T41" s="52">
        <v>0</v>
      </c>
      <c r="U41" s="51">
        <v>16.643339976955215</v>
      </c>
      <c r="V41" s="9"/>
    </row>
    <row r="42" spans="1:22" x14ac:dyDescent="0.25">
      <c r="A42" s="49">
        <v>1090229</v>
      </c>
      <c r="B42" s="7"/>
      <c r="C42" s="7"/>
      <c r="D42" s="7"/>
      <c r="E42" s="1">
        <v>29.664999999999999</v>
      </c>
      <c r="F42" s="1">
        <v>19.27</v>
      </c>
      <c r="G42" s="50">
        <v>10.395</v>
      </c>
      <c r="H42" s="1">
        <v>94.959000000000003</v>
      </c>
      <c r="I42" s="1">
        <v>71.063999999999993</v>
      </c>
      <c r="J42" s="50">
        <v>23.89500000000001</v>
      </c>
      <c r="K42" s="47">
        <v>30.4</v>
      </c>
      <c r="L42" s="47">
        <v>20.7</v>
      </c>
      <c r="M42" s="48">
        <v>9.6999999999999993</v>
      </c>
      <c r="N42" s="47">
        <v>88</v>
      </c>
      <c r="O42" s="47">
        <v>35</v>
      </c>
      <c r="P42" s="48">
        <v>53</v>
      </c>
      <c r="Q42" s="51">
        <v>65.958333333333329</v>
      </c>
      <c r="R42" s="52">
        <v>0.84166666666666679</v>
      </c>
      <c r="S42" s="47">
        <v>0</v>
      </c>
      <c r="T42" s="52">
        <v>0</v>
      </c>
      <c r="U42" s="51">
        <v>17.233147914548066</v>
      </c>
      <c r="V42" s="9"/>
    </row>
    <row r="43" spans="1:22" x14ac:dyDescent="0.25">
      <c r="A43" s="53">
        <v>1090301</v>
      </c>
      <c r="B43" s="7"/>
      <c r="C43" s="7"/>
      <c r="D43" s="7"/>
      <c r="E43" s="1">
        <v>30.393999999999998</v>
      </c>
      <c r="F43" s="1">
        <v>18.913</v>
      </c>
      <c r="G43" s="8">
        <v>11.480999999999998</v>
      </c>
      <c r="H43" s="1">
        <v>95.53</v>
      </c>
      <c r="I43" s="1">
        <v>69.762</v>
      </c>
      <c r="J43" s="8">
        <v>25.768000000000001</v>
      </c>
      <c r="K43" s="2">
        <v>31.4</v>
      </c>
      <c r="L43" s="2">
        <v>20.399999999999999</v>
      </c>
      <c r="M43" s="38">
        <v>11</v>
      </c>
      <c r="N43" s="2">
        <v>100</v>
      </c>
      <c r="O43" s="2">
        <v>24</v>
      </c>
      <c r="P43" s="38">
        <v>76</v>
      </c>
      <c r="Q43" s="1">
        <v>66.166666666666671</v>
      </c>
      <c r="R43" s="9">
        <v>1.2999999999999998</v>
      </c>
      <c r="S43" s="2">
        <v>0</v>
      </c>
      <c r="T43" s="9">
        <v>0</v>
      </c>
      <c r="U43" s="9">
        <v>17.072211131624552</v>
      </c>
      <c r="V43" s="9"/>
    </row>
    <row r="44" spans="1:22" x14ac:dyDescent="0.25">
      <c r="A44" s="53">
        <v>1090302</v>
      </c>
      <c r="B44" s="7"/>
      <c r="C44" s="7"/>
      <c r="D44" s="7"/>
      <c r="E44" s="1">
        <v>30.419</v>
      </c>
      <c r="F44" s="1">
        <v>19.364999999999998</v>
      </c>
      <c r="G44" s="8">
        <v>11.054000000000002</v>
      </c>
      <c r="H44" s="1">
        <v>94.468000000000004</v>
      </c>
      <c r="I44" s="1">
        <v>71.224999999999994</v>
      </c>
      <c r="J44" s="8">
        <v>23.243000000000009</v>
      </c>
      <c r="K44" s="2">
        <v>28.1</v>
      </c>
      <c r="L44" s="2">
        <v>20.399999999999999</v>
      </c>
      <c r="M44" s="38">
        <v>7.7000000000000028</v>
      </c>
      <c r="N44" s="2">
        <v>97</v>
      </c>
      <c r="O44" s="2">
        <v>45</v>
      </c>
      <c r="P44" s="38">
        <v>52</v>
      </c>
      <c r="Q44" s="1">
        <v>69.25</v>
      </c>
      <c r="R44" s="9">
        <v>1.1875</v>
      </c>
      <c r="S44" s="2">
        <v>0</v>
      </c>
      <c r="T44" s="9">
        <v>0</v>
      </c>
      <c r="U44" s="9">
        <v>17.153156811035839</v>
      </c>
      <c r="V44" s="9"/>
    </row>
    <row r="45" spans="1:22" x14ac:dyDescent="0.25">
      <c r="A45" s="53">
        <v>1090303</v>
      </c>
      <c r="B45" s="7"/>
      <c r="C45" s="7"/>
      <c r="D45" s="7"/>
      <c r="E45" s="1">
        <v>29.64</v>
      </c>
      <c r="F45" s="1">
        <v>17.367999999999999</v>
      </c>
      <c r="G45" s="8">
        <v>12.272000000000002</v>
      </c>
      <c r="H45" s="1">
        <v>94.918000000000006</v>
      </c>
      <c r="I45" s="1">
        <v>68.843000000000004</v>
      </c>
      <c r="J45" s="8">
        <v>26.075000000000003</v>
      </c>
      <c r="K45" s="2">
        <v>30.2</v>
      </c>
      <c r="L45" s="2">
        <v>18.8</v>
      </c>
      <c r="M45" s="38">
        <v>11.399999999999999</v>
      </c>
      <c r="N45" s="2">
        <v>89</v>
      </c>
      <c r="O45" s="2">
        <v>31</v>
      </c>
      <c r="P45" s="38">
        <v>58</v>
      </c>
      <c r="Q45" s="1">
        <v>57.333333333333336</v>
      </c>
      <c r="R45" s="9">
        <v>1.325</v>
      </c>
      <c r="S45" s="2">
        <v>0</v>
      </c>
      <c r="T45" s="9">
        <v>0</v>
      </c>
      <c r="U45" s="9">
        <v>14.300767845023836</v>
      </c>
      <c r="V45" s="9"/>
    </row>
    <row r="46" spans="1:22" x14ac:dyDescent="0.25">
      <c r="A46" s="53">
        <v>1090304</v>
      </c>
      <c r="E46" s="1">
        <v>28.393999999999998</v>
      </c>
      <c r="F46" s="1">
        <v>19.364999999999998</v>
      </c>
      <c r="G46" s="8">
        <v>9.0289999999999999</v>
      </c>
      <c r="H46" s="1">
        <v>94.054000000000002</v>
      </c>
      <c r="I46" s="1">
        <v>75.290999999999997</v>
      </c>
      <c r="J46" s="8">
        <v>18.763000000000005</v>
      </c>
      <c r="K46" s="2">
        <v>27.9</v>
      </c>
      <c r="L46" s="2">
        <v>20.6</v>
      </c>
      <c r="M46" s="38">
        <v>7.2999999999999972</v>
      </c>
      <c r="N46" s="2">
        <v>87</v>
      </c>
      <c r="O46" s="2">
        <v>44</v>
      </c>
      <c r="P46" s="38">
        <v>43</v>
      </c>
      <c r="Q46" s="1">
        <v>63.708333333333336</v>
      </c>
      <c r="R46" s="9">
        <v>1.2583333333333331</v>
      </c>
      <c r="S46" s="2">
        <v>0</v>
      </c>
      <c r="T46" s="9">
        <v>0</v>
      </c>
      <c r="U46" s="9">
        <v>16.248809296946693</v>
      </c>
      <c r="V46" s="9"/>
    </row>
    <row r="47" spans="1:22" x14ac:dyDescent="0.25">
      <c r="A47" s="53">
        <v>1090305</v>
      </c>
      <c r="B47" s="7">
        <v>0.02</v>
      </c>
      <c r="C47" s="7"/>
      <c r="D47" s="7"/>
      <c r="E47" s="1">
        <v>26.353000000000002</v>
      </c>
      <c r="F47" s="1">
        <v>17.295999999999999</v>
      </c>
      <c r="G47" s="8">
        <v>9.0570000000000022</v>
      </c>
      <c r="H47" s="1">
        <v>94.56</v>
      </c>
      <c r="I47" s="1">
        <v>82.323999999999998</v>
      </c>
      <c r="J47" s="8">
        <v>12.236000000000004</v>
      </c>
      <c r="K47" s="2">
        <v>24.4</v>
      </c>
      <c r="L47" s="2">
        <v>17.8</v>
      </c>
      <c r="M47" s="38">
        <v>6.5999999999999979</v>
      </c>
      <c r="N47" s="2">
        <v>90</v>
      </c>
      <c r="O47" s="2">
        <v>54</v>
      </c>
      <c r="P47" s="38">
        <v>36</v>
      </c>
      <c r="Q47" s="1">
        <v>71.791666666666671</v>
      </c>
      <c r="R47" s="9">
        <v>1.2833333333333334</v>
      </c>
      <c r="S47" s="2">
        <v>0.5</v>
      </c>
      <c r="T47" s="2">
        <v>2.0833333333333332E-2</v>
      </c>
      <c r="U47" s="9">
        <v>15.303708715566252</v>
      </c>
      <c r="V47" s="1"/>
    </row>
    <row r="48" spans="1:22" x14ac:dyDescent="0.25">
      <c r="A48" s="53">
        <v>1090306</v>
      </c>
      <c r="B48" s="7"/>
      <c r="C48" s="7"/>
      <c r="D48" s="7"/>
      <c r="E48" s="1">
        <v>27.727</v>
      </c>
      <c r="F48" s="1">
        <v>17.652999999999999</v>
      </c>
      <c r="G48" s="8">
        <v>10.074000000000002</v>
      </c>
      <c r="H48" s="1">
        <v>94.216999999999999</v>
      </c>
      <c r="I48" s="1">
        <v>76.718000000000004</v>
      </c>
      <c r="J48" s="8">
        <v>17.498999999999995</v>
      </c>
      <c r="K48" s="2">
        <v>27.6</v>
      </c>
      <c r="L48" s="2">
        <v>18.5</v>
      </c>
      <c r="M48" s="38">
        <v>9.1000000000000014</v>
      </c>
      <c r="N48" s="2">
        <v>85</v>
      </c>
      <c r="O48" s="2">
        <v>41</v>
      </c>
      <c r="P48" s="38">
        <v>44</v>
      </c>
      <c r="Q48" s="1">
        <v>65</v>
      </c>
      <c r="R48" s="9">
        <v>1.1416666666666668</v>
      </c>
      <c r="S48" s="2">
        <v>0</v>
      </c>
      <c r="T48" s="2">
        <v>0</v>
      </c>
      <c r="U48" s="9">
        <v>14.779695722058328</v>
      </c>
      <c r="V48" s="1"/>
    </row>
    <row r="49" spans="1:22" x14ac:dyDescent="0.25">
      <c r="A49" s="53">
        <v>1090307</v>
      </c>
      <c r="B49" s="7"/>
      <c r="C49" s="7"/>
      <c r="D49" s="7"/>
      <c r="E49" s="1">
        <v>31.23</v>
      </c>
      <c r="F49" s="1">
        <v>18.747</v>
      </c>
      <c r="G49" s="8">
        <v>12.483000000000001</v>
      </c>
      <c r="H49" s="1">
        <v>93.802000000000007</v>
      </c>
      <c r="I49" s="1">
        <v>68.781000000000006</v>
      </c>
      <c r="J49" s="8">
        <v>25.021000000000001</v>
      </c>
      <c r="K49" s="2">
        <v>30.9</v>
      </c>
      <c r="L49" s="2">
        <v>19.3</v>
      </c>
      <c r="M49" s="38">
        <v>11.599999999999998</v>
      </c>
      <c r="N49" s="2">
        <v>92</v>
      </c>
      <c r="O49" s="2">
        <v>34</v>
      </c>
      <c r="P49" s="38">
        <v>58</v>
      </c>
      <c r="Q49" s="1">
        <v>62.5</v>
      </c>
      <c r="R49" s="9">
        <v>1.3166666666666669</v>
      </c>
      <c r="S49" s="2">
        <v>0</v>
      </c>
      <c r="T49" s="2">
        <v>0</v>
      </c>
      <c r="U49" s="9">
        <v>15.877634100624002</v>
      </c>
      <c r="V49" s="1"/>
    </row>
    <row r="50" spans="1:22" x14ac:dyDescent="0.25">
      <c r="A50" s="53">
        <v>1090308</v>
      </c>
      <c r="B50" s="7"/>
      <c r="C50" s="7"/>
      <c r="D50" s="7"/>
      <c r="E50" s="1">
        <v>30.419</v>
      </c>
      <c r="F50" s="1">
        <v>18.984999999999999</v>
      </c>
      <c r="G50" s="8">
        <v>11.434000000000001</v>
      </c>
      <c r="H50" s="1">
        <v>93.650999999999996</v>
      </c>
      <c r="I50" s="1">
        <v>72.34</v>
      </c>
      <c r="J50" s="8">
        <v>21.310999999999993</v>
      </c>
      <c r="K50" s="2">
        <v>31.2</v>
      </c>
      <c r="L50" s="2">
        <v>19.8</v>
      </c>
      <c r="M50" s="38">
        <v>11.399999999999999</v>
      </c>
      <c r="N50" s="2">
        <v>95</v>
      </c>
      <c r="O50" s="2">
        <v>36</v>
      </c>
      <c r="P50" s="38">
        <v>59</v>
      </c>
      <c r="Q50" s="1">
        <v>67.125</v>
      </c>
      <c r="R50" s="9">
        <v>0.85833333333333328</v>
      </c>
      <c r="S50" s="2">
        <v>0</v>
      </c>
      <c r="T50" s="2">
        <v>0</v>
      </c>
      <c r="U50" s="9">
        <v>17.620236157642029</v>
      </c>
      <c r="V50" s="1"/>
    </row>
    <row r="51" spans="1:22" x14ac:dyDescent="0.25">
      <c r="A51" s="53">
        <v>1090309</v>
      </c>
      <c r="B51" s="7"/>
      <c r="C51" s="7"/>
      <c r="D51" s="7"/>
      <c r="E51" s="1">
        <v>28.716999999999999</v>
      </c>
      <c r="F51" s="1">
        <v>20.673999999999999</v>
      </c>
      <c r="G51" s="8">
        <v>8.0429999999999993</v>
      </c>
      <c r="H51" s="1">
        <v>92.424999999999997</v>
      </c>
      <c r="I51" s="1">
        <v>74.441999999999993</v>
      </c>
      <c r="J51" s="8">
        <v>17.983000000000004</v>
      </c>
      <c r="K51" s="2">
        <v>31</v>
      </c>
      <c r="L51" s="2">
        <v>20.9</v>
      </c>
      <c r="M51" s="38">
        <v>10.100000000000001</v>
      </c>
      <c r="N51" s="2">
        <v>99</v>
      </c>
      <c r="O51" s="2">
        <v>37</v>
      </c>
      <c r="P51" s="38">
        <v>62</v>
      </c>
      <c r="Q51" s="1">
        <v>69.416666666666671</v>
      </c>
      <c r="R51" s="9">
        <v>1.0875000000000001</v>
      </c>
      <c r="S51" s="2">
        <v>0</v>
      </c>
      <c r="T51" s="2">
        <v>0</v>
      </c>
      <c r="U51" s="9">
        <v>18.681003186705318</v>
      </c>
      <c r="V51" s="1"/>
    </row>
    <row r="52" spans="1:22" x14ac:dyDescent="0.25">
      <c r="A52" s="53">
        <v>1090310</v>
      </c>
      <c r="B52" s="7"/>
      <c r="C52" s="7"/>
      <c r="D52" s="7"/>
      <c r="E52" s="1">
        <v>26.548999999999999</v>
      </c>
      <c r="F52" s="1">
        <v>19.532</v>
      </c>
      <c r="G52" s="8">
        <v>7.0169999999999995</v>
      </c>
      <c r="H52" s="1">
        <v>91.132000000000005</v>
      </c>
      <c r="I52" s="1">
        <v>77.563999999999993</v>
      </c>
      <c r="J52" s="8">
        <v>13.568000000000012</v>
      </c>
      <c r="K52" s="2">
        <v>27.2</v>
      </c>
      <c r="L52" s="2">
        <v>20.7</v>
      </c>
      <c r="M52" s="38">
        <v>6.5</v>
      </c>
      <c r="N52" s="2">
        <v>90</v>
      </c>
      <c r="O52" s="2">
        <v>62</v>
      </c>
      <c r="P52" s="38">
        <v>28</v>
      </c>
      <c r="Q52" s="1">
        <v>75.916666666666671</v>
      </c>
      <c r="R52" s="9">
        <v>1.6083333333333336</v>
      </c>
      <c r="S52" s="2">
        <v>14</v>
      </c>
      <c r="T52" s="2">
        <v>0.58333333333333337</v>
      </c>
      <c r="U52" s="9">
        <v>19.282661498195932</v>
      </c>
      <c r="V52" s="1"/>
    </row>
    <row r="53" spans="1:22" x14ac:dyDescent="0.25">
      <c r="A53" s="53">
        <v>1090311</v>
      </c>
      <c r="B53" s="7"/>
      <c r="C53" s="7"/>
      <c r="D53" s="7"/>
      <c r="E53" s="1">
        <v>25.306999999999999</v>
      </c>
      <c r="F53" s="1">
        <v>18.747</v>
      </c>
      <c r="G53" s="8">
        <v>6.5599999999999987</v>
      </c>
      <c r="H53" s="1">
        <v>91.100999999999999</v>
      </c>
      <c r="I53" s="1">
        <v>77.977999999999994</v>
      </c>
      <c r="J53" s="8">
        <v>13.123000000000005</v>
      </c>
      <c r="K53" s="2">
        <v>25.1</v>
      </c>
      <c r="L53" s="2">
        <v>19.5</v>
      </c>
      <c r="M53" s="38">
        <v>5.6000000000000014</v>
      </c>
      <c r="N53" s="2">
        <v>81</v>
      </c>
      <c r="O53" s="2">
        <v>50</v>
      </c>
      <c r="P53" s="38">
        <v>31</v>
      </c>
      <c r="Q53" s="1">
        <v>67.833333333333329</v>
      </c>
      <c r="R53" s="9">
        <v>0.72500000000000009</v>
      </c>
      <c r="S53" s="2">
        <v>0</v>
      </c>
      <c r="T53" s="2">
        <v>0</v>
      </c>
      <c r="U53" s="9">
        <v>15.468048061392196</v>
      </c>
      <c r="V53" s="1"/>
    </row>
    <row r="54" spans="1:22" x14ac:dyDescent="0.25">
      <c r="A54" s="53">
        <v>1090312</v>
      </c>
      <c r="B54" s="7">
        <v>0.27</v>
      </c>
      <c r="C54" s="7"/>
      <c r="D54" s="7"/>
      <c r="E54" s="1">
        <v>28.492999999999999</v>
      </c>
      <c r="F54" s="1">
        <v>18.603999999999999</v>
      </c>
      <c r="G54" s="8">
        <v>9.8889999999999993</v>
      </c>
      <c r="H54" s="1">
        <v>91.522999999999996</v>
      </c>
      <c r="I54" s="1">
        <v>75.176000000000002</v>
      </c>
      <c r="J54" s="8">
        <v>16.346999999999994</v>
      </c>
      <c r="K54" s="2">
        <v>29.9</v>
      </c>
      <c r="L54" s="2">
        <v>19.100000000000001</v>
      </c>
      <c r="M54" s="38">
        <v>10.799999999999997</v>
      </c>
      <c r="N54" s="2">
        <v>92</v>
      </c>
      <c r="O54" s="2">
        <v>38</v>
      </c>
      <c r="P54" s="38">
        <v>54</v>
      </c>
      <c r="Q54" s="1">
        <v>67.913043478260875</v>
      </c>
      <c r="R54" s="9">
        <v>0.92173913043478262</v>
      </c>
      <c r="S54" s="2">
        <v>0</v>
      </c>
      <c r="T54" s="2">
        <v>0</v>
      </c>
      <c r="U54" s="9">
        <v>17.087022005007373</v>
      </c>
      <c r="V54" s="1"/>
    </row>
    <row r="55" spans="1:22" x14ac:dyDescent="0.25">
      <c r="A55" s="53">
        <v>1090313</v>
      </c>
      <c r="B55" s="7"/>
      <c r="C55" s="7"/>
      <c r="D55" s="7"/>
      <c r="E55" s="1">
        <v>30.141999999999999</v>
      </c>
      <c r="F55" s="1">
        <v>20.603000000000002</v>
      </c>
      <c r="G55" s="8">
        <v>9.5389999999999979</v>
      </c>
      <c r="H55" s="1">
        <v>89.94</v>
      </c>
      <c r="I55" s="1">
        <v>72.591999999999999</v>
      </c>
      <c r="J55" s="8">
        <v>17.347999999999999</v>
      </c>
      <c r="K55" s="2">
        <v>31.5</v>
      </c>
      <c r="L55" s="2">
        <v>21.4</v>
      </c>
      <c r="M55" s="38">
        <v>10.100000000000001</v>
      </c>
      <c r="N55" s="2">
        <v>100</v>
      </c>
      <c r="O55" s="2">
        <v>38</v>
      </c>
      <c r="P55" s="38">
        <v>62</v>
      </c>
      <c r="Q55" s="1">
        <v>70</v>
      </c>
      <c r="R55" s="9">
        <v>1.3695652173913044</v>
      </c>
      <c r="S55" s="2">
        <v>0</v>
      </c>
      <c r="T55" s="2">
        <v>0</v>
      </c>
      <c r="U55" s="9">
        <v>19.275479495289545</v>
      </c>
      <c r="V55" s="1"/>
    </row>
    <row r="56" spans="1:22" x14ac:dyDescent="0.25">
      <c r="A56" s="53">
        <v>1090314</v>
      </c>
      <c r="B56" s="7"/>
      <c r="C56" s="7"/>
      <c r="D56" s="7"/>
      <c r="E56" s="1">
        <v>22.753</v>
      </c>
      <c r="F56" s="1">
        <v>18.129000000000001</v>
      </c>
      <c r="G56" s="8">
        <v>4.6239999999999988</v>
      </c>
      <c r="H56" s="1">
        <v>87.789000000000001</v>
      </c>
      <c r="I56" s="1">
        <v>77.739999999999995</v>
      </c>
      <c r="J56" s="8">
        <v>10.049000000000007</v>
      </c>
      <c r="K56" s="2">
        <v>23.8</v>
      </c>
      <c r="L56" s="2">
        <v>17.8</v>
      </c>
      <c r="M56" s="38">
        <v>6</v>
      </c>
      <c r="N56" s="2">
        <v>100</v>
      </c>
      <c r="O56" s="2">
        <v>82</v>
      </c>
      <c r="P56" s="38">
        <v>18</v>
      </c>
      <c r="Q56" s="1">
        <v>95.166666666666671</v>
      </c>
      <c r="R56" s="9">
        <v>1.166666666666667</v>
      </c>
      <c r="S56" s="2">
        <v>14</v>
      </c>
      <c r="T56" s="2">
        <v>0.58333333333333337</v>
      </c>
      <c r="U56" s="9">
        <v>19.457455087932214</v>
      </c>
      <c r="V56" s="1"/>
    </row>
    <row r="57" spans="1:22" x14ac:dyDescent="0.25">
      <c r="A57" s="53">
        <v>1090315</v>
      </c>
      <c r="B57" s="7"/>
      <c r="C57" s="7"/>
      <c r="D57" s="7"/>
      <c r="E57" s="1">
        <v>22.8</v>
      </c>
      <c r="F57" s="1">
        <v>16.129000000000001</v>
      </c>
      <c r="G57" s="8">
        <v>6.6709999999999994</v>
      </c>
      <c r="H57" s="1">
        <v>88.200999999999993</v>
      </c>
      <c r="I57" s="1">
        <v>74.769000000000005</v>
      </c>
      <c r="J57" s="8">
        <v>13.431999999999988</v>
      </c>
      <c r="K57" s="2">
        <v>25</v>
      </c>
      <c r="L57" s="2">
        <v>17</v>
      </c>
      <c r="M57" s="38">
        <v>8</v>
      </c>
      <c r="N57" s="2">
        <v>92</v>
      </c>
      <c r="O57" s="2">
        <v>39</v>
      </c>
      <c r="P57" s="38">
        <v>53</v>
      </c>
      <c r="Q57" s="1">
        <v>68.166666666666671</v>
      </c>
      <c r="R57" s="9">
        <v>0.82916666666666661</v>
      </c>
      <c r="S57" s="2">
        <v>0</v>
      </c>
      <c r="T57" s="2">
        <v>0</v>
      </c>
      <c r="U57" s="9">
        <v>13.542877986298373</v>
      </c>
      <c r="V57" s="1"/>
    </row>
    <row r="58" spans="1:22" x14ac:dyDescent="0.25">
      <c r="A58" s="53">
        <v>1090316</v>
      </c>
      <c r="B58" s="7"/>
      <c r="C58" s="7"/>
      <c r="D58" s="7"/>
      <c r="E58" s="1">
        <v>27.111999999999998</v>
      </c>
      <c r="F58" s="1">
        <v>14.888</v>
      </c>
      <c r="G58" s="8">
        <v>12.223999999999998</v>
      </c>
      <c r="H58" s="1">
        <v>90.242999999999995</v>
      </c>
      <c r="I58" s="1">
        <v>70.182000000000002</v>
      </c>
      <c r="J58" s="8">
        <v>20.060999999999993</v>
      </c>
      <c r="K58" s="2">
        <v>27</v>
      </c>
      <c r="L58" s="2">
        <v>15.6</v>
      </c>
      <c r="M58" s="38">
        <v>11.4</v>
      </c>
      <c r="N58" s="2">
        <v>99</v>
      </c>
      <c r="O58" s="2">
        <v>28</v>
      </c>
      <c r="P58" s="38">
        <v>71</v>
      </c>
      <c r="Q58" s="1">
        <v>60.916666666666664</v>
      </c>
      <c r="R58" s="9">
        <v>1.0541666666666667</v>
      </c>
      <c r="S58" s="2">
        <v>0</v>
      </c>
      <c r="T58" s="2">
        <v>0</v>
      </c>
      <c r="U58" s="9">
        <v>11.742420587721563</v>
      </c>
      <c r="V58" s="1"/>
    </row>
    <row r="59" spans="1:22" x14ac:dyDescent="0.25">
      <c r="A59" s="53">
        <v>1090317</v>
      </c>
      <c r="B59" s="7"/>
      <c r="C59" s="7"/>
      <c r="D59" s="7"/>
      <c r="E59" s="1">
        <v>27.111999999999998</v>
      </c>
      <c r="F59" s="1">
        <v>16.152999999999999</v>
      </c>
      <c r="G59" s="8">
        <v>10.959</v>
      </c>
      <c r="H59" s="1">
        <v>90.283000000000001</v>
      </c>
      <c r="I59" s="1">
        <v>70.457999999999998</v>
      </c>
      <c r="J59" s="8">
        <v>19.825000000000003</v>
      </c>
      <c r="K59" s="2">
        <v>28.2</v>
      </c>
      <c r="L59" s="2">
        <v>16.899999999999999</v>
      </c>
      <c r="M59" s="38">
        <v>11.3</v>
      </c>
      <c r="N59" s="2">
        <v>90</v>
      </c>
      <c r="O59" s="2">
        <v>27</v>
      </c>
      <c r="P59" s="38">
        <v>63</v>
      </c>
      <c r="Q59" s="1">
        <v>60.041666666666664</v>
      </c>
      <c r="R59" s="9">
        <v>1.1791666666666667</v>
      </c>
      <c r="S59" s="2">
        <v>0</v>
      </c>
      <c r="T59" s="2">
        <v>0</v>
      </c>
      <c r="U59" s="9">
        <v>12.433985968847677</v>
      </c>
      <c r="V59" s="1"/>
    </row>
    <row r="60" spans="1:22" x14ac:dyDescent="0.25">
      <c r="A60" s="53">
        <v>1090318</v>
      </c>
      <c r="B60" s="7"/>
      <c r="C60" s="7"/>
      <c r="D60" s="7"/>
      <c r="E60" s="1">
        <v>25.695</v>
      </c>
      <c r="F60" s="1">
        <v>16.701000000000001</v>
      </c>
      <c r="G60" s="8">
        <v>8.9939999999999998</v>
      </c>
      <c r="H60" s="1">
        <v>89.546000000000006</v>
      </c>
      <c r="I60" s="1">
        <v>76.197000000000003</v>
      </c>
      <c r="J60" s="8">
        <v>13.349000000000004</v>
      </c>
      <c r="K60" s="2">
        <v>26.9</v>
      </c>
      <c r="L60" s="2">
        <v>17.600000000000001</v>
      </c>
      <c r="M60" s="38">
        <v>9.2999999999999972</v>
      </c>
      <c r="N60" s="2">
        <v>91</v>
      </c>
      <c r="O60" s="2">
        <v>41</v>
      </c>
      <c r="P60" s="38">
        <v>50</v>
      </c>
      <c r="Q60" s="1">
        <v>66.416666666666671</v>
      </c>
      <c r="R60" s="9">
        <v>1.1375</v>
      </c>
      <c r="S60" s="2">
        <v>0</v>
      </c>
      <c r="T60" s="2">
        <v>0</v>
      </c>
      <c r="U60" s="9">
        <v>15.124906049809217</v>
      </c>
      <c r="V60" s="1"/>
    </row>
    <row r="61" spans="1:22" x14ac:dyDescent="0.25">
      <c r="A61" s="53">
        <v>1090319</v>
      </c>
      <c r="B61" s="7">
        <v>0.44</v>
      </c>
      <c r="C61" s="7"/>
      <c r="D61" s="7"/>
      <c r="E61" s="1">
        <v>27.85</v>
      </c>
      <c r="F61" s="1">
        <v>18.556999999999999</v>
      </c>
      <c r="G61" s="8">
        <v>9.2930000000000028</v>
      </c>
      <c r="H61" s="1">
        <v>87.266000000000005</v>
      </c>
      <c r="I61" s="1">
        <v>69.239000000000004</v>
      </c>
      <c r="J61" s="8">
        <v>18.027000000000001</v>
      </c>
      <c r="K61" s="2">
        <v>30.1</v>
      </c>
      <c r="L61" s="2">
        <v>19.5</v>
      </c>
      <c r="M61" s="38">
        <v>10.600000000000001</v>
      </c>
      <c r="N61" s="2">
        <v>93</v>
      </c>
      <c r="O61" s="2">
        <v>37</v>
      </c>
      <c r="P61" s="38">
        <v>56</v>
      </c>
      <c r="Q61" s="1">
        <v>62.875</v>
      </c>
      <c r="R61" s="9">
        <v>1.2625</v>
      </c>
      <c r="S61" s="2">
        <v>0</v>
      </c>
      <c r="T61" s="9">
        <v>0</v>
      </c>
      <c r="U61" s="9">
        <v>16.217987702110925</v>
      </c>
      <c r="V61" s="9"/>
    </row>
    <row r="62" spans="1:22" x14ac:dyDescent="0.25">
      <c r="A62" s="53">
        <v>1090320</v>
      </c>
      <c r="B62" s="7"/>
      <c r="C62" s="7"/>
      <c r="D62" s="7"/>
      <c r="E62" s="1">
        <v>28.593</v>
      </c>
      <c r="F62" s="1">
        <v>19.222000000000001</v>
      </c>
      <c r="G62" s="8">
        <v>9.3709999999999987</v>
      </c>
      <c r="H62" s="1">
        <v>86.241</v>
      </c>
      <c r="I62" s="1">
        <v>68.055000000000007</v>
      </c>
      <c r="J62" s="8">
        <v>18.185999999999993</v>
      </c>
      <c r="K62" s="2">
        <v>29.5</v>
      </c>
      <c r="L62" s="2">
        <v>20.6</v>
      </c>
      <c r="M62" s="38">
        <v>8.8999999999999986</v>
      </c>
      <c r="N62" s="2">
        <v>91</v>
      </c>
      <c r="O62" s="2">
        <v>41</v>
      </c>
      <c r="P62" s="38">
        <v>50</v>
      </c>
      <c r="Q62" s="1">
        <v>65.958333333333329</v>
      </c>
      <c r="R62" s="9">
        <v>1.1333333333333333</v>
      </c>
      <c r="S62" s="2">
        <v>0</v>
      </c>
      <c r="T62" s="9">
        <v>0</v>
      </c>
      <c r="U62" s="9">
        <v>17.249253032427429</v>
      </c>
      <c r="V62" s="9"/>
    </row>
    <row r="63" spans="1:22" x14ac:dyDescent="0.25">
      <c r="A63" s="53">
        <v>1090321</v>
      </c>
      <c r="B63" s="7"/>
      <c r="C63" s="7"/>
      <c r="D63" s="7"/>
      <c r="E63" s="1">
        <v>29.715</v>
      </c>
      <c r="F63" s="1">
        <v>19.388999999999999</v>
      </c>
      <c r="G63" s="8">
        <v>10.326000000000001</v>
      </c>
      <c r="H63" s="1">
        <v>85.867999999999995</v>
      </c>
      <c r="I63" s="1">
        <v>67.456000000000003</v>
      </c>
      <c r="J63" s="8">
        <v>18.411999999999992</v>
      </c>
      <c r="K63" s="2">
        <v>31.4</v>
      </c>
      <c r="L63" s="2">
        <v>20.100000000000001</v>
      </c>
      <c r="M63" s="38">
        <v>11.299999999999997</v>
      </c>
      <c r="N63" s="2">
        <v>100</v>
      </c>
      <c r="O63" s="2">
        <v>38</v>
      </c>
      <c r="P63" s="38">
        <v>62</v>
      </c>
      <c r="Q63" s="1">
        <v>68.833333333333329</v>
      </c>
      <c r="R63" s="9">
        <v>0.79999999999999993</v>
      </c>
      <c r="S63" s="2">
        <v>0</v>
      </c>
      <c r="T63" s="9">
        <v>0</v>
      </c>
      <c r="U63" s="9">
        <v>18.117009516986055</v>
      </c>
      <c r="V63" s="9"/>
    </row>
    <row r="64" spans="1:22" x14ac:dyDescent="0.25">
      <c r="A64" s="53">
        <v>1090322</v>
      </c>
      <c r="B64" s="7"/>
      <c r="C64" s="7"/>
      <c r="D64" s="7"/>
      <c r="E64" s="1">
        <v>30.393999999999998</v>
      </c>
      <c r="F64" s="1">
        <v>20.364999999999998</v>
      </c>
      <c r="G64" s="8">
        <v>10.029</v>
      </c>
      <c r="H64" s="1">
        <v>84.923000000000002</v>
      </c>
      <c r="I64" s="1">
        <v>65.935000000000002</v>
      </c>
      <c r="J64" s="8">
        <v>18.988</v>
      </c>
      <c r="K64" s="2">
        <v>31.2</v>
      </c>
      <c r="L64" s="2">
        <v>20.7</v>
      </c>
      <c r="M64" s="38">
        <v>10.5</v>
      </c>
      <c r="N64" s="2">
        <v>100</v>
      </c>
      <c r="O64" s="2">
        <v>42</v>
      </c>
      <c r="P64" s="38">
        <v>58</v>
      </c>
      <c r="Q64" s="1">
        <v>69.208333333333329</v>
      </c>
      <c r="R64" s="9">
        <v>1.4333333333333333</v>
      </c>
      <c r="S64" s="2">
        <v>0</v>
      </c>
      <c r="T64" s="9">
        <v>0</v>
      </c>
      <c r="U64" s="9">
        <v>18.662377950051411</v>
      </c>
      <c r="V64" s="9"/>
    </row>
    <row r="65" spans="1:27" x14ac:dyDescent="0.25">
      <c r="A65" s="53">
        <v>1090323</v>
      </c>
      <c r="B65" s="7"/>
      <c r="C65" s="7"/>
      <c r="D65" s="7"/>
      <c r="E65" s="1">
        <v>30.216999999999999</v>
      </c>
      <c r="F65" s="1">
        <v>19.151</v>
      </c>
      <c r="G65" s="8">
        <v>11.065999999999999</v>
      </c>
      <c r="H65" s="1">
        <v>84.256</v>
      </c>
      <c r="I65" s="1">
        <v>65.858000000000004</v>
      </c>
      <c r="J65" s="8">
        <v>18.397999999999996</v>
      </c>
      <c r="K65" s="2">
        <v>31.6</v>
      </c>
      <c r="L65" s="2">
        <v>20.3</v>
      </c>
      <c r="M65" s="38">
        <v>11.3</v>
      </c>
      <c r="N65" s="2">
        <v>100</v>
      </c>
      <c r="O65" s="2">
        <v>37</v>
      </c>
      <c r="P65" s="38">
        <v>63</v>
      </c>
      <c r="Q65" s="1">
        <v>66.291666666666671</v>
      </c>
      <c r="R65" s="9">
        <v>1.2041666666666666</v>
      </c>
      <c r="S65" s="2">
        <v>0</v>
      </c>
      <c r="T65" s="9">
        <v>0</v>
      </c>
      <c r="U65" s="9">
        <v>18.151604959160665</v>
      </c>
      <c r="V65" s="9"/>
    </row>
    <row r="66" spans="1:27" x14ac:dyDescent="0.25">
      <c r="A66" s="53">
        <v>1090324</v>
      </c>
      <c r="B66" s="7"/>
      <c r="C66" s="7"/>
      <c r="D66" s="7"/>
      <c r="E66" s="1">
        <v>26.744</v>
      </c>
      <c r="F66" s="1">
        <v>21.603999999999999</v>
      </c>
      <c r="G66" s="8">
        <v>5.1400000000000006</v>
      </c>
      <c r="H66" s="1">
        <v>82.043999999999997</v>
      </c>
      <c r="I66" s="1">
        <v>71.253</v>
      </c>
      <c r="J66" s="8">
        <v>10.790999999999997</v>
      </c>
      <c r="K66" s="2">
        <v>28.3</v>
      </c>
      <c r="L66" s="2">
        <v>21.9</v>
      </c>
      <c r="M66" s="38">
        <v>6.4000000000000021</v>
      </c>
      <c r="N66" s="2">
        <v>93</v>
      </c>
      <c r="O66" s="2">
        <v>47</v>
      </c>
      <c r="P66" s="38">
        <v>46</v>
      </c>
      <c r="Q66" s="1">
        <v>72.75</v>
      </c>
      <c r="R66" s="9">
        <v>1.0333333333333332</v>
      </c>
      <c r="S66" s="2">
        <v>0</v>
      </c>
      <c r="T66" s="9">
        <v>0</v>
      </c>
      <c r="U66" s="9">
        <v>19.073372880326431</v>
      </c>
      <c r="V66" s="9"/>
    </row>
    <row r="67" spans="1:27" x14ac:dyDescent="0.25">
      <c r="A67" s="53">
        <v>1090325</v>
      </c>
      <c r="B67" s="7"/>
      <c r="C67" s="7"/>
      <c r="D67" s="7"/>
      <c r="E67" s="1">
        <v>30.292999999999999</v>
      </c>
      <c r="F67" s="1">
        <v>20.030999999999999</v>
      </c>
      <c r="G67" s="8">
        <v>10.262</v>
      </c>
      <c r="H67" s="1">
        <v>82.007999999999996</v>
      </c>
      <c r="I67" s="1">
        <v>62.084000000000003</v>
      </c>
      <c r="J67" s="8">
        <v>19.923999999999992</v>
      </c>
      <c r="K67" s="2">
        <v>30.8</v>
      </c>
      <c r="L67" s="2">
        <v>21</v>
      </c>
      <c r="M67" s="38">
        <v>9.8000000000000007</v>
      </c>
      <c r="N67" s="2">
        <v>100</v>
      </c>
      <c r="O67" s="2">
        <v>39</v>
      </c>
      <c r="P67" s="38">
        <v>61</v>
      </c>
      <c r="Q67" s="1">
        <v>70</v>
      </c>
      <c r="R67" s="9">
        <v>1.2217391304347827</v>
      </c>
      <c r="S67" s="2">
        <v>0</v>
      </c>
      <c r="T67" s="9">
        <v>0</v>
      </c>
      <c r="U67" s="9">
        <v>19.056502824753185</v>
      </c>
      <c r="V67" s="9"/>
    </row>
    <row r="68" spans="1:27" x14ac:dyDescent="0.25">
      <c r="A68" s="53">
        <v>1090326</v>
      </c>
      <c r="B68" s="7">
        <v>0.43</v>
      </c>
      <c r="C68" s="7"/>
      <c r="D68" s="7"/>
      <c r="E68" s="1">
        <v>30.722000000000001</v>
      </c>
      <c r="F68" s="1">
        <v>20.268999999999998</v>
      </c>
      <c r="G68" s="8">
        <v>10.453000000000003</v>
      </c>
      <c r="H68" s="1">
        <v>81.616</v>
      </c>
      <c r="I68" s="1">
        <v>61.103999999999999</v>
      </c>
      <c r="J68" s="8">
        <v>20.512</v>
      </c>
      <c r="K68" s="2">
        <v>33.700000000000003</v>
      </c>
      <c r="L68" s="2">
        <v>21.3</v>
      </c>
      <c r="M68" s="38">
        <v>12.400000000000002</v>
      </c>
      <c r="N68" s="2">
        <v>100</v>
      </c>
      <c r="O68" s="2">
        <v>31</v>
      </c>
      <c r="P68" s="38">
        <v>69</v>
      </c>
      <c r="Q68" s="1">
        <v>67.208333333333329</v>
      </c>
      <c r="R68" s="9">
        <v>1.0625</v>
      </c>
      <c r="S68" s="2">
        <v>0</v>
      </c>
      <c r="T68" s="9">
        <v>0</v>
      </c>
      <c r="U68" s="9">
        <v>18.884785782144068</v>
      </c>
      <c r="V68" s="9"/>
    </row>
    <row r="69" spans="1:27" x14ac:dyDescent="0.25">
      <c r="A69" s="53">
        <v>1090327</v>
      </c>
      <c r="B69" s="7"/>
      <c r="C69" s="7"/>
      <c r="D69" s="7"/>
      <c r="E69" s="1">
        <v>30.620999999999999</v>
      </c>
      <c r="F69" s="1">
        <v>21.032</v>
      </c>
      <c r="G69" s="8">
        <v>9.5889999999999986</v>
      </c>
      <c r="H69" s="1">
        <v>80.031999999999996</v>
      </c>
      <c r="I69" s="1">
        <v>63.143000000000001</v>
      </c>
      <c r="J69" s="8">
        <v>16.888999999999996</v>
      </c>
      <c r="K69" s="2">
        <v>33.4</v>
      </c>
      <c r="L69" s="2">
        <v>22.1</v>
      </c>
      <c r="M69" s="38">
        <v>11.299999999999997</v>
      </c>
      <c r="N69" s="2">
        <v>96</v>
      </c>
      <c r="O69" s="2">
        <v>37</v>
      </c>
      <c r="P69" s="38">
        <v>59</v>
      </c>
      <c r="Q69" s="1">
        <v>68.5</v>
      </c>
      <c r="R69" s="9">
        <v>1.0041666666666669</v>
      </c>
      <c r="S69" s="2">
        <v>0</v>
      </c>
      <c r="T69" s="9">
        <v>0</v>
      </c>
      <c r="U69" s="9">
        <v>20.135618990936283</v>
      </c>
      <c r="V69" s="9"/>
    </row>
    <row r="70" spans="1:27" x14ac:dyDescent="0.25">
      <c r="A70" s="53">
        <v>1090328</v>
      </c>
      <c r="B70" s="7"/>
      <c r="C70" s="7"/>
      <c r="D70" s="7"/>
      <c r="E70" s="1">
        <v>29.34</v>
      </c>
      <c r="F70" s="1">
        <v>18.39</v>
      </c>
      <c r="G70" s="8">
        <v>10.95</v>
      </c>
      <c r="H70" s="1">
        <v>78.427999999999997</v>
      </c>
      <c r="I70" s="1">
        <v>57.801000000000002</v>
      </c>
      <c r="J70" s="8">
        <v>20.626999999999995</v>
      </c>
      <c r="K70" s="2">
        <v>32.700000000000003</v>
      </c>
      <c r="L70" s="2">
        <v>19.600000000000001</v>
      </c>
      <c r="M70" s="38">
        <v>13.100000000000001</v>
      </c>
      <c r="N70" s="2">
        <v>96</v>
      </c>
      <c r="O70" s="2">
        <v>33</v>
      </c>
      <c r="P70" s="38">
        <v>63</v>
      </c>
      <c r="Q70" s="1">
        <v>69.333333333333329</v>
      </c>
      <c r="R70" s="9">
        <v>1.9333333333333329</v>
      </c>
      <c r="S70" s="2">
        <v>3</v>
      </c>
      <c r="T70" s="9">
        <v>0.125</v>
      </c>
      <c r="U70" s="9">
        <v>18.554567125496536</v>
      </c>
      <c r="V70" s="9"/>
    </row>
    <row r="71" spans="1:27" x14ac:dyDescent="0.25">
      <c r="A71" s="53">
        <v>1090329</v>
      </c>
      <c r="B71" s="7"/>
      <c r="C71" s="7"/>
      <c r="D71" s="7"/>
      <c r="E71" s="1">
        <v>28.791</v>
      </c>
      <c r="F71" s="1">
        <v>17.367999999999999</v>
      </c>
      <c r="G71" s="8">
        <v>11.423000000000002</v>
      </c>
      <c r="H71" s="1">
        <v>79.584000000000003</v>
      </c>
      <c r="I71" s="1">
        <v>54.234999999999999</v>
      </c>
      <c r="J71" s="8">
        <v>25.349000000000004</v>
      </c>
      <c r="K71" s="2">
        <v>28.8</v>
      </c>
      <c r="L71" s="2">
        <v>18.399999999999999</v>
      </c>
      <c r="M71" s="38">
        <v>10.400000000000002</v>
      </c>
      <c r="N71" s="2">
        <v>82</v>
      </c>
      <c r="O71" s="2">
        <v>39</v>
      </c>
      <c r="P71" s="38">
        <v>43</v>
      </c>
      <c r="Q71" s="1">
        <v>60.5</v>
      </c>
      <c r="R71" s="9">
        <v>1.2625</v>
      </c>
      <c r="S71" s="2">
        <v>0</v>
      </c>
      <c r="T71" s="9">
        <v>0</v>
      </c>
      <c r="U71" s="9">
        <v>14.717826492489658</v>
      </c>
      <c r="V71" s="9"/>
    </row>
    <row r="72" spans="1:27" x14ac:dyDescent="0.25">
      <c r="A72" s="53">
        <v>1090330</v>
      </c>
      <c r="B72" s="7"/>
      <c r="C72" s="7"/>
      <c r="D72" s="7"/>
      <c r="E72" s="1">
        <v>29.19</v>
      </c>
      <c r="F72" s="1">
        <v>18.414000000000001</v>
      </c>
      <c r="G72" s="8">
        <v>10.776</v>
      </c>
      <c r="H72" s="1">
        <v>77.698999999999998</v>
      </c>
      <c r="I72" s="1">
        <v>56.987000000000002</v>
      </c>
      <c r="J72" s="8">
        <v>20.711999999999996</v>
      </c>
      <c r="K72" s="2">
        <v>31.6</v>
      </c>
      <c r="L72" s="2">
        <v>19.2</v>
      </c>
      <c r="M72" s="38">
        <v>12.400000000000002</v>
      </c>
      <c r="N72" s="2">
        <v>92</v>
      </c>
      <c r="O72" s="2">
        <v>27</v>
      </c>
      <c r="P72" s="38">
        <v>65</v>
      </c>
      <c r="Q72" s="1">
        <v>60.291666666666664</v>
      </c>
      <c r="R72" s="9">
        <v>1.2541666666666667</v>
      </c>
      <c r="S72" s="2">
        <v>0</v>
      </c>
      <c r="T72" s="9">
        <v>0</v>
      </c>
      <c r="U72" s="9">
        <v>15.768229369122993</v>
      </c>
      <c r="V72" s="9"/>
    </row>
    <row r="73" spans="1:27" x14ac:dyDescent="0.25">
      <c r="A73" s="53">
        <v>1090331</v>
      </c>
      <c r="B73" s="7"/>
      <c r="C73" s="7"/>
      <c r="D73" s="7"/>
      <c r="E73" s="1">
        <v>29.664999999999999</v>
      </c>
      <c r="F73" s="1">
        <v>19.984000000000002</v>
      </c>
      <c r="G73" s="8">
        <v>9.6809999999999974</v>
      </c>
      <c r="H73" s="1">
        <v>76.259</v>
      </c>
      <c r="I73" s="1">
        <v>58.578000000000003</v>
      </c>
      <c r="J73" s="8">
        <v>17.680999999999997</v>
      </c>
      <c r="K73" s="2">
        <v>30.7</v>
      </c>
      <c r="L73" s="2">
        <v>21.2</v>
      </c>
      <c r="M73" s="38">
        <v>9.5</v>
      </c>
      <c r="N73" s="2">
        <v>98</v>
      </c>
      <c r="O73" s="2">
        <v>41</v>
      </c>
      <c r="P73" s="38">
        <v>57</v>
      </c>
      <c r="Q73" s="1">
        <v>68.416666666666671</v>
      </c>
      <c r="R73" s="9">
        <v>1.0874999999999999</v>
      </c>
      <c r="S73" s="2">
        <v>0</v>
      </c>
      <c r="T73" s="9">
        <v>0</v>
      </c>
      <c r="U73" s="9">
        <v>18.765363262604822</v>
      </c>
      <c r="V73" s="9"/>
    </row>
    <row r="74" spans="1:27" x14ac:dyDescent="0.25">
      <c r="A74" s="49">
        <v>1090401</v>
      </c>
      <c r="B74" s="7">
        <v>0.66</v>
      </c>
      <c r="C74" s="7"/>
      <c r="D74" s="7"/>
      <c r="E74" s="1">
        <v>28.593</v>
      </c>
      <c r="F74" s="1">
        <v>21.724</v>
      </c>
      <c r="G74" s="50">
        <v>6.8689999999999998</v>
      </c>
      <c r="H74" s="1">
        <v>72.677999999999997</v>
      </c>
      <c r="I74" s="1">
        <v>56.823999999999998</v>
      </c>
      <c r="J74" s="50">
        <v>15.853999999999999</v>
      </c>
      <c r="K74" s="1">
        <v>0</v>
      </c>
      <c r="L74" s="1">
        <v>0</v>
      </c>
      <c r="M74" s="50">
        <v>0</v>
      </c>
      <c r="N74" s="1">
        <v>0</v>
      </c>
      <c r="O74" s="1">
        <v>0</v>
      </c>
      <c r="P74" s="50">
        <v>0</v>
      </c>
      <c r="Q74" s="47">
        <v>29.7</v>
      </c>
      <c r="R74" s="47">
        <v>23.3</v>
      </c>
      <c r="S74" s="48">
        <v>6.3999999999999986</v>
      </c>
      <c r="T74" s="47">
        <v>80</v>
      </c>
      <c r="U74" s="47">
        <v>46</v>
      </c>
      <c r="V74" s="48">
        <v>34</v>
      </c>
      <c r="W74" s="51">
        <v>61.25</v>
      </c>
      <c r="X74" s="52">
        <v>1.5000000000000002</v>
      </c>
      <c r="Y74" s="47">
        <v>0</v>
      </c>
      <c r="Z74" s="52">
        <v>0</v>
      </c>
      <c r="AA74" s="51">
        <v>17.899608974408277</v>
      </c>
    </row>
    <row r="75" spans="1:27" x14ac:dyDescent="0.25">
      <c r="A75" s="49">
        <v>1090402</v>
      </c>
      <c r="B75" s="7"/>
      <c r="C75" s="7"/>
      <c r="D75" s="7"/>
      <c r="E75" s="1">
        <v>25.113</v>
      </c>
      <c r="F75" s="1">
        <v>20.030999999999999</v>
      </c>
      <c r="G75" s="50">
        <v>5.0820000000000007</v>
      </c>
      <c r="H75" s="1">
        <v>73.597999999999999</v>
      </c>
      <c r="I75" s="1">
        <v>57.503</v>
      </c>
      <c r="J75" s="50">
        <v>16.094999999999999</v>
      </c>
      <c r="K75" s="1">
        <v>0</v>
      </c>
      <c r="L75" s="1">
        <v>0</v>
      </c>
      <c r="M75" s="50">
        <v>0</v>
      </c>
      <c r="N75" s="1">
        <v>0</v>
      </c>
      <c r="O75" s="1">
        <v>0</v>
      </c>
      <c r="P75" s="50">
        <v>0</v>
      </c>
      <c r="Q75" s="47">
        <v>26.2</v>
      </c>
      <c r="R75" s="47">
        <v>20.5</v>
      </c>
      <c r="S75" s="48">
        <v>5.6999999999999993</v>
      </c>
      <c r="T75" s="47">
        <v>91</v>
      </c>
      <c r="U75" s="47">
        <v>62</v>
      </c>
      <c r="V75" s="48">
        <v>29</v>
      </c>
      <c r="W75" s="51">
        <v>73.791666666666671</v>
      </c>
      <c r="X75" s="52">
        <v>1.3333333333333333</v>
      </c>
      <c r="Y75" s="47">
        <v>0</v>
      </c>
      <c r="Z75" s="52">
        <v>0</v>
      </c>
      <c r="AA75" s="51">
        <v>17.743107188330235</v>
      </c>
    </row>
    <row r="76" spans="1:27" x14ac:dyDescent="0.25">
      <c r="A76" s="49">
        <v>1090403</v>
      </c>
      <c r="B76" s="7"/>
      <c r="C76" s="7"/>
      <c r="D76" s="7"/>
      <c r="E76" s="1">
        <v>28.568000000000001</v>
      </c>
      <c r="F76" s="1">
        <v>19.413</v>
      </c>
      <c r="G76" s="50">
        <v>9.1550000000000011</v>
      </c>
      <c r="H76" s="1">
        <v>73.527000000000001</v>
      </c>
      <c r="I76" s="1">
        <v>50.198999999999998</v>
      </c>
      <c r="J76" s="50">
        <v>23.328000000000003</v>
      </c>
      <c r="K76" s="1">
        <v>0</v>
      </c>
      <c r="L76" s="1">
        <v>0</v>
      </c>
      <c r="M76" s="50">
        <v>0</v>
      </c>
      <c r="N76" s="1">
        <v>0</v>
      </c>
      <c r="O76" s="1">
        <v>0</v>
      </c>
      <c r="P76" s="50">
        <v>0</v>
      </c>
      <c r="Q76" s="47">
        <v>29.8</v>
      </c>
      <c r="R76" s="47">
        <v>19.899999999999999</v>
      </c>
      <c r="S76" s="48">
        <v>9.9000000000000021</v>
      </c>
      <c r="T76" s="47">
        <v>100</v>
      </c>
      <c r="U76" s="47">
        <v>41</v>
      </c>
      <c r="V76" s="48">
        <v>59</v>
      </c>
      <c r="W76" s="51">
        <v>70.416666666666671</v>
      </c>
      <c r="X76" s="52">
        <v>1.2916666666666665</v>
      </c>
      <c r="Y76" s="47">
        <v>0</v>
      </c>
      <c r="Z76" s="52">
        <v>0</v>
      </c>
      <c r="AA76" s="51">
        <v>17.619415509070176</v>
      </c>
    </row>
    <row r="77" spans="1:27" x14ac:dyDescent="0.25">
      <c r="A77" s="49">
        <v>1090404</v>
      </c>
      <c r="B77" s="7"/>
      <c r="C77" s="7"/>
      <c r="D77" s="7"/>
      <c r="E77" s="1">
        <v>27.949000000000002</v>
      </c>
      <c r="F77" s="1">
        <v>19.388999999999999</v>
      </c>
      <c r="G77" s="50">
        <v>8.5600000000000023</v>
      </c>
      <c r="H77" s="1">
        <v>72.483999999999995</v>
      </c>
      <c r="I77" s="1">
        <v>53.408999999999999</v>
      </c>
      <c r="J77" s="50">
        <v>19.074999999999996</v>
      </c>
      <c r="K77" s="1">
        <v>0</v>
      </c>
      <c r="L77" s="1">
        <v>0</v>
      </c>
      <c r="M77" s="50">
        <v>0</v>
      </c>
      <c r="N77" s="1">
        <v>0</v>
      </c>
      <c r="O77" s="1">
        <v>0</v>
      </c>
      <c r="P77" s="50">
        <v>0</v>
      </c>
      <c r="Q77" s="47">
        <v>29.3</v>
      </c>
      <c r="R77" s="47">
        <v>20.6</v>
      </c>
      <c r="S77" s="48">
        <v>8.6999999999999993</v>
      </c>
      <c r="T77" s="47">
        <v>94</v>
      </c>
      <c r="U77" s="47">
        <v>40</v>
      </c>
      <c r="V77" s="48">
        <v>54</v>
      </c>
      <c r="W77" s="51">
        <v>66.416666666666671</v>
      </c>
      <c r="X77" s="52">
        <v>1.2791666666666666</v>
      </c>
      <c r="Y77" s="47">
        <v>0</v>
      </c>
      <c r="Z77" s="52">
        <v>0</v>
      </c>
      <c r="AA77" s="51">
        <v>16.729320558415981</v>
      </c>
    </row>
    <row r="78" spans="1:27" x14ac:dyDescent="0.25">
      <c r="A78" s="49">
        <v>1090405</v>
      </c>
      <c r="B78" s="7"/>
      <c r="C78" s="7"/>
      <c r="D78" s="7"/>
      <c r="E78" s="1">
        <v>28.047999999999998</v>
      </c>
      <c r="F78" s="1">
        <v>17.652999999999999</v>
      </c>
      <c r="G78" s="50">
        <v>10.395</v>
      </c>
      <c r="H78" s="1">
        <v>73.978999999999999</v>
      </c>
      <c r="I78" s="1">
        <v>52.585999999999999</v>
      </c>
      <c r="J78" s="50">
        <v>21.393000000000001</v>
      </c>
      <c r="K78" s="1">
        <v>0</v>
      </c>
      <c r="L78" s="1">
        <v>0</v>
      </c>
      <c r="M78" s="50">
        <v>0</v>
      </c>
      <c r="N78" s="1">
        <v>0</v>
      </c>
      <c r="O78" s="1">
        <v>0</v>
      </c>
      <c r="P78" s="50">
        <v>0</v>
      </c>
      <c r="Q78" s="47">
        <v>28.5</v>
      </c>
      <c r="R78" s="47">
        <v>18.8</v>
      </c>
      <c r="S78" s="48">
        <v>9.6999999999999993</v>
      </c>
      <c r="T78" s="47">
        <v>83</v>
      </c>
      <c r="U78" s="47">
        <v>44</v>
      </c>
      <c r="V78" s="48">
        <v>39</v>
      </c>
      <c r="W78" s="51">
        <v>62.916666666666664</v>
      </c>
      <c r="X78" s="52">
        <v>1.0541666666666665</v>
      </c>
      <c r="Y78" s="47">
        <v>0</v>
      </c>
      <c r="Z78" s="52">
        <v>0</v>
      </c>
      <c r="AA78" s="51">
        <v>15.043187120450204</v>
      </c>
    </row>
    <row r="79" spans="1:27" x14ac:dyDescent="0.25">
      <c r="A79" s="49">
        <v>1090406</v>
      </c>
      <c r="B79" s="7"/>
      <c r="C79" s="7"/>
      <c r="D79" s="7"/>
      <c r="E79" s="1">
        <v>21.795000000000002</v>
      </c>
      <c r="F79" s="1">
        <v>18.699000000000002</v>
      </c>
      <c r="G79" s="50">
        <v>3.0960000000000001</v>
      </c>
      <c r="H79" s="1">
        <v>72.156000000000006</v>
      </c>
      <c r="I79" s="1">
        <v>60.606000000000002</v>
      </c>
      <c r="J79" s="50">
        <v>11.550000000000004</v>
      </c>
      <c r="K79" s="1">
        <v>0</v>
      </c>
      <c r="L79" s="1">
        <v>0</v>
      </c>
      <c r="M79" s="50">
        <v>0</v>
      </c>
      <c r="N79" s="1">
        <v>0</v>
      </c>
      <c r="O79" s="1">
        <v>0</v>
      </c>
      <c r="P79" s="50">
        <v>0</v>
      </c>
      <c r="Q79" s="47">
        <v>23.1</v>
      </c>
      <c r="R79" s="47">
        <v>20.100000000000001</v>
      </c>
      <c r="S79" s="48">
        <v>3</v>
      </c>
      <c r="T79" s="47">
        <v>88</v>
      </c>
      <c r="U79" s="47">
        <v>68</v>
      </c>
      <c r="V79" s="48">
        <v>20</v>
      </c>
      <c r="W79" s="51">
        <v>77</v>
      </c>
      <c r="X79" s="52">
        <v>1.0333333333333334</v>
      </c>
      <c r="Y79" s="47">
        <v>8.5</v>
      </c>
      <c r="Z79" s="52">
        <v>0.35416666666666669</v>
      </c>
      <c r="AA79" s="51">
        <v>17.1596539567532</v>
      </c>
    </row>
    <row r="80" spans="1:27" x14ac:dyDescent="0.25">
      <c r="A80" s="49">
        <v>1090407</v>
      </c>
      <c r="B80" s="7"/>
      <c r="C80" s="7"/>
      <c r="D80" s="7"/>
      <c r="E80" s="1">
        <v>26.573</v>
      </c>
      <c r="F80" s="1">
        <v>18.152000000000001</v>
      </c>
      <c r="G80" s="50">
        <v>8.4209999999999994</v>
      </c>
      <c r="H80" s="1">
        <v>69.492999999999995</v>
      </c>
      <c r="I80" s="1">
        <v>46.911000000000001</v>
      </c>
      <c r="J80" s="50">
        <v>22.581999999999994</v>
      </c>
      <c r="K80" s="1">
        <v>0</v>
      </c>
      <c r="L80" s="1">
        <v>0</v>
      </c>
      <c r="M80" s="50">
        <v>0</v>
      </c>
      <c r="N80" s="1">
        <v>0</v>
      </c>
      <c r="O80" s="1">
        <v>0</v>
      </c>
      <c r="P80" s="50">
        <v>0</v>
      </c>
      <c r="Q80" s="47">
        <v>28.4</v>
      </c>
      <c r="R80" s="47">
        <v>19.3</v>
      </c>
      <c r="S80" s="48">
        <v>9.0999999999999979</v>
      </c>
      <c r="T80" s="47">
        <v>100</v>
      </c>
      <c r="U80" s="47">
        <v>40</v>
      </c>
      <c r="V80" s="48">
        <v>60</v>
      </c>
      <c r="W80" s="51">
        <v>72.958333333333329</v>
      </c>
      <c r="X80" s="52">
        <v>1.7916666666666661</v>
      </c>
      <c r="Y80" s="47">
        <v>8.5</v>
      </c>
      <c r="Z80" s="52">
        <v>0.35416666666666669</v>
      </c>
      <c r="AA80" s="51">
        <v>16.789446914159154</v>
      </c>
    </row>
    <row r="81" spans="1:27" x14ac:dyDescent="0.25">
      <c r="A81" s="49">
        <v>1090408</v>
      </c>
      <c r="B81" s="7"/>
      <c r="C81" s="7"/>
      <c r="D81" s="7"/>
      <c r="E81" s="1">
        <v>27.85</v>
      </c>
      <c r="F81" s="1">
        <v>17.225000000000001</v>
      </c>
      <c r="G81" s="50">
        <v>10.625</v>
      </c>
      <c r="H81" s="1">
        <v>70.366</v>
      </c>
      <c r="I81" s="1">
        <v>46.359000000000002</v>
      </c>
      <c r="J81" s="50">
        <v>24.006999999999998</v>
      </c>
      <c r="K81" s="1">
        <v>0</v>
      </c>
      <c r="L81" s="1">
        <v>0</v>
      </c>
      <c r="M81" s="50">
        <v>0</v>
      </c>
      <c r="N81" s="1">
        <v>0</v>
      </c>
      <c r="O81" s="1">
        <v>0</v>
      </c>
      <c r="P81" s="50">
        <v>0</v>
      </c>
      <c r="Q81" s="47">
        <v>28.4</v>
      </c>
      <c r="R81" s="47">
        <v>18</v>
      </c>
      <c r="S81" s="48">
        <v>10.399999999999999</v>
      </c>
      <c r="T81" s="47">
        <v>94</v>
      </c>
      <c r="U81" s="47">
        <v>42</v>
      </c>
      <c r="V81" s="48">
        <v>52</v>
      </c>
      <c r="W81" s="51">
        <v>68.791666666666671</v>
      </c>
      <c r="X81" s="52">
        <v>1.0333333333333332</v>
      </c>
      <c r="Y81" s="47">
        <v>0</v>
      </c>
      <c r="Z81" s="52">
        <v>0</v>
      </c>
      <c r="AA81" s="51">
        <v>16.147280248668469</v>
      </c>
    </row>
    <row r="82" spans="1:27" x14ac:dyDescent="0.25">
      <c r="A82" s="49">
        <v>1090409</v>
      </c>
      <c r="B82" s="7">
        <v>0.64</v>
      </c>
      <c r="C82" s="7"/>
      <c r="D82" s="7"/>
      <c r="E82" s="1">
        <v>29.991</v>
      </c>
      <c r="F82" s="1">
        <v>18.984999999999999</v>
      </c>
      <c r="G82" s="50">
        <v>11.006</v>
      </c>
      <c r="H82" s="1">
        <v>67.593999999999994</v>
      </c>
      <c r="I82" s="1">
        <v>40.158000000000001</v>
      </c>
      <c r="J82" s="50">
        <v>27.435999999999993</v>
      </c>
      <c r="K82" s="1">
        <v>0</v>
      </c>
      <c r="L82" s="1">
        <v>0</v>
      </c>
      <c r="M82" s="50">
        <v>0</v>
      </c>
      <c r="N82" s="1">
        <v>0</v>
      </c>
      <c r="O82" s="1">
        <v>0</v>
      </c>
      <c r="P82" s="50">
        <v>0</v>
      </c>
      <c r="Q82" s="47">
        <v>30</v>
      </c>
      <c r="R82" s="47">
        <v>19.600000000000001</v>
      </c>
      <c r="S82" s="48">
        <v>10.399999999999999</v>
      </c>
      <c r="T82" s="47">
        <v>97</v>
      </c>
      <c r="U82" s="47">
        <v>33</v>
      </c>
      <c r="V82" s="48">
        <v>64</v>
      </c>
      <c r="W82" s="51">
        <v>64.333333333333329</v>
      </c>
      <c r="X82" s="52">
        <v>1.1125</v>
      </c>
      <c r="Y82" s="47">
        <v>0</v>
      </c>
      <c r="Z82" s="52">
        <v>0</v>
      </c>
      <c r="AA82" s="51">
        <v>16.076194920767289</v>
      </c>
    </row>
    <row r="83" spans="1:27" x14ac:dyDescent="0.25">
      <c r="A83" s="49">
        <v>1090410</v>
      </c>
      <c r="B83" s="7"/>
      <c r="C83" s="7"/>
      <c r="D83" s="7"/>
      <c r="E83" s="1">
        <v>29.14</v>
      </c>
      <c r="F83" s="1">
        <v>18.39</v>
      </c>
      <c r="G83" s="50">
        <v>10.75</v>
      </c>
      <c r="H83" s="1">
        <v>67.575999999999993</v>
      </c>
      <c r="I83" s="1">
        <v>43.963999999999999</v>
      </c>
      <c r="J83" s="50">
        <v>23.611999999999995</v>
      </c>
      <c r="K83" s="1">
        <v>0</v>
      </c>
      <c r="L83" s="1">
        <v>0</v>
      </c>
      <c r="M83" s="50">
        <v>0</v>
      </c>
      <c r="N83" s="1">
        <v>0</v>
      </c>
      <c r="O83" s="1">
        <v>0</v>
      </c>
      <c r="P83" s="50">
        <v>0</v>
      </c>
      <c r="Q83" s="47">
        <v>29</v>
      </c>
      <c r="R83" s="47">
        <v>19.600000000000001</v>
      </c>
      <c r="S83" s="48">
        <v>9.3999999999999986</v>
      </c>
      <c r="T83" s="47">
        <v>100</v>
      </c>
      <c r="U83" s="47">
        <v>39</v>
      </c>
      <c r="V83" s="48">
        <v>61</v>
      </c>
      <c r="W83" s="51">
        <v>67.125</v>
      </c>
      <c r="X83" s="52">
        <v>1.0375000000000001</v>
      </c>
      <c r="Y83" s="47">
        <v>0</v>
      </c>
      <c r="Z83" s="52">
        <v>0</v>
      </c>
      <c r="AA83" s="51">
        <v>16.664884321983447</v>
      </c>
    </row>
    <row r="84" spans="1:27" x14ac:dyDescent="0.25">
      <c r="A84" s="49">
        <v>1090411</v>
      </c>
      <c r="B84" s="7"/>
      <c r="C84" s="7"/>
      <c r="D84" s="7"/>
      <c r="E84" s="1">
        <v>28.196000000000002</v>
      </c>
      <c r="F84" s="1">
        <v>19.555</v>
      </c>
      <c r="G84" s="50">
        <v>8.6410000000000018</v>
      </c>
      <c r="H84" s="1">
        <v>65.454999999999998</v>
      </c>
      <c r="I84" s="1">
        <v>44.643999999999998</v>
      </c>
      <c r="J84" s="50">
        <v>20.811</v>
      </c>
      <c r="K84" s="1">
        <v>0</v>
      </c>
      <c r="L84" s="1">
        <v>0</v>
      </c>
      <c r="M84" s="50">
        <v>0</v>
      </c>
      <c r="N84" s="1">
        <v>0</v>
      </c>
      <c r="O84" s="1">
        <v>0</v>
      </c>
      <c r="P84" s="50">
        <v>0</v>
      </c>
      <c r="Q84" s="47">
        <v>30.6</v>
      </c>
      <c r="R84" s="47">
        <v>19.5</v>
      </c>
      <c r="S84" s="48">
        <v>11.100000000000001</v>
      </c>
      <c r="T84" s="47">
        <v>90</v>
      </c>
      <c r="U84" s="47">
        <v>31</v>
      </c>
      <c r="V84" s="48">
        <v>59</v>
      </c>
      <c r="W84" s="51">
        <v>64.708333333333329</v>
      </c>
      <c r="X84" s="52">
        <v>1.5291666666666668</v>
      </c>
      <c r="Y84" s="47">
        <v>0</v>
      </c>
      <c r="Z84" s="52">
        <v>0</v>
      </c>
      <c r="AA84" s="51">
        <v>16.206808989301638</v>
      </c>
    </row>
    <row r="85" spans="1:27" x14ac:dyDescent="0.25">
      <c r="A85" s="49">
        <v>1090412</v>
      </c>
      <c r="B85" s="7"/>
      <c r="C85" s="7"/>
      <c r="D85" s="7"/>
      <c r="E85" s="1">
        <v>24.629000000000001</v>
      </c>
      <c r="F85" s="1">
        <v>14.792</v>
      </c>
      <c r="G85" s="50">
        <v>9.8370000000000015</v>
      </c>
      <c r="H85" s="1">
        <v>65.204999999999998</v>
      </c>
      <c r="I85" s="1">
        <v>47.427999999999997</v>
      </c>
      <c r="J85" s="50">
        <v>17.777000000000001</v>
      </c>
      <c r="K85" s="1">
        <v>0</v>
      </c>
      <c r="L85" s="1">
        <v>0</v>
      </c>
      <c r="M85" s="50">
        <v>0</v>
      </c>
      <c r="N85" s="1">
        <v>0</v>
      </c>
      <c r="O85" s="1">
        <v>0</v>
      </c>
      <c r="P85" s="50">
        <v>0</v>
      </c>
      <c r="Q85" s="47">
        <v>26.9</v>
      </c>
      <c r="R85" s="47">
        <v>17.100000000000001</v>
      </c>
      <c r="S85" s="48">
        <v>9.7999999999999972</v>
      </c>
      <c r="T85" s="47">
        <v>86</v>
      </c>
      <c r="U85" s="47">
        <v>39</v>
      </c>
      <c r="V85" s="48">
        <v>47</v>
      </c>
      <c r="W85" s="51">
        <v>57.541666666666664</v>
      </c>
      <c r="X85" s="52">
        <v>3.0666666666666664</v>
      </c>
      <c r="Y85" s="47">
        <v>1</v>
      </c>
      <c r="Z85" s="52">
        <v>4.1666666666666664E-2</v>
      </c>
      <c r="AA85" s="51">
        <v>12.667525155141961</v>
      </c>
    </row>
    <row r="86" spans="1:27" x14ac:dyDescent="0.25">
      <c r="A86" s="49">
        <v>1090413</v>
      </c>
      <c r="B86" s="7"/>
      <c r="C86" s="7"/>
      <c r="D86" s="7"/>
      <c r="E86" s="1">
        <v>27.358000000000001</v>
      </c>
      <c r="F86" s="1">
        <v>14.17</v>
      </c>
      <c r="G86" s="50">
        <v>13.188000000000001</v>
      </c>
      <c r="H86" s="1">
        <v>68.908000000000001</v>
      </c>
      <c r="I86" s="1">
        <v>30.602</v>
      </c>
      <c r="J86" s="50">
        <v>38.305999999999997</v>
      </c>
      <c r="K86" s="1">
        <v>27.407</v>
      </c>
      <c r="L86" s="1">
        <v>15.651999999999999</v>
      </c>
      <c r="M86" s="50">
        <v>11.755000000000001</v>
      </c>
      <c r="N86" s="1">
        <v>94.733000000000004</v>
      </c>
      <c r="O86" s="1">
        <v>61.046999999999997</v>
      </c>
      <c r="P86" s="50">
        <v>33.686000000000007</v>
      </c>
      <c r="Q86" s="47">
        <v>27</v>
      </c>
      <c r="R86" s="47">
        <v>15.3</v>
      </c>
      <c r="S86" s="48">
        <v>11.7</v>
      </c>
      <c r="T86" s="47">
        <v>69</v>
      </c>
      <c r="U86" s="47">
        <v>14</v>
      </c>
      <c r="V86" s="48">
        <v>55</v>
      </c>
      <c r="W86" s="51">
        <v>41.875</v>
      </c>
      <c r="X86" s="52">
        <v>1.4458333333333337</v>
      </c>
      <c r="Y86" s="47">
        <v>0</v>
      </c>
      <c r="Z86" s="52">
        <v>0</v>
      </c>
      <c r="AA86" s="51">
        <v>5.2666916626858864</v>
      </c>
    </row>
    <row r="87" spans="1:27" x14ac:dyDescent="0.25">
      <c r="A87" s="49">
        <v>1090414</v>
      </c>
      <c r="B87" s="7"/>
      <c r="C87" s="7"/>
      <c r="D87" s="7"/>
      <c r="E87" s="1">
        <v>24.797999999999998</v>
      </c>
      <c r="F87" s="1">
        <v>13.786</v>
      </c>
      <c r="G87" s="50">
        <v>11.011999999999999</v>
      </c>
      <c r="H87" s="1">
        <v>70.233999999999995</v>
      </c>
      <c r="I87" s="1">
        <v>41.738</v>
      </c>
      <c r="J87" s="50">
        <v>28.495999999999995</v>
      </c>
      <c r="K87" s="1">
        <v>24.75</v>
      </c>
      <c r="L87" s="1">
        <v>13.93</v>
      </c>
      <c r="M87" s="50">
        <v>10.82</v>
      </c>
      <c r="N87" s="1">
        <v>99.048000000000002</v>
      </c>
      <c r="O87" s="1">
        <v>77.325999999999993</v>
      </c>
      <c r="P87" s="50">
        <v>21.722000000000008</v>
      </c>
      <c r="Q87" s="47">
        <v>25.8</v>
      </c>
      <c r="R87" s="47">
        <v>14.6</v>
      </c>
      <c r="S87" s="48">
        <v>11.200000000000001</v>
      </c>
      <c r="T87" s="47">
        <v>83</v>
      </c>
      <c r="U87" s="47">
        <v>25</v>
      </c>
      <c r="V87" s="48">
        <v>58</v>
      </c>
      <c r="W87" s="51">
        <v>51.833333333333336</v>
      </c>
      <c r="X87" s="52">
        <v>1.1208333333333333</v>
      </c>
      <c r="Y87" s="47">
        <v>0</v>
      </c>
      <c r="Z87" s="52">
        <v>0</v>
      </c>
      <c r="AA87" s="51">
        <v>9.1520750708399436</v>
      </c>
    </row>
    <row r="88" spans="1:27" x14ac:dyDescent="0.25">
      <c r="A88" s="49">
        <v>1090415</v>
      </c>
      <c r="E88" s="1">
        <v>28.518000000000001</v>
      </c>
      <c r="F88" s="1">
        <v>15.939</v>
      </c>
      <c r="G88" s="50">
        <v>12.579000000000001</v>
      </c>
      <c r="H88" s="1">
        <v>68.122</v>
      </c>
      <c r="I88" s="1">
        <v>29.638000000000002</v>
      </c>
      <c r="J88" s="50">
        <v>38.483999999999995</v>
      </c>
      <c r="K88" s="1">
        <v>28.419</v>
      </c>
      <c r="L88" s="1">
        <v>16.010000000000002</v>
      </c>
      <c r="M88" s="50">
        <v>12.408999999999999</v>
      </c>
      <c r="N88" s="1">
        <v>99.090999999999994</v>
      </c>
      <c r="O88" s="1">
        <v>70.156999999999996</v>
      </c>
      <c r="P88" s="50">
        <v>28.933999999999997</v>
      </c>
      <c r="Q88" s="47">
        <v>28.5</v>
      </c>
      <c r="R88" s="47">
        <v>17</v>
      </c>
      <c r="S88" s="48">
        <v>11.5</v>
      </c>
      <c r="T88" s="47">
        <v>83</v>
      </c>
      <c r="U88" s="47">
        <v>22</v>
      </c>
      <c r="V88" s="48">
        <v>61</v>
      </c>
      <c r="W88" s="51">
        <v>51.260869565217391</v>
      </c>
      <c r="X88" s="52">
        <v>1.3652173913043477</v>
      </c>
      <c r="Y88" s="47">
        <v>0</v>
      </c>
      <c r="Z88" s="52">
        <v>0</v>
      </c>
      <c r="AA88" s="51">
        <v>10.189744197628684</v>
      </c>
    </row>
    <row r="89" spans="1:27" x14ac:dyDescent="0.25">
      <c r="A89" s="49">
        <v>1090416</v>
      </c>
      <c r="B89" s="2">
        <v>0.59</v>
      </c>
      <c r="E89" s="1">
        <v>29.439</v>
      </c>
      <c r="F89" s="1">
        <v>14.577</v>
      </c>
      <c r="G89" s="50">
        <v>14.862</v>
      </c>
      <c r="H89" s="1">
        <v>68.656999999999996</v>
      </c>
      <c r="I89" s="1">
        <v>29.85</v>
      </c>
      <c r="J89" s="50">
        <v>38.806999999999995</v>
      </c>
      <c r="K89" s="1">
        <v>29.24</v>
      </c>
      <c r="L89" s="1">
        <v>14.601000000000001</v>
      </c>
      <c r="M89" s="50">
        <v>14.638999999999998</v>
      </c>
      <c r="N89" s="1">
        <v>99.397000000000006</v>
      </c>
      <c r="O89" s="1">
        <v>69.998999999999995</v>
      </c>
      <c r="P89" s="50">
        <v>29.39800000000001</v>
      </c>
      <c r="Q89" s="47">
        <v>30.3</v>
      </c>
      <c r="R89" s="47">
        <v>15.8</v>
      </c>
      <c r="S89" s="48">
        <v>14.5</v>
      </c>
      <c r="T89" s="47">
        <v>92</v>
      </c>
      <c r="U89" s="47">
        <v>21</v>
      </c>
      <c r="V89" s="48">
        <v>71</v>
      </c>
      <c r="W89" s="51">
        <v>57.5</v>
      </c>
      <c r="X89" s="52">
        <v>0.96250000000000002</v>
      </c>
      <c r="Y89" s="47">
        <v>0</v>
      </c>
      <c r="Z89" s="52">
        <v>0</v>
      </c>
      <c r="AA89" s="51">
        <v>11.911672280784886</v>
      </c>
    </row>
    <row r="90" spans="1:27" x14ac:dyDescent="0.25">
      <c r="A90" s="49">
        <v>1090417</v>
      </c>
      <c r="E90" s="1">
        <v>31.077000000000002</v>
      </c>
      <c r="F90" s="1">
        <v>16.558</v>
      </c>
      <c r="G90" s="50">
        <v>14.519000000000002</v>
      </c>
      <c r="H90" s="1">
        <v>67.129000000000005</v>
      </c>
      <c r="I90" s="1">
        <v>33.326000000000001</v>
      </c>
      <c r="J90" s="50">
        <v>33.803000000000004</v>
      </c>
      <c r="K90" s="1">
        <v>30.849</v>
      </c>
      <c r="L90" s="1">
        <v>16.725000000000001</v>
      </c>
      <c r="M90" s="50">
        <v>14.123999999999999</v>
      </c>
      <c r="N90" s="1">
        <v>99.405000000000001</v>
      </c>
      <c r="O90" s="1">
        <v>75.341999999999999</v>
      </c>
      <c r="P90" s="50">
        <v>24.063000000000002</v>
      </c>
      <c r="Q90" s="47">
        <v>33</v>
      </c>
      <c r="R90" s="47">
        <v>18.100000000000001</v>
      </c>
      <c r="S90" s="48">
        <v>14.899999999999999</v>
      </c>
      <c r="T90" s="47">
        <v>97</v>
      </c>
      <c r="U90" s="47">
        <v>21</v>
      </c>
      <c r="V90" s="48">
        <v>76</v>
      </c>
      <c r="W90" s="51">
        <v>60.291666666666664</v>
      </c>
      <c r="X90" s="52">
        <v>1.2791666666666666</v>
      </c>
      <c r="Y90" s="47">
        <v>0</v>
      </c>
      <c r="Z90" s="52">
        <v>0</v>
      </c>
      <c r="AA90" s="51">
        <v>14.84510334423164</v>
      </c>
    </row>
    <row r="91" spans="1:27" x14ac:dyDescent="0.25">
      <c r="A91" s="49">
        <v>1090418</v>
      </c>
      <c r="E91" s="1">
        <v>31.254999999999999</v>
      </c>
      <c r="F91" s="1">
        <v>18.960999999999999</v>
      </c>
      <c r="G91" s="50">
        <v>12.294</v>
      </c>
      <c r="H91" s="1">
        <v>63.347000000000001</v>
      </c>
      <c r="I91" s="1">
        <v>34.572000000000003</v>
      </c>
      <c r="J91" s="50">
        <v>28.774999999999999</v>
      </c>
      <c r="K91" s="1">
        <v>31.152999999999999</v>
      </c>
      <c r="L91" s="1">
        <v>18.960999999999999</v>
      </c>
      <c r="M91" s="50">
        <v>12.192</v>
      </c>
      <c r="N91" s="1">
        <v>99.361000000000004</v>
      </c>
      <c r="O91" s="1">
        <v>81.471000000000004</v>
      </c>
      <c r="P91" s="50">
        <v>17.89</v>
      </c>
      <c r="Q91" s="47">
        <v>34.299999999999997</v>
      </c>
      <c r="R91" s="47">
        <v>20.2</v>
      </c>
      <c r="S91" s="48">
        <v>14.099999999999998</v>
      </c>
      <c r="T91" s="47">
        <v>97</v>
      </c>
      <c r="U91" s="47">
        <v>25</v>
      </c>
      <c r="V91" s="48">
        <v>72</v>
      </c>
      <c r="W91" s="51">
        <v>61.833333333333336</v>
      </c>
      <c r="X91" s="52">
        <v>0.82083333333333341</v>
      </c>
      <c r="Y91" s="47">
        <v>0</v>
      </c>
      <c r="Z91" s="52">
        <v>0</v>
      </c>
      <c r="AA91" s="51">
        <v>17.362563948765622</v>
      </c>
    </row>
    <row r="92" spans="1:27" x14ac:dyDescent="0.25">
      <c r="A92" s="49">
        <v>1090419</v>
      </c>
      <c r="E92" s="1">
        <v>29.14</v>
      </c>
      <c r="F92" s="1">
        <v>21.151</v>
      </c>
      <c r="G92" s="50">
        <v>7.9890000000000008</v>
      </c>
      <c r="H92" s="1">
        <v>58.954999999999998</v>
      </c>
      <c r="I92" s="1">
        <v>38.159999999999997</v>
      </c>
      <c r="J92" s="50">
        <v>20.795000000000002</v>
      </c>
      <c r="K92" s="1">
        <v>29.114999999999998</v>
      </c>
      <c r="L92" s="1">
        <v>21.056000000000001</v>
      </c>
      <c r="M92" s="50">
        <v>8.0589999999999975</v>
      </c>
      <c r="N92" s="1">
        <v>99.513999999999996</v>
      </c>
      <c r="O92" s="1">
        <v>87.334000000000003</v>
      </c>
      <c r="P92" s="50">
        <v>12.179999999999993</v>
      </c>
      <c r="Q92" s="47">
        <v>32.5</v>
      </c>
      <c r="R92" s="47">
        <v>22.2</v>
      </c>
      <c r="S92" s="48">
        <v>10.3</v>
      </c>
      <c r="T92" s="47">
        <v>99</v>
      </c>
      <c r="U92" s="47">
        <v>38</v>
      </c>
      <c r="V92" s="48">
        <v>61</v>
      </c>
      <c r="W92" s="51">
        <v>68.875</v>
      </c>
      <c r="X92" s="52">
        <v>0.84583333333333333</v>
      </c>
      <c r="Y92" s="47">
        <v>0</v>
      </c>
      <c r="Z92" s="52">
        <v>0</v>
      </c>
      <c r="AA92" s="51">
        <v>19.984449084842375</v>
      </c>
    </row>
    <row r="93" spans="1:27" x14ac:dyDescent="0.25">
      <c r="A93" s="49">
        <v>1090420</v>
      </c>
      <c r="E93" s="1">
        <v>31.51</v>
      </c>
      <c r="F93" s="1">
        <v>21.175000000000001</v>
      </c>
      <c r="G93" s="50">
        <v>10.335000000000001</v>
      </c>
      <c r="H93" s="1">
        <v>57.365000000000002</v>
      </c>
      <c r="I93" s="1">
        <v>28.364999999999998</v>
      </c>
      <c r="J93" s="50">
        <v>29.000000000000004</v>
      </c>
      <c r="K93" s="1">
        <v>31.459</v>
      </c>
      <c r="L93" s="1">
        <v>21.222999999999999</v>
      </c>
      <c r="M93" s="50">
        <v>10.236000000000001</v>
      </c>
      <c r="N93" s="1">
        <v>99.846000000000004</v>
      </c>
      <c r="O93" s="1">
        <v>80.649000000000001</v>
      </c>
      <c r="P93" s="50">
        <v>19.197000000000003</v>
      </c>
      <c r="Q93" s="47">
        <v>33.9</v>
      </c>
      <c r="R93" s="47">
        <v>21</v>
      </c>
      <c r="S93" s="48">
        <v>12.899999999999999</v>
      </c>
      <c r="T93" s="47">
        <v>100</v>
      </c>
      <c r="U93" s="47">
        <v>20</v>
      </c>
      <c r="V93" s="48">
        <v>80</v>
      </c>
      <c r="W93" s="51">
        <v>66.25</v>
      </c>
      <c r="X93" s="52">
        <v>1.041666666666667</v>
      </c>
      <c r="Y93" s="47">
        <v>0</v>
      </c>
      <c r="Z93" s="52">
        <v>0</v>
      </c>
      <c r="AA93" s="51">
        <v>18.147372979756387</v>
      </c>
    </row>
    <row r="94" spans="1:27" x14ac:dyDescent="0.25">
      <c r="A94" s="49">
        <v>1090421</v>
      </c>
      <c r="E94" s="1">
        <v>29.916</v>
      </c>
      <c r="F94" s="1">
        <v>21.151</v>
      </c>
      <c r="G94" s="50">
        <v>8.7650000000000006</v>
      </c>
      <c r="H94" s="1">
        <v>55.17</v>
      </c>
      <c r="I94" s="1">
        <v>33.973999999999997</v>
      </c>
      <c r="J94" s="50">
        <v>21.196000000000005</v>
      </c>
      <c r="K94" s="1">
        <v>29.966000000000001</v>
      </c>
      <c r="L94" s="1">
        <v>21.175000000000001</v>
      </c>
      <c r="M94" s="50">
        <v>8.7910000000000004</v>
      </c>
      <c r="N94" s="1">
        <v>99.924999999999997</v>
      </c>
      <c r="O94" s="1">
        <v>84.617000000000004</v>
      </c>
      <c r="P94" s="50">
        <v>15.307999999999993</v>
      </c>
      <c r="Q94" s="47">
        <v>32</v>
      </c>
      <c r="R94" s="47">
        <v>22.1</v>
      </c>
      <c r="S94" s="48">
        <v>9.8999999999999986</v>
      </c>
      <c r="T94" s="47">
        <v>93</v>
      </c>
      <c r="U94" s="47">
        <v>36</v>
      </c>
      <c r="V94" s="48">
        <v>57</v>
      </c>
      <c r="W94" s="51">
        <v>65.583333333333329</v>
      </c>
      <c r="X94" s="52">
        <v>1.8083333333333329</v>
      </c>
      <c r="Y94" s="47">
        <v>0</v>
      </c>
      <c r="Z94" s="52">
        <v>0</v>
      </c>
      <c r="AA94" s="51">
        <v>18.9017847473629</v>
      </c>
    </row>
    <row r="95" spans="1:27" x14ac:dyDescent="0.25">
      <c r="A95" s="49">
        <v>1090422</v>
      </c>
      <c r="E95" s="1">
        <v>28.916</v>
      </c>
      <c r="F95" s="1">
        <v>21.126999999999999</v>
      </c>
      <c r="G95" s="50">
        <v>7.7890000000000015</v>
      </c>
      <c r="H95" s="1">
        <v>51.475999999999999</v>
      </c>
      <c r="I95" s="1">
        <v>35.206000000000003</v>
      </c>
      <c r="J95" s="50">
        <v>16.269999999999996</v>
      </c>
      <c r="K95" s="1">
        <v>28.716999999999999</v>
      </c>
      <c r="L95" s="1">
        <v>21.126999999999999</v>
      </c>
      <c r="M95" s="50">
        <v>7.59</v>
      </c>
      <c r="N95" s="1">
        <v>100</v>
      </c>
      <c r="O95" s="1">
        <v>87.006</v>
      </c>
      <c r="P95" s="50">
        <v>12.994</v>
      </c>
      <c r="Q95" s="47">
        <v>30.7</v>
      </c>
      <c r="R95" s="47">
        <v>21.9</v>
      </c>
      <c r="S95" s="48">
        <v>8.8000000000000007</v>
      </c>
      <c r="T95" s="47">
        <v>99</v>
      </c>
      <c r="U95" s="47">
        <v>43</v>
      </c>
      <c r="V95" s="48">
        <v>56</v>
      </c>
      <c r="W95" s="51">
        <v>67.458333333333329</v>
      </c>
      <c r="X95" s="52">
        <v>1.2749999999999999</v>
      </c>
      <c r="Y95" s="47">
        <v>0</v>
      </c>
      <c r="Z95" s="52">
        <v>0</v>
      </c>
      <c r="AA95" s="51">
        <v>18.650390952374423</v>
      </c>
    </row>
    <row r="96" spans="1:27" x14ac:dyDescent="0.25">
      <c r="A96" s="49">
        <v>1090423</v>
      </c>
      <c r="B96" s="2">
        <v>0.63</v>
      </c>
      <c r="D96" s="2">
        <v>0.3</v>
      </c>
      <c r="E96" s="1">
        <v>26.012</v>
      </c>
      <c r="F96" s="1">
        <v>20.245999999999999</v>
      </c>
      <c r="G96" s="50">
        <v>5.7660000000000018</v>
      </c>
      <c r="H96" s="1">
        <v>52.116999999999997</v>
      </c>
      <c r="I96" s="1">
        <v>38.292000000000002</v>
      </c>
      <c r="J96" s="50">
        <v>13.824999999999996</v>
      </c>
      <c r="K96" s="1">
        <v>26.012</v>
      </c>
      <c r="L96" s="1">
        <v>20.245999999999999</v>
      </c>
      <c r="M96" s="50">
        <v>5.7660000000000018</v>
      </c>
      <c r="N96" s="1">
        <v>99.635999999999996</v>
      </c>
      <c r="O96" s="1">
        <v>86.653999999999996</v>
      </c>
      <c r="P96" s="50">
        <v>12.981999999999999</v>
      </c>
      <c r="Q96" s="47">
        <v>27.5</v>
      </c>
      <c r="R96" s="47">
        <v>21.8</v>
      </c>
      <c r="S96" s="48">
        <v>5.6999999999999993</v>
      </c>
      <c r="T96" s="47">
        <v>78</v>
      </c>
      <c r="U96" s="47">
        <v>54</v>
      </c>
      <c r="V96" s="48">
        <v>24</v>
      </c>
      <c r="W96" s="51">
        <v>65.869565217391298</v>
      </c>
      <c r="X96" s="52">
        <v>1.9217391304347824</v>
      </c>
      <c r="Y96" s="47">
        <v>0</v>
      </c>
      <c r="Z96" s="52">
        <v>0</v>
      </c>
      <c r="AA96" s="51">
        <v>17.160854088778141</v>
      </c>
    </row>
    <row r="97" spans="1:27" x14ac:dyDescent="0.25">
      <c r="A97" s="49">
        <v>1090424</v>
      </c>
      <c r="E97" s="1">
        <v>24.532</v>
      </c>
      <c r="F97" s="1">
        <v>18.747</v>
      </c>
      <c r="G97" s="50">
        <v>5.7850000000000001</v>
      </c>
      <c r="H97" s="1">
        <v>51.351999999999997</v>
      </c>
      <c r="I97" s="1">
        <v>34.758000000000003</v>
      </c>
      <c r="J97" s="50">
        <v>16.593999999999994</v>
      </c>
      <c r="K97" s="1">
        <v>24.484000000000002</v>
      </c>
      <c r="L97" s="1">
        <v>18.699000000000002</v>
      </c>
      <c r="M97" s="50">
        <v>5.7850000000000001</v>
      </c>
      <c r="N97" s="1">
        <v>99.42</v>
      </c>
      <c r="O97" s="1">
        <v>89.460999999999999</v>
      </c>
      <c r="P97" s="50">
        <v>9.9590000000000032</v>
      </c>
      <c r="Q97" s="47">
        <v>25.3</v>
      </c>
      <c r="R97" s="47">
        <v>19.7</v>
      </c>
      <c r="S97" s="48">
        <v>5.6000000000000014</v>
      </c>
      <c r="T97" s="47">
        <v>82</v>
      </c>
      <c r="U97" s="47">
        <v>58</v>
      </c>
      <c r="V97" s="48">
        <v>24</v>
      </c>
      <c r="W97" s="51">
        <v>70.25</v>
      </c>
      <c r="X97" s="52">
        <v>1.2208333333333332</v>
      </c>
      <c r="Y97" s="47">
        <v>0</v>
      </c>
      <c r="Z97" s="52">
        <v>0</v>
      </c>
      <c r="AA97" s="51">
        <v>16.360560161531428</v>
      </c>
    </row>
    <row r="98" spans="1:27" x14ac:dyDescent="0.25">
      <c r="A98" s="49">
        <v>1090425</v>
      </c>
      <c r="E98" s="1">
        <v>27.504999999999999</v>
      </c>
      <c r="F98" s="1">
        <v>19.032</v>
      </c>
      <c r="G98" s="50">
        <v>8.472999999999999</v>
      </c>
      <c r="H98" s="1">
        <v>50.286000000000001</v>
      </c>
      <c r="I98" s="1">
        <v>32.65</v>
      </c>
      <c r="J98" s="50">
        <v>17.636000000000003</v>
      </c>
      <c r="K98" s="1">
        <v>27.431000000000001</v>
      </c>
      <c r="L98" s="1">
        <v>19.151</v>
      </c>
      <c r="M98" s="50">
        <v>8.2800000000000011</v>
      </c>
      <c r="N98" s="1">
        <v>100</v>
      </c>
      <c r="O98" s="1">
        <v>86.775000000000006</v>
      </c>
      <c r="P98" s="50">
        <v>13.224999999999994</v>
      </c>
      <c r="Q98" s="47">
        <v>29.1</v>
      </c>
      <c r="R98" s="47">
        <v>19.899999999999999</v>
      </c>
      <c r="S98" s="48">
        <v>9.2000000000000028</v>
      </c>
      <c r="T98" s="47">
        <v>93</v>
      </c>
      <c r="U98" s="47">
        <v>38</v>
      </c>
      <c r="V98" s="48">
        <v>55</v>
      </c>
      <c r="W98" s="51">
        <v>62.625</v>
      </c>
      <c r="X98" s="52">
        <v>1.3458333333333332</v>
      </c>
      <c r="Y98" s="47">
        <v>0</v>
      </c>
      <c r="Z98" s="52">
        <v>0</v>
      </c>
      <c r="AA98" s="51">
        <v>16.155084798203365</v>
      </c>
    </row>
    <row r="99" spans="1:27" x14ac:dyDescent="0.25">
      <c r="A99" s="49">
        <v>1090426</v>
      </c>
      <c r="E99" s="1">
        <v>29.614999999999998</v>
      </c>
      <c r="F99" s="1">
        <v>20.745999999999999</v>
      </c>
      <c r="G99" s="50">
        <v>8.8689999999999998</v>
      </c>
      <c r="H99" s="1">
        <v>48.253</v>
      </c>
      <c r="I99" s="1">
        <v>26.356999999999999</v>
      </c>
      <c r="J99" s="50">
        <v>21.896000000000001</v>
      </c>
      <c r="K99" s="1">
        <v>29.463999999999999</v>
      </c>
      <c r="L99" s="1">
        <v>20.745999999999999</v>
      </c>
      <c r="M99" s="50">
        <v>8.718</v>
      </c>
      <c r="N99" s="1">
        <v>99.995999999999995</v>
      </c>
      <c r="O99" s="1">
        <v>81.762</v>
      </c>
      <c r="P99" s="50">
        <v>18.233999999999995</v>
      </c>
      <c r="Q99" s="47">
        <v>30.7</v>
      </c>
      <c r="R99" s="47">
        <v>21.8</v>
      </c>
      <c r="S99" s="48">
        <v>8.8999999999999986</v>
      </c>
      <c r="T99" s="47">
        <v>83</v>
      </c>
      <c r="U99" s="47">
        <v>33</v>
      </c>
      <c r="V99" s="48">
        <v>50</v>
      </c>
      <c r="W99" s="51">
        <v>59.083333333333336</v>
      </c>
      <c r="X99" s="52">
        <v>1.5958333333333332</v>
      </c>
      <c r="Y99" s="47">
        <v>0</v>
      </c>
      <c r="Z99" s="52">
        <v>0</v>
      </c>
      <c r="AA99" s="51">
        <v>16.464054290713722</v>
      </c>
    </row>
    <row r="100" spans="1:27" x14ac:dyDescent="0.25">
      <c r="A100" s="49">
        <v>1090427</v>
      </c>
      <c r="E100" s="1">
        <v>30.242999999999999</v>
      </c>
      <c r="F100" s="1">
        <v>20.888999999999999</v>
      </c>
      <c r="G100" s="50">
        <v>9.3539999999999992</v>
      </c>
      <c r="H100" s="1">
        <v>45.320999999999998</v>
      </c>
      <c r="I100" s="1">
        <v>23.855</v>
      </c>
      <c r="J100" s="50">
        <v>21.465999999999998</v>
      </c>
      <c r="K100" s="1">
        <v>30.192</v>
      </c>
      <c r="L100" s="1">
        <v>20.864999999999998</v>
      </c>
      <c r="M100" s="50">
        <v>9.3270000000000017</v>
      </c>
      <c r="N100" s="1">
        <v>100</v>
      </c>
      <c r="O100" s="1">
        <v>82.072000000000003</v>
      </c>
      <c r="P100" s="50">
        <v>17.927999999999997</v>
      </c>
      <c r="Q100" s="47">
        <v>31.7</v>
      </c>
      <c r="R100" s="47">
        <v>22</v>
      </c>
      <c r="S100" s="48">
        <v>9.6999999999999993</v>
      </c>
      <c r="T100" s="47">
        <v>86</v>
      </c>
      <c r="U100" s="47">
        <v>34</v>
      </c>
      <c r="V100" s="48">
        <v>52</v>
      </c>
      <c r="W100" s="51">
        <v>58.625</v>
      </c>
      <c r="X100" s="52">
        <v>0.79166666666666652</v>
      </c>
      <c r="Y100" s="47">
        <v>0</v>
      </c>
      <c r="Z100" s="52">
        <v>0</v>
      </c>
      <c r="AA100" s="51">
        <v>16.855448234494403</v>
      </c>
    </row>
    <row r="101" spans="1:27" x14ac:dyDescent="0.25">
      <c r="A101" s="49">
        <v>1090428</v>
      </c>
      <c r="E101" s="1">
        <v>26.989000000000001</v>
      </c>
      <c r="F101" s="1">
        <v>21.7</v>
      </c>
      <c r="G101" s="50">
        <v>5.2890000000000015</v>
      </c>
      <c r="H101" s="1">
        <v>43.188000000000002</v>
      </c>
      <c r="I101" s="1">
        <v>17.992000000000001</v>
      </c>
      <c r="J101" s="50">
        <v>25.196000000000002</v>
      </c>
      <c r="K101" s="1">
        <v>26.94</v>
      </c>
      <c r="L101" s="1">
        <v>21.556999999999999</v>
      </c>
      <c r="M101" s="50">
        <v>5.3830000000000027</v>
      </c>
      <c r="N101" s="1">
        <v>99.864000000000004</v>
      </c>
      <c r="O101" s="1">
        <v>82.117999999999995</v>
      </c>
      <c r="P101" s="50">
        <v>17.746000000000009</v>
      </c>
      <c r="Q101" s="47">
        <v>30.6</v>
      </c>
      <c r="R101" s="47">
        <v>21.9</v>
      </c>
      <c r="S101" s="48">
        <v>8.7000000000000028</v>
      </c>
      <c r="T101" s="47">
        <v>100</v>
      </c>
      <c r="U101" s="47">
        <v>31</v>
      </c>
      <c r="V101" s="48">
        <v>69</v>
      </c>
      <c r="W101" s="51">
        <v>62.583333333333336</v>
      </c>
      <c r="X101" s="52">
        <v>0.85833333333333339</v>
      </c>
      <c r="Y101" s="47">
        <v>0.5</v>
      </c>
      <c r="Z101" s="52">
        <v>2.0833333333333332E-2</v>
      </c>
      <c r="AA101" s="51">
        <v>17.072249104064113</v>
      </c>
    </row>
    <row r="102" spans="1:27" x14ac:dyDescent="0.25">
      <c r="A102" s="49">
        <v>1090429</v>
      </c>
      <c r="E102" s="1">
        <v>31.001000000000001</v>
      </c>
      <c r="F102" s="1">
        <v>21.032</v>
      </c>
      <c r="G102" s="50">
        <v>9.9690000000000012</v>
      </c>
      <c r="H102" s="1">
        <v>42.45</v>
      </c>
      <c r="I102" s="1">
        <v>14.6</v>
      </c>
      <c r="J102" s="50">
        <v>27.85</v>
      </c>
      <c r="K102" s="1">
        <v>30.975999999999999</v>
      </c>
      <c r="L102" s="1">
        <v>21.103000000000002</v>
      </c>
      <c r="M102" s="50">
        <v>9.8729999999999976</v>
      </c>
      <c r="N102" s="1">
        <v>99.998999999999995</v>
      </c>
      <c r="O102" s="1">
        <v>78.210999999999999</v>
      </c>
      <c r="P102" s="50">
        <v>21.787999999999997</v>
      </c>
      <c r="Q102" s="47">
        <v>32</v>
      </c>
      <c r="R102" s="47">
        <v>20.7</v>
      </c>
      <c r="S102" s="48">
        <v>11.3</v>
      </c>
      <c r="T102" s="47">
        <v>88</v>
      </c>
      <c r="U102" s="47">
        <v>28</v>
      </c>
      <c r="V102" s="48">
        <v>60</v>
      </c>
      <c r="W102" s="51">
        <v>60.625</v>
      </c>
      <c r="X102" s="52">
        <v>0.77916666666666667</v>
      </c>
      <c r="Y102" s="47">
        <v>0</v>
      </c>
      <c r="Z102" s="52">
        <v>0</v>
      </c>
      <c r="AA102" s="51">
        <v>16.667223665940568</v>
      </c>
    </row>
    <row r="103" spans="1:27" x14ac:dyDescent="0.25">
      <c r="A103" s="49">
        <v>1090430</v>
      </c>
      <c r="B103" s="2">
        <v>0.5</v>
      </c>
      <c r="D103" s="2">
        <v>1.74</v>
      </c>
      <c r="E103" s="1">
        <v>30.242999999999999</v>
      </c>
      <c r="F103" s="1">
        <v>21.222999999999999</v>
      </c>
      <c r="G103" s="50">
        <v>9.02</v>
      </c>
      <c r="H103" s="1">
        <v>40.548999999999999</v>
      </c>
      <c r="I103" s="1">
        <v>13.590999999999999</v>
      </c>
      <c r="J103" s="50">
        <v>26.957999999999998</v>
      </c>
      <c r="K103" s="1">
        <v>30.216999999999999</v>
      </c>
      <c r="L103" s="1">
        <v>21.245999999999999</v>
      </c>
      <c r="M103" s="50">
        <v>8.9710000000000001</v>
      </c>
      <c r="N103" s="1">
        <v>99.91</v>
      </c>
      <c r="O103" s="1">
        <v>83.953999999999994</v>
      </c>
      <c r="P103" s="50">
        <v>15.956000000000003</v>
      </c>
      <c r="Q103" s="47">
        <v>32.200000000000003</v>
      </c>
      <c r="R103" s="47">
        <v>21.6</v>
      </c>
      <c r="S103" s="48">
        <v>10.600000000000001</v>
      </c>
      <c r="T103" s="47">
        <v>100</v>
      </c>
      <c r="U103" s="47">
        <v>28</v>
      </c>
      <c r="V103" s="48">
        <v>72</v>
      </c>
      <c r="W103" s="51">
        <v>58.375</v>
      </c>
      <c r="X103" s="52">
        <v>1.1749999999999998</v>
      </c>
      <c r="Y103" s="47">
        <v>0</v>
      </c>
      <c r="Z103" s="52">
        <v>0</v>
      </c>
      <c r="AA103" s="51">
        <v>16.292577926655785</v>
      </c>
    </row>
    <row r="104" spans="1:27" x14ac:dyDescent="0.25">
      <c r="A104" s="47">
        <v>1090501</v>
      </c>
      <c r="E104" s="1">
        <v>31.459</v>
      </c>
      <c r="F104" s="1">
        <v>21.175000000000001</v>
      </c>
      <c r="G104" s="50">
        <v>10.283999999999999</v>
      </c>
      <c r="H104" s="1">
        <v>40.003</v>
      </c>
      <c r="I104" s="1">
        <v>10.247999999999999</v>
      </c>
      <c r="J104" s="50">
        <v>29.755000000000003</v>
      </c>
      <c r="K104" s="1">
        <v>31.178999999999998</v>
      </c>
      <c r="L104" s="1">
        <v>21.056000000000001</v>
      </c>
      <c r="M104" s="50">
        <v>10.122999999999998</v>
      </c>
      <c r="N104" s="1">
        <v>99.954999999999998</v>
      </c>
      <c r="O104" s="1">
        <v>79.296000000000006</v>
      </c>
      <c r="P104" s="50">
        <v>20.658999999999992</v>
      </c>
      <c r="Q104" s="47">
        <v>33.299999999999997</v>
      </c>
      <c r="R104" s="47">
        <v>22.5</v>
      </c>
      <c r="S104" s="48">
        <v>10.799999999999997</v>
      </c>
      <c r="T104" s="47">
        <v>87</v>
      </c>
      <c r="U104" s="47">
        <v>29</v>
      </c>
      <c r="V104" s="48">
        <v>58</v>
      </c>
      <c r="W104" s="51">
        <v>53.75</v>
      </c>
      <c r="X104" s="52">
        <v>1.2249999999999999</v>
      </c>
      <c r="Y104" s="47">
        <v>0</v>
      </c>
      <c r="Z104" s="52">
        <v>0</v>
      </c>
      <c r="AA104" s="51">
        <v>16.179217038003063</v>
      </c>
    </row>
    <row r="105" spans="1:27" x14ac:dyDescent="0.25">
      <c r="A105" s="47">
        <v>1090502</v>
      </c>
      <c r="E105" s="1">
        <v>32.457999999999998</v>
      </c>
      <c r="F105" s="1">
        <v>21.939</v>
      </c>
      <c r="G105" s="50">
        <v>10.518999999999998</v>
      </c>
      <c r="H105" s="1">
        <v>30.626000000000001</v>
      </c>
      <c r="I105" s="1">
        <v>7.8330000000000002</v>
      </c>
      <c r="J105" s="50">
        <v>22.792999999999999</v>
      </c>
      <c r="K105" s="1">
        <v>32.613</v>
      </c>
      <c r="L105" s="1">
        <v>21.939</v>
      </c>
      <c r="M105" s="50">
        <v>10.673999999999999</v>
      </c>
      <c r="N105" s="1">
        <v>99.974000000000004</v>
      </c>
      <c r="O105" s="1">
        <v>78.772000000000006</v>
      </c>
      <c r="P105" s="50">
        <v>21.201999999999998</v>
      </c>
      <c r="Q105" s="47">
        <v>33.5</v>
      </c>
      <c r="R105" s="47">
        <v>23.7</v>
      </c>
      <c r="S105" s="48">
        <v>9.8000000000000007</v>
      </c>
      <c r="T105" s="47">
        <v>84</v>
      </c>
      <c r="U105" s="47">
        <v>32</v>
      </c>
      <c r="V105" s="48">
        <v>52</v>
      </c>
      <c r="W105" s="51">
        <v>59.583333333333336</v>
      </c>
      <c r="X105" s="52">
        <v>1.2208333333333337</v>
      </c>
      <c r="Y105" s="47">
        <v>0</v>
      </c>
      <c r="Z105" s="52">
        <v>0</v>
      </c>
      <c r="AA105" s="51">
        <v>19.125107791500412</v>
      </c>
    </row>
    <row r="106" spans="1:27" x14ac:dyDescent="0.25">
      <c r="A106" s="47">
        <v>1090503</v>
      </c>
      <c r="E106" s="1">
        <v>32.613</v>
      </c>
      <c r="F106" s="1">
        <v>22.513000000000002</v>
      </c>
      <c r="G106" s="50">
        <v>10.099999999999998</v>
      </c>
      <c r="H106" s="1">
        <v>32.970999999999997</v>
      </c>
      <c r="I106" s="1">
        <v>4.266</v>
      </c>
      <c r="J106" s="50">
        <v>28.704999999999998</v>
      </c>
      <c r="K106" s="1">
        <v>32.613</v>
      </c>
      <c r="L106" s="1">
        <v>22.465</v>
      </c>
      <c r="M106" s="50">
        <v>10.148</v>
      </c>
      <c r="N106" s="1">
        <v>100</v>
      </c>
      <c r="O106" s="1">
        <v>82.507999999999996</v>
      </c>
      <c r="P106" s="50">
        <v>17.492000000000004</v>
      </c>
      <c r="Q106" s="47">
        <v>34</v>
      </c>
      <c r="R106" s="47">
        <v>23.5</v>
      </c>
      <c r="S106" s="48">
        <v>10.5</v>
      </c>
      <c r="T106" s="47">
        <v>100</v>
      </c>
      <c r="U106" s="47">
        <v>34</v>
      </c>
      <c r="V106" s="48">
        <v>66</v>
      </c>
      <c r="W106" s="51">
        <v>68</v>
      </c>
      <c r="X106" s="52">
        <v>1.2749999999999999</v>
      </c>
      <c r="Y106" s="47">
        <v>0</v>
      </c>
      <c r="Z106" s="52">
        <v>0</v>
      </c>
      <c r="AA106" s="51">
        <v>20.807403244961542</v>
      </c>
    </row>
    <row r="107" spans="1:27" x14ac:dyDescent="0.25">
      <c r="A107" s="47">
        <v>1090504</v>
      </c>
      <c r="E107" s="1">
        <v>33.156999999999996</v>
      </c>
      <c r="F107" s="1">
        <v>23.593</v>
      </c>
      <c r="G107" s="50">
        <v>9.5639999999999965</v>
      </c>
      <c r="H107" s="1">
        <v>28.7</v>
      </c>
      <c r="I107" s="1">
        <v>7.5060000000000002</v>
      </c>
      <c r="J107" s="50">
        <v>21.193999999999999</v>
      </c>
      <c r="K107" s="1">
        <v>33.052999999999997</v>
      </c>
      <c r="L107" s="1">
        <v>23.664999999999999</v>
      </c>
      <c r="M107" s="50">
        <v>9.3879999999999981</v>
      </c>
      <c r="N107" s="1">
        <v>99.876999999999995</v>
      </c>
      <c r="O107" s="1">
        <v>81.655000000000001</v>
      </c>
      <c r="P107" s="50">
        <v>18.221999999999994</v>
      </c>
      <c r="Q107" s="47">
        <v>33.799999999999997</v>
      </c>
      <c r="R107" s="47">
        <v>25.2</v>
      </c>
      <c r="S107" s="48">
        <v>8.5999999999999979</v>
      </c>
      <c r="T107" s="47">
        <v>82</v>
      </c>
      <c r="U107" s="47">
        <v>34</v>
      </c>
      <c r="V107" s="48">
        <v>48</v>
      </c>
      <c r="W107" s="51">
        <v>59.375</v>
      </c>
      <c r="X107" s="52">
        <v>1.3291666666666666</v>
      </c>
      <c r="Y107" s="47">
        <v>0</v>
      </c>
      <c r="Z107" s="52">
        <v>0</v>
      </c>
      <c r="AA107" s="51">
        <v>19.584274693209455</v>
      </c>
    </row>
    <row r="108" spans="1:27" x14ac:dyDescent="0.25">
      <c r="A108" s="47">
        <v>1090505</v>
      </c>
      <c r="E108" s="1">
        <v>32.33</v>
      </c>
      <c r="F108" s="1">
        <v>22.657</v>
      </c>
      <c r="G108" s="50">
        <v>9.6729999999999983</v>
      </c>
      <c r="H108" s="1">
        <v>28.756</v>
      </c>
      <c r="I108" s="1">
        <v>1</v>
      </c>
      <c r="J108" s="50">
        <v>27.756</v>
      </c>
      <c r="K108" s="1">
        <v>32.433</v>
      </c>
      <c r="L108" s="1">
        <v>22.609000000000002</v>
      </c>
      <c r="M108" s="50">
        <v>9.8239999999999981</v>
      </c>
      <c r="N108" s="1">
        <v>99.843000000000004</v>
      </c>
      <c r="O108" s="1">
        <v>82.491</v>
      </c>
      <c r="P108" s="50">
        <v>17.352000000000004</v>
      </c>
      <c r="Q108" s="47">
        <v>34.700000000000003</v>
      </c>
      <c r="R108" s="47">
        <v>24.3</v>
      </c>
      <c r="S108" s="48">
        <v>10.400000000000002</v>
      </c>
      <c r="T108" s="47">
        <v>97</v>
      </c>
      <c r="U108" s="47">
        <v>32</v>
      </c>
      <c r="V108" s="48">
        <v>65</v>
      </c>
      <c r="W108" s="51">
        <v>62.458333333333336</v>
      </c>
      <c r="X108" s="52">
        <v>1.0333333333333332</v>
      </c>
      <c r="Y108" s="47">
        <v>0</v>
      </c>
      <c r="Z108" s="52">
        <v>0</v>
      </c>
      <c r="AA108" s="51">
        <v>20.013999364774161</v>
      </c>
    </row>
    <row r="109" spans="1:27" x14ac:dyDescent="0.25">
      <c r="A109" s="47">
        <v>1090506</v>
      </c>
      <c r="E109" s="1">
        <v>32.768000000000001</v>
      </c>
      <c r="F109" s="1">
        <v>22.728999999999999</v>
      </c>
      <c r="G109" s="50">
        <v>10.039000000000001</v>
      </c>
      <c r="H109" s="1">
        <v>25.591999999999999</v>
      </c>
      <c r="I109" s="1">
        <v>1</v>
      </c>
      <c r="J109" s="50">
        <v>24.591999999999999</v>
      </c>
      <c r="K109" s="1">
        <v>32.793999999999997</v>
      </c>
      <c r="L109" s="1">
        <v>22.657</v>
      </c>
      <c r="M109" s="50">
        <v>10.136999999999997</v>
      </c>
      <c r="N109" s="1">
        <v>100</v>
      </c>
      <c r="O109" s="1">
        <v>83.248999999999995</v>
      </c>
      <c r="P109" s="50">
        <v>16.751000000000005</v>
      </c>
      <c r="Q109" s="47">
        <v>33.700000000000003</v>
      </c>
      <c r="R109" s="47">
        <v>24</v>
      </c>
      <c r="S109" s="48">
        <v>9.7000000000000028</v>
      </c>
      <c r="T109" s="47">
        <v>81</v>
      </c>
      <c r="U109" s="47">
        <v>38</v>
      </c>
      <c r="V109" s="48">
        <v>43</v>
      </c>
      <c r="W109" s="51">
        <v>59.041666666666664</v>
      </c>
      <c r="X109" s="52">
        <v>1.4041666666666666</v>
      </c>
      <c r="Y109" s="47">
        <v>0</v>
      </c>
      <c r="Z109" s="52">
        <v>0</v>
      </c>
      <c r="AA109" s="51">
        <v>19.448634380320033</v>
      </c>
    </row>
    <row r="110" spans="1:27" x14ac:dyDescent="0.25">
      <c r="A110" s="47">
        <v>1090507</v>
      </c>
      <c r="B110" s="2">
        <v>0.56000000000000005</v>
      </c>
      <c r="D110" s="2">
        <v>3.44</v>
      </c>
      <c r="E110" s="1">
        <v>32.691000000000003</v>
      </c>
      <c r="F110" s="1">
        <v>24.943999999999999</v>
      </c>
      <c r="G110" s="50">
        <v>7.7470000000000034</v>
      </c>
      <c r="H110" s="1">
        <v>22.113</v>
      </c>
      <c r="I110" s="1">
        <v>1</v>
      </c>
      <c r="J110" s="50">
        <v>21.113</v>
      </c>
      <c r="K110" s="1">
        <v>32.923999999999999</v>
      </c>
      <c r="L110" s="1">
        <v>24.919</v>
      </c>
      <c r="M110" s="50">
        <v>8.004999999999999</v>
      </c>
      <c r="N110" s="1">
        <v>99.918999999999997</v>
      </c>
      <c r="O110" s="1">
        <v>80.78</v>
      </c>
      <c r="P110" s="50">
        <v>19.138999999999996</v>
      </c>
      <c r="Q110" s="47">
        <v>34.6</v>
      </c>
      <c r="R110" s="47">
        <v>25.6</v>
      </c>
      <c r="S110" s="48">
        <v>9</v>
      </c>
      <c r="T110" s="47">
        <v>83</v>
      </c>
      <c r="U110" s="47">
        <v>36</v>
      </c>
      <c r="V110" s="48">
        <v>47</v>
      </c>
      <c r="W110" s="51">
        <v>55.125</v>
      </c>
      <c r="X110" s="52">
        <v>1.5625</v>
      </c>
      <c r="Y110" s="47">
        <v>0</v>
      </c>
      <c r="Z110" s="52">
        <v>0</v>
      </c>
      <c r="AA110" s="51">
        <v>19.123252178894976</v>
      </c>
    </row>
    <row r="111" spans="1:27" x14ac:dyDescent="0.25">
      <c r="A111" s="47">
        <v>1090508</v>
      </c>
      <c r="E111" s="1">
        <v>31.943999999999999</v>
      </c>
      <c r="F111" s="1">
        <v>24.001999999999999</v>
      </c>
      <c r="G111" s="50">
        <v>7.9420000000000002</v>
      </c>
      <c r="H111" s="1">
        <v>21.738</v>
      </c>
      <c r="I111" s="1">
        <v>1</v>
      </c>
      <c r="J111" s="50">
        <v>20.738</v>
      </c>
      <c r="K111" s="1">
        <v>31.893000000000001</v>
      </c>
      <c r="L111" s="1">
        <v>24.001999999999999</v>
      </c>
      <c r="M111" s="50">
        <v>7.8910000000000018</v>
      </c>
      <c r="N111" s="1">
        <v>100</v>
      </c>
      <c r="O111" s="1">
        <v>86.58</v>
      </c>
      <c r="P111" s="50">
        <v>13.420000000000002</v>
      </c>
      <c r="Q111" s="47">
        <v>34.200000000000003</v>
      </c>
      <c r="R111" s="47">
        <v>25.6</v>
      </c>
      <c r="S111" s="48">
        <v>8.6000000000000014</v>
      </c>
      <c r="T111" s="47">
        <v>81</v>
      </c>
      <c r="U111" s="47">
        <v>42</v>
      </c>
      <c r="V111" s="48">
        <v>39</v>
      </c>
      <c r="W111" s="51">
        <v>60.75</v>
      </c>
      <c r="X111" s="52">
        <v>1.2416666666666667</v>
      </c>
      <c r="Y111" s="47">
        <v>0</v>
      </c>
      <c r="Z111" s="52">
        <v>0</v>
      </c>
      <c r="AA111" s="51">
        <v>20.722976506881849</v>
      </c>
    </row>
    <row r="112" spans="1:27" x14ac:dyDescent="0.25">
      <c r="A112" s="47">
        <v>1090509</v>
      </c>
      <c r="E112" s="1">
        <v>32.433</v>
      </c>
      <c r="F112" s="1">
        <v>24.122</v>
      </c>
      <c r="G112" s="50">
        <v>8.3109999999999999</v>
      </c>
      <c r="H112" s="1">
        <v>17.655999999999999</v>
      </c>
      <c r="I112" s="1">
        <v>1</v>
      </c>
      <c r="J112" s="50">
        <v>16.655999999999999</v>
      </c>
      <c r="K112" s="1">
        <v>32.277999999999999</v>
      </c>
      <c r="L112" s="1">
        <v>24.05</v>
      </c>
      <c r="M112" s="50">
        <v>8.227999999999998</v>
      </c>
      <c r="N112" s="1">
        <v>100</v>
      </c>
      <c r="O112" s="1">
        <v>83.728999999999999</v>
      </c>
      <c r="P112" s="50">
        <v>16.271000000000001</v>
      </c>
      <c r="Q112" s="47">
        <v>32.799999999999997</v>
      </c>
      <c r="R112" s="47">
        <v>24.9</v>
      </c>
      <c r="S112" s="48">
        <v>7.8999999999999986</v>
      </c>
      <c r="T112" s="47">
        <v>93</v>
      </c>
      <c r="U112" s="47">
        <v>43</v>
      </c>
      <c r="V112" s="48">
        <v>50</v>
      </c>
      <c r="W112" s="51">
        <v>64.041666666666671</v>
      </c>
      <c r="X112" s="52">
        <v>1.2791666666666666</v>
      </c>
      <c r="Y112" s="47">
        <v>0</v>
      </c>
      <c r="Z112" s="52">
        <v>0</v>
      </c>
      <c r="AA112" s="51">
        <v>20.978216097191261</v>
      </c>
    </row>
    <row r="113" spans="1:27" x14ac:dyDescent="0.25">
      <c r="A113" s="47">
        <v>1090510</v>
      </c>
      <c r="E113" s="1">
        <v>33.94</v>
      </c>
      <c r="F113" s="1">
        <v>24.484000000000002</v>
      </c>
      <c r="G113" s="50">
        <v>9.455999999999996</v>
      </c>
      <c r="H113" s="1">
        <v>13.253</v>
      </c>
      <c r="I113" s="1">
        <v>1</v>
      </c>
      <c r="J113" s="50">
        <v>12.253</v>
      </c>
      <c r="K113" s="1">
        <v>33.808999999999997</v>
      </c>
      <c r="L113" s="1">
        <v>24.484000000000002</v>
      </c>
      <c r="M113" s="50">
        <v>9.3249999999999957</v>
      </c>
      <c r="N113" s="1">
        <v>99.971999999999994</v>
      </c>
      <c r="O113" s="1">
        <v>82.168999999999997</v>
      </c>
      <c r="P113" s="50">
        <v>17.802999999999997</v>
      </c>
      <c r="Q113" s="47">
        <v>35.299999999999997</v>
      </c>
      <c r="R113" s="47">
        <v>25.8</v>
      </c>
      <c r="S113" s="48">
        <v>9.4999999999999964</v>
      </c>
      <c r="T113" s="47">
        <v>84</v>
      </c>
      <c r="U113" s="47">
        <v>36</v>
      </c>
      <c r="V113" s="48">
        <v>48</v>
      </c>
      <c r="W113" s="51">
        <v>63.583333333333336</v>
      </c>
      <c r="X113" s="52">
        <v>1.3708333333333333</v>
      </c>
      <c r="Y113" s="47">
        <v>0</v>
      </c>
      <c r="Z113" s="52">
        <v>0</v>
      </c>
      <c r="AA113" s="51">
        <v>21.458521781649889</v>
      </c>
    </row>
    <row r="114" spans="1:27" x14ac:dyDescent="0.25">
      <c r="A114" s="47">
        <v>1090511</v>
      </c>
      <c r="E114" s="1">
        <v>31.815999999999999</v>
      </c>
      <c r="F114" s="1">
        <v>25.597999999999999</v>
      </c>
      <c r="G114" s="50">
        <v>6.218</v>
      </c>
      <c r="H114" s="1">
        <v>9.9949999999999992</v>
      </c>
      <c r="I114" s="1">
        <v>1</v>
      </c>
      <c r="J114" s="50">
        <v>8.9949999999999992</v>
      </c>
      <c r="K114" s="1">
        <v>31.433</v>
      </c>
      <c r="L114" s="1">
        <v>25.597999999999999</v>
      </c>
      <c r="M114" s="50">
        <v>5.8350000000000009</v>
      </c>
      <c r="N114" s="1">
        <v>99.852000000000004</v>
      </c>
      <c r="O114" s="1">
        <v>88.608000000000004</v>
      </c>
      <c r="P114" s="50">
        <v>11.244</v>
      </c>
      <c r="Q114" s="47">
        <v>33.700000000000003</v>
      </c>
      <c r="R114" s="47">
        <v>26.4</v>
      </c>
      <c r="S114" s="48">
        <v>7.3000000000000043</v>
      </c>
      <c r="T114" s="47">
        <v>94</v>
      </c>
      <c r="U114" s="47">
        <v>41</v>
      </c>
      <c r="V114" s="48">
        <v>53</v>
      </c>
      <c r="W114" s="51">
        <v>66.333333333333329</v>
      </c>
      <c r="X114" s="52">
        <v>1.3916666666666666</v>
      </c>
      <c r="Y114" s="47">
        <v>0</v>
      </c>
      <c r="Z114" s="52">
        <v>0</v>
      </c>
      <c r="AA114" s="51">
        <v>22.110364356963856</v>
      </c>
    </row>
    <row r="115" spans="1:27" x14ac:dyDescent="0.25">
      <c r="A115" s="47">
        <v>1090512</v>
      </c>
      <c r="E115" s="1">
        <v>28.99</v>
      </c>
      <c r="F115" s="1">
        <v>23.593</v>
      </c>
      <c r="G115" s="50">
        <v>5.3969999999999985</v>
      </c>
      <c r="H115" s="1">
        <v>4.6340000000000003</v>
      </c>
      <c r="I115" s="1">
        <v>1</v>
      </c>
      <c r="J115" s="50">
        <v>3.6340000000000003</v>
      </c>
      <c r="K115" s="1">
        <v>28.866</v>
      </c>
      <c r="L115" s="1">
        <v>23.472000000000001</v>
      </c>
      <c r="M115" s="50">
        <v>5.3939999999999984</v>
      </c>
      <c r="N115" s="1">
        <v>100</v>
      </c>
      <c r="O115" s="1">
        <v>97.01</v>
      </c>
      <c r="P115" s="50">
        <v>2.9899999999999949</v>
      </c>
      <c r="Q115" s="47">
        <v>31</v>
      </c>
      <c r="R115" s="47">
        <v>24.3</v>
      </c>
      <c r="S115" s="48">
        <v>6.6999999999999993</v>
      </c>
      <c r="T115" s="47">
        <v>100</v>
      </c>
      <c r="U115" s="47">
        <v>53</v>
      </c>
      <c r="V115" s="48">
        <v>47</v>
      </c>
      <c r="W115" s="51">
        <v>77.916666666666671</v>
      </c>
      <c r="X115" s="52">
        <v>1.6499999999999997</v>
      </c>
      <c r="Y115" s="47">
        <v>51</v>
      </c>
      <c r="Z115" s="52">
        <v>2.125</v>
      </c>
      <c r="AA115" s="51">
        <v>22.76642018512355</v>
      </c>
    </row>
    <row r="116" spans="1:27" x14ac:dyDescent="0.25">
      <c r="A116" s="47">
        <v>1090513</v>
      </c>
      <c r="E116" s="1">
        <v>32.097999999999999</v>
      </c>
      <c r="F116" s="1">
        <v>23.856999999999999</v>
      </c>
      <c r="G116" s="50">
        <v>8.2409999999999997</v>
      </c>
      <c r="H116" s="1">
        <v>3.0590000000000002</v>
      </c>
      <c r="I116" s="1">
        <v>1</v>
      </c>
      <c r="J116" s="50">
        <v>2.0590000000000002</v>
      </c>
      <c r="K116" s="1">
        <v>31.791</v>
      </c>
      <c r="L116" s="1">
        <v>24.001999999999999</v>
      </c>
      <c r="M116" s="50">
        <v>7.7890000000000015</v>
      </c>
      <c r="N116" s="1">
        <v>100</v>
      </c>
      <c r="O116" s="1">
        <v>84.929000000000002</v>
      </c>
      <c r="P116" s="50">
        <v>15.070999999999998</v>
      </c>
      <c r="Q116" s="47">
        <v>33.200000000000003</v>
      </c>
      <c r="R116" s="47">
        <v>25</v>
      </c>
      <c r="S116" s="48">
        <v>8.2000000000000028</v>
      </c>
      <c r="T116" s="47">
        <v>99</v>
      </c>
      <c r="U116" s="47">
        <v>39</v>
      </c>
      <c r="V116" s="48">
        <v>60</v>
      </c>
      <c r="W116" s="51">
        <v>69.666666666666671</v>
      </c>
      <c r="X116" s="52">
        <v>0.9291666666666667</v>
      </c>
      <c r="Y116" s="47">
        <v>0</v>
      </c>
      <c r="Z116" s="52">
        <v>0</v>
      </c>
      <c r="AA116" s="51">
        <v>21.289314263250084</v>
      </c>
    </row>
    <row r="117" spans="1:27" x14ac:dyDescent="0.25">
      <c r="A117" s="47">
        <v>1090514</v>
      </c>
      <c r="B117" s="2">
        <v>0.51</v>
      </c>
      <c r="D117" s="2">
        <v>2.84</v>
      </c>
      <c r="E117" s="1">
        <v>33.521000000000001</v>
      </c>
      <c r="F117" s="1">
        <v>23.184000000000001</v>
      </c>
      <c r="G117" s="50">
        <v>10.337</v>
      </c>
      <c r="H117" s="1">
        <v>1</v>
      </c>
      <c r="I117" s="1">
        <v>1</v>
      </c>
      <c r="J117" s="50">
        <v>0</v>
      </c>
      <c r="K117" s="1">
        <v>33.131</v>
      </c>
      <c r="L117" s="1">
        <v>23.184000000000001</v>
      </c>
      <c r="M117" s="50">
        <v>9.9469999999999992</v>
      </c>
      <c r="N117" s="1">
        <v>100</v>
      </c>
      <c r="O117" s="1">
        <v>81.447000000000003</v>
      </c>
      <c r="P117" s="50">
        <v>18.552999999999997</v>
      </c>
      <c r="Q117" s="47">
        <v>33.700000000000003</v>
      </c>
      <c r="R117" s="47">
        <v>24.3</v>
      </c>
      <c r="S117" s="48">
        <v>9.4000000000000021</v>
      </c>
      <c r="T117" s="47">
        <v>90</v>
      </c>
      <c r="U117" s="47">
        <v>36</v>
      </c>
      <c r="V117" s="48">
        <v>54</v>
      </c>
      <c r="W117" s="51">
        <v>62.565217391304351</v>
      </c>
      <c r="X117" s="52">
        <v>0.97826086956521752</v>
      </c>
      <c r="Y117" s="47">
        <v>0</v>
      </c>
      <c r="Z117" s="52">
        <v>0</v>
      </c>
      <c r="AA117" s="51">
        <v>19.779316936205479</v>
      </c>
    </row>
    <row r="118" spans="1:27" x14ac:dyDescent="0.25">
      <c r="E118" s="1"/>
      <c r="F118" s="1"/>
      <c r="G118" s="8"/>
      <c r="H118" s="1"/>
      <c r="I118" s="1"/>
      <c r="J118" s="8"/>
      <c r="M118" s="38"/>
      <c r="P118" s="38"/>
      <c r="Q118" s="1"/>
      <c r="R118" s="9"/>
      <c r="U118" s="9"/>
      <c r="V118" s="1"/>
    </row>
    <row r="119" spans="1:27" x14ac:dyDescent="0.25">
      <c r="E119" s="1"/>
      <c r="F119" s="1"/>
      <c r="G119" s="8"/>
      <c r="H119" s="1"/>
      <c r="I119" s="1"/>
      <c r="J119" s="8"/>
      <c r="M119" s="38"/>
      <c r="P119" s="38"/>
      <c r="Q119" s="1"/>
      <c r="R119" s="9"/>
      <c r="U119" s="9"/>
      <c r="V119" s="1"/>
    </row>
    <row r="120" spans="1:27" x14ac:dyDescent="0.25">
      <c r="E120" s="1"/>
      <c r="F120" s="1"/>
      <c r="G120" s="8"/>
      <c r="H120" s="1"/>
      <c r="I120" s="1"/>
      <c r="J120" s="8"/>
      <c r="M120" s="38"/>
      <c r="P120" s="38"/>
      <c r="Q120" s="1"/>
      <c r="R120" s="9"/>
      <c r="U120" s="9"/>
      <c r="V120" s="1"/>
    </row>
    <row r="121" spans="1:27" x14ac:dyDescent="0.25">
      <c r="E121" s="1"/>
      <c r="F121" s="1"/>
      <c r="G121" s="8"/>
      <c r="H121" s="1"/>
      <c r="I121" s="1"/>
      <c r="J121" s="8"/>
      <c r="M121" s="38"/>
      <c r="P121" s="38"/>
      <c r="Q121" s="1"/>
      <c r="R121" s="9"/>
      <c r="U121" s="9"/>
      <c r="V121" s="1"/>
    </row>
    <row r="122" spans="1:27" x14ac:dyDescent="0.25">
      <c r="E122" s="1"/>
      <c r="F122" s="1"/>
      <c r="G122" s="8"/>
      <c r="H122" s="1"/>
      <c r="I122" s="1"/>
      <c r="J122" s="8"/>
      <c r="M122" s="38"/>
      <c r="P122" s="38"/>
      <c r="Q122" s="1"/>
      <c r="R122" s="9"/>
      <c r="U122" s="9"/>
      <c r="V122" s="1"/>
    </row>
    <row r="123" spans="1:27" x14ac:dyDescent="0.25">
      <c r="E123" s="1"/>
      <c r="F123" s="1"/>
      <c r="G123" s="8"/>
      <c r="H123" s="1"/>
      <c r="I123" s="1"/>
      <c r="J123" s="8"/>
      <c r="M123" s="38"/>
      <c r="P123" s="38"/>
      <c r="Q123" s="1"/>
      <c r="R123" s="9"/>
      <c r="U123" s="9"/>
      <c r="V123" s="1"/>
    </row>
    <row r="124" spans="1:27" x14ac:dyDescent="0.25">
      <c r="E124" s="1"/>
      <c r="F124" s="1"/>
      <c r="G124" s="8"/>
      <c r="H124" s="1"/>
      <c r="I124" s="1"/>
      <c r="J124" s="8"/>
      <c r="M124" s="38"/>
      <c r="P124" s="38"/>
      <c r="Q124" s="1"/>
      <c r="R124" s="9"/>
      <c r="U124" s="9"/>
      <c r="V124" s="1"/>
    </row>
  </sheetData>
  <mergeCells count="3">
    <mergeCell ref="B1:D1"/>
    <mergeCell ref="E1:J1"/>
    <mergeCell ref="K1:V1"/>
  </mergeCells>
  <phoneticPr fontId="1" type="noConversion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32"/>
  <sheetViews>
    <sheetView topLeftCell="CV1" workbookViewId="0">
      <selection activeCell="CY1" sqref="CY1:DL1048576"/>
    </sheetView>
  </sheetViews>
  <sheetFormatPr defaultRowHeight="16.5" x14ac:dyDescent="0.25"/>
  <cols>
    <col min="1" max="16384" width="9" style="17"/>
  </cols>
  <sheetData>
    <row r="1" spans="1:116" x14ac:dyDescent="0.25">
      <c r="A1" s="18"/>
      <c r="B1" s="19" t="s">
        <v>57</v>
      </c>
      <c r="D1" s="18"/>
      <c r="E1" s="18"/>
      <c r="F1" s="18"/>
      <c r="G1" s="18"/>
      <c r="H1" s="18"/>
      <c r="I1" s="18"/>
      <c r="J1" s="18"/>
      <c r="L1" s="18"/>
      <c r="M1" s="19" t="s">
        <v>58</v>
      </c>
      <c r="N1" s="18"/>
      <c r="O1" s="18"/>
      <c r="P1" s="18"/>
      <c r="Q1" s="18"/>
      <c r="R1" s="18"/>
      <c r="S1" s="18"/>
      <c r="T1" s="18"/>
      <c r="U1" s="18"/>
      <c r="V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9"/>
      <c r="AI1" s="18"/>
      <c r="AJ1" s="18"/>
      <c r="AK1" s="18"/>
      <c r="AL1" s="18"/>
      <c r="AM1" s="18"/>
      <c r="AN1" s="18"/>
      <c r="AO1" s="18"/>
      <c r="AP1" s="19" t="s">
        <v>154</v>
      </c>
      <c r="AR1" s="18"/>
      <c r="AS1" s="18"/>
      <c r="AT1" s="18"/>
      <c r="AU1" s="18"/>
      <c r="AV1" s="18"/>
      <c r="AW1" s="18"/>
      <c r="AX1" s="18"/>
      <c r="AY1" s="19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L1" s="18"/>
      <c r="BM1" s="18"/>
      <c r="BN1" s="18"/>
      <c r="BO1" s="18"/>
      <c r="BP1" s="18"/>
      <c r="BQ1" s="18"/>
      <c r="BR1" s="18"/>
      <c r="BS1" s="18"/>
      <c r="BT1" s="18"/>
      <c r="BU1" s="19" t="s">
        <v>55</v>
      </c>
      <c r="BW1" s="18"/>
      <c r="BX1" s="18"/>
      <c r="BY1" s="18"/>
      <c r="BZ1" s="18"/>
      <c r="CA1" s="18"/>
      <c r="CB1" s="18"/>
      <c r="CC1" s="18"/>
      <c r="CD1" s="19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Q1" s="18"/>
      <c r="CR1" s="18"/>
      <c r="CS1" s="18"/>
      <c r="CT1" s="18"/>
      <c r="CU1" s="18"/>
      <c r="CV1" s="18"/>
      <c r="CW1" s="18"/>
      <c r="CX1" s="18"/>
      <c r="CY1" s="19" t="s">
        <v>113</v>
      </c>
      <c r="DA1" s="18"/>
      <c r="DB1" s="18"/>
      <c r="DC1" s="18"/>
      <c r="DD1" s="18"/>
      <c r="DE1" s="18"/>
      <c r="DF1" s="18"/>
      <c r="DG1" s="18"/>
      <c r="DH1" s="19"/>
      <c r="DI1" s="18"/>
      <c r="DJ1" s="18"/>
      <c r="DK1" s="18"/>
      <c r="DL1" s="18"/>
    </row>
    <row r="2" spans="1:116" x14ac:dyDescent="0.25">
      <c r="A2" s="18" t="s">
        <v>66</v>
      </c>
      <c r="B2" s="20" t="s">
        <v>17</v>
      </c>
      <c r="C2" s="20" t="s">
        <v>18</v>
      </c>
      <c r="D2" s="20" t="s">
        <v>153</v>
      </c>
      <c r="E2" s="20" t="s">
        <v>60</v>
      </c>
      <c r="F2" s="20" t="s">
        <v>23</v>
      </c>
      <c r="G2" s="20" t="s">
        <v>24</v>
      </c>
      <c r="H2" s="20" t="s">
        <v>25</v>
      </c>
      <c r="I2" s="20" t="s">
        <v>26</v>
      </c>
      <c r="J2" s="20" t="s">
        <v>27</v>
      </c>
      <c r="K2" s="20" t="s">
        <v>28</v>
      </c>
      <c r="L2" s="20" t="s">
        <v>29</v>
      </c>
      <c r="M2" s="20" t="s">
        <v>61</v>
      </c>
      <c r="N2" s="20" t="s">
        <v>30</v>
      </c>
      <c r="O2" s="20" t="s">
        <v>31</v>
      </c>
      <c r="P2" s="20" t="s">
        <v>0</v>
      </c>
      <c r="Q2" s="20" t="s">
        <v>1</v>
      </c>
      <c r="R2" s="20" t="s">
        <v>2</v>
      </c>
      <c r="S2" s="20" t="s">
        <v>3</v>
      </c>
      <c r="T2" s="20" t="s">
        <v>4</v>
      </c>
      <c r="U2" s="20" t="s">
        <v>5</v>
      </c>
      <c r="V2" s="20" t="s">
        <v>6</v>
      </c>
      <c r="W2" s="20" t="s">
        <v>7</v>
      </c>
      <c r="X2" s="20" t="s">
        <v>8</v>
      </c>
      <c r="Y2" s="20" t="s">
        <v>9</v>
      </c>
      <c r="Z2" s="20" t="s">
        <v>10</v>
      </c>
      <c r="AA2" s="20" t="s">
        <v>11</v>
      </c>
      <c r="AB2" s="20" t="s">
        <v>12</v>
      </c>
      <c r="AC2" s="20" t="s">
        <v>13</v>
      </c>
      <c r="AD2" s="20" t="s">
        <v>14</v>
      </c>
      <c r="AE2" s="20" t="s">
        <v>15</v>
      </c>
      <c r="AF2" s="20" t="s">
        <v>16</v>
      </c>
      <c r="AG2" s="20" t="s">
        <v>17</v>
      </c>
      <c r="AH2" s="20" t="s">
        <v>18</v>
      </c>
      <c r="AI2" s="20" t="s">
        <v>19</v>
      </c>
      <c r="AJ2" s="20" t="s">
        <v>20</v>
      </c>
      <c r="AK2" s="20" t="s">
        <v>23</v>
      </c>
      <c r="AL2" s="20" t="s">
        <v>24</v>
      </c>
      <c r="AM2" s="20" t="s">
        <v>25</v>
      </c>
      <c r="AN2" s="20" t="s">
        <v>26</v>
      </c>
      <c r="AO2" s="20" t="s">
        <v>27</v>
      </c>
      <c r="AP2" s="20" t="s">
        <v>155</v>
      </c>
      <c r="AQ2" s="20" t="s">
        <v>156</v>
      </c>
      <c r="AR2" s="20" t="s">
        <v>31</v>
      </c>
      <c r="AS2" s="20" t="s">
        <v>0</v>
      </c>
      <c r="AT2" s="20" t="s">
        <v>1</v>
      </c>
      <c r="AU2" s="20" t="s">
        <v>2</v>
      </c>
      <c r="AV2" s="20" t="s">
        <v>3</v>
      </c>
      <c r="AW2" s="20" t="s">
        <v>4</v>
      </c>
      <c r="AX2" s="20" t="s">
        <v>5</v>
      </c>
      <c r="AY2" s="20" t="s">
        <v>6</v>
      </c>
      <c r="AZ2" s="20" t="s">
        <v>7</v>
      </c>
      <c r="BA2" s="20" t="s">
        <v>8</v>
      </c>
      <c r="BB2" s="20" t="s">
        <v>9</v>
      </c>
      <c r="BC2" s="20" t="s">
        <v>10</v>
      </c>
      <c r="BD2" s="20" t="s">
        <v>11</v>
      </c>
      <c r="BE2" s="20" t="s">
        <v>12</v>
      </c>
      <c r="BF2" s="20" t="s">
        <v>13</v>
      </c>
      <c r="BG2" s="20" t="s">
        <v>14</v>
      </c>
      <c r="BH2" s="20" t="s">
        <v>15</v>
      </c>
      <c r="BI2" s="20" t="s">
        <v>16</v>
      </c>
      <c r="BJ2" s="20" t="s">
        <v>17</v>
      </c>
      <c r="BK2" s="20" t="s">
        <v>18</v>
      </c>
      <c r="BL2" s="20" t="s">
        <v>19</v>
      </c>
      <c r="BM2" s="20" t="s">
        <v>20</v>
      </c>
      <c r="BN2" s="20" t="s">
        <v>23</v>
      </c>
      <c r="BO2" s="20" t="s">
        <v>24</v>
      </c>
      <c r="BP2" s="20" t="s">
        <v>25</v>
      </c>
      <c r="BQ2" s="20" t="s">
        <v>26</v>
      </c>
      <c r="BR2" s="20" t="s">
        <v>27</v>
      </c>
      <c r="BS2" s="20" t="s">
        <v>28</v>
      </c>
      <c r="BT2" s="20" t="s">
        <v>29</v>
      </c>
      <c r="BU2" s="20" t="s">
        <v>161</v>
      </c>
      <c r="BV2" s="20" t="s">
        <v>162</v>
      </c>
      <c r="BW2" s="20" t="s">
        <v>31</v>
      </c>
      <c r="BX2" s="20" t="s">
        <v>0</v>
      </c>
      <c r="BY2" s="20" t="s">
        <v>1</v>
      </c>
      <c r="BZ2" s="20" t="s">
        <v>2</v>
      </c>
      <c r="CA2" s="20" t="s">
        <v>3</v>
      </c>
      <c r="CB2" s="20" t="s">
        <v>4</v>
      </c>
      <c r="CC2" s="20" t="s">
        <v>5</v>
      </c>
      <c r="CD2" s="20" t="s">
        <v>6</v>
      </c>
      <c r="CE2" s="20" t="s">
        <v>7</v>
      </c>
      <c r="CF2" s="20" t="s">
        <v>8</v>
      </c>
      <c r="CG2" s="20" t="s">
        <v>9</v>
      </c>
      <c r="CH2" s="20" t="s">
        <v>10</v>
      </c>
      <c r="CI2" s="20" t="s">
        <v>11</v>
      </c>
      <c r="CJ2" s="20" t="s">
        <v>12</v>
      </c>
      <c r="CK2" s="20" t="s">
        <v>13</v>
      </c>
      <c r="CL2" s="20" t="s">
        <v>14</v>
      </c>
      <c r="CM2" s="20" t="s">
        <v>15</v>
      </c>
      <c r="CN2" s="20" t="s">
        <v>16</v>
      </c>
      <c r="CO2" s="20" t="s">
        <v>17</v>
      </c>
      <c r="CP2" s="20" t="s">
        <v>18</v>
      </c>
      <c r="CQ2" s="20" t="s">
        <v>19</v>
      </c>
      <c r="CR2" s="20" t="s">
        <v>20</v>
      </c>
      <c r="CS2" s="20" t="s">
        <v>23</v>
      </c>
      <c r="CT2" s="20" t="s">
        <v>24</v>
      </c>
      <c r="CU2" s="20" t="s">
        <v>25</v>
      </c>
      <c r="CV2" s="20" t="s">
        <v>26</v>
      </c>
      <c r="CW2" s="20" t="s">
        <v>27</v>
      </c>
      <c r="CX2" s="20" t="s">
        <v>28</v>
      </c>
      <c r="CY2" s="20" t="s">
        <v>169</v>
      </c>
      <c r="CZ2" s="20" t="s">
        <v>170</v>
      </c>
      <c r="DA2" s="20" t="s">
        <v>31</v>
      </c>
      <c r="DB2" s="20" t="s">
        <v>0</v>
      </c>
      <c r="DC2" s="20" t="s">
        <v>1</v>
      </c>
      <c r="DD2" s="20" t="s">
        <v>2</v>
      </c>
      <c r="DE2" s="20" t="s">
        <v>3</v>
      </c>
      <c r="DF2" s="20" t="s">
        <v>4</v>
      </c>
      <c r="DG2" s="20" t="s">
        <v>5</v>
      </c>
      <c r="DH2" s="20" t="s">
        <v>6</v>
      </c>
      <c r="DI2" s="20" t="s">
        <v>7</v>
      </c>
      <c r="DJ2" s="20" t="s">
        <v>8</v>
      </c>
      <c r="DK2" s="20" t="s">
        <v>9</v>
      </c>
      <c r="DL2" s="20" t="s">
        <v>10</v>
      </c>
    </row>
    <row r="3" spans="1:116" x14ac:dyDescent="0.25">
      <c r="A3" s="27">
        <v>0</v>
      </c>
      <c r="B3" s="32"/>
      <c r="C3" s="17">
        <v>0</v>
      </c>
      <c r="D3" s="17">
        <v>0</v>
      </c>
      <c r="E3" s="17">
        <v>0</v>
      </c>
      <c r="F3" s="17">
        <v>358</v>
      </c>
      <c r="G3" s="17">
        <v>0</v>
      </c>
      <c r="H3" s="17">
        <v>245</v>
      </c>
      <c r="I3" s="17">
        <v>223</v>
      </c>
      <c r="J3" s="17">
        <v>297</v>
      </c>
      <c r="K3" s="17">
        <v>335</v>
      </c>
      <c r="L3" s="17">
        <v>20</v>
      </c>
      <c r="M3" s="17">
        <v>0</v>
      </c>
      <c r="N3" s="17">
        <v>0</v>
      </c>
      <c r="O3" s="17">
        <v>0</v>
      </c>
      <c r="P3" s="17">
        <v>0</v>
      </c>
      <c r="Q3" s="17">
        <v>24</v>
      </c>
      <c r="R3" s="17">
        <v>0</v>
      </c>
      <c r="S3" s="17">
        <v>0</v>
      </c>
      <c r="T3" s="17">
        <v>328</v>
      </c>
      <c r="U3" s="17">
        <v>0</v>
      </c>
      <c r="V3" s="17">
        <v>0</v>
      </c>
      <c r="W3" s="17">
        <v>351</v>
      </c>
      <c r="X3" s="17">
        <v>288</v>
      </c>
      <c r="Y3" s="17">
        <v>239</v>
      </c>
      <c r="Z3" s="17">
        <v>233</v>
      </c>
      <c r="AA3" s="17">
        <v>279</v>
      </c>
      <c r="AB3" s="17">
        <v>208</v>
      </c>
      <c r="AC3" s="17">
        <v>342</v>
      </c>
      <c r="AD3" s="17">
        <v>0</v>
      </c>
      <c r="AE3" s="17">
        <v>19</v>
      </c>
      <c r="AF3" s="17">
        <v>17</v>
      </c>
      <c r="AG3" s="17">
        <v>0</v>
      </c>
      <c r="AH3" s="17">
        <v>0</v>
      </c>
      <c r="AI3" s="17">
        <v>0</v>
      </c>
      <c r="AJ3" s="17">
        <v>53</v>
      </c>
      <c r="AK3" s="17">
        <v>0</v>
      </c>
      <c r="AL3" s="17">
        <v>237</v>
      </c>
      <c r="AM3" s="17">
        <v>0</v>
      </c>
      <c r="AN3" s="17">
        <v>0</v>
      </c>
      <c r="AO3" s="17">
        <v>92</v>
      </c>
      <c r="AP3" s="17">
        <v>0</v>
      </c>
      <c r="AQ3" s="17">
        <v>359</v>
      </c>
      <c r="AR3" s="17">
        <v>252</v>
      </c>
      <c r="AS3" s="17">
        <v>0</v>
      </c>
      <c r="AT3" s="17">
        <v>348</v>
      </c>
      <c r="AU3" s="17">
        <v>202</v>
      </c>
      <c r="AV3" s="17">
        <v>98</v>
      </c>
      <c r="AW3" s="17">
        <v>0</v>
      </c>
      <c r="AX3" s="17">
        <v>0</v>
      </c>
      <c r="AY3" s="17">
        <v>0</v>
      </c>
      <c r="AZ3" s="17">
        <v>77</v>
      </c>
      <c r="BA3" s="17">
        <v>0</v>
      </c>
      <c r="BB3" s="17">
        <v>0</v>
      </c>
      <c r="BC3" s="17">
        <v>49</v>
      </c>
      <c r="BD3" s="17">
        <v>0</v>
      </c>
      <c r="BE3" s="17">
        <v>0</v>
      </c>
      <c r="BF3" s="17">
        <v>0</v>
      </c>
      <c r="BG3" s="17">
        <v>0</v>
      </c>
      <c r="BH3" s="17">
        <v>330</v>
      </c>
      <c r="BI3" s="17">
        <v>0</v>
      </c>
      <c r="BJ3" s="17">
        <v>59</v>
      </c>
      <c r="BK3" s="17">
        <v>62</v>
      </c>
      <c r="BL3" s="17">
        <v>74</v>
      </c>
      <c r="BM3" s="17">
        <v>0</v>
      </c>
      <c r="BN3" s="17">
        <v>169</v>
      </c>
      <c r="BO3" s="17">
        <v>0</v>
      </c>
      <c r="BP3" s="17">
        <v>73</v>
      </c>
      <c r="BQ3" s="17">
        <v>0</v>
      </c>
      <c r="BR3" s="17">
        <v>0</v>
      </c>
      <c r="BS3" s="17">
        <v>17</v>
      </c>
      <c r="BT3" s="17">
        <v>64</v>
      </c>
      <c r="BU3" s="17">
        <v>145</v>
      </c>
      <c r="BV3" s="17">
        <v>180</v>
      </c>
      <c r="BW3" s="17">
        <v>356</v>
      </c>
      <c r="BX3" s="17">
        <v>276</v>
      </c>
      <c r="BY3" s="17">
        <v>0</v>
      </c>
      <c r="BZ3" s="17">
        <v>106</v>
      </c>
      <c r="CA3" s="17">
        <v>0</v>
      </c>
      <c r="CB3" s="17">
        <v>0</v>
      </c>
      <c r="CC3" s="17">
        <v>0</v>
      </c>
      <c r="CD3" s="17">
        <v>297</v>
      </c>
      <c r="CE3" s="17">
        <v>252</v>
      </c>
      <c r="CF3" s="17">
        <v>277</v>
      </c>
      <c r="CG3" s="17">
        <v>74</v>
      </c>
      <c r="CH3" s="17">
        <v>0</v>
      </c>
      <c r="CI3" s="17">
        <v>0</v>
      </c>
      <c r="CJ3" s="17">
        <v>33</v>
      </c>
      <c r="CK3" s="17">
        <v>66</v>
      </c>
      <c r="CL3" s="17">
        <v>0</v>
      </c>
      <c r="CM3" s="17">
        <v>0</v>
      </c>
      <c r="CN3" s="17">
        <v>0</v>
      </c>
      <c r="CO3" s="17">
        <v>0</v>
      </c>
      <c r="CP3" s="17">
        <v>347</v>
      </c>
      <c r="CQ3" s="17">
        <v>330</v>
      </c>
      <c r="CR3" s="17">
        <v>0</v>
      </c>
      <c r="CS3" s="17">
        <v>199</v>
      </c>
      <c r="CT3" s="17">
        <v>0</v>
      </c>
      <c r="CU3" s="17">
        <v>0</v>
      </c>
      <c r="CV3" s="17">
        <v>0</v>
      </c>
      <c r="CW3" s="17">
        <v>69</v>
      </c>
      <c r="CX3" s="17">
        <v>258</v>
      </c>
      <c r="CY3" s="17">
        <v>29</v>
      </c>
      <c r="CZ3" s="17">
        <v>27</v>
      </c>
      <c r="DA3" s="17">
        <v>0</v>
      </c>
      <c r="DB3" s="17">
        <v>328</v>
      </c>
      <c r="DC3" s="17">
        <v>0</v>
      </c>
      <c r="DD3" s="17">
        <v>0</v>
      </c>
      <c r="DE3" s="17">
        <v>43</v>
      </c>
      <c r="DF3" s="17">
        <v>0</v>
      </c>
      <c r="DG3" s="17">
        <v>286</v>
      </c>
      <c r="DH3" s="17">
        <v>0</v>
      </c>
      <c r="DI3" s="17">
        <v>336</v>
      </c>
      <c r="DJ3" s="17">
        <v>0</v>
      </c>
      <c r="DK3" s="17">
        <v>0</v>
      </c>
      <c r="DL3" s="17">
        <v>0</v>
      </c>
    </row>
    <row r="4" spans="1:116" x14ac:dyDescent="0.25">
      <c r="A4" s="27">
        <v>4.1666666666666664E-2</v>
      </c>
      <c r="B4" s="17">
        <v>256</v>
      </c>
      <c r="C4" s="17">
        <v>0</v>
      </c>
      <c r="D4" s="17">
        <v>248</v>
      </c>
      <c r="E4" s="17">
        <v>82</v>
      </c>
      <c r="F4" s="17">
        <v>41</v>
      </c>
      <c r="G4" s="17">
        <v>265</v>
      </c>
      <c r="H4" s="17">
        <v>84</v>
      </c>
      <c r="I4" s="17">
        <v>232</v>
      </c>
      <c r="J4" s="17">
        <v>87</v>
      </c>
      <c r="K4" s="17">
        <v>322</v>
      </c>
      <c r="L4" s="17">
        <v>0</v>
      </c>
      <c r="M4" s="17">
        <v>245</v>
      </c>
      <c r="N4" s="17">
        <v>260</v>
      </c>
      <c r="O4" s="17">
        <v>0</v>
      </c>
      <c r="P4" s="17">
        <v>0</v>
      </c>
      <c r="Q4" s="17">
        <v>338</v>
      </c>
      <c r="R4" s="17">
        <v>0</v>
      </c>
      <c r="S4" s="17">
        <v>188</v>
      </c>
      <c r="T4" s="17">
        <v>80</v>
      </c>
      <c r="U4" s="17">
        <v>213</v>
      </c>
      <c r="V4" s="17">
        <v>54</v>
      </c>
      <c r="W4" s="17">
        <v>320</v>
      </c>
      <c r="X4" s="17">
        <v>75</v>
      </c>
      <c r="Y4" s="17">
        <v>46</v>
      </c>
      <c r="Z4" s="17">
        <v>0</v>
      </c>
      <c r="AA4" s="17">
        <v>72</v>
      </c>
      <c r="AB4" s="17">
        <v>255</v>
      </c>
      <c r="AC4" s="17">
        <v>332</v>
      </c>
      <c r="AD4" s="17">
        <v>63</v>
      </c>
      <c r="AE4" s="17">
        <v>0</v>
      </c>
      <c r="AF4" s="17">
        <v>316</v>
      </c>
      <c r="AG4" s="17">
        <v>0</v>
      </c>
      <c r="AH4" s="17">
        <v>0</v>
      </c>
      <c r="AI4" s="17">
        <v>0</v>
      </c>
      <c r="AJ4" s="17">
        <v>0</v>
      </c>
      <c r="AK4" s="17">
        <v>26</v>
      </c>
      <c r="AL4" s="17">
        <v>0</v>
      </c>
      <c r="AM4" s="17">
        <v>54</v>
      </c>
      <c r="AN4" s="17">
        <v>0</v>
      </c>
      <c r="AO4" s="17">
        <v>0</v>
      </c>
      <c r="AP4" s="17">
        <v>0</v>
      </c>
      <c r="AQ4" s="17">
        <v>246</v>
      </c>
      <c r="AR4" s="17">
        <v>0</v>
      </c>
      <c r="AS4" s="17">
        <v>0</v>
      </c>
      <c r="AT4" s="17">
        <v>52</v>
      </c>
      <c r="AU4" s="17">
        <v>0</v>
      </c>
      <c r="AV4" s="17">
        <v>222</v>
      </c>
      <c r="AW4" s="17">
        <v>287</v>
      </c>
      <c r="AX4" s="17">
        <v>72</v>
      </c>
      <c r="AY4" s="17">
        <v>242</v>
      </c>
      <c r="AZ4" s="17">
        <v>0</v>
      </c>
      <c r="BA4" s="17">
        <v>0</v>
      </c>
      <c r="BB4" s="17">
        <v>0</v>
      </c>
      <c r="BC4" s="17">
        <v>277</v>
      </c>
      <c r="BD4" s="17">
        <v>0</v>
      </c>
      <c r="BE4" s="17">
        <v>0</v>
      </c>
      <c r="BF4" s="17">
        <v>0</v>
      </c>
      <c r="BG4" s="17">
        <v>0</v>
      </c>
      <c r="BH4" s="17">
        <v>68</v>
      </c>
      <c r="BI4" s="17">
        <v>335</v>
      </c>
      <c r="BJ4" s="17">
        <v>0</v>
      </c>
      <c r="BK4" s="17">
        <v>0</v>
      </c>
      <c r="BL4" s="17">
        <v>27</v>
      </c>
      <c r="BM4" s="17">
        <v>11</v>
      </c>
      <c r="BN4" s="17">
        <v>71</v>
      </c>
      <c r="BO4" s="17">
        <v>0</v>
      </c>
      <c r="BP4" s="17">
        <v>60</v>
      </c>
      <c r="BQ4" s="17">
        <v>0</v>
      </c>
      <c r="BR4" s="17">
        <v>0</v>
      </c>
      <c r="BS4" s="17">
        <v>54</v>
      </c>
      <c r="BT4" s="17">
        <v>0</v>
      </c>
      <c r="BU4" s="17">
        <v>241</v>
      </c>
      <c r="BV4" s="17">
        <v>152</v>
      </c>
      <c r="BW4" s="17">
        <v>0</v>
      </c>
      <c r="BX4" s="17">
        <v>0</v>
      </c>
      <c r="BY4" s="17">
        <v>7</v>
      </c>
      <c r="BZ4" s="17">
        <v>0</v>
      </c>
      <c r="CA4" s="17">
        <v>307</v>
      </c>
      <c r="CB4" s="17">
        <v>0</v>
      </c>
      <c r="CC4" s="17">
        <v>213</v>
      </c>
      <c r="CD4" s="17">
        <v>259</v>
      </c>
      <c r="CE4" s="17">
        <v>72</v>
      </c>
      <c r="CF4" s="17">
        <v>243</v>
      </c>
      <c r="CG4" s="17">
        <v>358</v>
      </c>
      <c r="CH4" s="17">
        <v>299</v>
      </c>
      <c r="CI4" s="17">
        <v>259</v>
      </c>
      <c r="CJ4" s="17">
        <v>0</v>
      </c>
      <c r="CK4" s="17">
        <v>0</v>
      </c>
      <c r="CL4" s="17">
        <v>0</v>
      </c>
      <c r="CM4" s="17">
        <v>0</v>
      </c>
      <c r="CN4" s="17">
        <v>0</v>
      </c>
      <c r="CO4" s="17">
        <v>118</v>
      </c>
      <c r="CP4" s="17">
        <v>0</v>
      </c>
      <c r="CQ4" s="17">
        <v>308</v>
      </c>
      <c r="CR4" s="17">
        <v>168</v>
      </c>
      <c r="CS4" s="17">
        <v>46</v>
      </c>
      <c r="CT4" s="17">
        <v>0</v>
      </c>
      <c r="CU4" s="17">
        <v>0</v>
      </c>
      <c r="CV4" s="17">
        <v>0</v>
      </c>
      <c r="CW4" s="17">
        <v>0</v>
      </c>
      <c r="CX4" s="17">
        <v>80</v>
      </c>
      <c r="CY4" s="17">
        <v>72</v>
      </c>
      <c r="CZ4" s="17">
        <v>75</v>
      </c>
      <c r="DA4" s="17">
        <v>0</v>
      </c>
      <c r="DB4" s="17">
        <v>246</v>
      </c>
      <c r="DC4" s="17">
        <v>0</v>
      </c>
      <c r="DD4" s="17">
        <v>80</v>
      </c>
      <c r="DE4" s="17">
        <v>0</v>
      </c>
      <c r="DF4" s="17">
        <v>218</v>
      </c>
      <c r="DG4" s="17">
        <v>0</v>
      </c>
      <c r="DH4" s="17">
        <v>75</v>
      </c>
      <c r="DI4" s="17">
        <v>78</v>
      </c>
      <c r="DJ4" s="17">
        <v>109</v>
      </c>
      <c r="DK4" s="17">
        <v>0</v>
      </c>
      <c r="DL4" s="17">
        <v>0</v>
      </c>
    </row>
    <row r="5" spans="1:116" x14ac:dyDescent="0.25">
      <c r="A5" s="27">
        <v>8.3333333333333329E-2</v>
      </c>
      <c r="B5" s="17">
        <v>252</v>
      </c>
      <c r="C5" s="17">
        <v>81</v>
      </c>
      <c r="D5" s="17">
        <v>0</v>
      </c>
      <c r="E5" s="17">
        <v>51</v>
      </c>
      <c r="F5" s="17">
        <v>0</v>
      </c>
      <c r="G5" s="17">
        <v>151</v>
      </c>
      <c r="H5" s="17">
        <v>327</v>
      </c>
      <c r="I5" s="17">
        <v>56</v>
      </c>
      <c r="J5" s="17">
        <v>355</v>
      </c>
      <c r="K5" s="17">
        <v>324</v>
      </c>
      <c r="L5" s="17">
        <v>0</v>
      </c>
      <c r="M5" s="17">
        <v>257</v>
      </c>
      <c r="N5" s="17">
        <v>74</v>
      </c>
      <c r="O5" s="17">
        <v>13</v>
      </c>
      <c r="P5" s="17">
        <v>303</v>
      </c>
      <c r="Q5" s="17">
        <v>330</v>
      </c>
      <c r="R5" s="17">
        <v>0</v>
      </c>
      <c r="S5" s="17">
        <v>0</v>
      </c>
      <c r="T5" s="17">
        <v>336</v>
      </c>
      <c r="U5" s="17">
        <v>237</v>
      </c>
      <c r="W5" s="17">
        <v>356</v>
      </c>
      <c r="X5" s="17">
        <v>127</v>
      </c>
      <c r="Y5" s="17">
        <v>344</v>
      </c>
      <c r="Z5" s="17">
        <v>305</v>
      </c>
      <c r="AA5" s="17">
        <v>303</v>
      </c>
      <c r="AB5" s="17">
        <v>73</v>
      </c>
      <c r="AC5" s="17">
        <v>334</v>
      </c>
      <c r="AD5" s="17">
        <v>226</v>
      </c>
      <c r="AE5" s="17">
        <v>273</v>
      </c>
      <c r="AF5" s="17">
        <v>0</v>
      </c>
      <c r="AG5" s="17">
        <v>0</v>
      </c>
      <c r="AH5" s="17">
        <v>0</v>
      </c>
      <c r="AI5" s="17">
        <v>0</v>
      </c>
      <c r="AJ5" s="17">
        <v>0</v>
      </c>
      <c r="AK5" s="17">
        <v>309</v>
      </c>
      <c r="AL5" s="17">
        <v>293</v>
      </c>
      <c r="AM5" s="17">
        <v>38</v>
      </c>
      <c r="AN5" s="17">
        <v>56</v>
      </c>
      <c r="AO5" s="17">
        <v>0</v>
      </c>
      <c r="AP5" s="17">
        <v>0</v>
      </c>
      <c r="AQ5" s="17">
        <v>84</v>
      </c>
      <c r="AR5" s="17">
        <v>305</v>
      </c>
      <c r="AS5" s="17">
        <v>182</v>
      </c>
      <c r="AT5" s="17">
        <v>353</v>
      </c>
      <c r="AU5" s="17">
        <v>115</v>
      </c>
      <c r="AV5" s="17">
        <v>107</v>
      </c>
      <c r="AW5" s="17">
        <v>0</v>
      </c>
      <c r="AX5" s="17">
        <v>42</v>
      </c>
      <c r="AY5" s="17">
        <v>59</v>
      </c>
      <c r="AZ5" s="17">
        <v>0</v>
      </c>
      <c r="BA5" s="17">
        <v>76</v>
      </c>
      <c r="BB5" s="17">
        <v>0</v>
      </c>
      <c r="BC5" s="17">
        <v>309</v>
      </c>
      <c r="BD5" s="17">
        <v>0</v>
      </c>
      <c r="BE5" s="17">
        <v>0</v>
      </c>
      <c r="BF5" s="17">
        <v>0</v>
      </c>
      <c r="BG5" s="17">
        <v>70</v>
      </c>
      <c r="BH5" s="17">
        <v>0</v>
      </c>
      <c r="BI5" s="17">
        <v>0</v>
      </c>
      <c r="BJ5" s="17">
        <v>0</v>
      </c>
      <c r="BK5" s="17">
        <v>0</v>
      </c>
      <c r="BL5" s="17">
        <v>280</v>
      </c>
      <c r="BM5" s="17">
        <v>22</v>
      </c>
      <c r="BN5" s="17">
        <v>0</v>
      </c>
      <c r="BO5" s="17">
        <v>240</v>
      </c>
      <c r="BP5" s="17">
        <v>0</v>
      </c>
      <c r="BQ5" s="17">
        <v>66</v>
      </c>
      <c r="BR5" s="17">
        <v>0</v>
      </c>
      <c r="BS5" s="17">
        <v>60</v>
      </c>
      <c r="BT5" s="17">
        <v>0</v>
      </c>
      <c r="BU5" s="17">
        <v>354</v>
      </c>
      <c r="BV5" s="17">
        <v>227</v>
      </c>
      <c r="BW5" s="17">
        <v>0</v>
      </c>
      <c r="BX5" s="17">
        <v>51</v>
      </c>
      <c r="BY5" s="17">
        <v>0</v>
      </c>
      <c r="BZ5" s="17">
        <v>329</v>
      </c>
      <c r="CA5" s="17">
        <v>346</v>
      </c>
      <c r="CB5" s="17">
        <v>47</v>
      </c>
      <c r="CC5" s="17">
        <v>155</v>
      </c>
      <c r="CD5" s="17">
        <v>0</v>
      </c>
      <c r="CE5" s="17">
        <v>0</v>
      </c>
      <c r="CF5" s="17">
        <v>338</v>
      </c>
      <c r="CG5" s="17">
        <v>306</v>
      </c>
      <c r="CH5" s="17">
        <v>46</v>
      </c>
      <c r="CI5" s="17">
        <v>264</v>
      </c>
      <c r="CJ5" s="17">
        <v>43</v>
      </c>
      <c r="CK5" s="17">
        <v>0</v>
      </c>
      <c r="CL5" s="17">
        <v>0</v>
      </c>
      <c r="CM5" s="17">
        <v>269</v>
      </c>
      <c r="CN5" s="17">
        <v>53</v>
      </c>
      <c r="CO5" s="17">
        <v>0</v>
      </c>
      <c r="CP5" s="17">
        <v>0</v>
      </c>
      <c r="CQ5" s="17">
        <v>352</v>
      </c>
      <c r="CR5" s="17">
        <v>243</v>
      </c>
      <c r="CS5" s="17">
        <v>0</v>
      </c>
      <c r="CT5" s="17">
        <v>0</v>
      </c>
      <c r="CU5" s="17">
        <v>0</v>
      </c>
      <c r="CV5" s="17">
        <v>9</v>
      </c>
      <c r="CW5" s="17">
        <v>262</v>
      </c>
      <c r="CX5" s="17">
        <v>0</v>
      </c>
      <c r="CY5" s="17">
        <v>0</v>
      </c>
      <c r="CZ5" s="17">
        <v>69</v>
      </c>
      <c r="DA5" s="17">
        <v>0</v>
      </c>
      <c r="DB5" s="17">
        <v>324</v>
      </c>
      <c r="DC5" s="17">
        <v>0</v>
      </c>
      <c r="DD5" s="17">
        <v>0</v>
      </c>
      <c r="DE5" s="17">
        <v>0</v>
      </c>
      <c r="DF5" s="17">
        <v>22</v>
      </c>
      <c r="DG5" s="17">
        <v>61</v>
      </c>
      <c r="DH5" s="17">
        <v>0</v>
      </c>
      <c r="DI5" s="17">
        <v>56</v>
      </c>
      <c r="DJ5" s="17">
        <v>73</v>
      </c>
      <c r="DK5" s="17">
        <v>0</v>
      </c>
      <c r="DL5" s="17">
        <v>0</v>
      </c>
    </row>
    <row r="6" spans="1:116" x14ac:dyDescent="0.25">
      <c r="A6" s="27">
        <v>0.125</v>
      </c>
      <c r="B6" s="17">
        <v>0</v>
      </c>
      <c r="C6" s="17">
        <v>75</v>
      </c>
      <c r="D6" s="17">
        <v>348</v>
      </c>
      <c r="E6" s="17">
        <v>93</v>
      </c>
      <c r="F6" s="17">
        <v>0</v>
      </c>
      <c r="G6" s="17">
        <v>77</v>
      </c>
      <c r="H6" s="17">
        <v>318</v>
      </c>
      <c r="I6" s="17">
        <v>288</v>
      </c>
      <c r="J6" s="17">
        <v>326</v>
      </c>
      <c r="K6" s="17">
        <v>326</v>
      </c>
      <c r="L6" s="17">
        <v>0</v>
      </c>
      <c r="M6" s="17">
        <v>30</v>
      </c>
      <c r="N6" s="17">
        <v>4</v>
      </c>
      <c r="O6" s="17">
        <v>226</v>
      </c>
      <c r="P6" s="17">
        <v>42</v>
      </c>
      <c r="Q6" s="17">
        <v>75</v>
      </c>
      <c r="R6" s="17">
        <v>0</v>
      </c>
      <c r="S6" s="17">
        <v>34</v>
      </c>
      <c r="T6" s="17">
        <v>0</v>
      </c>
      <c r="U6" s="17">
        <v>0</v>
      </c>
      <c r="V6" s="17">
        <v>85</v>
      </c>
      <c r="W6" s="17">
        <v>0</v>
      </c>
      <c r="X6" s="17">
        <v>8</v>
      </c>
      <c r="Y6" s="17">
        <v>46</v>
      </c>
      <c r="Z6" s="17">
        <v>258</v>
      </c>
      <c r="AA6" s="17">
        <v>35</v>
      </c>
      <c r="AB6" s="17">
        <v>166</v>
      </c>
      <c r="AC6" s="17">
        <v>342</v>
      </c>
      <c r="AD6" s="17">
        <v>0</v>
      </c>
      <c r="AE6" s="17">
        <v>246</v>
      </c>
      <c r="AF6" s="17">
        <v>0</v>
      </c>
      <c r="AG6" s="17">
        <v>0</v>
      </c>
      <c r="AH6" s="17">
        <v>292</v>
      </c>
      <c r="AI6" s="17">
        <v>304</v>
      </c>
      <c r="AJ6" s="17">
        <v>1</v>
      </c>
      <c r="AK6" s="17">
        <v>318</v>
      </c>
      <c r="AL6" s="17">
        <v>0</v>
      </c>
      <c r="AM6" s="17">
        <v>0</v>
      </c>
      <c r="AN6" s="17">
        <v>74</v>
      </c>
      <c r="AO6" s="17">
        <v>90</v>
      </c>
      <c r="AP6" s="17">
        <v>81</v>
      </c>
      <c r="AQ6" s="17">
        <v>0</v>
      </c>
      <c r="AR6" s="17">
        <v>193</v>
      </c>
      <c r="AS6" s="17">
        <v>0</v>
      </c>
      <c r="AT6" s="17">
        <v>265</v>
      </c>
      <c r="AU6" s="17">
        <v>0</v>
      </c>
      <c r="AV6" s="17">
        <v>256</v>
      </c>
      <c r="AW6" s="17">
        <v>69</v>
      </c>
      <c r="AX6" s="17">
        <v>10</v>
      </c>
      <c r="AY6" s="17">
        <v>0</v>
      </c>
      <c r="AZ6" s="17">
        <v>0</v>
      </c>
      <c r="BA6" s="17">
        <v>0</v>
      </c>
      <c r="BB6" s="17">
        <v>0</v>
      </c>
      <c r="BC6" s="17">
        <v>335</v>
      </c>
      <c r="BD6" s="17">
        <v>350</v>
      </c>
      <c r="BE6" s="17">
        <v>0</v>
      </c>
      <c r="BF6" s="17">
        <v>0</v>
      </c>
      <c r="BG6" s="17">
        <v>306</v>
      </c>
      <c r="BH6" s="17">
        <v>315</v>
      </c>
      <c r="BI6" s="17">
        <v>27</v>
      </c>
      <c r="BJ6" s="17">
        <v>0</v>
      </c>
      <c r="BK6" s="17">
        <v>0</v>
      </c>
      <c r="BL6" s="17">
        <v>104</v>
      </c>
      <c r="BM6" s="17">
        <v>0</v>
      </c>
      <c r="BN6" s="17">
        <v>81</v>
      </c>
      <c r="BO6" s="17">
        <v>0</v>
      </c>
      <c r="BP6" s="17">
        <v>280</v>
      </c>
      <c r="BQ6" s="17">
        <v>0</v>
      </c>
      <c r="BR6" s="17">
        <v>166</v>
      </c>
      <c r="BS6" s="17">
        <v>0</v>
      </c>
      <c r="BT6" s="17">
        <v>0</v>
      </c>
      <c r="BU6" s="17">
        <v>156</v>
      </c>
      <c r="BV6" s="17">
        <v>0</v>
      </c>
      <c r="BW6" s="17">
        <v>6</v>
      </c>
      <c r="BX6" s="17">
        <v>0</v>
      </c>
      <c r="BY6" s="17">
        <v>0</v>
      </c>
      <c r="BZ6" s="17">
        <v>131</v>
      </c>
      <c r="CA6" s="17">
        <v>238</v>
      </c>
      <c r="CB6" s="17">
        <v>244</v>
      </c>
      <c r="CC6" s="17">
        <v>0</v>
      </c>
      <c r="CD6" s="17">
        <v>0</v>
      </c>
      <c r="CE6" s="17">
        <v>59</v>
      </c>
      <c r="CF6" s="17">
        <v>348</v>
      </c>
      <c r="CG6" s="17">
        <v>107</v>
      </c>
      <c r="CH6" s="17">
        <v>245</v>
      </c>
      <c r="CI6" s="17">
        <v>0</v>
      </c>
      <c r="CJ6" s="17">
        <v>0</v>
      </c>
      <c r="CK6" s="17">
        <v>155</v>
      </c>
      <c r="CL6" s="17">
        <v>0</v>
      </c>
      <c r="CM6" s="17">
        <v>0</v>
      </c>
      <c r="CN6" s="17">
        <v>142</v>
      </c>
      <c r="CO6" s="17">
        <v>73</v>
      </c>
      <c r="CP6" s="17">
        <v>187</v>
      </c>
      <c r="CQ6" s="17">
        <v>50</v>
      </c>
      <c r="CR6" s="17">
        <v>339</v>
      </c>
      <c r="CS6" s="17">
        <v>0</v>
      </c>
      <c r="CT6" s="17">
        <v>54</v>
      </c>
      <c r="CU6" s="17">
        <v>0</v>
      </c>
      <c r="CV6" s="17">
        <v>11</v>
      </c>
      <c r="CW6" s="17">
        <v>0</v>
      </c>
      <c r="CX6" s="17">
        <v>0</v>
      </c>
      <c r="CY6" s="17">
        <v>0</v>
      </c>
      <c r="CZ6" s="17">
        <v>288</v>
      </c>
      <c r="DA6" s="17">
        <v>0</v>
      </c>
      <c r="DB6" s="17">
        <v>334</v>
      </c>
      <c r="DC6" s="17">
        <v>0</v>
      </c>
      <c r="DD6" s="17">
        <v>266</v>
      </c>
      <c r="DE6" s="17">
        <v>0</v>
      </c>
      <c r="DF6" s="17">
        <v>88</v>
      </c>
      <c r="DG6" s="17">
        <v>0</v>
      </c>
      <c r="DH6" s="17">
        <v>0</v>
      </c>
      <c r="DI6" s="17">
        <v>336</v>
      </c>
      <c r="DJ6" s="17">
        <v>355</v>
      </c>
      <c r="DK6" s="17">
        <v>256</v>
      </c>
      <c r="DL6" s="17">
        <v>0</v>
      </c>
    </row>
    <row r="7" spans="1:116" x14ac:dyDescent="0.25">
      <c r="A7" s="27">
        <v>0.16666666666666666</v>
      </c>
      <c r="B7" s="17">
        <v>0</v>
      </c>
      <c r="C7" s="17">
        <v>319</v>
      </c>
      <c r="D7" s="17">
        <v>0</v>
      </c>
      <c r="E7" s="17">
        <v>240</v>
      </c>
      <c r="F7" s="17">
        <v>0</v>
      </c>
      <c r="G7" s="17">
        <v>342</v>
      </c>
      <c r="H7" s="17">
        <v>228</v>
      </c>
      <c r="I7" s="17">
        <v>334</v>
      </c>
      <c r="J7" s="17">
        <v>328</v>
      </c>
      <c r="K7" s="17">
        <v>324</v>
      </c>
      <c r="L7" s="17">
        <v>0</v>
      </c>
      <c r="M7" s="17">
        <v>0</v>
      </c>
      <c r="N7" s="17">
        <v>142</v>
      </c>
      <c r="O7" s="17">
        <v>95</v>
      </c>
      <c r="P7" s="17">
        <v>283</v>
      </c>
      <c r="Q7" s="17">
        <v>0</v>
      </c>
      <c r="R7" s="17">
        <v>0</v>
      </c>
      <c r="S7" s="17">
        <v>331</v>
      </c>
      <c r="T7" s="17">
        <v>350</v>
      </c>
      <c r="U7" s="17">
        <v>80</v>
      </c>
      <c r="V7" s="17">
        <v>0</v>
      </c>
      <c r="W7" s="17">
        <v>0</v>
      </c>
      <c r="X7" s="17">
        <v>272</v>
      </c>
      <c r="Y7" s="17">
        <v>0</v>
      </c>
      <c r="Z7" s="17">
        <v>0</v>
      </c>
      <c r="AA7" s="17">
        <v>0</v>
      </c>
      <c r="AB7" s="17">
        <v>34</v>
      </c>
      <c r="AC7" s="17">
        <v>337</v>
      </c>
      <c r="AD7" s="17">
        <v>231</v>
      </c>
      <c r="AE7" s="17">
        <v>82</v>
      </c>
      <c r="AF7" s="17">
        <v>235</v>
      </c>
      <c r="AG7" s="17">
        <v>0</v>
      </c>
      <c r="AH7" s="17">
        <v>0</v>
      </c>
      <c r="AI7" s="17">
        <v>0</v>
      </c>
      <c r="AJ7" s="17">
        <v>0</v>
      </c>
      <c r="AK7" s="17">
        <v>242</v>
      </c>
      <c r="AL7" s="17">
        <v>0</v>
      </c>
      <c r="AM7" s="17">
        <v>178</v>
      </c>
      <c r="AN7" s="17">
        <v>208</v>
      </c>
      <c r="AO7" s="17">
        <v>0</v>
      </c>
      <c r="AP7" s="17">
        <v>257</v>
      </c>
      <c r="AQ7" s="17">
        <v>0</v>
      </c>
      <c r="AR7" s="17">
        <v>341</v>
      </c>
      <c r="AS7" s="17">
        <v>358</v>
      </c>
      <c r="AT7" s="17">
        <v>175</v>
      </c>
      <c r="AU7" s="17">
        <v>51</v>
      </c>
      <c r="AV7" s="17">
        <v>65</v>
      </c>
      <c r="AW7" s="17">
        <v>0</v>
      </c>
      <c r="AX7" s="17">
        <v>0</v>
      </c>
      <c r="AY7" s="17">
        <v>0</v>
      </c>
      <c r="AZ7" s="17">
        <v>241</v>
      </c>
      <c r="BA7" s="17">
        <v>53</v>
      </c>
      <c r="BB7" s="17">
        <v>262</v>
      </c>
      <c r="BC7" s="17">
        <v>0</v>
      </c>
      <c r="BD7" s="17">
        <v>88</v>
      </c>
      <c r="BE7" s="17">
        <v>0</v>
      </c>
      <c r="BF7" s="17">
        <v>0</v>
      </c>
      <c r="BG7" s="17">
        <v>96</v>
      </c>
      <c r="BH7" s="17">
        <v>0</v>
      </c>
      <c r="BI7" s="17">
        <v>0</v>
      </c>
      <c r="BJ7" s="17">
        <v>0</v>
      </c>
      <c r="BK7" s="17">
        <v>70</v>
      </c>
      <c r="BL7" s="17">
        <v>0</v>
      </c>
      <c r="BM7" s="17">
        <v>0</v>
      </c>
      <c r="BN7" s="17">
        <v>360</v>
      </c>
      <c r="BO7" s="17">
        <v>0</v>
      </c>
      <c r="BP7" s="17">
        <v>25</v>
      </c>
      <c r="BQ7" s="17">
        <v>0</v>
      </c>
      <c r="BR7" s="17">
        <v>214</v>
      </c>
      <c r="BS7" s="17">
        <v>142</v>
      </c>
      <c r="BT7" s="17">
        <v>230</v>
      </c>
      <c r="BU7" s="17">
        <v>344</v>
      </c>
      <c r="BV7" s="17">
        <v>0</v>
      </c>
      <c r="BW7" s="17">
        <v>63</v>
      </c>
      <c r="BX7" s="17">
        <v>0</v>
      </c>
      <c r="BY7" s="17">
        <v>226</v>
      </c>
      <c r="BZ7" s="17">
        <v>0</v>
      </c>
      <c r="CA7" s="17">
        <v>146</v>
      </c>
      <c r="CB7" s="17">
        <v>78</v>
      </c>
      <c r="CC7" s="17">
        <v>0</v>
      </c>
      <c r="CD7" s="17">
        <v>0</v>
      </c>
      <c r="CE7" s="17">
        <v>0</v>
      </c>
      <c r="CF7" s="17">
        <v>333</v>
      </c>
      <c r="CG7" s="17">
        <v>350</v>
      </c>
      <c r="CH7" s="17">
        <v>0</v>
      </c>
      <c r="CI7" s="17">
        <v>42</v>
      </c>
      <c r="CJ7" s="17">
        <v>0</v>
      </c>
      <c r="CK7" s="17">
        <v>338</v>
      </c>
      <c r="CL7" s="17">
        <v>0</v>
      </c>
      <c r="CM7" s="17">
        <v>0</v>
      </c>
      <c r="CN7" s="17">
        <v>71</v>
      </c>
      <c r="CO7" s="17">
        <v>0</v>
      </c>
      <c r="CP7" s="17">
        <v>0</v>
      </c>
      <c r="CQ7" s="17">
        <v>331</v>
      </c>
      <c r="CR7" s="17">
        <v>111</v>
      </c>
      <c r="CS7" s="17">
        <v>285</v>
      </c>
      <c r="CT7" s="17">
        <v>243</v>
      </c>
      <c r="CU7" s="17">
        <v>0</v>
      </c>
      <c r="CV7" s="17">
        <v>0</v>
      </c>
      <c r="CW7" s="17">
        <v>0</v>
      </c>
      <c r="CX7" s="17">
        <v>13</v>
      </c>
      <c r="CY7" s="17">
        <v>0</v>
      </c>
      <c r="CZ7" s="17">
        <v>0</v>
      </c>
      <c r="DA7" s="17">
        <v>0</v>
      </c>
      <c r="DB7" s="17">
        <v>93</v>
      </c>
      <c r="DC7" s="17">
        <v>0</v>
      </c>
      <c r="DD7" s="17">
        <v>0</v>
      </c>
      <c r="DE7" s="17">
        <v>0</v>
      </c>
      <c r="DF7" s="17">
        <v>69</v>
      </c>
      <c r="DG7" s="17">
        <v>0</v>
      </c>
      <c r="DH7" s="17">
        <v>0</v>
      </c>
      <c r="DI7" s="17">
        <v>0</v>
      </c>
      <c r="DJ7" s="17">
        <v>60</v>
      </c>
      <c r="DK7" s="17">
        <v>252</v>
      </c>
      <c r="DL7" s="17">
        <v>283</v>
      </c>
    </row>
    <row r="8" spans="1:116" x14ac:dyDescent="0.25">
      <c r="A8" s="27">
        <v>0.20833333333333334</v>
      </c>
      <c r="B8" s="17">
        <v>88</v>
      </c>
      <c r="C8" s="17">
        <v>153</v>
      </c>
      <c r="D8" s="17">
        <v>0</v>
      </c>
      <c r="E8" s="17">
        <v>0</v>
      </c>
      <c r="F8" s="17">
        <v>355</v>
      </c>
      <c r="G8" s="17">
        <v>279</v>
      </c>
      <c r="H8" s="17">
        <v>333</v>
      </c>
      <c r="I8" s="17">
        <v>330</v>
      </c>
      <c r="J8" s="17">
        <v>346</v>
      </c>
      <c r="K8" s="17">
        <v>338</v>
      </c>
      <c r="L8" s="17">
        <v>0</v>
      </c>
      <c r="M8" s="17">
        <v>245</v>
      </c>
      <c r="N8" s="17">
        <v>0</v>
      </c>
      <c r="O8" s="17">
        <v>190</v>
      </c>
      <c r="P8" s="17">
        <v>42</v>
      </c>
      <c r="Q8" s="17">
        <v>322</v>
      </c>
      <c r="R8" s="17">
        <v>212</v>
      </c>
      <c r="S8" s="17">
        <v>56</v>
      </c>
      <c r="T8" s="17">
        <v>248</v>
      </c>
      <c r="U8" s="17">
        <v>118</v>
      </c>
      <c r="V8" s="17">
        <v>0</v>
      </c>
      <c r="W8" s="17">
        <v>350</v>
      </c>
      <c r="X8" s="17">
        <v>0</v>
      </c>
      <c r="Y8" s="17">
        <v>270</v>
      </c>
      <c r="Z8" s="17">
        <v>76</v>
      </c>
      <c r="AA8" s="17">
        <v>0</v>
      </c>
      <c r="AB8" s="17">
        <v>266</v>
      </c>
      <c r="AC8" s="17">
        <v>344</v>
      </c>
      <c r="AD8" s="17">
        <v>247</v>
      </c>
      <c r="AE8" s="17">
        <v>263</v>
      </c>
      <c r="AF8" s="17">
        <v>81</v>
      </c>
      <c r="AG8" s="17">
        <v>15</v>
      </c>
      <c r="AH8" s="17">
        <v>342</v>
      </c>
      <c r="AI8" s="17">
        <v>0</v>
      </c>
      <c r="AJ8" s="17">
        <v>21</v>
      </c>
      <c r="AK8" s="17">
        <v>192</v>
      </c>
      <c r="AL8" s="17">
        <v>0</v>
      </c>
      <c r="AM8" s="17">
        <v>59</v>
      </c>
      <c r="AN8" s="17">
        <v>141</v>
      </c>
      <c r="AO8" s="17">
        <v>30</v>
      </c>
      <c r="AP8" s="17">
        <v>0</v>
      </c>
      <c r="AQ8" s="17">
        <v>54</v>
      </c>
      <c r="AR8" s="17">
        <v>279</v>
      </c>
      <c r="AS8" s="17">
        <v>344</v>
      </c>
      <c r="AT8" s="17">
        <v>226</v>
      </c>
      <c r="AU8" s="17">
        <v>213</v>
      </c>
      <c r="AV8" s="17">
        <v>242</v>
      </c>
      <c r="AW8" s="17">
        <v>0</v>
      </c>
      <c r="AX8" s="17">
        <v>0</v>
      </c>
      <c r="AY8" s="17">
        <v>72</v>
      </c>
      <c r="AZ8" s="17">
        <v>0</v>
      </c>
      <c r="BA8" s="17">
        <v>145</v>
      </c>
      <c r="BC8" s="17">
        <v>277</v>
      </c>
      <c r="BD8" s="17">
        <v>0</v>
      </c>
      <c r="BE8" s="17">
        <v>0</v>
      </c>
      <c r="BF8" s="17">
        <v>254</v>
      </c>
      <c r="BG8" s="17">
        <v>0</v>
      </c>
      <c r="BH8" s="17">
        <v>84</v>
      </c>
      <c r="BI8" s="17">
        <v>0</v>
      </c>
      <c r="BJ8" s="17">
        <v>0</v>
      </c>
      <c r="BK8" s="17">
        <v>0</v>
      </c>
      <c r="BL8" s="17">
        <v>327</v>
      </c>
      <c r="BM8" s="17">
        <v>0</v>
      </c>
      <c r="BN8" s="17">
        <v>0</v>
      </c>
      <c r="BO8" s="17">
        <v>0</v>
      </c>
      <c r="BP8" s="17">
        <v>240</v>
      </c>
      <c r="BQ8" s="17">
        <v>155</v>
      </c>
      <c r="BR8" s="17">
        <v>0</v>
      </c>
      <c r="BS8" s="17">
        <v>0</v>
      </c>
      <c r="BT8" s="17">
        <v>0</v>
      </c>
      <c r="BU8" s="17">
        <v>351</v>
      </c>
      <c r="BV8" s="17">
        <v>186</v>
      </c>
      <c r="BW8" s="17">
        <v>254</v>
      </c>
      <c r="BX8" s="17">
        <v>0</v>
      </c>
      <c r="BY8" s="17">
        <v>94</v>
      </c>
      <c r="BZ8" s="17">
        <v>33</v>
      </c>
      <c r="CA8" s="17">
        <v>272</v>
      </c>
      <c r="CB8" s="17">
        <v>0</v>
      </c>
      <c r="CC8" s="17">
        <v>0</v>
      </c>
      <c r="CD8" s="17">
        <v>260</v>
      </c>
      <c r="CE8" s="17">
        <v>64</v>
      </c>
      <c r="CF8" s="17">
        <v>129</v>
      </c>
      <c r="CG8" s="17">
        <v>260</v>
      </c>
      <c r="CH8" s="17">
        <v>68</v>
      </c>
      <c r="CI8" s="17">
        <v>198</v>
      </c>
      <c r="CJ8" s="17">
        <v>0</v>
      </c>
      <c r="CK8" s="17">
        <v>304</v>
      </c>
      <c r="CL8" s="17">
        <v>42</v>
      </c>
      <c r="CM8" s="17">
        <v>0</v>
      </c>
      <c r="CN8" s="17">
        <v>0</v>
      </c>
      <c r="CO8" s="17">
        <v>56</v>
      </c>
      <c r="CP8" s="17">
        <v>246</v>
      </c>
      <c r="CQ8" s="17">
        <v>330</v>
      </c>
      <c r="CR8" s="17">
        <v>336</v>
      </c>
      <c r="CS8" s="17">
        <v>0</v>
      </c>
      <c r="CT8" s="17">
        <v>67</v>
      </c>
      <c r="CU8" s="17">
        <v>0</v>
      </c>
      <c r="CV8" s="17">
        <v>96</v>
      </c>
      <c r="CW8" s="17">
        <v>0</v>
      </c>
      <c r="CX8" s="17">
        <v>46</v>
      </c>
      <c r="CY8" s="17">
        <v>142</v>
      </c>
      <c r="CZ8" s="17">
        <v>0</v>
      </c>
      <c r="DA8" s="17">
        <v>24</v>
      </c>
      <c r="DB8" s="17">
        <v>279</v>
      </c>
      <c r="DC8" s="17">
        <v>0</v>
      </c>
      <c r="DD8" s="17">
        <v>96</v>
      </c>
      <c r="DE8" s="17">
        <v>0</v>
      </c>
      <c r="DF8" s="17">
        <v>61</v>
      </c>
      <c r="DG8" s="17">
        <v>0</v>
      </c>
      <c r="DH8" s="17">
        <v>105</v>
      </c>
      <c r="DI8" s="17">
        <v>0</v>
      </c>
      <c r="DJ8" s="17">
        <v>0</v>
      </c>
      <c r="DK8" s="17">
        <v>0</v>
      </c>
      <c r="DL8" s="17">
        <v>69</v>
      </c>
    </row>
    <row r="9" spans="1:116" x14ac:dyDescent="0.25">
      <c r="A9" s="27">
        <v>0.25</v>
      </c>
      <c r="B9" s="17">
        <v>0</v>
      </c>
      <c r="C9" s="17">
        <v>320</v>
      </c>
      <c r="D9" s="17">
        <v>0</v>
      </c>
      <c r="E9" s="17">
        <v>310</v>
      </c>
      <c r="F9" s="17">
        <v>356</v>
      </c>
      <c r="G9" s="17">
        <v>278</v>
      </c>
      <c r="H9" s="17">
        <v>345</v>
      </c>
      <c r="I9" s="17">
        <v>6</v>
      </c>
      <c r="J9" s="17">
        <v>3</v>
      </c>
      <c r="K9" s="17">
        <v>340</v>
      </c>
      <c r="L9" s="17">
        <v>0</v>
      </c>
      <c r="M9" s="17">
        <v>0</v>
      </c>
      <c r="N9" s="17">
        <v>0</v>
      </c>
      <c r="O9" s="17">
        <v>0</v>
      </c>
      <c r="P9" s="17">
        <v>42</v>
      </c>
      <c r="Q9" s="17">
        <v>0</v>
      </c>
      <c r="R9" s="17">
        <v>0</v>
      </c>
      <c r="S9" s="17">
        <v>71</v>
      </c>
      <c r="T9" s="17">
        <v>0</v>
      </c>
      <c r="U9" s="17">
        <v>0</v>
      </c>
      <c r="V9" s="17">
        <v>0</v>
      </c>
      <c r="W9" s="17">
        <v>0</v>
      </c>
      <c r="X9" s="17">
        <v>235</v>
      </c>
      <c r="Y9" s="17">
        <v>0</v>
      </c>
      <c r="Z9" s="17">
        <v>262</v>
      </c>
      <c r="AA9" s="17">
        <v>250</v>
      </c>
      <c r="AB9" s="17">
        <v>261</v>
      </c>
      <c r="AC9" s="17">
        <v>334</v>
      </c>
      <c r="AD9" s="17">
        <v>266</v>
      </c>
      <c r="AE9" s="17">
        <v>74</v>
      </c>
      <c r="AF9" s="17">
        <v>277</v>
      </c>
      <c r="AG9" s="17">
        <v>329</v>
      </c>
      <c r="AH9" s="17">
        <v>0</v>
      </c>
      <c r="AI9" s="17">
        <v>64</v>
      </c>
      <c r="AJ9" s="17">
        <v>350</v>
      </c>
      <c r="AK9" s="17">
        <v>255</v>
      </c>
      <c r="AL9" s="17">
        <v>0</v>
      </c>
      <c r="AM9" s="17">
        <v>337</v>
      </c>
      <c r="AN9" s="17">
        <v>0</v>
      </c>
      <c r="AO9" s="17">
        <v>0</v>
      </c>
      <c r="AP9" s="17">
        <v>0</v>
      </c>
      <c r="AQ9" s="17">
        <v>106</v>
      </c>
      <c r="AR9" s="17">
        <v>51</v>
      </c>
      <c r="AS9" s="17">
        <v>0</v>
      </c>
      <c r="AT9" s="17">
        <v>343</v>
      </c>
      <c r="AU9" s="17">
        <v>222</v>
      </c>
      <c r="AV9" s="17">
        <v>18</v>
      </c>
      <c r="AW9" s="17">
        <v>0</v>
      </c>
      <c r="AX9" s="17">
        <v>288</v>
      </c>
      <c r="AY9" s="17">
        <v>0</v>
      </c>
      <c r="AZ9" s="17">
        <v>0</v>
      </c>
      <c r="BA9" s="17">
        <v>0</v>
      </c>
      <c r="BB9" s="17">
        <v>146</v>
      </c>
      <c r="BC9" s="17">
        <v>236</v>
      </c>
      <c r="BD9" s="17">
        <v>194</v>
      </c>
      <c r="BE9" s="17">
        <v>0</v>
      </c>
      <c r="BF9" s="17">
        <v>351</v>
      </c>
      <c r="BG9" s="17">
        <v>302</v>
      </c>
      <c r="BH9" s="17">
        <v>0</v>
      </c>
      <c r="BI9" s="17">
        <v>75</v>
      </c>
      <c r="BJ9" s="17">
        <v>0</v>
      </c>
      <c r="BK9" s="17">
        <v>47</v>
      </c>
      <c r="BL9" s="17">
        <v>0</v>
      </c>
      <c r="BM9" s="17">
        <v>328</v>
      </c>
      <c r="BN9" s="17">
        <v>43</v>
      </c>
      <c r="BO9" s="17">
        <v>0</v>
      </c>
      <c r="BP9" s="17">
        <v>353</v>
      </c>
      <c r="BQ9" s="17">
        <v>215</v>
      </c>
      <c r="BR9" s="17">
        <v>0</v>
      </c>
      <c r="BS9" s="17">
        <v>256</v>
      </c>
      <c r="BT9" s="17">
        <v>65</v>
      </c>
      <c r="BU9" s="17">
        <v>325</v>
      </c>
      <c r="BV9" s="17">
        <v>187</v>
      </c>
      <c r="BW9" s="17">
        <v>271</v>
      </c>
      <c r="BX9" s="17">
        <v>0</v>
      </c>
      <c r="BY9" s="17">
        <v>0</v>
      </c>
      <c r="BZ9" s="17">
        <v>229</v>
      </c>
      <c r="CA9" s="17">
        <v>300</v>
      </c>
      <c r="CB9" s="17">
        <v>0</v>
      </c>
      <c r="CC9" s="17">
        <v>251</v>
      </c>
      <c r="CD9" s="17">
        <v>0</v>
      </c>
      <c r="CE9" s="17">
        <v>249</v>
      </c>
      <c r="CF9" s="17">
        <v>319</v>
      </c>
      <c r="CG9" s="17">
        <v>54</v>
      </c>
      <c r="CH9" s="17">
        <v>166</v>
      </c>
      <c r="CI9" s="17">
        <v>0</v>
      </c>
      <c r="CJ9" s="17">
        <v>0</v>
      </c>
      <c r="CK9" s="17">
        <v>70</v>
      </c>
      <c r="CL9" s="17">
        <v>70</v>
      </c>
      <c r="CM9" s="17">
        <v>58</v>
      </c>
      <c r="CN9" s="17">
        <v>8</v>
      </c>
      <c r="CO9" s="17">
        <v>235</v>
      </c>
      <c r="CP9" s="17">
        <v>249</v>
      </c>
      <c r="CQ9" s="17">
        <v>61</v>
      </c>
      <c r="CR9" s="17">
        <v>0</v>
      </c>
      <c r="CS9" s="17">
        <v>0</v>
      </c>
      <c r="CT9" s="17">
        <v>163</v>
      </c>
      <c r="CU9" s="17">
        <v>255</v>
      </c>
      <c r="CV9" s="17">
        <v>0</v>
      </c>
      <c r="CW9" s="17">
        <v>60</v>
      </c>
      <c r="CX9" s="17">
        <v>275</v>
      </c>
      <c r="CY9" s="17">
        <v>246</v>
      </c>
      <c r="CZ9" s="17">
        <v>337</v>
      </c>
      <c r="DA9" s="17">
        <v>103</v>
      </c>
      <c r="DB9" s="17">
        <v>0</v>
      </c>
      <c r="DC9" s="17">
        <v>54</v>
      </c>
      <c r="DD9" s="17">
        <v>74</v>
      </c>
      <c r="DE9" s="17">
        <v>28</v>
      </c>
      <c r="DF9" s="17">
        <v>79</v>
      </c>
      <c r="DG9" s="17">
        <v>0</v>
      </c>
      <c r="DH9" s="17">
        <v>256</v>
      </c>
      <c r="DI9" s="17">
        <v>91</v>
      </c>
      <c r="DJ9" s="17">
        <v>294</v>
      </c>
      <c r="DK9" s="17">
        <v>0</v>
      </c>
      <c r="DL9" s="17">
        <v>37</v>
      </c>
    </row>
    <row r="10" spans="1:116" x14ac:dyDescent="0.25">
      <c r="A10" s="27">
        <v>0.29166666666666669</v>
      </c>
      <c r="B10" s="17">
        <v>290</v>
      </c>
      <c r="C10" s="17">
        <v>56</v>
      </c>
      <c r="D10" s="17">
        <v>46</v>
      </c>
      <c r="E10" s="17">
        <v>72</v>
      </c>
      <c r="F10" s="17">
        <v>0</v>
      </c>
      <c r="G10" s="17">
        <v>256</v>
      </c>
      <c r="H10" s="17">
        <v>331</v>
      </c>
      <c r="I10" s="17">
        <v>62</v>
      </c>
      <c r="J10" s="17">
        <v>70</v>
      </c>
      <c r="K10" s="17">
        <v>339</v>
      </c>
      <c r="L10" s="17">
        <v>0</v>
      </c>
      <c r="M10" s="17">
        <v>0</v>
      </c>
      <c r="N10" s="17">
        <v>236</v>
      </c>
      <c r="O10" s="17">
        <v>0</v>
      </c>
      <c r="P10" s="17">
        <v>236</v>
      </c>
      <c r="Q10" s="17">
        <v>274</v>
      </c>
      <c r="R10" s="17">
        <v>289</v>
      </c>
      <c r="S10" s="17">
        <v>0</v>
      </c>
      <c r="T10" s="17">
        <v>252</v>
      </c>
      <c r="U10" s="17">
        <v>226</v>
      </c>
      <c r="V10" s="17">
        <v>0</v>
      </c>
      <c r="W10" s="17">
        <v>0</v>
      </c>
      <c r="X10" s="17">
        <v>0</v>
      </c>
      <c r="Y10" s="17">
        <v>50</v>
      </c>
      <c r="Z10" s="17">
        <v>0</v>
      </c>
      <c r="AA10" s="17">
        <v>0</v>
      </c>
      <c r="AB10" s="17">
        <v>0</v>
      </c>
      <c r="AC10" s="17">
        <v>204</v>
      </c>
      <c r="AD10" s="17">
        <v>0</v>
      </c>
      <c r="AE10" s="17">
        <v>351</v>
      </c>
      <c r="AF10" s="17">
        <v>0</v>
      </c>
      <c r="AG10" s="17">
        <v>0</v>
      </c>
      <c r="AH10" s="17">
        <v>274</v>
      </c>
      <c r="AI10" s="17">
        <v>0</v>
      </c>
      <c r="AJ10" s="17">
        <v>0</v>
      </c>
      <c r="AK10" s="17">
        <v>0</v>
      </c>
      <c r="AL10" s="17">
        <v>164</v>
      </c>
      <c r="AM10" s="17">
        <v>328</v>
      </c>
      <c r="AN10" s="17">
        <v>226</v>
      </c>
      <c r="AO10" s="17">
        <v>108</v>
      </c>
      <c r="AP10" s="17">
        <v>93</v>
      </c>
      <c r="AQ10" s="17">
        <v>75</v>
      </c>
      <c r="AR10" s="17">
        <v>0</v>
      </c>
      <c r="AS10" s="17">
        <v>208</v>
      </c>
      <c r="AT10" s="17">
        <v>139</v>
      </c>
      <c r="AU10" s="17">
        <v>146</v>
      </c>
      <c r="AV10" s="17">
        <v>258</v>
      </c>
      <c r="AW10" s="17">
        <v>0</v>
      </c>
      <c r="AX10" s="17">
        <v>254</v>
      </c>
      <c r="AY10" s="17">
        <v>278</v>
      </c>
      <c r="AZ10" s="17">
        <v>0</v>
      </c>
      <c r="BA10" s="17">
        <v>335</v>
      </c>
      <c r="BB10" s="17">
        <v>0</v>
      </c>
      <c r="BC10" s="17">
        <v>0</v>
      </c>
      <c r="BD10" s="17">
        <v>0</v>
      </c>
      <c r="BE10" s="17">
        <v>0</v>
      </c>
      <c r="BF10" s="17">
        <v>338</v>
      </c>
      <c r="BG10" s="17">
        <v>0</v>
      </c>
      <c r="BH10" s="17">
        <v>74</v>
      </c>
      <c r="BI10" s="17">
        <v>249</v>
      </c>
      <c r="BJ10" s="17">
        <v>0</v>
      </c>
      <c r="BK10" s="17">
        <v>275</v>
      </c>
      <c r="BL10" s="17">
        <v>0</v>
      </c>
      <c r="BM10" s="17">
        <v>72</v>
      </c>
      <c r="BN10" s="17">
        <v>0</v>
      </c>
      <c r="BO10" s="17">
        <v>77</v>
      </c>
      <c r="BP10" s="17">
        <v>74</v>
      </c>
      <c r="BQ10" s="17">
        <v>319</v>
      </c>
      <c r="BR10" s="17">
        <v>76</v>
      </c>
      <c r="BS10" s="17">
        <v>253</v>
      </c>
      <c r="BT10" s="17">
        <v>249</v>
      </c>
      <c r="BU10" s="17">
        <v>326</v>
      </c>
      <c r="BV10" s="17">
        <v>223</v>
      </c>
      <c r="BW10" s="17">
        <v>63</v>
      </c>
      <c r="BX10" s="17">
        <v>120</v>
      </c>
      <c r="BY10" s="17">
        <v>0</v>
      </c>
      <c r="BZ10" s="17">
        <v>123</v>
      </c>
      <c r="CA10" s="17">
        <v>315</v>
      </c>
      <c r="CB10" s="17">
        <v>0</v>
      </c>
      <c r="CC10" s="17">
        <v>80</v>
      </c>
      <c r="CD10" s="17">
        <v>249</v>
      </c>
      <c r="CE10" s="17">
        <v>222</v>
      </c>
      <c r="CF10" s="17">
        <v>330</v>
      </c>
      <c r="CG10" s="17">
        <v>169</v>
      </c>
      <c r="CH10" s="17">
        <v>0</v>
      </c>
      <c r="CI10" s="17">
        <v>238</v>
      </c>
      <c r="CJ10" s="17">
        <v>0</v>
      </c>
      <c r="CK10" s="17">
        <v>0</v>
      </c>
      <c r="CL10" s="17">
        <v>0</v>
      </c>
      <c r="CM10" s="17">
        <v>68</v>
      </c>
      <c r="CN10" s="17">
        <v>204</v>
      </c>
      <c r="CO10" s="17">
        <v>251</v>
      </c>
      <c r="CP10" s="17">
        <v>0</v>
      </c>
      <c r="CQ10" s="17">
        <v>160</v>
      </c>
      <c r="CR10" s="17">
        <v>0</v>
      </c>
      <c r="CS10" s="17">
        <v>224</v>
      </c>
      <c r="CT10" s="17">
        <v>67</v>
      </c>
      <c r="CU10" s="17">
        <v>0</v>
      </c>
      <c r="CV10" s="17">
        <v>0</v>
      </c>
      <c r="CW10" s="17">
        <v>0</v>
      </c>
      <c r="CX10" s="17">
        <v>196</v>
      </c>
      <c r="CY10" s="17">
        <v>135</v>
      </c>
      <c r="CZ10" s="17">
        <v>0</v>
      </c>
      <c r="DA10" s="17">
        <v>0</v>
      </c>
      <c r="DB10" s="17">
        <v>74</v>
      </c>
      <c r="DC10" s="17">
        <v>262</v>
      </c>
      <c r="DD10" s="17">
        <v>0</v>
      </c>
      <c r="DE10" s="17">
        <v>30</v>
      </c>
      <c r="DF10" s="17">
        <v>62</v>
      </c>
      <c r="DG10" s="17">
        <v>235</v>
      </c>
      <c r="DH10" s="17">
        <v>176</v>
      </c>
      <c r="DI10" s="17">
        <v>0</v>
      </c>
      <c r="DJ10" s="17">
        <v>313</v>
      </c>
      <c r="DK10" s="17">
        <v>77</v>
      </c>
      <c r="DL10" s="17">
        <v>33</v>
      </c>
    </row>
    <row r="11" spans="1:116" x14ac:dyDescent="0.25">
      <c r="A11" s="27">
        <v>0.33333333333333331</v>
      </c>
      <c r="B11" s="17">
        <v>0</v>
      </c>
      <c r="C11" s="17">
        <v>218</v>
      </c>
      <c r="D11" s="17">
        <v>0</v>
      </c>
      <c r="E11" s="17">
        <v>0</v>
      </c>
      <c r="F11" s="17">
        <v>83</v>
      </c>
      <c r="G11" s="17">
        <v>159</v>
      </c>
      <c r="H11" s="17">
        <v>328</v>
      </c>
      <c r="I11" s="17">
        <v>313</v>
      </c>
      <c r="J11" s="17">
        <v>240</v>
      </c>
      <c r="K11" s="17">
        <v>331</v>
      </c>
      <c r="L11" s="17">
        <v>0</v>
      </c>
      <c r="M11" s="17">
        <v>69</v>
      </c>
      <c r="N11" s="17">
        <v>77</v>
      </c>
      <c r="O11" s="17">
        <v>237</v>
      </c>
      <c r="P11" s="17">
        <v>67</v>
      </c>
      <c r="Q11" s="17">
        <v>30</v>
      </c>
      <c r="R11" s="17">
        <v>244</v>
      </c>
      <c r="S11" s="17">
        <v>89</v>
      </c>
      <c r="T11" s="17">
        <v>338</v>
      </c>
      <c r="U11" s="17">
        <v>74</v>
      </c>
      <c r="V11" s="17">
        <v>257</v>
      </c>
      <c r="W11" s="17">
        <v>30</v>
      </c>
      <c r="X11" s="17">
        <v>243</v>
      </c>
      <c r="Y11" s="17">
        <v>83</v>
      </c>
      <c r="Z11" s="17">
        <v>0</v>
      </c>
      <c r="AA11" s="17">
        <v>0</v>
      </c>
      <c r="AB11" s="17">
        <v>65</v>
      </c>
      <c r="AC11" s="17">
        <v>0</v>
      </c>
      <c r="AD11" s="17">
        <v>0</v>
      </c>
      <c r="AE11" s="17">
        <v>115</v>
      </c>
      <c r="AF11" s="17">
        <v>217</v>
      </c>
      <c r="AG11" s="17">
        <v>0</v>
      </c>
      <c r="AH11" s="17">
        <v>67</v>
      </c>
      <c r="AI11" s="17">
        <v>0</v>
      </c>
      <c r="AJ11" s="17">
        <v>253</v>
      </c>
      <c r="AK11" s="17">
        <v>152</v>
      </c>
      <c r="AL11" s="17">
        <v>0</v>
      </c>
      <c r="AM11" s="17">
        <v>330</v>
      </c>
      <c r="AN11" s="17">
        <v>238</v>
      </c>
      <c r="AO11" s="17">
        <v>253</v>
      </c>
      <c r="AP11" s="17">
        <v>245</v>
      </c>
      <c r="AQ11" s="17">
        <v>76</v>
      </c>
      <c r="AR11" s="17">
        <v>280</v>
      </c>
      <c r="AS11" s="17">
        <v>92</v>
      </c>
      <c r="AT11" s="17">
        <v>92</v>
      </c>
      <c r="AU11" s="17">
        <v>8</v>
      </c>
      <c r="AV11" s="17">
        <v>84</v>
      </c>
      <c r="AW11" s="17">
        <v>182</v>
      </c>
      <c r="AX11" s="17">
        <v>138</v>
      </c>
      <c r="AY11" s="17">
        <v>221</v>
      </c>
      <c r="AZ11" s="17">
        <v>0</v>
      </c>
      <c r="BA11" s="17">
        <v>158</v>
      </c>
      <c r="BB11" s="17">
        <v>0</v>
      </c>
      <c r="BC11" s="17">
        <v>55</v>
      </c>
      <c r="BD11" s="17">
        <v>78</v>
      </c>
      <c r="BE11" s="17">
        <v>226</v>
      </c>
      <c r="BF11" s="17">
        <v>233</v>
      </c>
      <c r="BG11" s="17">
        <v>0</v>
      </c>
      <c r="BH11" s="17">
        <v>246</v>
      </c>
      <c r="BI11" s="17">
        <v>81</v>
      </c>
      <c r="BJ11" s="17">
        <v>64</v>
      </c>
      <c r="BK11" s="17">
        <v>261</v>
      </c>
      <c r="BL11" s="17">
        <v>100</v>
      </c>
      <c r="BM11" s="17">
        <v>0</v>
      </c>
      <c r="BN11" s="17">
        <v>269</v>
      </c>
      <c r="BO11" s="17">
        <v>257</v>
      </c>
      <c r="BP11" s="17">
        <v>0</v>
      </c>
      <c r="BQ11" s="17">
        <v>64</v>
      </c>
      <c r="BR11" s="17">
        <v>278</v>
      </c>
      <c r="BS11" s="17">
        <v>0</v>
      </c>
      <c r="BT11" s="17">
        <v>49</v>
      </c>
      <c r="BU11" s="17">
        <v>16</v>
      </c>
      <c r="BV11" s="17">
        <v>247</v>
      </c>
      <c r="BW11" s="17">
        <v>238</v>
      </c>
      <c r="BX11" s="17">
        <v>331</v>
      </c>
      <c r="BY11" s="17">
        <v>99</v>
      </c>
      <c r="BZ11" s="17">
        <v>0</v>
      </c>
      <c r="CA11" s="17">
        <v>337</v>
      </c>
      <c r="CB11" s="17">
        <v>35</v>
      </c>
      <c r="CC11" s="17">
        <v>0</v>
      </c>
      <c r="CD11" s="17">
        <v>173</v>
      </c>
      <c r="CE11" s="17">
        <v>291</v>
      </c>
      <c r="CF11" s="17">
        <v>334</v>
      </c>
      <c r="CG11" s="17">
        <v>62</v>
      </c>
      <c r="CH11" s="17">
        <v>236</v>
      </c>
      <c r="CI11" s="17">
        <v>198</v>
      </c>
      <c r="CJ11" s="17">
        <v>249</v>
      </c>
      <c r="CK11" s="17">
        <v>248</v>
      </c>
      <c r="CL11" s="17">
        <v>52</v>
      </c>
      <c r="CM11" s="17">
        <v>0</v>
      </c>
      <c r="CN11" s="17">
        <v>82</v>
      </c>
      <c r="CO11" s="17">
        <v>192</v>
      </c>
      <c r="CP11" s="17">
        <v>67</v>
      </c>
      <c r="CR11" s="17">
        <v>260</v>
      </c>
      <c r="CS11" s="17">
        <v>196</v>
      </c>
      <c r="CT11" s="17">
        <v>237</v>
      </c>
      <c r="CU11" s="17">
        <v>56</v>
      </c>
      <c r="CV11" s="17">
        <v>106</v>
      </c>
      <c r="CW11" s="17">
        <v>0</v>
      </c>
      <c r="CX11" s="17">
        <v>205</v>
      </c>
      <c r="CY11" s="17">
        <v>46</v>
      </c>
      <c r="CZ11" s="17">
        <v>171</v>
      </c>
      <c r="DA11" s="17">
        <v>91</v>
      </c>
      <c r="DB11" s="17">
        <v>327</v>
      </c>
      <c r="DC11" s="17">
        <v>201</v>
      </c>
      <c r="DD11" s="17">
        <v>186</v>
      </c>
      <c r="DE11" s="17">
        <v>316</v>
      </c>
      <c r="DF11" s="17">
        <v>175</v>
      </c>
      <c r="DG11" s="17">
        <v>199</v>
      </c>
      <c r="DH11" s="17">
        <v>357</v>
      </c>
      <c r="DI11" s="17">
        <v>169</v>
      </c>
      <c r="DJ11" s="17">
        <v>255</v>
      </c>
      <c r="DK11" s="17">
        <v>217</v>
      </c>
      <c r="DL11" s="17">
        <v>241</v>
      </c>
    </row>
    <row r="12" spans="1:116" x14ac:dyDescent="0.25">
      <c r="A12" s="27">
        <v>0.375</v>
      </c>
      <c r="B12" s="17">
        <v>268</v>
      </c>
      <c r="C12" s="17">
        <v>84</v>
      </c>
      <c r="D12" s="17">
        <v>0</v>
      </c>
      <c r="E12" s="17">
        <v>240</v>
      </c>
      <c r="F12" s="17">
        <v>0</v>
      </c>
      <c r="G12" s="17">
        <v>345</v>
      </c>
      <c r="H12" s="17">
        <v>319</v>
      </c>
      <c r="I12" s="17">
        <v>277</v>
      </c>
      <c r="J12" s="17">
        <v>337</v>
      </c>
      <c r="K12" s="17">
        <v>327</v>
      </c>
      <c r="L12" s="17">
        <v>214</v>
      </c>
      <c r="M12" s="17">
        <v>0</v>
      </c>
      <c r="N12" s="17">
        <v>0</v>
      </c>
      <c r="O12" s="17">
        <v>221</v>
      </c>
      <c r="P12" s="17">
        <v>271</v>
      </c>
      <c r="Q12" s="17">
        <v>3</v>
      </c>
      <c r="R12" s="17">
        <v>0</v>
      </c>
      <c r="S12" s="17">
        <v>213</v>
      </c>
      <c r="T12" s="17">
        <v>85</v>
      </c>
      <c r="U12" s="17">
        <v>0</v>
      </c>
      <c r="V12" s="17">
        <v>248</v>
      </c>
      <c r="W12" s="17">
        <v>85</v>
      </c>
      <c r="X12" s="17">
        <v>261</v>
      </c>
      <c r="Y12" s="17">
        <v>262</v>
      </c>
      <c r="Z12" s="17">
        <v>238</v>
      </c>
      <c r="AA12" s="17">
        <v>236</v>
      </c>
      <c r="AB12" s="17">
        <v>187</v>
      </c>
      <c r="AC12" s="17">
        <v>332</v>
      </c>
      <c r="AD12" s="17">
        <v>0</v>
      </c>
      <c r="AE12" s="17">
        <v>64</v>
      </c>
      <c r="AF12" s="17">
        <v>195</v>
      </c>
      <c r="AG12" s="17">
        <v>208</v>
      </c>
      <c r="AH12" s="17">
        <v>249</v>
      </c>
      <c r="AI12" s="17">
        <v>165</v>
      </c>
      <c r="AJ12" s="17">
        <v>182</v>
      </c>
      <c r="AK12" s="17">
        <v>77</v>
      </c>
      <c r="AL12" s="17">
        <v>277</v>
      </c>
      <c r="AM12" s="17">
        <v>309</v>
      </c>
      <c r="AN12" s="17">
        <v>209</v>
      </c>
      <c r="AO12" s="17">
        <v>212</v>
      </c>
      <c r="AP12" s="17">
        <v>176</v>
      </c>
      <c r="AQ12" s="17">
        <v>308</v>
      </c>
      <c r="AR12" s="17">
        <v>247</v>
      </c>
      <c r="AS12" s="17">
        <v>29</v>
      </c>
      <c r="AT12" s="17">
        <v>92</v>
      </c>
      <c r="AU12" s="17">
        <v>0</v>
      </c>
      <c r="AV12" s="17">
        <v>0</v>
      </c>
      <c r="AW12" s="17">
        <v>0</v>
      </c>
      <c r="AX12" s="17">
        <v>44</v>
      </c>
      <c r="AY12" s="17">
        <v>0</v>
      </c>
      <c r="AZ12" s="17">
        <v>0</v>
      </c>
      <c r="BA12" s="17">
        <v>26</v>
      </c>
      <c r="BB12" s="17">
        <v>61</v>
      </c>
      <c r="BC12" s="17">
        <v>240</v>
      </c>
      <c r="BD12" s="17">
        <v>168</v>
      </c>
      <c r="BE12" s="17">
        <v>243</v>
      </c>
      <c r="BF12" s="17">
        <v>77</v>
      </c>
      <c r="BG12" s="17">
        <v>0</v>
      </c>
      <c r="BH12" s="17">
        <v>0</v>
      </c>
      <c r="BI12" s="17">
        <v>80</v>
      </c>
      <c r="BJ12" s="17">
        <v>84</v>
      </c>
      <c r="BK12" s="17">
        <v>221</v>
      </c>
      <c r="BL12" s="17">
        <v>155</v>
      </c>
      <c r="BM12" s="17">
        <v>237</v>
      </c>
      <c r="BN12" s="17">
        <v>160</v>
      </c>
      <c r="BO12" s="17">
        <v>228</v>
      </c>
      <c r="BP12" s="17">
        <v>234</v>
      </c>
      <c r="BQ12" s="17">
        <v>16</v>
      </c>
      <c r="BR12" s="17">
        <v>230</v>
      </c>
      <c r="BS12" s="17">
        <v>91</v>
      </c>
      <c r="BT12" s="17">
        <v>105</v>
      </c>
      <c r="BU12" s="17">
        <v>209</v>
      </c>
      <c r="BV12" s="17">
        <v>314</v>
      </c>
      <c r="BW12" s="17">
        <v>191</v>
      </c>
      <c r="BX12" s="17">
        <v>144</v>
      </c>
      <c r="BY12" s="17">
        <v>288</v>
      </c>
      <c r="BZ12" s="17">
        <v>183</v>
      </c>
      <c r="CA12" s="17">
        <v>347</v>
      </c>
      <c r="CB12" s="17">
        <v>230</v>
      </c>
      <c r="CC12" s="17">
        <v>321</v>
      </c>
      <c r="CD12" s="17">
        <v>208</v>
      </c>
      <c r="CE12" s="17">
        <v>31</v>
      </c>
      <c r="CF12" s="17">
        <v>332</v>
      </c>
      <c r="CG12" s="17">
        <v>278</v>
      </c>
      <c r="CH12" s="17">
        <v>318</v>
      </c>
      <c r="CI12" s="17">
        <v>122</v>
      </c>
      <c r="CJ12" s="17">
        <v>206</v>
      </c>
      <c r="CK12" s="17">
        <v>27</v>
      </c>
      <c r="CL12" s="17">
        <v>252</v>
      </c>
      <c r="CM12" s="17">
        <v>77</v>
      </c>
      <c r="CN12" s="17">
        <v>0</v>
      </c>
      <c r="CO12" s="17">
        <v>221</v>
      </c>
      <c r="CP12" s="17">
        <v>226</v>
      </c>
      <c r="CQ12" s="17">
        <v>329</v>
      </c>
      <c r="CR12" s="17">
        <v>88</v>
      </c>
      <c r="CS12" s="17">
        <v>278</v>
      </c>
      <c r="CT12" s="17">
        <v>188</v>
      </c>
      <c r="CU12" s="17">
        <v>297</v>
      </c>
      <c r="CV12" s="17">
        <v>196</v>
      </c>
      <c r="CW12" s="17">
        <v>242</v>
      </c>
      <c r="CX12" s="17">
        <v>254</v>
      </c>
      <c r="CY12" s="17">
        <v>336</v>
      </c>
      <c r="CZ12" s="17">
        <v>189</v>
      </c>
      <c r="DA12" s="17">
        <v>196</v>
      </c>
      <c r="DB12" s="17">
        <v>253</v>
      </c>
      <c r="DC12" s="17">
        <v>155</v>
      </c>
      <c r="DD12" s="17">
        <v>272</v>
      </c>
      <c r="DE12" s="17">
        <v>253</v>
      </c>
      <c r="DF12" s="17">
        <v>77</v>
      </c>
      <c r="DG12" s="17">
        <v>141</v>
      </c>
      <c r="DH12" s="17">
        <v>9</v>
      </c>
      <c r="DI12" s="17">
        <v>194</v>
      </c>
      <c r="DJ12" s="17">
        <v>68</v>
      </c>
      <c r="DK12" s="17">
        <v>197</v>
      </c>
      <c r="DL12" s="17">
        <v>271</v>
      </c>
    </row>
    <row r="13" spans="1:116" x14ac:dyDescent="0.25">
      <c r="A13" s="27">
        <v>0.41666666666666669</v>
      </c>
      <c r="B13" s="17">
        <v>229</v>
      </c>
      <c r="C13" s="17">
        <v>22</v>
      </c>
      <c r="D13" s="17">
        <v>186</v>
      </c>
      <c r="E13" s="17">
        <v>202</v>
      </c>
      <c r="F13" s="17">
        <v>36</v>
      </c>
      <c r="G13" s="17">
        <v>46</v>
      </c>
      <c r="H13" s="17">
        <v>323</v>
      </c>
      <c r="I13" s="17">
        <v>357</v>
      </c>
      <c r="J13" s="17">
        <v>78</v>
      </c>
      <c r="K13" s="17">
        <v>330</v>
      </c>
      <c r="L13" s="17">
        <v>248</v>
      </c>
      <c r="M13" s="17">
        <v>206</v>
      </c>
      <c r="N13" s="17">
        <v>154</v>
      </c>
      <c r="O13" s="17">
        <v>266</v>
      </c>
      <c r="P13" s="17">
        <v>223</v>
      </c>
      <c r="Q13" s="17">
        <v>345</v>
      </c>
      <c r="R13" s="17">
        <v>163</v>
      </c>
      <c r="S13" s="17">
        <v>339</v>
      </c>
      <c r="T13" s="17">
        <v>85</v>
      </c>
      <c r="U13" s="17">
        <v>233</v>
      </c>
      <c r="V13" s="17">
        <v>77</v>
      </c>
      <c r="W13" s="17">
        <v>55</v>
      </c>
      <c r="X13" s="17">
        <v>229</v>
      </c>
      <c r="Y13" s="17">
        <v>175</v>
      </c>
      <c r="Z13" s="17">
        <v>77</v>
      </c>
      <c r="AA13" s="17">
        <v>211</v>
      </c>
      <c r="AB13" s="17">
        <v>229</v>
      </c>
      <c r="AC13" s="17">
        <v>0</v>
      </c>
      <c r="AD13" s="17">
        <v>125</v>
      </c>
      <c r="AE13" s="17">
        <v>59</v>
      </c>
      <c r="AF13" s="17">
        <v>349</v>
      </c>
      <c r="AG13" s="17">
        <v>206</v>
      </c>
      <c r="AH13" s="17">
        <v>193</v>
      </c>
      <c r="AI13" s="17">
        <v>220</v>
      </c>
      <c r="AJ13" s="17">
        <v>185</v>
      </c>
      <c r="AK13" s="17">
        <v>172</v>
      </c>
      <c r="AL13" s="17">
        <v>187</v>
      </c>
      <c r="AM13" s="17">
        <v>315</v>
      </c>
      <c r="AN13" s="17">
        <v>246</v>
      </c>
      <c r="AO13" s="17">
        <v>266</v>
      </c>
      <c r="AP13" s="17">
        <v>302</v>
      </c>
      <c r="AQ13" s="17">
        <v>123</v>
      </c>
      <c r="AR13" s="17">
        <v>255</v>
      </c>
      <c r="AS13" s="17">
        <v>265</v>
      </c>
      <c r="AT13" s="17">
        <v>181</v>
      </c>
      <c r="AU13" s="17">
        <v>247</v>
      </c>
      <c r="AV13" s="17">
        <v>171</v>
      </c>
      <c r="AW13" s="17">
        <v>264</v>
      </c>
      <c r="AX13" s="17">
        <v>204</v>
      </c>
      <c r="AY13" s="17">
        <v>2</v>
      </c>
      <c r="AZ13" s="17">
        <v>90</v>
      </c>
      <c r="BA13" s="17">
        <v>79</v>
      </c>
      <c r="BB13" s="17">
        <v>236</v>
      </c>
      <c r="BC13" s="17">
        <v>335</v>
      </c>
      <c r="BD13" s="17">
        <v>111</v>
      </c>
      <c r="BE13" s="17">
        <v>211</v>
      </c>
      <c r="BF13" s="17">
        <v>204</v>
      </c>
      <c r="BG13" s="17">
        <v>6</v>
      </c>
      <c r="BH13" s="17">
        <v>243</v>
      </c>
      <c r="BI13" s="17">
        <v>232</v>
      </c>
      <c r="BJ13" s="17">
        <v>213</v>
      </c>
      <c r="BK13" s="17">
        <v>274</v>
      </c>
      <c r="BL13" s="17">
        <v>185</v>
      </c>
      <c r="BM13" s="17">
        <v>291</v>
      </c>
      <c r="BN13" s="17">
        <v>198</v>
      </c>
      <c r="BO13" s="17">
        <v>169</v>
      </c>
      <c r="BP13" s="17">
        <v>218</v>
      </c>
      <c r="BQ13" s="17">
        <v>231</v>
      </c>
      <c r="BR13" s="17">
        <v>197</v>
      </c>
      <c r="BS13" s="17">
        <v>133</v>
      </c>
      <c r="BT13" s="17">
        <v>131</v>
      </c>
      <c r="BU13" s="17">
        <v>312</v>
      </c>
      <c r="BV13" s="17">
        <v>42</v>
      </c>
      <c r="BW13" s="17">
        <v>244</v>
      </c>
      <c r="BX13" s="17">
        <v>184</v>
      </c>
      <c r="BY13" s="17">
        <v>155</v>
      </c>
      <c r="BZ13" s="17">
        <v>0</v>
      </c>
      <c r="CA13" s="17">
        <v>335</v>
      </c>
      <c r="CB13" s="17">
        <v>209</v>
      </c>
      <c r="CC13" s="17">
        <v>262</v>
      </c>
      <c r="CD13" s="17">
        <v>221</v>
      </c>
      <c r="CE13" s="17">
        <v>7</v>
      </c>
      <c r="CF13" s="17">
        <v>45</v>
      </c>
      <c r="CG13" s="17">
        <v>263</v>
      </c>
      <c r="CH13" s="17">
        <v>305</v>
      </c>
      <c r="CI13" s="17">
        <v>136</v>
      </c>
      <c r="CJ13" s="17">
        <v>161</v>
      </c>
      <c r="CK13" s="17">
        <v>122</v>
      </c>
      <c r="CL13" s="17">
        <v>210</v>
      </c>
      <c r="CM13" s="17">
        <v>209</v>
      </c>
      <c r="CN13" s="17">
        <v>184</v>
      </c>
      <c r="CO13" s="17">
        <v>230</v>
      </c>
      <c r="CP13" s="17">
        <v>149</v>
      </c>
      <c r="CQ13" s="17">
        <v>333</v>
      </c>
      <c r="CR13" s="17">
        <v>231</v>
      </c>
      <c r="CS13" s="17">
        <v>149</v>
      </c>
      <c r="CT13" s="17">
        <v>42</v>
      </c>
      <c r="CU13" s="17">
        <v>153</v>
      </c>
      <c r="CV13" s="17">
        <v>224</v>
      </c>
      <c r="CW13" s="17">
        <v>169</v>
      </c>
      <c r="CX13" s="17">
        <v>16</v>
      </c>
      <c r="CY13" s="17">
        <v>251</v>
      </c>
      <c r="CZ13" s="17">
        <v>162</v>
      </c>
      <c r="DA13" s="17">
        <v>236</v>
      </c>
      <c r="DB13" s="17">
        <v>247</v>
      </c>
      <c r="DC13" s="17">
        <v>202</v>
      </c>
      <c r="DD13" s="17">
        <v>184</v>
      </c>
      <c r="DE13" s="17">
        <v>226</v>
      </c>
      <c r="DF13" s="17">
        <v>165</v>
      </c>
      <c r="DG13" s="17">
        <v>238</v>
      </c>
      <c r="DH13" s="17">
        <v>289</v>
      </c>
      <c r="DI13" s="17">
        <v>229</v>
      </c>
      <c r="DJ13" s="17">
        <v>239</v>
      </c>
      <c r="DK13" s="17">
        <v>184</v>
      </c>
      <c r="DL13" s="17">
        <v>232</v>
      </c>
    </row>
    <row r="14" spans="1:116" x14ac:dyDescent="0.25">
      <c r="A14" s="27">
        <v>0.45833333333333331</v>
      </c>
      <c r="B14" s="17">
        <v>255</v>
      </c>
      <c r="C14" s="17">
        <v>322</v>
      </c>
      <c r="D14" s="17">
        <v>238</v>
      </c>
      <c r="E14" s="17">
        <v>249</v>
      </c>
      <c r="F14" s="17">
        <v>52</v>
      </c>
      <c r="G14" s="17">
        <v>96</v>
      </c>
      <c r="H14" s="17">
        <v>46</v>
      </c>
      <c r="I14" s="17">
        <v>143</v>
      </c>
      <c r="J14" s="17">
        <v>315</v>
      </c>
      <c r="K14" s="17">
        <v>323</v>
      </c>
      <c r="L14" s="17">
        <v>231</v>
      </c>
      <c r="M14" s="17">
        <v>239</v>
      </c>
      <c r="N14" s="17">
        <v>17</v>
      </c>
      <c r="O14" s="17">
        <v>260</v>
      </c>
      <c r="P14" s="17">
        <v>238</v>
      </c>
      <c r="Q14" s="17">
        <v>288</v>
      </c>
      <c r="R14" s="17">
        <v>216</v>
      </c>
      <c r="S14" s="17">
        <v>335</v>
      </c>
      <c r="T14" s="17">
        <v>172</v>
      </c>
      <c r="U14" s="17">
        <v>327</v>
      </c>
      <c r="V14" s="17">
        <v>230</v>
      </c>
      <c r="W14" s="17">
        <v>347</v>
      </c>
      <c r="X14" s="17">
        <v>125</v>
      </c>
      <c r="Y14" s="17">
        <v>193</v>
      </c>
      <c r="Z14" s="17">
        <v>230</v>
      </c>
      <c r="AA14" s="17">
        <v>153</v>
      </c>
      <c r="AB14" s="17">
        <v>175</v>
      </c>
      <c r="AC14" s="17">
        <v>329</v>
      </c>
      <c r="AD14" s="17">
        <v>159</v>
      </c>
      <c r="AE14" s="17">
        <v>197</v>
      </c>
      <c r="AF14" s="17">
        <v>227</v>
      </c>
      <c r="AG14" s="17">
        <v>232</v>
      </c>
      <c r="AH14" s="17">
        <v>263</v>
      </c>
      <c r="AI14" s="17">
        <v>218</v>
      </c>
      <c r="AJ14" s="17">
        <v>318</v>
      </c>
      <c r="AK14" s="17">
        <v>328</v>
      </c>
      <c r="AL14" s="17">
        <v>195</v>
      </c>
      <c r="AM14" s="17">
        <v>274</v>
      </c>
      <c r="AN14" s="17">
        <v>11</v>
      </c>
      <c r="AO14" s="17">
        <v>237</v>
      </c>
      <c r="AP14" s="17">
        <v>318</v>
      </c>
      <c r="AQ14" s="17">
        <v>190</v>
      </c>
      <c r="AR14" s="17">
        <v>227</v>
      </c>
      <c r="AS14" s="17">
        <v>18</v>
      </c>
      <c r="AT14" s="17">
        <v>245</v>
      </c>
      <c r="AU14" s="17">
        <v>156</v>
      </c>
      <c r="AV14" s="17">
        <v>221</v>
      </c>
      <c r="AW14" s="17">
        <v>169</v>
      </c>
      <c r="AX14" s="17">
        <v>213</v>
      </c>
      <c r="AY14" s="17">
        <v>70</v>
      </c>
      <c r="AZ14" s="17">
        <v>197</v>
      </c>
      <c r="BA14" s="17">
        <v>255</v>
      </c>
      <c r="BB14" s="17">
        <v>237</v>
      </c>
      <c r="BC14" s="17">
        <v>117</v>
      </c>
      <c r="BD14" s="17">
        <v>108</v>
      </c>
      <c r="BE14" s="17">
        <v>174</v>
      </c>
      <c r="BF14" s="17">
        <v>148</v>
      </c>
      <c r="BG14" s="17">
        <v>186</v>
      </c>
      <c r="BH14" s="17">
        <v>167</v>
      </c>
      <c r="BI14" s="17">
        <v>187</v>
      </c>
      <c r="BJ14" s="17">
        <v>197</v>
      </c>
      <c r="BK14" s="17">
        <v>345</v>
      </c>
      <c r="BL14" s="17">
        <v>159</v>
      </c>
      <c r="BM14" s="17">
        <v>281</v>
      </c>
      <c r="BN14" s="17">
        <v>139</v>
      </c>
      <c r="BO14" s="17">
        <v>187</v>
      </c>
      <c r="BP14" s="17">
        <v>237</v>
      </c>
      <c r="BQ14" s="17">
        <v>270</v>
      </c>
      <c r="BR14" s="17">
        <v>180</v>
      </c>
      <c r="BS14" s="17">
        <v>180</v>
      </c>
      <c r="BT14" s="17">
        <v>239</v>
      </c>
      <c r="BU14" s="17">
        <v>221</v>
      </c>
      <c r="BV14" s="17">
        <v>146</v>
      </c>
      <c r="BW14" s="17">
        <v>162</v>
      </c>
      <c r="BX14" s="17">
        <v>214</v>
      </c>
      <c r="BY14" s="17">
        <v>162</v>
      </c>
      <c r="BZ14" s="17">
        <v>223</v>
      </c>
      <c r="CA14" s="17">
        <v>303</v>
      </c>
      <c r="CB14" s="17">
        <v>192</v>
      </c>
      <c r="CC14" s="17">
        <v>168</v>
      </c>
      <c r="CD14" s="17">
        <v>200</v>
      </c>
      <c r="CE14" s="17">
        <v>252</v>
      </c>
      <c r="CF14" s="17">
        <v>260</v>
      </c>
      <c r="CG14" s="17">
        <v>173</v>
      </c>
      <c r="CH14" s="17">
        <v>226</v>
      </c>
      <c r="CI14" s="17">
        <v>189</v>
      </c>
      <c r="CJ14" s="17">
        <v>349</v>
      </c>
      <c r="CK14" s="17">
        <v>30</v>
      </c>
      <c r="CL14" s="17">
        <v>165</v>
      </c>
      <c r="CM14" s="17">
        <v>240</v>
      </c>
      <c r="CN14" s="17">
        <v>191</v>
      </c>
      <c r="CO14" s="17">
        <v>199</v>
      </c>
      <c r="CP14" s="17">
        <v>170</v>
      </c>
      <c r="CQ14" s="17">
        <v>179</v>
      </c>
      <c r="CR14" s="17">
        <v>252</v>
      </c>
      <c r="CS14" s="17">
        <v>288</v>
      </c>
      <c r="CT14" s="17">
        <v>221</v>
      </c>
      <c r="CU14" s="17">
        <v>231</v>
      </c>
      <c r="CV14" s="17">
        <v>188</v>
      </c>
      <c r="CW14" s="17">
        <v>189</v>
      </c>
      <c r="CX14" s="17">
        <v>226</v>
      </c>
      <c r="CY14" s="17">
        <v>190</v>
      </c>
      <c r="CZ14" s="17">
        <v>205</v>
      </c>
      <c r="DA14" s="17">
        <v>209</v>
      </c>
      <c r="DB14" s="17">
        <v>243</v>
      </c>
      <c r="DC14" s="17">
        <v>160</v>
      </c>
      <c r="DD14" s="17">
        <v>269</v>
      </c>
      <c r="DE14" s="17">
        <v>232</v>
      </c>
      <c r="DF14" s="17">
        <v>220</v>
      </c>
      <c r="DG14" s="17">
        <v>240</v>
      </c>
      <c r="DH14" s="17">
        <v>252</v>
      </c>
      <c r="DI14" s="17">
        <v>228</v>
      </c>
      <c r="DJ14" s="17">
        <v>11</v>
      </c>
      <c r="DK14" s="17">
        <v>195</v>
      </c>
      <c r="DL14" s="17">
        <v>264</v>
      </c>
    </row>
    <row r="15" spans="1:116" x14ac:dyDescent="0.25">
      <c r="A15" s="27">
        <v>0.5</v>
      </c>
      <c r="B15" s="17">
        <v>276</v>
      </c>
      <c r="C15" s="17">
        <v>37</v>
      </c>
      <c r="D15" s="17">
        <v>227</v>
      </c>
      <c r="E15" s="17">
        <v>187</v>
      </c>
      <c r="F15" s="17">
        <v>84</v>
      </c>
      <c r="G15" s="17">
        <v>57</v>
      </c>
      <c r="H15" s="17">
        <v>2</v>
      </c>
      <c r="I15" s="17">
        <v>351</v>
      </c>
      <c r="J15" s="17">
        <v>310</v>
      </c>
      <c r="K15" s="17">
        <v>306</v>
      </c>
      <c r="L15" s="17">
        <v>134</v>
      </c>
      <c r="M15" s="17">
        <v>203</v>
      </c>
      <c r="N15" s="17">
        <v>43</v>
      </c>
      <c r="O15" s="17">
        <v>234</v>
      </c>
      <c r="P15" s="17">
        <v>278</v>
      </c>
      <c r="Q15" s="17">
        <v>346</v>
      </c>
      <c r="R15" s="17">
        <v>224</v>
      </c>
      <c r="S15" s="17">
        <v>325</v>
      </c>
      <c r="T15" s="17">
        <v>199</v>
      </c>
      <c r="U15" s="17">
        <v>338</v>
      </c>
      <c r="V15" s="17">
        <v>168</v>
      </c>
      <c r="W15" s="17">
        <v>136</v>
      </c>
      <c r="X15" s="17">
        <v>215</v>
      </c>
      <c r="Y15" s="17">
        <v>208</v>
      </c>
      <c r="Z15" s="17">
        <v>146</v>
      </c>
      <c r="AA15" s="17">
        <v>186</v>
      </c>
      <c r="AB15" s="17">
        <v>271</v>
      </c>
      <c r="AC15" s="17">
        <v>18</v>
      </c>
      <c r="AD15" s="17">
        <v>125</v>
      </c>
      <c r="AE15" s="17">
        <v>197</v>
      </c>
      <c r="AF15" s="17">
        <v>222</v>
      </c>
      <c r="AG15" s="17">
        <v>288</v>
      </c>
      <c r="AH15" s="17">
        <v>183</v>
      </c>
      <c r="AI15" s="17">
        <v>174</v>
      </c>
      <c r="AJ15" s="17">
        <v>282</v>
      </c>
      <c r="AK15" s="17">
        <v>268</v>
      </c>
      <c r="AL15" s="17">
        <v>114</v>
      </c>
      <c r="AM15" s="17">
        <v>229</v>
      </c>
      <c r="AN15" s="17">
        <v>74</v>
      </c>
      <c r="AO15" s="17">
        <v>276</v>
      </c>
      <c r="AP15" s="17">
        <v>178</v>
      </c>
      <c r="AQ15" s="17">
        <v>191</v>
      </c>
      <c r="AR15" s="17">
        <v>195</v>
      </c>
      <c r="AS15" s="17">
        <v>297</v>
      </c>
      <c r="AT15" s="17">
        <v>277</v>
      </c>
      <c r="AU15" s="17">
        <v>162</v>
      </c>
      <c r="AV15" s="17">
        <v>189</v>
      </c>
      <c r="AW15" s="17">
        <v>205</v>
      </c>
      <c r="AX15" s="17">
        <v>201</v>
      </c>
      <c r="AY15" s="17">
        <v>238</v>
      </c>
      <c r="AZ15" s="17">
        <v>209</v>
      </c>
      <c r="BA15" s="17">
        <v>157</v>
      </c>
      <c r="BB15" s="17">
        <v>71</v>
      </c>
      <c r="BC15" s="17">
        <v>333</v>
      </c>
      <c r="BD15" s="17">
        <v>85</v>
      </c>
      <c r="BE15" s="17">
        <v>185</v>
      </c>
      <c r="BF15" s="17">
        <v>217</v>
      </c>
      <c r="BG15" s="17">
        <v>221</v>
      </c>
      <c r="BH15" s="17">
        <v>184</v>
      </c>
      <c r="BI15" s="17">
        <v>244</v>
      </c>
      <c r="BJ15" s="17">
        <v>202</v>
      </c>
      <c r="BK15" s="17">
        <v>179</v>
      </c>
      <c r="BL15" s="17">
        <v>237</v>
      </c>
      <c r="BM15" s="17">
        <v>329</v>
      </c>
      <c r="BN15" s="17">
        <v>254</v>
      </c>
      <c r="BO15" s="17">
        <v>206</v>
      </c>
      <c r="BP15" s="17">
        <v>202</v>
      </c>
      <c r="BQ15" s="17">
        <v>272</v>
      </c>
      <c r="BR15" s="17">
        <v>230</v>
      </c>
      <c r="BS15" s="17">
        <v>215</v>
      </c>
      <c r="BT15" s="17">
        <v>186</v>
      </c>
      <c r="BU15" s="17">
        <v>209</v>
      </c>
      <c r="BV15" s="17">
        <v>273</v>
      </c>
      <c r="BW15" s="17">
        <v>192</v>
      </c>
      <c r="BX15" s="17">
        <v>266</v>
      </c>
      <c r="BY15" s="17">
        <v>164</v>
      </c>
      <c r="BZ15" s="17">
        <v>185</v>
      </c>
      <c r="CA15" s="17">
        <v>227</v>
      </c>
      <c r="CB15" s="17">
        <v>267</v>
      </c>
      <c r="CC15" s="17">
        <v>239</v>
      </c>
      <c r="CD15" s="17">
        <v>247</v>
      </c>
      <c r="CE15" s="17">
        <v>231</v>
      </c>
      <c r="CF15" s="17">
        <v>69</v>
      </c>
      <c r="CG15" s="17">
        <v>178</v>
      </c>
      <c r="CH15" s="17">
        <v>310</v>
      </c>
      <c r="CI15" s="17">
        <v>205</v>
      </c>
      <c r="CJ15" s="17">
        <v>204</v>
      </c>
      <c r="CK15" s="17">
        <v>254</v>
      </c>
      <c r="CL15" s="17">
        <v>181</v>
      </c>
      <c r="CM15" s="17">
        <v>176</v>
      </c>
      <c r="CN15" s="17">
        <v>205</v>
      </c>
      <c r="CO15" s="17">
        <v>245</v>
      </c>
      <c r="CP15" s="17">
        <v>246</v>
      </c>
      <c r="CQ15" s="17">
        <v>238</v>
      </c>
      <c r="CR15" s="17">
        <v>306</v>
      </c>
      <c r="CS15" s="17">
        <v>224</v>
      </c>
      <c r="CT15" s="17">
        <v>21</v>
      </c>
      <c r="CU15" s="17">
        <v>229</v>
      </c>
      <c r="CV15" s="17">
        <v>240</v>
      </c>
      <c r="CW15" s="17">
        <v>230</v>
      </c>
      <c r="CX15" s="17">
        <v>203</v>
      </c>
      <c r="CY15" s="17">
        <v>188</v>
      </c>
      <c r="CZ15" s="17">
        <v>187</v>
      </c>
      <c r="DA15" s="17">
        <v>187</v>
      </c>
      <c r="DB15" s="17">
        <v>264</v>
      </c>
      <c r="DC15" s="17">
        <v>170</v>
      </c>
      <c r="DD15" s="17">
        <v>228</v>
      </c>
      <c r="DE15" s="17">
        <v>241</v>
      </c>
      <c r="DF15" s="17">
        <v>187</v>
      </c>
      <c r="DG15" s="17">
        <v>268</v>
      </c>
      <c r="DH15" s="17">
        <v>218</v>
      </c>
      <c r="DI15" s="17">
        <v>244</v>
      </c>
      <c r="DJ15" s="17">
        <v>10</v>
      </c>
      <c r="DK15" s="17">
        <v>291</v>
      </c>
      <c r="DL15" s="17">
        <v>303</v>
      </c>
    </row>
    <row r="16" spans="1:116" x14ac:dyDescent="0.25">
      <c r="A16" s="27">
        <v>0.54166666666666663</v>
      </c>
      <c r="B16" s="17">
        <v>231</v>
      </c>
      <c r="C16" s="17">
        <v>136</v>
      </c>
      <c r="D16" s="17">
        <v>227</v>
      </c>
      <c r="E16" s="17">
        <v>332</v>
      </c>
      <c r="F16" s="17">
        <v>164</v>
      </c>
      <c r="H16" s="17">
        <v>311</v>
      </c>
      <c r="I16" s="17">
        <v>48</v>
      </c>
      <c r="J16" s="17">
        <v>324</v>
      </c>
      <c r="K16" s="17">
        <v>323</v>
      </c>
      <c r="L16" s="17">
        <v>226</v>
      </c>
      <c r="M16" s="17">
        <v>249</v>
      </c>
      <c r="N16" s="17">
        <v>257</v>
      </c>
      <c r="O16" s="17">
        <v>284</v>
      </c>
      <c r="P16" s="17">
        <v>301</v>
      </c>
      <c r="Q16" s="17">
        <v>254</v>
      </c>
      <c r="R16" s="17">
        <v>251</v>
      </c>
      <c r="S16" s="17">
        <v>341</v>
      </c>
      <c r="T16" s="17">
        <v>224</v>
      </c>
      <c r="U16" s="17">
        <v>241</v>
      </c>
      <c r="V16" s="17">
        <v>191</v>
      </c>
      <c r="W16" s="17">
        <v>262</v>
      </c>
      <c r="X16" s="17">
        <v>124</v>
      </c>
      <c r="Y16" s="17">
        <v>204</v>
      </c>
      <c r="Z16" s="17">
        <v>203</v>
      </c>
      <c r="AA16" s="17">
        <v>326</v>
      </c>
      <c r="AB16" s="17">
        <v>258</v>
      </c>
      <c r="AC16" s="17">
        <v>229</v>
      </c>
      <c r="AD16" s="17">
        <v>153</v>
      </c>
      <c r="AE16" s="17">
        <v>196</v>
      </c>
      <c r="AF16" s="17">
        <v>283</v>
      </c>
      <c r="AG16" s="17">
        <v>259</v>
      </c>
      <c r="AH16" s="17">
        <v>263</v>
      </c>
      <c r="AI16" s="17">
        <v>194</v>
      </c>
      <c r="AJ16" s="17">
        <v>215</v>
      </c>
      <c r="AK16" s="17">
        <v>234</v>
      </c>
      <c r="AL16" s="17">
        <v>216</v>
      </c>
      <c r="AM16" s="17">
        <v>257</v>
      </c>
      <c r="AN16" s="17">
        <v>209</v>
      </c>
      <c r="AO16" s="17">
        <v>36</v>
      </c>
      <c r="AP16" s="17">
        <v>240</v>
      </c>
      <c r="AQ16" s="17">
        <v>279</v>
      </c>
      <c r="AR16" s="17">
        <v>203</v>
      </c>
      <c r="AS16" s="17">
        <v>243</v>
      </c>
      <c r="AT16" s="17">
        <v>331</v>
      </c>
      <c r="AU16" s="17">
        <v>240</v>
      </c>
      <c r="AV16" s="17">
        <v>220</v>
      </c>
      <c r="AW16" s="17">
        <v>240</v>
      </c>
      <c r="AX16" s="17">
        <v>198</v>
      </c>
      <c r="AY16" s="17">
        <v>234</v>
      </c>
      <c r="AZ16" s="17">
        <v>193</v>
      </c>
      <c r="BA16" s="17">
        <v>199</v>
      </c>
      <c r="BB16" s="17">
        <v>199</v>
      </c>
      <c r="BC16" s="17">
        <v>0</v>
      </c>
      <c r="BD16" s="17">
        <v>86</v>
      </c>
      <c r="BE16" s="17">
        <v>221</v>
      </c>
      <c r="BF16" s="17">
        <v>190</v>
      </c>
      <c r="BG16" s="17">
        <v>238</v>
      </c>
      <c r="BH16" s="17">
        <v>171</v>
      </c>
      <c r="BI16" s="17">
        <v>291</v>
      </c>
      <c r="BJ16" s="17">
        <v>182</v>
      </c>
      <c r="BK16" s="17">
        <v>247</v>
      </c>
      <c r="BL16" s="17">
        <v>228</v>
      </c>
      <c r="BM16" s="17">
        <v>70</v>
      </c>
      <c r="BO16" s="17">
        <v>217</v>
      </c>
      <c r="BP16" s="17">
        <v>201</v>
      </c>
      <c r="BQ16" s="17">
        <v>202</v>
      </c>
      <c r="BR16" s="17">
        <v>212</v>
      </c>
      <c r="BS16" s="17">
        <v>173</v>
      </c>
      <c r="BT16" s="17">
        <v>243</v>
      </c>
      <c r="BU16" s="17">
        <v>272</v>
      </c>
      <c r="BV16" s="17">
        <v>348</v>
      </c>
      <c r="BW16" s="17">
        <v>200</v>
      </c>
      <c r="BX16" s="17">
        <v>202</v>
      </c>
      <c r="BY16" s="17">
        <v>194</v>
      </c>
      <c r="BZ16" s="17">
        <v>239</v>
      </c>
      <c r="CA16" s="17">
        <v>244</v>
      </c>
      <c r="CB16" s="17">
        <v>251</v>
      </c>
      <c r="CC16" s="17">
        <v>260</v>
      </c>
      <c r="CD16" s="17">
        <v>240</v>
      </c>
      <c r="CE16" s="17">
        <v>240</v>
      </c>
      <c r="CF16" s="17">
        <v>11</v>
      </c>
      <c r="CG16" s="17">
        <v>179</v>
      </c>
      <c r="CH16" s="17">
        <v>317</v>
      </c>
      <c r="CJ16" s="17">
        <v>239</v>
      </c>
      <c r="CK16" s="17">
        <v>237</v>
      </c>
      <c r="CL16" s="17">
        <v>182</v>
      </c>
      <c r="CM16" s="17">
        <v>207</v>
      </c>
      <c r="CN16" s="17">
        <v>222</v>
      </c>
      <c r="CO16" s="17">
        <v>248</v>
      </c>
      <c r="CP16" s="17">
        <v>251</v>
      </c>
      <c r="CQ16" s="17">
        <v>295</v>
      </c>
      <c r="CR16" s="17">
        <v>337</v>
      </c>
      <c r="CS16" s="17">
        <v>232</v>
      </c>
      <c r="CT16" s="17">
        <v>296</v>
      </c>
      <c r="CU16" s="17">
        <v>222</v>
      </c>
      <c r="CV16" s="17">
        <v>275</v>
      </c>
      <c r="CW16" s="17">
        <v>295</v>
      </c>
      <c r="CX16" s="17">
        <v>245</v>
      </c>
      <c r="CY16" s="17">
        <v>252</v>
      </c>
      <c r="CZ16" s="17">
        <v>208</v>
      </c>
      <c r="DA16" s="17">
        <v>259</v>
      </c>
      <c r="DB16" s="17">
        <v>266</v>
      </c>
      <c r="DC16" s="17">
        <v>210</v>
      </c>
      <c r="DD16" s="17">
        <v>240</v>
      </c>
      <c r="DE16" s="17">
        <v>226</v>
      </c>
      <c r="DF16" s="17">
        <v>237</v>
      </c>
      <c r="DG16" s="17">
        <v>244</v>
      </c>
      <c r="DH16" s="17">
        <v>248</v>
      </c>
      <c r="DI16" s="17">
        <v>235</v>
      </c>
      <c r="DJ16" s="17">
        <v>329</v>
      </c>
      <c r="DK16" s="17">
        <v>228</v>
      </c>
    </row>
    <row r="17" spans="1:116" x14ac:dyDescent="0.25">
      <c r="A17" s="27">
        <v>0.58333333333333337</v>
      </c>
      <c r="B17" s="17">
        <v>230</v>
      </c>
      <c r="C17" s="17">
        <v>265</v>
      </c>
      <c r="D17" s="17">
        <v>227</v>
      </c>
      <c r="E17" s="17">
        <v>273</v>
      </c>
      <c r="F17" s="17">
        <v>198</v>
      </c>
      <c r="G17" s="17">
        <v>49</v>
      </c>
      <c r="H17" s="17">
        <v>246</v>
      </c>
      <c r="I17" s="17">
        <v>68</v>
      </c>
      <c r="J17" s="17">
        <v>319</v>
      </c>
      <c r="K17" s="17">
        <v>279</v>
      </c>
      <c r="L17" s="17">
        <v>146</v>
      </c>
      <c r="M17" s="17">
        <v>256</v>
      </c>
      <c r="N17" s="17">
        <v>22</v>
      </c>
      <c r="O17" s="17">
        <v>258</v>
      </c>
      <c r="P17" s="17">
        <v>288</v>
      </c>
      <c r="Q17" s="17">
        <v>260</v>
      </c>
      <c r="R17" s="17">
        <v>237</v>
      </c>
      <c r="S17" s="17">
        <v>293</v>
      </c>
      <c r="T17" s="17">
        <v>231</v>
      </c>
      <c r="U17" s="17">
        <v>242</v>
      </c>
      <c r="V17" s="17">
        <v>190</v>
      </c>
      <c r="W17" s="17">
        <v>247</v>
      </c>
      <c r="X17" s="17">
        <v>148</v>
      </c>
      <c r="Y17" s="17">
        <v>209</v>
      </c>
      <c r="Z17" s="17">
        <v>210</v>
      </c>
      <c r="AA17" s="17">
        <v>208</v>
      </c>
      <c r="AB17" s="17">
        <v>310</v>
      </c>
      <c r="AC17" s="17">
        <v>234</v>
      </c>
      <c r="AD17" s="17">
        <v>43</v>
      </c>
      <c r="AE17" s="17">
        <v>260</v>
      </c>
      <c r="AF17" s="17">
        <v>207</v>
      </c>
      <c r="AG17" s="17">
        <v>236</v>
      </c>
      <c r="AH17" s="17">
        <v>261</v>
      </c>
      <c r="AI17" s="17">
        <v>206</v>
      </c>
      <c r="AJ17" s="17">
        <v>233</v>
      </c>
      <c r="AK17" s="17">
        <v>227</v>
      </c>
      <c r="AL17" s="17">
        <v>213</v>
      </c>
      <c r="AM17" s="17">
        <v>228</v>
      </c>
      <c r="AN17" s="17">
        <v>233</v>
      </c>
      <c r="AO17" s="17">
        <v>251</v>
      </c>
      <c r="AP17" s="17">
        <v>254</v>
      </c>
      <c r="AQ17" s="17">
        <v>273</v>
      </c>
      <c r="AR17" s="17">
        <v>193</v>
      </c>
      <c r="AS17" s="17">
        <v>311</v>
      </c>
      <c r="AT17" s="17">
        <v>327</v>
      </c>
      <c r="AU17" s="17">
        <v>211</v>
      </c>
      <c r="AV17" s="17">
        <v>240</v>
      </c>
      <c r="AW17" s="17">
        <v>245</v>
      </c>
      <c r="AX17" s="17">
        <v>159</v>
      </c>
      <c r="AY17" s="17">
        <v>250</v>
      </c>
      <c r="AZ17" s="17">
        <v>246</v>
      </c>
      <c r="BA17" s="17">
        <v>225</v>
      </c>
      <c r="BB17" s="17">
        <v>190</v>
      </c>
      <c r="BC17" s="17">
        <v>81</v>
      </c>
      <c r="BD17" s="17">
        <v>191</v>
      </c>
      <c r="BE17" s="17">
        <v>233</v>
      </c>
      <c r="BF17" s="17">
        <v>224</v>
      </c>
      <c r="BG17" s="17">
        <v>242</v>
      </c>
      <c r="BH17" s="17">
        <v>253</v>
      </c>
      <c r="BI17" s="17">
        <v>256</v>
      </c>
      <c r="BJ17" s="17">
        <v>196</v>
      </c>
      <c r="BK17" s="17">
        <v>227</v>
      </c>
      <c r="BL17" s="17">
        <v>245</v>
      </c>
      <c r="BM17" s="17">
        <v>21</v>
      </c>
      <c r="BN17" s="17">
        <v>243</v>
      </c>
      <c r="BO17" s="17">
        <v>197</v>
      </c>
      <c r="BP17" s="17">
        <v>226</v>
      </c>
      <c r="BQ17" s="17">
        <v>185</v>
      </c>
      <c r="BR17" s="17">
        <v>228</v>
      </c>
      <c r="BS17" s="17">
        <v>245</v>
      </c>
      <c r="BT17" s="17">
        <v>256</v>
      </c>
      <c r="BU17" s="17">
        <v>331</v>
      </c>
      <c r="BV17" s="17">
        <v>21</v>
      </c>
      <c r="BW17" s="17">
        <v>260</v>
      </c>
      <c r="BX17" s="17">
        <v>230</v>
      </c>
      <c r="BY17" s="17">
        <v>261</v>
      </c>
      <c r="BZ17" s="17">
        <v>322</v>
      </c>
      <c r="CA17" s="17">
        <v>296</v>
      </c>
      <c r="CB17" s="17">
        <v>219</v>
      </c>
      <c r="CC17" s="17">
        <v>246</v>
      </c>
      <c r="CD17" s="17">
        <v>249</v>
      </c>
      <c r="CE17" s="17">
        <v>212</v>
      </c>
      <c r="CF17" s="17">
        <v>26</v>
      </c>
      <c r="CG17" s="17">
        <v>249</v>
      </c>
      <c r="CH17" s="17">
        <v>230</v>
      </c>
      <c r="CI17" s="17">
        <v>239</v>
      </c>
      <c r="CJ17" s="17">
        <v>233</v>
      </c>
      <c r="CK17" s="17">
        <v>187</v>
      </c>
      <c r="CL17" s="17">
        <v>202</v>
      </c>
      <c r="CM17" s="17">
        <v>200</v>
      </c>
      <c r="CN17" s="17">
        <v>249</v>
      </c>
      <c r="CO17" s="17">
        <v>246</v>
      </c>
      <c r="CP17" s="17">
        <v>238</v>
      </c>
      <c r="CQ17" s="17">
        <v>327</v>
      </c>
      <c r="CR17" s="17">
        <v>336</v>
      </c>
      <c r="CS17" s="17">
        <v>335</v>
      </c>
      <c r="CT17" s="17">
        <v>277</v>
      </c>
      <c r="CU17" s="17">
        <v>266</v>
      </c>
      <c r="CV17" s="17">
        <v>223</v>
      </c>
      <c r="CW17" s="17">
        <v>184</v>
      </c>
      <c r="CX17" s="17">
        <v>263</v>
      </c>
      <c r="CY17" s="17">
        <v>352</v>
      </c>
      <c r="CZ17" s="17">
        <v>241</v>
      </c>
      <c r="DA17" s="17">
        <v>260</v>
      </c>
      <c r="DB17" s="17">
        <v>248</v>
      </c>
      <c r="DC17" s="17">
        <v>238</v>
      </c>
      <c r="DD17" s="17">
        <v>239</v>
      </c>
      <c r="DE17" s="17">
        <v>220</v>
      </c>
      <c r="DF17" s="17">
        <v>241</v>
      </c>
      <c r="DG17" s="17">
        <v>241</v>
      </c>
      <c r="DH17" s="17">
        <v>252</v>
      </c>
      <c r="DI17" s="17">
        <v>238</v>
      </c>
      <c r="DJ17" s="17">
        <v>354</v>
      </c>
      <c r="DK17" s="17">
        <v>245</v>
      </c>
      <c r="DL17" s="17">
        <v>241</v>
      </c>
    </row>
    <row r="18" spans="1:116" x14ac:dyDescent="0.25">
      <c r="A18" s="27">
        <v>0.625</v>
      </c>
      <c r="B18" s="17">
        <v>264</v>
      </c>
      <c r="C18" s="17">
        <v>247</v>
      </c>
      <c r="D18" s="17">
        <v>252</v>
      </c>
      <c r="E18" s="17">
        <v>212</v>
      </c>
      <c r="F18" s="17">
        <v>190</v>
      </c>
      <c r="G18" s="17">
        <v>152</v>
      </c>
      <c r="H18" s="17">
        <v>353</v>
      </c>
      <c r="I18" s="17">
        <v>281</v>
      </c>
      <c r="J18" s="17">
        <v>330</v>
      </c>
      <c r="K18" s="17">
        <v>283</v>
      </c>
      <c r="L18" s="17">
        <v>248</v>
      </c>
      <c r="M18" s="17">
        <v>244</v>
      </c>
      <c r="N18" s="17">
        <v>238</v>
      </c>
      <c r="O18" s="17">
        <v>323</v>
      </c>
      <c r="P18" s="17">
        <v>314</v>
      </c>
      <c r="Q18" s="17">
        <v>282</v>
      </c>
      <c r="R18" s="17">
        <v>339</v>
      </c>
      <c r="S18" s="17">
        <v>253</v>
      </c>
      <c r="T18" s="17">
        <v>257</v>
      </c>
      <c r="U18" s="17">
        <v>246</v>
      </c>
      <c r="V18" s="17">
        <v>245</v>
      </c>
      <c r="W18" s="17">
        <v>258</v>
      </c>
      <c r="X18" s="17">
        <v>231</v>
      </c>
      <c r="Y18" s="17">
        <v>213</v>
      </c>
      <c r="Z18" s="17">
        <v>231</v>
      </c>
      <c r="AA18" s="17">
        <v>218</v>
      </c>
      <c r="AB18" s="17">
        <v>326</v>
      </c>
      <c r="AC18" s="17">
        <v>338</v>
      </c>
      <c r="AD18" s="17">
        <v>330</v>
      </c>
      <c r="AE18" s="17">
        <v>256</v>
      </c>
      <c r="AF18" s="17">
        <v>269</v>
      </c>
      <c r="AG18" s="17">
        <v>240</v>
      </c>
      <c r="AH18" s="17">
        <v>220</v>
      </c>
      <c r="AI18" s="17">
        <v>235</v>
      </c>
      <c r="AJ18" s="17">
        <v>261</v>
      </c>
      <c r="AK18" s="17">
        <v>257</v>
      </c>
      <c r="AL18" s="17">
        <v>208</v>
      </c>
      <c r="AM18" s="17">
        <v>251</v>
      </c>
      <c r="AN18" s="17">
        <v>353</v>
      </c>
      <c r="AO18" s="17">
        <v>200</v>
      </c>
      <c r="AP18" s="17">
        <v>221</v>
      </c>
      <c r="AQ18" s="17">
        <v>245</v>
      </c>
      <c r="AR18" s="17">
        <v>251</v>
      </c>
      <c r="AS18" s="17">
        <v>266</v>
      </c>
      <c r="AT18" s="17">
        <v>253</v>
      </c>
      <c r="AU18" s="17">
        <v>233</v>
      </c>
      <c r="AV18" s="17">
        <v>242</v>
      </c>
      <c r="AW18" s="17">
        <v>267</v>
      </c>
      <c r="AX18" s="17">
        <v>218</v>
      </c>
      <c r="AY18" s="17">
        <v>261</v>
      </c>
      <c r="AZ18" s="17">
        <v>244</v>
      </c>
      <c r="BA18" s="17">
        <v>230</v>
      </c>
      <c r="BB18" s="17">
        <v>228</v>
      </c>
      <c r="BC18" s="17">
        <v>339</v>
      </c>
      <c r="BD18" s="17">
        <v>192</v>
      </c>
      <c r="BE18" s="17">
        <v>243</v>
      </c>
      <c r="BF18" s="17">
        <v>257</v>
      </c>
      <c r="BG18" s="17">
        <v>254</v>
      </c>
      <c r="BH18" s="17">
        <v>207</v>
      </c>
      <c r="BI18" s="17">
        <v>222</v>
      </c>
      <c r="BJ18" s="17">
        <v>226</v>
      </c>
      <c r="BK18" s="17">
        <v>241</v>
      </c>
      <c r="BL18" s="17">
        <v>263</v>
      </c>
      <c r="BM18" s="17">
        <v>209</v>
      </c>
      <c r="BN18" s="17">
        <v>255</v>
      </c>
      <c r="BO18" s="17">
        <v>214</v>
      </c>
      <c r="BP18" s="17">
        <v>202</v>
      </c>
      <c r="BQ18" s="17">
        <v>199</v>
      </c>
      <c r="BR18" s="17">
        <v>299</v>
      </c>
      <c r="BS18" s="17">
        <v>235</v>
      </c>
      <c r="BT18" s="17">
        <v>240</v>
      </c>
      <c r="BU18" s="17">
        <v>279</v>
      </c>
      <c r="BV18" s="17">
        <v>20</v>
      </c>
      <c r="BW18" s="17">
        <v>342</v>
      </c>
      <c r="BX18" s="17">
        <v>7</v>
      </c>
      <c r="BY18" s="17">
        <v>292</v>
      </c>
      <c r="BZ18" s="17">
        <v>318</v>
      </c>
      <c r="CA18" s="17">
        <v>248</v>
      </c>
      <c r="CB18" s="17">
        <v>233</v>
      </c>
      <c r="CC18" s="17">
        <v>199</v>
      </c>
      <c r="CD18" s="17">
        <v>248</v>
      </c>
      <c r="CE18" s="17">
        <v>220</v>
      </c>
      <c r="CF18" s="17">
        <v>239</v>
      </c>
      <c r="CG18" s="17">
        <v>277</v>
      </c>
      <c r="CH18" s="17">
        <v>216</v>
      </c>
      <c r="CI18" s="17">
        <v>214</v>
      </c>
      <c r="CJ18" s="17">
        <v>232</v>
      </c>
      <c r="CK18" s="17">
        <v>252</v>
      </c>
      <c r="CL18" s="17">
        <v>235</v>
      </c>
      <c r="CM18" s="17">
        <v>202</v>
      </c>
      <c r="CN18" s="17">
        <v>263</v>
      </c>
      <c r="CO18" s="17">
        <v>258</v>
      </c>
      <c r="CP18" s="17">
        <v>253</v>
      </c>
      <c r="CQ18" s="17">
        <v>333</v>
      </c>
      <c r="CR18" s="17">
        <v>336</v>
      </c>
      <c r="CS18" s="17">
        <v>238</v>
      </c>
      <c r="CT18" s="17">
        <v>233</v>
      </c>
      <c r="CU18" s="17">
        <v>262</v>
      </c>
      <c r="CV18" s="17">
        <v>222</v>
      </c>
      <c r="CW18" s="17">
        <v>152</v>
      </c>
      <c r="CX18" s="17">
        <v>232</v>
      </c>
      <c r="CY18" s="17">
        <v>237</v>
      </c>
      <c r="CZ18" s="17">
        <v>266</v>
      </c>
      <c r="DA18" s="17">
        <v>246</v>
      </c>
      <c r="DB18" s="17">
        <v>239</v>
      </c>
      <c r="DC18" s="17">
        <v>244</v>
      </c>
      <c r="DD18" s="17">
        <v>246</v>
      </c>
      <c r="DE18" s="17">
        <v>238</v>
      </c>
      <c r="DF18" s="17">
        <v>234</v>
      </c>
      <c r="DG18" s="17">
        <v>250</v>
      </c>
      <c r="DH18" s="17">
        <v>248</v>
      </c>
      <c r="DI18" s="17">
        <v>72</v>
      </c>
      <c r="DJ18" s="17">
        <v>247</v>
      </c>
      <c r="DK18" s="17">
        <v>249</v>
      </c>
      <c r="DL18" s="17">
        <v>243</v>
      </c>
    </row>
    <row r="19" spans="1:116" x14ac:dyDescent="0.25">
      <c r="A19" s="27">
        <v>0.66666666666666663</v>
      </c>
      <c r="B19" s="17">
        <v>251</v>
      </c>
      <c r="C19" s="17">
        <v>250</v>
      </c>
      <c r="D19" s="17">
        <v>267</v>
      </c>
      <c r="E19" s="17">
        <v>340</v>
      </c>
      <c r="F19" s="17">
        <v>69</v>
      </c>
      <c r="G19" s="17">
        <v>253</v>
      </c>
      <c r="H19" s="17">
        <v>323</v>
      </c>
      <c r="I19" s="17">
        <v>317</v>
      </c>
      <c r="J19" s="17">
        <v>324</v>
      </c>
      <c r="K19" s="17">
        <v>327</v>
      </c>
      <c r="L19" s="17">
        <v>248</v>
      </c>
      <c r="M19" s="17">
        <v>255</v>
      </c>
      <c r="N19" s="17">
        <v>198</v>
      </c>
      <c r="O19" s="17">
        <v>246</v>
      </c>
      <c r="P19" s="17">
        <v>330</v>
      </c>
      <c r="Q19" s="17">
        <v>267</v>
      </c>
      <c r="R19" s="17">
        <v>347</v>
      </c>
      <c r="S19" s="17">
        <v>311</v>
      </c>
      <c r="T19" s="17">
        <v>339</v>
      </c>
      <c r="U19" s="17">
        <v>281</v>
      </c>
      <c r="V19" s="17">
        <v>258</v>
      </c>
      <c r="W19" s="17">
        <v>286</v>
      </c>
      <c r="X19" s="17">
        <v>216</v>
      </c>
      <c r="Y19" s="17">
        <v>237</v>
      </c>
      <c r="Z19" s="17">
        <v>223</v>
      </c>
      <c r="AA19" s="17">
        <v>213</v>
      </c>
      <c r="AB19" s="17">
        <v>341</v>
      </c>
      <c r="AC19" s="17">
        <v>98</v>
      </c>
      <c r="AD19" s="17">
        <v>232</v>
      </c>
      <c r="AE19" s="17">
        <v>230</v>
      </c>
      <c r="AF19" s="17">
        <v>352</v>
      </c>
      <c r="AG19" s="17">
        <v>17</v>
      </c>
      <c r="AH19" s="17">
        <v>225</v>
      </c>
      <c r="AI19" s="17">
        <v>248</v>
      </c>
      <c r="AJ19" s="17">
        <v>262</v>
      </c>
      <c r="AK19" s="17">
        <v>187</v>
      </c>
      <c r="AL19" s="17">
        <v>226</v>
      </c>
      <c r="AM19" s="17">
        <v>281</v>
      </c>
      <c r="AN19" s="17">
        <v>103</v>
      </c>
      <c r="AO19" s="17">
        <v>194</v>
      </c>
      <c r="AP19" s="17">
        <v>223</v>
      </c>
      <c r="AQ19" s="17">
        <v>238</v>
      </c>
      <c r="AR19" s="17">
        <v>285</v>
      </c>
      <c r="AS19" s="17">
        <v>310</v>
      </c>
      <c r="AT19" s="17">
        <v>337</v>
      </c>
      <c r="AU19" s="17">
        <v>263</v>
      </c>
      <c r="AV19" s="17">
        <v>223</v>
      </c>
      <c r="AW19" s="17">
        <v>249</v>
      </c>
      <c r="AX19" s="17">
        <v>202</v>
      </c>
      <c r="AY19" s="17">
        <v>327</v>
      </c>
      <c r="AZ19" s="17">
        <v>251</v>
      </c>
      <c r="BA19" s="17">
        <v>223</v>
      </c>
      <c r="BB19" s="17">
        <v>184</v>
      </c>
      <c r="BC19" s="17">
        <v>334</v>
      </c>
      <c r="BD19" s="17">
        <v>205</v>
      </c>
      <c r="BE19" s="17">
        <v>226</v>
      </c>
      <c r="BF19" s="17">
        <v>228</v>
      </c>
      <c r="BG19" s="17">
        <v>327</v>
      </c>
      <c r="BH19" s="17">
        <v>265</v>
      </c>
      <c r="BI19" s="17">
        <v>191</v>
      </c>
      <c r="BJ19" s="17">
        <v>251</v>
      </c>
      <c r="BK19" s="17">
        <v>255</v>
      </c>
      <c r="BL19" s="17">
        <v>250</v>
      </c>
      <c r="BM19" s="17">
        <v>290</v>
      </c>
      <c r="BN19" s="17">
        <v>255</v>
      </c>
      <c r="BO19" s="17">
        <v>221</v>
      </c>
      <c r="BP19" s="17">
        <v>205</v>
      </c>
      <c r="BQ19" s="17">
        <v>255</v>
      </c>
      <c r="BR19" s="17">
        <v>266</v>
      </c>
      <c r="BS19" s="17">
        <v>268</v>
      </c>
      <c r="BT19" s="17">
        <v>258</v>
      </c>
      <c r="BU19" s="17">
        <v>223</v>
      </c>
      <c r="BV19" s="17">
        <v>300</v>
      </c>
      <c r="BW19" s="17">
        <v>5</v>
      </c>
      <c r="BX19" s="17">
        <v>33</v>
      </c>
      <c r="BY19" s="17">
        <v>304</v>
      </c>
      <c r="BZ19" s="17">
        <v>319</v>
      </c>
      <c r="CA19" s="17">
        <v>288</v>
      </c>
      <c r="CB19" s="17">
        <v>233</v>
      </c>
      <c r="CC19" s="17">
        <v>242</v>
      </c>
      <c r="CD19" s="17">
        <v>247</v>
      </c>
      <c r="CE19" s="17">
        <v>257</v>
      </c>
      <c r="CF19" s="17">
        <v>305</v>
      </c>
      <c r="CG19" s="17">
        <v>235</v>
      </c>
      <c r="CH19" s="17">
        <v>227</v>
      </c>
      <c r="CI19" s="17">
        <v>218</v>
      </c>
      <c r="CJ19" s="17">
        <v>244</v>
      </c>
      <c r="CK19" s="17">
        <v>221</v>
      </c>
      <c r="CL19" s="17">
        <v>211</v>
      </c>
      <c r="CM19" s="17">
        <v>249</v>
      </c>
      <c r="CN19" s="17">
        <v>265</v>
      </c>
      <c r="CO19" s="17">
        <v>269</v>
      </c>
      <c r="CP19" s="17">
        <v>237</v>
      </c>
      <c r="CQ19" s="17">
        <v>319</v>
      </c>
      <c r="CR19" s="17">
        <v>324</v>
      </c>
      <c r="CS19" s="17">
        <v>299</v>
      </c>
      <c r="CT19" s="17">
        <v>352</v>
      </c>
      <c r="CU19" s="17">
        <v>241</v>
      </c>
      <c r="CV19" s="17">
        <v>214</v>
      </c>
      <c r="CW19" s="17">
        <v>69</v>
      </c>
      <c r="CX19" s="17">
        <v>221</v>
      </c>
      <c r="CY19" s="17">
        <v>207</v>
      </c>
      <c r="CZ19" s="17">
        <v>242</v>
      </c>
      <c r="DA19" s="17">
        <v>252</v>
      </c>
      <c r="DB19" s="17">
        <v>250</v>
      </c>
      <c r="DC19" s="17">
        <v>244</v>
      </c>
      <c r="DD19" s="17">
        <v>252</v>
      </c>
      <c r="DE19" s="17">
        <v>222</v>
      </c>
      <c r="DF19" s="17">
        <v>254</v>
      </c>
      <c r="DG19" s="17">
        <v>246</v>
      </c>
      <c r="DH19" s="17">
        <v>267</v>
      </c>
      <c r="DI19" s="17">
        <v>69</v>
      </c>
      <c r="DJ19" s="17">
        <v>346</v>
      </c>
      <c r="DK19" s="17">
        <v>250</v>
      </c>
      <c r="DL19" s="17">
        <v>262</v>
      </c>
    </row>
    <row r="20" spans="1:116" x14ac:dyDescent="0.25">
      <c r="A20" s="27">
        <v>0.70833333333333337</v>
      </c>
      <c r="B20" s="17">
        <v>268</v>
      </c>
      <c r="C20" s="17">
        <v>313</v>
      </c>
      <c r="D20" s="17">
        <v>51</v>
      </c>
      <c r="E20" s="17">
        <v>295</v>
      </c>
      <c r="F20" s="17">
        <v>0</v>
      </c>
      <c r="G20" s="17">
        <v>226</v>
      </c>
      <c r="H20" s="17">
        <v>325</v>
      </c>
      <c r="I20" s="17">
        <v>331</v>
      </c>
      <c r="J20" s="17">
        <v>323</v>
      </c>
      <c r="K20" s="17">
        <v>330</v>
      </c>
      <c r="L20" s="17">
        <v>266</v>
      </c>
      <c r="M20" s="17">
        <v>257</v>
      </c>
      <c r="N20" s="17">
        <v>1</v>
      </c>
      <c r="O20" s="17">
        <v>339</v>
      </c>
      <c r="P20" s="17">
        <v>321</v>
      </c>
      <c r="Q20" s="17">
        <v>309</v>
      </c>
      <c r="R20" s="17">
        <v>284</v>
      </c>
      <c r="S20" s="17">
        <v>333</v>
      </c>
      <c r="T20" s="17">
        <v>326</v>
      </c>
      <c r="U20" s="17">
        <v>331</v>
      </c>
      <c r="V20" s="17">
        <v>322</v>
      </c>
      <c r="W20" s="17">
        <v>56</v>
      </c>
      <c r="X20" s="17">
        <v>232</v>
      </c>
      <c r="Y20" s="17">
        <v>264</v>
      </c>
      <c r="Z20" s="17">
        <v>226</v>
      </c>
      <c r="AA20" s="17">
        <v>230</v>
      </c>
      <c r="AB20" s="17">
        <v>334</v>
      </c>
      <c r="AC20" s="17">
        <v>329</v>
      </c>
      <c r="AD20" s="17">
        <v>254</v>
      </c>
      <c r="AE20" s="17">
        <v>356</v>
      </c>
      <c r="AF20" s="17">
        <v>260</v>
      </c>
      <c r="AG20" s="17">
        <v>252</v>
      </c>
      <c r="AH20" s="17">
        <v>327</v>
      </c>
      <c r="AI20" s="17">
        <v>231</v>
      </c>
      <c r="AJ20" s="17">
        <v>305</v>
      </c>
      <c r="AK20" s="17">
        <v>256</v>
      </c>
      <c r="AL20" s="17">
        <v>271</v>
      </c>
      <c r="AM20" s="17">
        <v>180</v>
      </c>
      <c r="AN20" s="17">
        <v>275</v>
      </c>
      <c r="AO20" s="17">
        <v>146</v>
      </c>
      <c r="AP20" s="17">
        <v>105</v>
      </c>
      <c r="AQ20" s="17">
        <v>242</v>
      </c>
      <c r="AR20" s="17">
        <v>298</v>
      </c>
      <c r="AS20" s="17">
        <v>312</v>
      </c>
      <c r="AT20" s="17">
        <v>332</v>
      </c>
      <c r="AU20" s="17">
        <v>317</v>
      </c>
      <c r="AV20" s="17">
        <v>227</v>
      </c>
      <c r="AW20" s="17">
        <v>257</v>
      </c>
      <c r="AX20" s="17">
        <v>193</v>
      </c>
      <c r="AY20" s="17">
        <v>335</v>
      </c>
      <c r="AZ20" s="17">
        <v>243</v>
      </c>
      <c r="BB20" s="17">
        <v>335</v>
      </c>
      <c r="BC20" s="17">
        <v>225</v>
      </c>
      <c r="BD20" s="17">
        <v>204</v>
      </c>
      <c r="BE20" s="17">
        <v>236</v>
      </c>
      <c r="BF20" s="17">
        <v>246</v>
      </c>
      <c r="BG20" s="17">
        <v>332</v>
      </c>
      <c r="BH20" s="17">
        <v>243</v>
      </c>
      <c r="BI20" s="17">
        <v>261</v>
      </c>
      <c r="BJ20" s="17">
        <v>261</v>
      </c>
      <c r="BK20" s="17">
        <v>301</v>
      </c>
      <c r="BL20" s="17">
        <v>299</v>
      </c>
      <c r="BM20" s="17">
        <v>307</v>
      </c>
      <c r="BN20" s="17">
        <v>260</v>
      </c>
      <c r="BO20" s="17">
        <v>224</v>
      </c>
      <c r="BP20" s="17">
        <v>196</v>
      </c>
      <c r="BQ20" s="17">
        <v>324</v>
      </c>
      <c r="BR20" s="17">
        <v>239</v>
      </c>
      <c r="BS20" s="17">
        <v>275</v>
      </c>
      <c r="BT20" s="17">
        <v>341</v>
      </c>
      <c r="BU20" s="17">
        <v>328</v>
      </c>
      <c r="BV20" s="17">
        <v>327</v>
      </c>
      <c r="BW20" s="17">
        <v>329</v>
      </c>
      <c r="BX20" s="17">
        <v>309</v>
      </c>
      <c r="BY20" s="17">
        <v>289</v>
      </c>
      <c r="BZ20" s="17">
        <v>258</v>
      </c>
      <c r="CA20" s="17">
        <v>308</v>
      </c>
      <c r="CB20" s="17">
        <v>275</v>
      </c>
      <c r="CC20" s="17">
        <v>306</v>
      </c>
      <c r="CD20" s="17">
        <v>247</v>
      </c>
      <c r="CE20" s="17">
        <v>319</v>
      </c>
      <c r="CF20" s="17">
        <v>317</v>
      </c>
      <c r="CG20" s="17">
        <v>233</v>
      </c>
      <c r="CH20" s="17">
        <v>222</v>
      </c>
      <c r="CI20" s="17">
        <v>264</v>
      </c>
      <c r="CJ20" s="17">
        <v>256</v>
      </c>
      <c r="CK20" s="17">
        <v>297</v>
      </c>
      <c r="CL20" s="17">
        <v>229</v>
      </c>
      <c r="CM20" s="17">
        <v>228</v>
      </c>
      <c r="CN20" s="17">
        <v>259</v>
      </c>
      <c r="CO20" s="17">
        <v>313</v>
      </c>
      <c r="CP20" s="17">
        <v>264</v>
      </c>
      <c r="CQ20" s="17">
        <v>320</v>
      </c>
      <c r="CR20" s="17">
        <v>333</v>
      </c>
      <c r="CS20" s="17">
        <v>323</v>
      </c>
      <c r="CT20" s="17">
        <v>314</v>
      </c>
      <c r="CU20" s="17">
        <v>251</v>
      </c>
      <c r="CV20" s="17">
        <v>192</v>
      </c>
      <c r="CW20" s="17">
        <v>207</v>
      </c>
      <c r="CX20" s="17">
        <v>207</v>
      </c>
      <c r="CY20" s="17">
        <v>220</v>
      </c>
      <c r="CZ20" s="17">
        <v>240</v>
      </c>
      <c r="DA20" s="17">
        <v>265</v>
      </c>
      <c r="DB20" s="17">
        <v>254</v>
      </c>
      <c r="DC20" s="17">
        <v>235</v>
      </c>
      <c r="DD20" s="17">
        <v>298</v>
      </c>
      <c r="DE20" s="17">
        <v>229</v>
      </c>
      <c r="DF20" s="17">
        <v>232</v>
      </c>
      <c r="DG20" s="17">
        <v>222</v>
      </c>
      <c r="DH20" s="17">
        <v>263</v>
      </c>
      <c r="DI20" s="17">
        <v>261</v>
      </c>
      <c r="DJ20" s="17">
        <v>345</v>
      </c>
      <c r="DK20" s="17">
        <v>253</v>
      </c>
      <c r="DL20" s="17">
        <v>253</v>
      </c>
    </row>
    <row r="21" spans="1:116" x14ac:dyDescent="0.25">
      <c r="A21" s="27">
        <v>0.75</v>
      </c>
      <c r="B21" s="17">
        <v>251</v>
      </c>
      <c r="C21" s="17">
        <v>275</v>
      </c>
      <c r="D21" s="17">
        <v>219</v>
      </c>
      <c r="E21" s="17">
        <v>317</v>
      </c>
      <c r="F21" s="17">
        <v>337</v>
      </c>
      <c r="G21" s="17">
        <v>339</v>
      </c>
      <c r="H21" s="17">
        <v>325</v>
      </c>
      <c r="I21" s="17">
        <v>338</v>
      </c>
      <c r="J21" s="17">
        <v>321</v>
      </c>
      <c r="K21" s="17">
        <v>321</v>
      </c>
      <c r="L21" s="17">
        <v>236</v>
      </c>
      <c r="M21" s="17">
        <v>327</v>
      </c>
      <c r="N21" s="17">
        <v>330</v>
      </c>
      <c r="O21" s="17">
        <v>329</v>
      </c>
      <c r="P21" s="17">
        <v>332</v>
      </c>
      <c r="Q21" s="17">
        <v>319</v>
      </c>
      <c r="R21" s="17">
        <v>31</v>
      </c>
      <c r="S21" s="17">
        <v>330</v>
      </c>
      <c r="T21" s="17">
        <v>324</v>
      </c>
      <c r="U21" s="17">
        <v>322</v>
      </c>
      <c r="V21" s="17">
        <v>334</v>
      </c>
      <c r="W21" s="17">
        <v>0</v>
      </c>
      <c r="X21" s="17">
        <v>245</v>
      </c>
      <c r="Y21" s="17">
        <v>264</v>
      </c>
      <c r="Z21" s="17">
        <v>228</v>
      </c>
      <c r="AA21" s="17">
        <v>183</v>
      </c>
      <c r="AB21" s="17">
        <v>334</v>
      </c>
      <c r="AC21" s="17">
        <v>331</v>
      </c>
      <c r="AD21" s="17">
        <v>278</v>
      </c>
      <c r="AE21" s="17">
        <v>322</v>
      </c>
      <c r="AF21" s="17">
        <v>302</v>
      </c>
      <c r="AG21" s="17">
        <v>317</v>
      </c>
      <c r="AH21" s="17">
        <v>331</v>
      </c>
      <c r="AI21" s="17">
        <v>239</v>
      </c>
      <c r="AJ21" s="17">
        <v>244</v>
      </c>
      <c r="AK21" s="17">
        <v>214</v>
      </c>
      <c r="AL21" s="17">
        <v>345</v>
      </c>
      <c r="AM21" s="17">
        <v>82</v>
      </c>
      <c r="AN21" s="17">
        <v>325</v>
      </c>
      <c r="AO21" s="17">
        <v>211</v>
      </c>
      <c r="AP21" s="17">
        <v>297</v>
      </c>
      <c r="AQ21" s="17">
        <v>199</v>
      </c>
      <c r="AR21" s="17">
        <v>330</v>
      </c>
      <c r="AS21" s="17">
        <v>275</v>
      </c>
      <c r="AT21" s="17">
        <v>330</v>
      </c>
      <c r="AU21" s="17">
        <v>319</v>
      </c>
      <c r="AV21" s="17">
        <v>298</v>
      </c>
      <c r="AW21" s="17">
        <v>298</v>
      </c>
      <c r="AX21" s="17">
        <v>221</v>
      </c>
      <c r="AY21" s="17">
        <v>327</v>
      </c>
      <c r="AZ21" s="17">
        <v>318</v>
      </c>
      <c r="BA21" s="17">
        <v>289</v>
      </c>
      <c r="BB21" s="17">
        <v>325</v>
      </c>
      <c r="BC21" s="17">
        <v>335</v>
      </c>
      <c r="BD21" s="17">
        <v>212</v>
      </c>
      <c r="BE21" s="17">
        <v>265</v>
      </c>
      <c r="BF21" s="17">
        <v>299</v>
      </c>
      <c r="BG21" s="17">
        <v>321</v>
      </c>
      <c r="BH21" s="17">
        <v>313</v>
      </c>
      <c r="BI21" s="17">
        <v>275</v>
      </c>
      <c r="BJ21" s="17">
        <v>243</v>
      </c>
      <c r="BK21" s="17">
        <v>314</v>
      </c>
      <c r="BL21" s="17">
        <v>329</v>
      </c>
      <c r="BM21" s="17">
        <v>335</v>
      </c>
      <c r="BN21" s="17">
        <v>261</v>
      </c>
      <c r="BO21" s="17">
        <v>253</v>
      </c>
      <c r="BP21" s="17">
        <v>212</v>
      </c>
      <c r="BQ21" s="17">
        <v>329</v>
      </c>
      <c r="BR21" s="17">
        <v>281</v>
      </c>
      <c r="BS21" s="17">
        <v>295</v>
      </c>
      <c r="BT21" s="17">
        <v>326</v>
      </c>
      <c r="BU21" s="17">
        <v>0</v>
      </c>
      <c r="BV21" s="17">
        <v>330</v>
      </c>
      <c r="BW21" s="17">
        <v>327</v>
      </c>
      <c r="BX21" s="17">
        <v>319</v>
      </c>
      <c r="BY21" s="17">
        <v>256</v>
      </c>
      <c r="BZ21" s="17">
        <v>332</v>
      </c>
      <c r="CA21" s="17">
        <v>328</v>
      </c>
      <c r="CB21" s="17">
        <v>324</v>
      </c>
      <c r="CC21" s="17">
        <v>313</v>
      </c>
      <c r="CD21" s="17">
        <v>233</v>
      </c>
      <c r="CE21" s="17">
        <v>320</v>
      </c>
      <c r="CF21" s="17">
        <v>338</v>
      </c>
      <c r="CG21" s="17">
        <v>322</v>
      </c>
      <c r="CH21" s="17">
        <v>240</v>
      </c>
      <c r="CI21" s="17">
        <v>276</v>
      </c>
      <c r="CJ21" s="17">
        <v>246</v>
      </c>
      <c r="CK21" s="17">
        <v>320</v>
      </c>
      <c r="CL21" s="17">
        <v>229</v>
      </c>
      <c r="CM21" s="17">
        <v>236</v>
      </c>
      <c r="CN21" s="17">
        <v>258</v>
      </c>
      <c r="CO21" s="17">
        <v>302</v>
      </c>
      <c r="CP21" s="17">
        <v>309</v>
      </c>
      <c r="CQ21" s="17">
        <v>335</v>
      </c>
      <c r="CR21" s="17">
        <v>354</v>
      </c>
      <c r="CS21" s="17">
        <v>335</v>
      </c>
      <c r="CT21" s="17">
        <v>338</v>
      </c>
      <c r="CU21" s="17">
        <v>254</v>
      </c>
      <c r="CV21" s="17">
        <v>243</v>
      </c>
      <c r="CW21" s="17">
        <v>220</v>
      </c>
      <c r="CX21" s="17">
        <v>288</v>
      </c>
      <c r="CY21" s="17">
        <v>263</v>
      </c>
      <c r="CZ21" s="17">
        <v>247</v>
      </c>
      <c r="DA21" s="17">
        <v>252</v>
      </c>
      <c r="DB21" s="17">
        <v>264</v>
      </c>
      <c r="DC21" s="17">
        <v>258</v>
      </c>
      <c r="DD21" s="17">
        <v>226</v>
      </c>
      <c r="DE21" s="17">
        <v>235</v>
      </c>
      <c r="DF21" s="17">
        <v>224</v>
      </c>
      <c r="DG21" s="17">
        <v>238</v>
      </c>
      <c r="DH21" s="17">
        <v>257</v>
      </c>
      <c r="DI21" s="17">
        <v>346</v>
      </c>
      <c r="DJ21" s="17">
        <v>345</v>
      </c>
      <c r="DK21" s="17">
        <v>258</v>
      </c>
      <c r="DL21" s="17">
        <v>217</v>
      </c>
    </row>
    <row r="22" spans="1:116" x14ac:dyDescent="0.25">
      <c r="A22" s="27">
        <v>0.79166666666666663</v>
      </c>
      <c r="B22" s="17">
        <v>0</v>
      </c>
      <c r="C22" s="17">
        <v>0</v>
      </c>
      <c r="D22" s="17">
        <v>284</v>
      </c>
      <c r="E22" s="17">
        <v>280</v>
      </c>
      <c r="F22" s="17">
        <v>22</v>
      </c>
      <c r="G22" s="17">
        <v>342</v>
      </c>
      <c r="H22" s="17">
        <v>334</v>
      </c>
      <c r="I22" s="17">
        <v>63</v>
      </c>
      <c r="J22" s="17">
        <v>328</v>
      </c>
      <c r="K22" s="17">
        <v>330</v>
      </c>
      <c r="L22" s="17">
        <v>343</v>
      </c>
      <c r="M22" s="17">
        <v>39</v>
      </c>
      <c r="N22" s="17">
        <v>338</v>
      </c>
      <c r="O22" s="17">
        <v>336</v>
      </c>
      <c r="P22" s="17">
        <v>157</v>
      </c>
      <c r="Q22" s="17">
        <v>332</v>
      </c>
      <c r="R22" s="17">
        <v>325</v>
      </c>
      <c r="S22" s="17">
        <v>349</v>
      </c>
      <c r="T22" s="17">
        <v>326</v>
      </c>
      <c r="U22" s="17">
        <v>335</v>
      </c>
      <c r="V22" s="17">
        <v>356</v>
      </c>
      <c r="W22" s="17">
        <v>38</v>
      </c>
      <c r="X22" s="17">
        <v>296</v>
      </c>
      <c r="Y22" s="17">
        <v>64</v>
      </c>
      <c r="Z22" s="17">
        <v>193</v>
      </c>
      <c r="AA22" s="17">
        <v>217</v>
      </c>
      <c r="AB22" s="17">
        <v>336</v>
      </c>
      <c r="AC22" s="17">
        <v>342</v>
      </c>
      <c r="AD22" s="17">
        <v>0</v>
      </c>
      <c r="AE22" s="17">
        <v>329</v>
      </c>
      <c r="AF22" s="17">
        <v>299</v>
      </c>
      <c r="AG22" s="17">
        <v>335</v>
      </c>
      <c r="AH22" s="17">
        <v>323</v>
      </c>
      <c r="AI22" s="17">
        <v>232</v>
      </c>
      <c r="AJ22" s="17">
        <v>306</v>
      </c>
      <c r="AK22" s="17">
        <v>226</v>
      </c>
      <c r="AL22" s="17">
        <v>358</v>
      </c>
      <c r="AM22" s="17">
        <v>47</v>
      </c>
      <c r="AN22" s="17">
        <v>350</v>
      </c>
      <c r="AO22" s="17">
        <v>274</v>
      </c>
      <c r="AP22" s="17">
        <v>287</v>
      </c>
      <c r="AQ22" s="17">
        <v>240</v>
      </c>
      <c r="AR22" s="17">
        <v>316</v>
      </c>
      <c r="AS22" s="17">
        <v>297</v>
      </c>
      <c r="AT22" s="17">
        <v>0</v>
      </c>
      <c r="AU22" s="17">
        <v>300</v>
      </c>
      <c r="AV22" s="17">
        <v>338</v>
      </c>
      <c r="AW22" s="17">
        <v>321</v>
      </c>
      <c r="AX22" s="17">
        <v>276</v>
      </c>
      <c r="AY22" s="17">
        <v>339</v>
      </c>
      <c r="AZ22" s="17">
        <v>281</v>
      </c>
      <c r="BA22" s="17">
        <v>216</v>
      </c>
      <c r="BB22" s="17">
        <v>330</v>
      </c>
      <c r="BC22" s="17">
        <v>0</v>
      </c>
      <c r="BD22" s="17">
        <v>261</v>
      </c>
      <c r="BE22" s="17">
        <v>339</v>
      </c>
      <c r="BF22" s="17">
        <v>341</v>
      </c>
      <c r="BG22" s="17">
        <v>330</v>
      </c>
      <c r="BH22" s="17">
        <v>332</v>
      </c>
      <c r="BI22" s="17">
        <v>327</v>
      </c>
      <c r="BJ22" s="17">
        <v>242</v>
      </c>
      <c r="BK22" s="17">
        <v>315</v>
      </c>
      <c r="BL22" s="17">
        <v>335</v>
      </c>
      <c r="BM22" s="17">
        <v>359</v>
      </c>
      <c r="BN22" s="17">
        <v>317</v>
      </c>
      <c r="BO22" s="17">
        <v>251</v>
      </c>
      <c r="BP22" s="17">
        <v>0</v>
      </c>
      <c r="BQ22" s="17">
        <v>326</v>
      </c>
      <c r="BR22" s="17">
        <v>253</v>
      </c>
      <c r="BS22" s="17">
        <v>332</v>
      </c>
      <c r="BT22" s="17">
        <v>316</v>
      </c>
      <c r="BU22" s="17">
        <v>247</v>
      </c>
      <c r="BV22" s="17">
        <v>330</v>
      </c>
      <c r="BW22" s="17">
        <v>332</v>
      </c>
      <c r="BX22" s="17">
        <v>336</v>
      </c>
      <c r="BY22" s="17">
        <v>330</v>
      </c>
      <c r="BZ22" s="17">
        <v>31</v>
      </c>
      <c r="CA22" s="17">
        <v>331</v>
      </c>
      <c r="CB22" s="17">
        <v>348</v>
      </c>
      <c r="CC22" s="17">
        <v>324</v>
      </c>
      <c r="CD22" s="17">
        <v>292</v>
      </c>
      <c r="CE22" s="17">
        <v>343</v>
      </c>
      <c r="CF22" s="17">
        <v>329</v>
      </c>
      <c r="CG22" s="17">
        <v>331</v>
      </c>
      <c r="CH22" s="17">
        <v>305</v>
      </c>
      <c r="CI22" s="17">
        <v>335</v>
      </c>
      <c r="CJ22" s="17">
        <v>263</v>
      </c>
      <c r="CK22" s="17">
        <v>338</v>
      </c>
      <c r="CL22" s="17">
        <v>238</v>
      </c>
      <c r="CM22" s="17">
        <v>0</v>
      </c>
      <c r="CN22" s="17">
        <v>259</v>
      </c>
      <c r="CO22" s="17">
        <v>319</v>
      </c>
      <c r="CP22" s="17">
        <v>317</v>
      </c>
      <c r="CQ22" s="17">
        <v>340</v>
      </c>
      <c r="CR22" s="17">
        <v>335</v>
      </c>
      <c r="CS22" s="17">
        <v>326</v>
      </c>
      <c r="CT22" s="17">
        <v>345</v>
      </c>
      <c r="CU22" s="17">
        <v>253</v>
      </c>
      <c r="CV22" s="17">
        <v>245</v>
      </c>
      <c r="CW22" s="17">
        <v>207</v>
      </c>
      <c r="CX22" s="17">
        <v>330</v>
      </c>
      <c r="CY22" s="17">
        <v>321</v>
      </c>
      <c r="CZ22" s="17">
        <v>271</v>
      </c>
      <c r="DA22" s="17">
        <v>254</v>
      </c>
      <c r="DB22" s="17">
        <v>257</v>
      </c>
      <c r="DC22" s="17">
        <v>250</v>
      </c>
      <c r="DD22" s="17">
        <v>240</v>
      </c>
      <c r="DE22" s="17">
        <v>254</v>
      </c>
      <c r="DF22" s="17">
        <v>259</v>
      </c>
      <c r="DG22" s="17">
        <v>243</v>
      </c>
      <c r="DH22" s="17">
        <v>275</v>
      </c>
      <c r="DI22" s="17">
        <v>231</v>
      </c>
      <c r="DJ22" s="17">
        <v>360</v>
      </c>
      <c r="DK22" s="17">
        <v>287</v>
      </c>
      <c r="DL22" s="17">
        <v>224</v>
      </c>
    </row>
    <row r="23" spans="1:116" x14ac:dyDescent="0.25">
      <c r="A23" s="27">
        <v>0.83333333333333337</v>
      </c>
      <c r="B23" s="17">
        <v>20</v>
      </c>
      <c r="C23" s="17">
        <v>337</v>
      </c>
      <c r="D23" s="17">
        <v>352</v>
      </c>
      <c r="E23" s="17">
        <v>328</v>
      </c>
      <c r="F23" s="17">
        <v>268</v>
      </c>
      <c r="G23" s="17">
        <v>331</v>
      </c>
      <c r="H23" s="17">
        <v>313</v>
      </c>
      <c r="I23" s="17">
        <v>329</v>
      </c>
      <c r="J23" s="17">
        <v>336</v>
      </c>
      <c r="K23" s="17">
        <v>331</v>
      </c>
      <c r="L23" s="17">
        <v>65</v>
      </c>
      <c r="M23" s="17">
        <v>0</v>
      </c>
      <c r="N23" s="17">
        <v>59</v>
      </c>
      <c r="O23" s="17">
        <v>4</v>
      </c>
      <c r="P23" s="17">
        <v>0</v>
      </c>
      <c r="Q23" s="17">
        <v>0</v>
      </c>
      <c r="R23" s="17">
        <v>333</v>
      </c>
      <c r="S23" s="17">
        <v>0</v>
      </c>
      <c r="T23" s="17">
        <v>0</v>
      </c>
      <c r="U23" s="17">
        <v>323</v>
      </c>
      <c r="V23" s="17">
        <v>11</v>
      </c>
      <c r="W23" s="17">
        <v>355</v>
      </c>
      <c r="X23" s="17">
        <v>298</v>
      </c>
      <c r="Y23" s="17">
        <v>269</v>
      </c>
      <c r="Z23" s="17">
        <v>0</v>
      </c>
      <c r="AA23" s="17">
        <v>294</v>
      </c>
      <c r="AB23" s="17">
        <v>300</v>
      </c>
      <c r="AC23" s="17">
        <v>335</v>
      </c>
      <c r="AD23" s="17">
        <v>0</v>
      </c>
      <c r="AE23" s="17">
        <v>0</v>
      </c>
      <c r="AF23" s="17">
        <v>323</v>
      </c>
      <c r="AG23" s="17">
        <v>7</v>
      </c>
      <c r="AH23" s="17">
        <v>327</v>
      </c>
      <c r="AI23" s="17">
        <v>0</v>
      </c>
      <c r="AJ23" s="17">
        <v>336</v>
      </c>
      <c r="AK23" s="17">
        <v>0</v>
      </c>
      <c r="AL23" s="17">
        <v>70</v>
      </c>
      <c r="AM23" s="17">
        <v>219</v>
      </c>
      <c r="AN23" s="17">
        <v>0</v>
      </c>
      <c r="AO23" s="17">
        <v>309</v>
      </c>
      <c r="AP23" s="17">
        <v>329</v>
      </c>
      <c r="AQ23" s="17">
        <v>260</v>
      </c>
      <c r="AR23" s="17">
        <v>12</v>
      </c>
      <c r="AS23" s="17">
        <v>321</v>
      </c>
      <c r="AT23" s="17">
        <v>337</v>
      </c>
      <c r="AU23" s="17">
        <v>237</v>
      </c>
      <c r="AV23" s="17">
        <v>339</v>
      </c>
      <c r="AW23" s="17">
        <v>0</v>
      </c>
      <c r="AX23" s="17">
        <v>2</v>
      </c>
      <c r="AY23" s="17">
        <v>333</v>
      </c>
      <c r="AZ23" s="17">
        <v>0</v>
      </c>
      <c r="BA23" s="17">
        <v>0</v>
      </c>
      <c r="BB23" s="17">
        <v>346</v>
      </c>
      <c r="BC23" s="17">
        <v>243</v>
      </c>
      <c r="BD23" s="17">
        <v>203</v>
      </c>
      <c r="BE23" s="17">
        <v>351</v>
      </c>
      <c r="BF23" s="17">
        <v>324</v>
      </c>
      <c r="BG23" s="17">
        <v>77</v>
      </c>
      <c r="BH23" s="17">
        <v>47</v>
      </c>
      <c r="BI23" s="17">
        <v>174</v>
      </c>
      <c r="BJ23" s="17">
        <v>266</v>
      </c>
      <c r="BK23" s="17">
        <v>275</v>
      </c>
      <c r="BL23" s="17">
        <v>339</v>
      </c>
      <c r="BM23" s="17">
        <v>326</v>
      </c>
      <c r="BN23" s="17">
        <v>321</v>
      </c>
      <c r="BO23" s="17">
        <v>0</v>
      </c>
      <c r="BP23" s="17">
        <v>0</v>
      </c>
      <c r="BQ23" s="17">
        <v>320</v>
      </c>
      <c r="BR23" s="17">
        <v>268</v>
      </c>
      <c r="BS23" s="17">
        <v>115</v>
      </c>
      <c r="BT23" s="17">
        <v>45</v>
      </c>
      <c r="BU23" s="17">
        <v>8</v>
      </c>
      <c r="BV23" s="17">
        <v>6</v>
      </c>
      <c r="BW23" s="17">
        <v>342</v>
      </c>
      <c r="BX23" s="17">
        <v>201</v>
      </c>
      <c r="BY23" s="17">
        <v>0</v>
      </c>
      <c r="BZ23" s="17">
        <v>308</v>
      </c>
      <c r="CA23" s="17">
        <v>344</v>
      </c>
      <c r="CB23" s="17">
        <v>296</v>
      </c>
      <c r="CC23" s="17">
        <v>218</v>
      </c>
      <c r="CD23" s="17">
        <v>0</v>
      </c>
      <c r="CE23" s="17">
        <v>0</v>
      </c>
      <c r="CF23" s="17">
        <v>338</v>
      </c>
      <c r="CG23" s="17">
        <v>24</v>
      </c>
      <c r="CH23" s="17">
        <v>311</v>
      </c>
      <c r="CI23" s="17">
        <v>339</v>
      </c>
      <c r="CJ23" s="17">
        <v>0</v>
      </c>
      <c r="CK23" s="17">
        <v>234</v>
      </c>
      <c r="CL23" s="17">
        <v>163</v>
      </c>
      <c r="CM23" s="17">
        <v>0</v>
      </c>
      <c r="CN23" s="17">
        <v>112</v>
      </c>
      <c r="CO23" s="17">
        <v>328</v>
      </c>
      <c r="CP23" s="17">
        <v>29</v>
      </c>
      <c r="CQ23" s="17">
        <v>353</v>
      </c>
      <c r="CR23" s="17">
        <v>0</v>
      </c>
      <c r="CS23" s="17">
        <v>330</v>
      </c>
      <c r="CT23" s="17">
        <v>331</v>
      </c>
      <c r="CU23" s="17">
        <v>237</v>
      </c>
      <c r="CV23" s="17">
        <v>242</v>
      </c>
      <c r="CW23" s="17">
        <v>248</v>
      </c>
      <c r="CX23" s="17">
        <v>0</v>
      </c>
      <c r="CY23" s="17">
        <v>0</v>
      </c>
      <c r="CZ23" s="17">
        <v>236</v>
      </c>
      <c r="DA23" s="17">
        <v>237</v>
      </c>
      <c r="DB23" s="17">
        <v>254</v>
      </c>
      <c r="DC23" s="17">
        <v>354</v>
      </c>
      <c r="DD23" s="17">
        <v>346</v>
      </c>
      <c r="DE23" s="17">
        <v>310</v>
      </c>
      <c r="DF23" s="17">
        <v>283</v>
      </c>
      <c r="DG23" s="17">
        <v>254</v>
      </c>
      <c r="DH23" s="17">
        <v>291</v>
      </c>
      <c r="DI23" s="17">
        <v>109</v>
      </c>
      <c r="DJ23" s="17">
        <v>327</v>
      </c>
      <c r="DK23" s="17">
        <v>0</v>
      </c>
      <c r="DL23" s="17">
        <v>297</v>
      </c>
    </row>
    <row r="24" spans="1:116" x14ac:dyDescent="0.25">
      <c r="A24" s="27">
        <v>0.875</v>
      </c>
      <c r="B24" s="17">
        <v>0</v>
      </c>
      <c r="C24" s="17">
        <v>85</v>
      </c>
      <c r="D24" s="17">
        <v>342</v>
      </c>
      <c r="E24" s="17">
        <v>328</v>
      </c>
      <c r="F24" s="17">
        <v>60</v>
      </c>
      <c r="G24" s="17">
        <v>7</v>
      </c>
      <c r="H24" s="17">
        <v>245</v>
      </c>
      <c r="I24" s="17">
        <v>334</v>
      </c>
      <c r="J24" s="17">
        <v>331</v>
      </c>
      <c r="K24" s="17">
        <v>329</v>
      </c>
      <c r="L24" s="17">
        <v>47</v>
      </c>
      <c r="M24" s="17">
        <v>8</v>
      </c>
      <c r="N24" s="17">
        <v>0</v>
      </c>
      <c r="O24" s="17">
        <v>0</v>
      </c>
      <c r="P24" s="17">
        <v>352</v>
      </c>
      <c r="Q24" s="17">
        <v>0</v>
      </c>
      <c r="R24" s="17">
        <v>35</v>
      </c>
      <c r="S24" s="17">
        <v>350</v>
      </c>
      <c r="T24" s="17">
        <v>0</v>
      </c>
      <c r="U24" s="17">
        <v>349</v>
      </c>
      <c r="V24" s="17">
        <v>65</v>
      </c>
      <c r="W24" s="17">
        <v>66</v>
      </c>
      <c r="X24" s="17">
        <v>331</v>
      </c>
      <c r="Y24" s="17">
        <v>68</v>
      </c>
      <c r="Z24" s="17">
        <v>202</v>
      </c>
      <c r="AA24" s="17">
        <v>0</v>
      </c>
      <c r="AB24" s="17">
        <v>345</v>
      </c>
      <c r="AC24" s="17">
        <v>321</v>
      </c>
      <c r="AD24" s="17">
        <v>24</v>
      </c>
      <c r="AE24" s="17">
        <v>12</v>
      </c>
      <c r="AF24" s="17">
        <v>355</v>
      </c>
      <c r="AG24" s="17">
        <v>17</v>
      </c>
      <c r="AH24" s="17">
        <v>313</v>
      </c>
      <c r="AI24" s="17">
        <v>12</v>
      </c>
      <c r="AJ24" s="17">
        <v>0</v>
      </c>
      <c r="AK24" s="17">
        <v>13</v>
      </c>
      <c r="AL24" s="17">
        <v>63</v>
      </c>
      <c r="AM24" s="17">
        <v>185</v>
      </c>
      <c r="AN24" s="17">
        <v>0</v>
      </c>
      <c r="AO24" s="17">
        <v>284</v>
      </c>
      <c r="AP24" s="17">
        <v>343</v>
      </c>
      <c r="AQ24" s="17">
        <v>15</v>
      </c>
      <c r="AR24" s="17">
        <v>73</v>
      </c>
      <c r="AS24" s="17">
        <v>347</v>
      </c>
      <c r="AT24" s="17">
        <v>347</v>
      </c>
      <c r="AU24" s="17">
        <v>248</v>
      </c>
      <c r="AV24" s="17">
        <v>318</v>
      </c>
      <c r="AW24" s="17">
        <v>0</v>
      </c>
      <c r="AX24" s="17">
        <v>0</v>
      </c>
      <c r="AY24" s="17">
        <v>339</v>
      </c>
      <c r="AZ24" s="17">
        <v>15</v>
      </c>
      <c r="BA24" s="17">
        <v>37</v>
      </c>
      <c r="BB24" s="17">
        <v>68</v>
      </c>
      <c r="BC24" s="17">
        <v>336</v>
      </c>
      <c r="BD24" s="17">
        <v>331</v>
      </c>
      <c r="BE24" s="17">
        <v>0</v>
      </c>
      <c r="BF24" s="17">
        <v>38</v>
      </c>
      <c r="BG24" s="17">
        <v>0</v>
      </c>
      <c r="BH24" s="17">
        <v>0</v>
      </c>
      <c r="BI24" s="17">
        <v>69</v>
      </c>
      <c r="BJ24" s="17">
        <v>0</v>
      </c>
      <c r="BK24" s="17">
        <v>343</v>
      </c>
      <c r="BL24" s="17">
        <v>12</v>
      </c>
      <c r="BM24" s="17">
        <v>0</v>
      </c>
      <c r="BN24" s="17">
        <v>326</v>
      </c>
      <c r="BO24" s="17">
        <v>348</v>
      </c>
      <c r="BP24" s="17">
        <v>4</v>
      </c>
      <c r="BQ24" s="17">
        <v>332</v>
      </c>
      <c r="BR24" s="17">
        <v>323</v>
      </c>
      <c r="BS24" s="17">
        <v>118</v>
      </c>
      <c r="BT24" s="17">
        <v>48</v>
      </c>
      <c r="BU24" s="17">
        <v>0</v>
      </c>
      <c r="BV24" s="17">
        <v>43</v>
      </c>
      <c r="BW24" s="17">
        <v>306</v>
      </c>
      <c r="BX24" s="17">
        <v>0</v>
      </c>
      <c r="BY24" s="17">
        <v>149</v>
      </c>
      <c r="BZ24" s="17">
        <v>28</v>
      </c>
      <c r="CA24" s="17">
        <v>272</v>
      </c>
      <c r="CB24" s="17">
        <v>317</v>
      </c>
      <c r="CC24" s="17">
        <v>52</v>
      </c>
      <c r="CD24" s="17">
        <v>0</v>
      </c>
      <c r="CE24" s="17">
        <v>298</v>
      </c>
      <c r="CF24" s="17">
        <v>327</v>
      </c>
      <c r="CG24" s="17">
        <v>40</v>
      </c>
      <c r="CH24" s="17">
        <v>331</v>
      </c>
      <c r="CI24" s="17">
        <v>119</v>
      </c>
      <c r="CJ24" s="17">
        <v>0</v>
      </c>
      <c r="CK24" s="17">
        <v>0</v>
      </c>
      <c r="CL24" s="17">
        <v>73</v>
      </c>
      <c r="CM24" s="17">
        <v>0</v>
      </c>
      <c r="CN24" s="17">
        <v>159</v>
      </c>
      <c r="CO24" s="17">
        <v>334</v>
      </c>
      <c r="CP24" s="17">
        <v>31</v>
      </c>
      <c r="CQ24" s="17">
        <v>331</v>
      </c>
      <c r="CR24" s="17">
        <v>231</v>
      </c>
      <c r="CS24" s="17">
        <v>47</v>
      </c>
      <c r="CT24" s="17">
        <v>337</v>
      </c>
      <c r="CU24" s="17">
        <v>0</v>
      </c>
      <c r="CV24" s="17">
        <v>0</v>
      </c>
      <c r="CW24" s="17">
        <v>243</v>
      </c>
      <c r="CX24" s="17">
        <v>58</v>
      </c>
      <c r="CY24" s="17">
        <v>141</v>
      </c>
      <c r="CZ24" s="17">
        <v>284</v>
      </c>
      <c r="DA24" s="17">
        <v>231</v>
      </c>
      <c r="DB24" s="17">
        <v>0</v>
      </c>
      <c r="DC24" s="17">
        <v>0</v>
      </c>
      <c r="DD24" s="17">
        <v>53</v>
      </c>
      <c r="DE24" s="17">
        <v>84</v>
      </c>
      <c r="DF24" s="17">
        <v>186</v>
      </c>
      <c r="DG24" s="17">
        <v>275</v>
      </c>
      <c r="DH24" s="17">
        <v>357</v>
      </c>
      <c r="DI24" s="17">
        <v>71</v>
      </c>
      <c r="DJ24" s="17">
        <v>45</v>
      </c>
      <c r="DK24" s="17">
        <v>0</v>
      </c>
      <c r="DL24" s="17">
        <v>0</v>
      </c>
    </row>
    <row r="25" spans="1:116" x14ac:dyDescent="0.25">
      <c r="A25" s="27">
        <v>0.91666666666666663</v>
      </c>
      <c r="B25" s="17">
        <v>264</v>
      </c>
      <c r="C25" s="17">
        <v>244</v>
      </c>
      <c r="D25" s="17">
        <v>53</v>
      </c>
      <c r="E25" s="17">
        <v>0</v>
      </c>
      <c r="F25" s="17">
        <v>223</v>
      </c>
      <c r="G25" s="17">
        <v>327</v>
      </c>
      <c r="H25" s="17">
        <v>213</v>
      </c>
      <c r="I25" s="17">
        <v>328</v>
      </c>
      <c r="J25" s="17">
        <v>331</v>
      </c>
      <c r="K25" s="17">
        <v>331</v>
      </c>
      <c r="L25" s="17">
        <v>0</v>
      </c>
      <c r="M25" s="17">
        <v>0</v>
      </c>
      <c r="N25" s="17">
        <v>38</v>
      </c>
      <c r="O25" s="17">
        <v>41</v>
      </c>
      <c r="P25" s="17">
        <v>0</v>
      </c>
      <c r="Q25" s="17">
        <v>224</v>
      </c>
      <c r="R25" s="17">
        <v>131</v>
      </c>
      <c r="S25" s="17">
        <v>345</v>
      </c>
      <c r="T25" s="17">
        <v>344</v>
      </c>
      <c r="U25" s="17">
        <v>0</v>
      </c>
      <c r="V25" s="17">
        <v>0</v>
      </c>
      <c r="W25" s="17">
        <v>344</v>
      </c>
      <c r="X25" s="17">
        <v>339</v>
      </c>
      <c r="Y25" s="17">
        <v>35</v>
      </c>
      <c r="Z25" s="17">
        <v>0</v>
      </c>
      <c r="AA25" s="17">
        <v>80</v>
      </c>
      <c r="AB25" s="17">
        <v>221</v>
      </c>
      <c r="AC25" s="17">
        <v>0</v>
      </c>
      <c r="AD25" s="17">
        <v>43</v>
      </c>
      <c r="AE25" s="17">
        <v>6</v>
      </c>
      <c r="AF25" s="17">
        <v>77</v>
      </c>
      <c r="AG25" s="17">
        <v>0</v>
      </c>
      <c r="AH25" s="17">
        <v>0</v>
      </c>
      <c r="AI25" s="17">
        <v>49</v>
      </c>
      <c r="AJ25" s="17">
        <v>0</v>
      </c>
      <c r="AK25" s="17">
        <v>0</v>
      </c>
      <c r="AL25" s="17">
        <v>66</v>
      </c>
      <c r="AM25" s="17">
        <v>213</v>
      </c>
      <c r="AN25" s="17">
        <v>62</v>
      </c>
      <c r="AO25" s="17">
        <v>6</v>
      </c>
      <c r="AP25" s="17">
        <v>286</v>
      </c>
      <c r="AQ25" s="17">
        <v>172</v>
      </c>
      <c r="AR25" s="17">
        <v>69</v>
      </c>
      <c r="AS25" s="17">
        <v>334</v>
      </c>
      <c r="AT25" s="17">
        <v>0</v>
      </c>
      <c r="AU25" s="17">
        <v>3</v>
      </c>
      <c r="AV25" s="17">
        <v>74</v>
      </c>
      <c r="AW25" s="17">
        <v>0</v>
      </c>
      <c r="AX25" s="17">
        <v>267</v>
      </c>
      <c r="AY25" s="17">
        <v>337</v>
      </c>
      <c r="AZ25" s="17">
        <v>0</v>
      </c>
      <c r="BA25" s="17">
        <v>0</v>
      </c>
      <c r="BB25" s="17">
        <v>330</v>
      </c>
      <c r="BC25" s="17">
        <v>335</v>
      </c>
      <c r="BD25" s="17">
        <v>353</v>
      </c>
      <c r="BE25" s="17">
        <v>135</v>
      </c>
      <c r="BF25" s="17">
        <v>48</v>
      </c>
      <c r="BG25" s="17">
        <v>58</v>
      </c>
      <c r="BH25" s="17">
        <v>65</v>
      </c>
      <c r="BI25" s="17">
        <v>41</v>
      </c>
      <c r="BJ25" s="17">
        <v>264</v>
      </c>
      <c r="BK25" s="17">
        <v>11</v>
      </c>
      <c r="BL25" s="17">
        <v>280</v>
      </c>
      <c r="BM25" s="17">
        <v>0</v>
      </c>
      <c r="BN25" s="17">
        <v>0</v>
      </c>
      <c r="BO25" s="17">
        <v>341</v>
      </c>
      <c r="BP25" s="17">
        <v>78</v>
      </c>
      <c r="BQ25" s="17">
        <v>166</v>
      </c>
      <c r="BR25" s="17">
        <v>341</v>
      </c>
      <c r="BS25" s="17">
        <v>0</v>
      </c>
      <c r="BT25" s="17">
        <v>259</v>
      </c>
      <c r="BU25" s="17">
        <v>45</v>
      </c>
      <c r="BV25" s="17">
        <v>82</v>
      </c>
      <c r="BW25" s="17">
        <v>306</v>
      </c>
      <c r="BX25" s="17">
        <v>338</v>
      </c>
      <c r="BY25" s="17">
        <v>277</v>
      </c>
      <c r="BZ25" s="17">
        <v>345</v>
      </c>
      <c r="CA25" s="17">
        <v>0</v>
      </c>
      <c r="CB25" s="17">
        <v>14</v>
      </c>
      <c r="CC25" s="17">
        <v>43</v>
      </c>
      <c r="CD25" s="17">
        <v>305</v>
      </c>
      <c r="CE25" s="17">
        <v>299</v>
      </c>
      <c r="CF25" s="17">
        <v>278</v>
      </c>
      <c r="CG25" s="17">
        <v>0</v>
      </c>
      <c r="CH25" s="17">
        <v>77</v>
      </c>
      <c r="CI25" s="17">
        <v>60</v>
      </c>
      <c r="CJ25" s="17">
        <v>14</v>
      </c>
      <c r="CK25" s="17">
        <v>38</v>
      </c>
      <c r="CL25" s="17">
        <v>0</v>
      </c>
      <c r="CM25" s="17">
        <v>0</v>
      </c>
      <c r="CN25" s="17">
        <v>6</v>
      </c>
      <c r="CO25" s="17">
        <v>331</v>
      </c>
      <c r="CP25" s="17">
        <v>70</v>
      </c>
      <c r="CQ25" s="17">
        <v>0</v>
      </c>
      <c r="CR25" s="17">
        <v>25</v>
      </c>
      <c r="CS25" s="17">
        <v>0</v>
      </c>
      <c r="CT25" s="17">
        <v>0</v>
      </c>
      <c r="CU25" s="17">
        <v>0</v>
      </c>
      <c r="CV25" s="17">
        <v>0</v>
      </c>
      <c r="CW25" s="17">
        <v>0</v>
      </c>
      <c r="CX25" s="17">
        <v>0</v>
      </c>
      <c r="CY25" s="17">
        <v>72</v>
      </c>
      <c r="CZ25" s="17">
        <v>175</v>
      </c>
      <c r="DA25" s="17">
        <v>263</v>
      </c>
      <c r="DB25" s="17">
        <v>0</v>
      </c>
      <c r="DC25" s="17">
        <v>313</v>
      </c>
      <c r="DD25" s="17">
        <v>255</v>
      </c>
      <c r="DE25" s="17">
        <v>84</v>
      </c>
      <c r="DF25" s="17">
        <v>345</v>
      </c>
      <c r="DG25" s="17">
        <v>0</v>
      </c>
      <c r="DH25" s="17">
        <v>0</v>
      </c>
      <c r="DI25" s="17">
        <v>74</v>
      </c>
      <c r="DJ25" s="17">
        <v>11</v>
      </c>
      <c r="DK25" s="17">
        <v>7</v>
      </c>
      <c r="DL25" s="17">
        <v>0</v>
      </c>
    </row>
    <row r="26" spans="1:116" x14ac:dyDescent="0.25">
      <c r="A26" s="27">
        <v>0.95833333333333337</v>
      </c>
      <c r="B26" s="17">
        <v>50</v>
      </c>
      <c r="C26" s="17">
        <v>115</v>
      </c>
      <c r="D26" s="17">
        <v>85</v>
      </c>
      <c r="E26" s="17">
        <v>124</v>
      </c>
      <c r="F26" s="17">
        <v>76</v>
      </c>
      <c r="G26" s="17">
        <v>169</v>
      </c>
      <c r="H26" s="17">
        <v>322</v>
      </c>
      <c r="I26" s="17">
        <v>315</v>
      </c>
      <c r="J26" s="17">
        <v>336</v>
      </c>
      <c r="K26" s="17">
        <v>348</v>
      </c>
      <c r="L26" s="17">
        <v>103</v>
      </c>
      <c r="M26" s="17">
        <v>0</v>
      </c>
      <c r="N26" s="17">
        <v>0</v>
      </c>
      <c r="O26" s="17">
        <v>100</v>
      </c>
      <c r="P26" s="17">
        <v>0</v>
      </c>
      <c r="Q26" s="17">
        <v>0</v>
      </c>
      <c r="R26" s="17">
        <v>67</v>
      </c>
      <c r="S26" s="17">
        <v>80</v>
      </c>
      <c r="T26" s="17">
        <v>224</v>
      </c>
      <c r="U26" s="17">
        <v>0</v>
      </c>
      <c r="V26" s="17">
        <v>0</v>
      </c>
      <c r="W26" s="17">
        <v>60</v>
      </c>
      <c r="X26" s="17">
        <v>346</v>
      </c>
      <c r="Y26" s="17">
        <v>350</v>
      </c>
      <c r="Z26" s="17">
        <v>49</v>
      </c>
      <c r="AA26" s="17">
        <v>71</v>
      </c>
      <c r="AB26" s="17">
        <v>334</v>
      </c>
      <c r="AC26" s="17">
        <v>0</v>
      </c>
      <c r="AD26" s="17">
        <v>0</v>
      </c>
      <c r="AE26" s="17">
        <v>0</v>
      </c>
      <c r="AF26" s="17">
        <v>0</v>
      </c>
      <c r="AG26" s="17">
        <v>0</v>
      </c>
      <c r="AH26" s="17">
        <v>0</v>
      </c>
      <c r="AI26" s="17">
        <v>0</v>
      </c>
      <c r="AJ26" s="17">
        <v>0</v>
      </c>
      <c r="AK26" s="17">
        <v>0</v>
      </c>
      <c r="AL26" s="17">
        <v>74</v>
      </c>
      <c r="AM26" s="17">
        <v>228</v>
      </c>
      <c r="AN26" s="17">
        <v>1</v>
      </c>
      <c r="AO26" s="17">
        <v>304</v>
      </c>
      <c r="AP26" s="17">
        <v>0</v>
      </c>
      <c r="AQ26" s="17">
        <v>69</v>
      </c>
      <c r="AR26" s="17">
        <v>0</v>
      </c>
      <c r="AS26" s="17">
        <v>337</v>
      </c>
      <c r="AT26" s="17">
        <v>207</v>
      </c>
      <c r="AU26" s="17">
        <v>0</v>
      </c>
      <c r="AV26" s="17">
        <v>0</v>
      </c>
      <c r="AW26" s="17">
        <v>0</v>
      </c>
      <c r="AX26" s="17">
        <v>67</v>
      </c>
      <c r="AY26" s="17">
        <v>0</v>
      </c>
      <c r="AZ26" s="17">
        <v>0</v>
      </c>
      <c r="BA26" s="17">
        <v>0</v>
      </c>
      <c r="BB26" s="17">
        <v>334</v>
      </c>
      <c r="BC26" s="17">
        <v>0</v>
      </c>
      <c r="BD26" s="17">
        <v>74</v>
      </c>
      <c r="BE26" s="17">
        <v>0</v>
      </c>
      <c r="BF26" s="17">
        <v>0</v>
      </c>
      <c r="BG26" s="17">
        <v>322</v>
      </c>
      <c r="BH26" s="17">
        <v>111</v>
      </c>
      <c r="BI26" s="17">
        <v>69</v>
      </c>
      <c r="BJ26" s="17">
        <v>0</v>
      </c>
      <c r="BK26" s="17">
        <v>31</v>
      </c>
      <c r="BL26" s="17">
        <v>100</v>
      </c>
      <c r="BM26" s="17">
        <v>66</v>
      </c>
      <c r="BN26" s="17">
        <v>0</v>
      </c>
      <c r="BO26" s="17">
        <v>70</v>
      </c>
      <c r="BP26" s="17">
        <v>0</v>
      </c>
      <c r="BQ26" s="17">
        <v>87</v>
      </c>
      <c r="BR26" s="17">
        <v>31</v>
      </c>
      <c r="BS26" s="17">
        <v>257</v>
      </c>
      <c r="BT26" s="17">
        <v>324</v>
      </c>
      <c r="BU26" s="17">
        <v>0</v>
      </c>
      <c r="BV26" s="17">
        <v>7</v>
      </c>
      <c r="BW26" s="17">
        <v>0</v>
      </c>
      <c r="BX26" s="17">
        <v>0</v>
      </c>
      <c r="BY26" s="17">
        <v>0</v>
      </c>
      <c r="BZ26" s="17">
        <v>28</v>
      </c>
      <c r="CA26" s="17">
        <v>92</v>
      </c>
      <c r="CB26" s="17">
        <v>0</v>
      </c>
      <c r="CC26" s="17">
        <v>0</v>
      </c>
      <c r="CD26" s="17">
        <v>67</v>
      </c>
      <c r="CE26" s="17">
        <v>333</v>
      </c>
      <c r="CF26" s="17">
        <v>330</v>
      </c>
      <c r="CG26" s="17">
        <v>56</v>
      </c>
      <c r="CH26" s="17">
        <v>0</v>
      </c>
      <c r="CI26" s="17">
        <v>4</v>
      </c>
      <c r="CJ26" s="17">
        <v>0</v>
      </c>
      <c r="CK26" s="17">
        <v>65</v>
      </c>
      <c r="CL26" s="17">
        <v>97</v>
      </c>
      <c r="CM26" s="17">
        <v>0</v>
      </c>
      <c r="CN26" s="17">
        <v>0</v>
      </c>
      <c r="CO26" s="17">
        <v>328</v>
      </c>
      <c r="CP26" s="17">
        <v>2</v>
      </c>
      <c r="CQ26" s="17">
        <v>80</v>
      </c>
      <c r="CR26" s="17">
        <v>0</v>
      </c>
      <c r="CS26" s="17">
        <v>0</v>
      </c>
      <c r="CT26" s="17">
        <v>48</v>
      </c>
      <c r="CU26" s="17">
        <v>0</v>
      </c>
      <c r="CV26" s="17">
        <v>0</v>
      </c>
      <c r="CW26" s="17">
        <v>0</v>
      </c>
      <c r="CX26" s="17">
        <v>67</v>
      </c>
      <c r="CY26" s="17">
        <v>96</v>
      </c>
      <c r="CZ26" s="17">
        <v>0</v>
      </c>
      <c r="DA26" s="17">
        <v>345</v>
      </c>
      <c r="DB26" s="17">
        <v>0</v>
      </c>
      <c r="DC26" s="17">
        <v>66</v>
      </c>
      <c r="DD26" s="17">
        <v>0</v>
      </c>
      <c r="DE26" s="17">
        <v>60</v>
      </c>
      <c r="DF26" s="17">
        <v>70</v>
      </c>
      <c r="DG26" s="17">
        <v>315</v>
      </c>
      <c r="DH26" s="17">
        <v>91</v>
      </c>
      <c r="DI26" s="17">
        <v>77</v>
      </c>
      <c r="DJ26" s="17">
        <v>184</v>
      </c>
      <c r="DK26" s="17">
        <v>0</v>
      </c>
      <c r="DL26" s="17">
        <v>63</v>
      </c>
    </row>
    <row r="27" spans="1:116" x14ac:dyDescent="0.25">
      <c r="A27" s="18"/>
    </row>
    <row r="28" spans="1:116" x14ac:dyDescent="0.25">
      <c r="A28" s="23" t="s">
        <v>62</v>
      </c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4"/>
      <c r="AM28" s="24"/>
      <c r="AN28" s="24"/>
      <c r="AO28" s="24"/>
      <c r="AP28" s="23"/>
      <c r="AQ28" s="23"/>
      <c r="AR28" s="23"/>
      <c r="AS28" s="23"/>
      <c r="AT28" s="23"/>
      <c r="AU28" s="23"/>
      <c r="AV28" s="23"/>
      <c r="AW28" s="23"/>
      <c r="AX28" s="23"/>
      <c r="AY28" s="23"/>
      <c r="AZ28" s="23"/>
      <c r="BA28" s="23"/>
      <c r="BB28" s="23"/>
      <c r="BC28" s="23"/>
      <c r="BD28" s="23"/>
      <c r="BE28" s="23"/>
      <c r="BF28" s="23"/>
      <c r="BG28" s="23"/>
      <c r="BH28" s="23"/>
      <c r="BI28" s="23"/>
      <c r="BJ28" s="23"/>
      <c r="BK28" s="23"/>
      <c r="BL28" s="23"/>
      <c r="BM28" s="23"/>
      <c r="BN28" s="23"/>
      <c r="BO28" s="23"/>
      <c r="BP28" s="23"/>
      <c r="BQ28" s="23"/>
      <c r="BR28" s="23"/>
      <c r="BS28" s="23"/>
      <c r="BT28" s="23"/>
      <c r="BU28" s="23"/>
      <c r="BV28" s="23"/>
      <c r="BW28" s="23"/>
      <c r="BX28" s="23"/>
      <c r="BY28" s="23"/>
      <c r="BZ28" s="23"/>
      <c r="CA28" s="23"/>
      <c r="CB28" s="23"/>
      <c r="CC28" s="23"/>
      <c r="CD28" s="23"/>
      <c r="CE28" s="23"/>
      <c r="CF28" s="23"/>
      <c r="CG28" s="23"/>
      <c r="CH28" s="23"/>
      <c r="CI28" s="23"/>
      <c r="CJ28" s="23"/>
      <c r="CK28" s="23"/>
      <c r="CL28" s="23"/>
      <c r="CM28" s="23"/>
      <c r="CN28" s="23"/>
      <c r="CO28" s="23"/>
      <c r="CP28" s="23"/>
      <c r="CQ28" s="23"/>
      <c r="CR28" s="23"/>
      <c r="CS28" s="23"/>
      <c r="CT28" s="23"/>
      <c r="CU28" s="23"/>
      <c r="CV28" s="23"/>
      <c r="CW28" s="23"/>
      <c r="CX28" s="23"/>
      <c r="CY28" s="23"/>
      <c r="CZ28" s="23"/>
      <c r="DA28" s="23"/>
      <c r="DB28" s="23"/>
      <c r="DC28" s="23"/>
      <c r="DD28" s="23"/>
      <c r="DE28" s="23"/>
      <c r="DF28" s="23"/>
      <c r="DG28" s="23"/>
      <c r="DH28" s="23"/>
      <c r="DI28" s="23"/>
      <c r="DJ28" s="23"/>
      <c r="DK28" s="23"/>
      <c r="DL28" s="23"/>
    </row>
    <row r="29" spans="1:116" x14ac:dyDescent="0.25">
      <c r="A29" s="25" t="s">
        <v>63</v>
      </c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25"/>
      <c r="AK29" s="25"/>
      <c r="AL29" s="24"/>
      <c r="AM29" s="24"/>
      <c r="AN29" s="24"/>
      <c r="AO29" s="24"/>
      <c r="AP29" s="25"/>
      <c r="AQ29" s="25"/>
      <c r="AR29" s="25"/>
      <c r="AS29" s="25"/>
      <c r="AT29" s="25"/>
      <c r="AU29" s="25"/>
      <c r="AV29" s="25"/>
      <c r="AW29" s="25"/>
      <c r="AX29" s="25"/>
      <c r="AY29" s="25"/>
      <c r="AZ29" s="25"/>
      <c r="BA29" s="25"/>
      <c r="BB29" s="25"/>
      <c r="BC29" s="25"/>
      <c r="BD29" s="25"/>
      <c r="BE29" s="25"/>
      <c r="BF29" s="25"/>
      <c r="BG29" s="25"/>
      <c r="BH29" s="25"/>
      <c r="BI29" s="25"/>
      <c r="BJ29" s="25"/>
      <c r="BK29" s="25"/>
      <c r="BL29" s="25"/>
      <c r="BM29" s="25"/>
      <c r="BN29" s="25"/>
      <c r="BO29" s="25"/>
      <c r="BP29" s="25"/>
      <c r="BQ29" s="25"/>
      <c r="BR29" s="25"/>
      <c r="BS29" s="25"/>
      <c r="BT29" s="25"/>
      <c r="BU29" s="25"/>
      <c r="BV29" s="25"/>
      <c r="BW29" s="25"/>
      <c r="BX29" s="25"/>
      <c r="BY29" s="25"/>
      <c r="BZ29" s="25"/>
      <c r="CA29" s="25"/>
      <c r="CB29" s="25"/>
      <c r="CC29" s="25"/>
      <c r="CD29" s="25"/>
      <c r="CE29" s="25"/>
      <c r="CF29" s="25"/>
      <c r="CG29" s="25"/>
      <c r="CH29" s="25"/>
      <c r="CI29" s="25"/>
      <c r="CJ29" s="25"/>
      <c r="CK29" s="25"/>
      <c r="CL29" s="25"/>
      <c r="CM29" s="25"/>
      <c r="CN29" s="25"/>
      <c r="CO29" s="25"/>
      <c r="CP29" s="25"/>
      <c r="CQ29" s="25"/>
      <c r="CR29" s="25"/>
      <c r="CS29" s="25"/>
      <c r="CT29" s="25"/>
      <c r="CU29" s="25"/>
      <c r="CV29" s="25"/>
      <c r="CW29" s="25"/>
      <c r="CX29" s="25"/>
      <c r="CY29" s="25"/>
      <c r="CZ29" s="25"/>
      <c r="DA29" s="25"/>
      <c r="DB29" s="25"/>
      <c r="DC29" s="25"/>
      <c r="DD29" s="25"/>
      <c r="DE29" s="25"/>
      <c r="DF29" s="25"/>
      <c r="DG29" s="25"/>
      <c r="DH29" s="25"/>
      <c r="DI29" s="25"/>
      <c r="DJ29" s="25"/>
      <c r="DK29" s="25"/>
      <c r="DL29" s="25"/>
    </row>
    <row r="30" spans="1:116" x14ac:dyDescent="0.25">
      <c r="A30" s="24" t="s">
        <v>22</v>
      </c>
      <c r="B30" s="24">
        <f t="shared" ref="B30:BM30" si="0">AVERAGE(B3:B26)</f>
        <v>162.7391304347826</v>
      </c>
      <c r="C30" s="24">
        <f t="shared" si="0"/>
        <v>164.75</v>
      </c>
      <c r="D30" s="24">
        <f t="shared" si="0"/>
        <v>152.16666666666666</v>
      </c>
      <c r="E30" s="24">
        <f t="shared" si="0"/>
        <v>189.79166666666666</v>
      </c>
      <c r="F30" s="24">
        <f t="shared" si="0"/>
        <v>123.83333333333333</v>
      </c>
      <c r="G30" s="24">
        <f t="shared" si="0"/>
        <v>197.65217391304347</v>
      </c>
      <c r="H30" s="24">
        <f t="shared" si="0"/>
        <v>272.45833333333331</v>
      </c>
      <c r="I30" s="24">
        <f t="shared" si="0"/>
        <v>238.5</v>
      </c>
      <c r="J30" s="24">
        <f t="shared" si="0"/>
        <v>278.95833333333331</v>
      </c>
      <c r="K30" s="24">
        <f t="shared" si="0"/>
        <v>324.875</v>
      </c>
      <c r="L30" s="24">
        <f t="shared" si="0"/>
        <v>115.625</v>
      </c>
      <c r="M30" s="24">
        <f t="shared" si="0"/>
        <v>130.375</v>
      </c>
      <c r="N30" s="24">
        <f t="shared" si="0"/>
        <v>103.66666666666667</v>
      </c>
      <c r="O30" s="24">
        <f t="shared" si="0"/>
        <v>166.75</v>
      </c>
      <c r="P30" s="24">
        <f t="shared" si="0"/>
        <v>184.16666666666666</v>
      </c>
      <c r="Q30" s="24">
        <f t="shared" si="0"/>
        <v>192.58333333333334</v>
      </c>
      <c r="R30" s="24">
        <f t="shared" si="0"/>
        <v>155.33333333333334</v>
      </c>
      <c r="S30" s="24">
        <f t="shared" si="0"/>
        <v>206.91666666666666</v>
      </c>
      <c r="T30" s="24">
        <f t="shared" si="0"/>
        <v>211.16666666666666</v>
      </c>
      <c r="U30" s="24">
        <f t="shared" si="0"/>
        <v>188.16666666666666</v>
      </c>
      <c r="V30" s="24">
        <f t="shared" si="0"/>
        <v>134.39130434782609</v>
      </c>
      <c r="W30" s="24">
        <f t="shared" si="0"/>
        <v>166.75</v>
      </c>
      <c r="X30" s="24">
        <f t="shared" si="0"/>
        <v>203.5</v>
      </c>
      <c r="Y30" s="24">
        <f t="shared" si="0"/>
        <v>170.54166666666666</v>
      </c>
      <c r="Z30" s="24">
        <f t="shared" si="0"/>
        <v>149.58333333333334</v>
      </c>
      <c r="AA30" s="24">
        <f t="shared" si="0"/>
        <v>156.875</v>
      </c>
      <c r="AB30" s="24">
        <f t="shared" si="0"/>
        <v>234.54166666666666</v>
      </c>
      <c r="AC30" s="24">
        <f t="shared" si="0"/>
        <v>241.875</v>
      </c>
      <c r="AD30" s="24">
        <f t="shared" si="0"/>
        <v>116.625</v>
      </c>
      <c r="AE30" s="24">
        <f t="shared" si="0"/>
        <v>162.79166666666666</v>
      </c>
      <c r="AF30" s="24">
        <f t="shared" si="0"/>
        <v>202.625</v>
      </c>
      <c r="AG30" s="24">
        <f t="shared" si="0"/>
        <v>123.25</v>
      </c>
      <c r="AH30" s="24">
        <f t="shared" si="0"/>
        <v>185.54166666666666</v>
      </c>
      <c r="AI30" s="24">
        <f t="shared" si="0"/>
        <v>116.29166666666667</v>
      </c>
      <c r="AJ30" s="24">
        <f t="shared" si="0"/>
        <v>158.625</v>
      </c>
      <c r="AK30" s="24">
        <f t="shared" si="0"/>
        <v>164.70833333333334</v>
      </c>
      <c r="AL30" s="24">
        <f t="shared" si="0"/>
        <v>149.04166666666666</v>
      </c>
      <c r="AM30" s="24">
        <f t="shared" si="0"/>
        <v>192.58333333333334</v>
      </c>
      <c r="AN30" s="24">
        <f t="shared" si="0"/>
        <v>141.41666666666666</v>
      </c>
      <c r="AO30" s="24">
        <f t="shared" si="0"/>
        <v>157.45833333333334</v>
      </c>
      <c r="AP30" s="24">
        <f t="shared" si="0"/>
        <v>176.45833333333334</v>
      </c>
      <c r="AQ30" s="24">
        <f t="shared" si="0"/>
        <v>168.5</v>
      </c>
      <c r="AR30" s="24">
        <f t="shared" si="0"/>
        <v>193.95833333333334</v>
      </c>
      <c r="AS30" s="24">
        <f t="shared" si="0"/>
        <v>214.41666666666666</v>
      </c>
      <c r="AT30" s="24">
        <f t="shared" si="0"/>
        <v>232.875</v>
      </c>
      <c r="AU30" s="24">
        <f t="shared" si="0"/>
        <v>162.20833333333334</v>
      </c>
      <c r="AV30" s="24">
        <f t="shared" si="0"/>
        <v>185.41666666666666</v>
      </c>
      <c r="AW30" s="24">
        <f t="shared" si="0"/>
        <v>127.20833333333333</v>
      </c>
      <c r="AX30" s="24">
        <f t="shared" si="0"/>
        <v>136.20833333333334</v>
      </c>
      <c r="AY30" s="24">
        <f t="shared" si="0"/>
        <v>177.66666666666666</v>
      </c>
      <c r="AZ30" s="24">
        <f t="shared" si="0"/>
        <v>108.54166666666667</v>
      </c>
      <c r="BA30" s="24">
        <f t="shared" si="0"/>
        <v>117.52173913043478</v>
      </c>
      <c r="BB30" s="24">
        <f t="shared" si="0"/>
        <v>168.78260869565219</v>
      </c>
      <c r="BC30" s="24">
        <f t="shared" si="0"/>
        <v>199.625</v>
      </c>
      <c r="BD30" s="24">
        <f t="shared" si="0"/>
        <v>145.58333333333334</v>
      </c>
      <c r="BE30" s="24">
        <f t="shared" si="0"/>
        <v>137</v>
      </c>
      <c r="BF30" s="24">
        <f t="shared" si="0"/>
        <v>167.375</v>
      </c>
      <c r="BG30" s="24">
        <f t="shared" si="0"/>
        <v>153.66666666666666</v>
      </c>
      <c r="BH30" s="24">
        <f t="shared" si="0"/>
        <v>154.91666666666666</v>
      </c>
      <c r="BI30" s="24">
        <f t="shared" si="0"/>
        <v>153.58333333333334</v>
      </c>
      <c r="BJ30" s="24">
        <f t="shared" si="0"/>
        <v>122.91666666666667</v>
      </c>
      <c r="BK30" s="24">
        <f t="shared" si="0"/>
        <v>178.91666666666666</v>
      </c>
      <c r="BL30" s="24">
        <f t="shared" si="0"/>
        <v>180.33333333333334</v>
      </c>
      <c r="BM30" s="24">
        <f t="shared" si="0"/>
        <v>148.08333333333334</v>
      </c>
      <c r="BN30" s="24">
        <f t="shared" ref="BN30:DL30" si="1">AVERAGE(BN3:BN26)</f>
        <v>173.13043478260869</v>
      </c>
      <c r="BO30" s="24">
        <f t="shared" si="1"/>
        <v>154.16666666666666</v>
      </c>
      <c r="BP30" s="24">
        <f t="shared" si="1"/>
        <v>138.33333333333334</v>
      </c>
      <c r="BQ30" s="24">
        <f t="shared" si="1"/>
        <v>180.54166666666666</v>
      </c>
      <c r="BR30" s="24">
        <f t="shared" si="1"/>
        <v>179.66666666666666</v>
      </c>
      <c r="BS30" s="24">
        <f t="shared" si="1"/>
        <v>154.75</v>
      </c>
      <c r="BT30" s="24">
        <f t="shared" si="1"/>
        <v>165.58333333333334</v>
      </c>
      <c r="BU30" s="24">
        <f t="shared" si="1"/>
        <v>205.91666666666666</v>
      </c>
      <c r="BV30" s="24">
        <f t="shared" si="1"/>
        <v>166.29166666666666</v>
      </c>
      <c r="BW30" s="24">
        <f t="shared" si="1"/>
        <v>199.54166666666666</v>
      </c>
      <c r="BX30" s="24">
        <f t="shared" si="1"/>
        <v>148.375</v>
      </c>
      <c r="BY30" s="24">
        <f t="shared" si="1"/>
        <v>147.79166666666666</v>
      </c>
      <c r="BZ30" s="24">
        <f t="shared" si="1"/>
        <v>169.58333333333334</v>
      </c>
      <c r="CA30" s="24">
        <f t="shared" si="1"/>
        <v>259.33333333333331</v>
      </c>
      <c r="CB30" s="24">
        <f t="shared" si="1"/>
        <v>158.83333333333334</v>
      </c>
      <c r="CC30" s="24">
        <f t="shared" si="1"/>
        <v>162.16666666666666</v>
      </c>
      <c r="CD30" s="24">
        <f t="shared" si="1"/>
        <v>176.75</v>
      </c>
      <c r="CE30" s="24">
        <f t="shared" si="1"/>
        <v>190.45833333333334</v>
      </c>
      <c r="CF30" s="24">
        <f t="shared" si="1"/>
        <v>258.125</v>
      </c>
      <c r="CG30" s="24">
        <f t="shared" si="1"/>
        <v>190.75</v>
      </c>
      <c r="CH30" s="24">
        <f t="shared" si="1"/>
        <v>195.625</v>
      </c>
      <c r="CI30" s="24">
        <f t="shared" si="1"/>
        <v>170.39130434782609</v>
      </c>
      <c r="CJ30" s="24">
        <f t="shared" si="1"/>
        <v>123.83333333333333</v>
      </c>
      <c r="CK30" s="24">
        <f t="shared" si="1"/>
        <v>158.45833333333334</v>
      </c>
      <c r="CL30" s="24">
        <f t="shared" si="1"/>
        <v>117.95833333333333</v>
      </c>
      <c r="CM30" s="24">
        <f t="shared" si="1"/>
        <v>100.79166666666667</v>
      </c>
      <c r="CN30" s="24">
        <f t="shared" si="1"/>
        <v>133</v>
      </c>
      <c r="CO30" s="24">
        <f t="shared" si="1"/>
        <v>212.33333333333334</v>
      </c>
      <c r="CP30" s="24">
        <f t="shared" si="1"/>
        <v>162</v>
      </c>
      <c r="CQ30" s="24">
        <f t="shared" si="1"/>
        <v>262.3478260869565</v>
      </c>
      <c r="CR30" s="24">
        <f t="shared" si="1"/>
        <v>206.04166666666666</v>
      </c>
      <c r="CS30" s="24">
        <f t="shared" si="1"/>
        <v>181.41666666666666</v>
      </c>
      <c r="CT30" s="24">
        <f t="shared" si="1"/>
        <v>173.91666666666666</v>
      </c>
      <c r="CU30" s="24">
        <f t="shared" si="1"/>
        <v>133.625</v>
      </c>
      <c r="CV30" s="24">
        <f t="shared" si="1"/>
        <v>121.91666666666667</v>
      </c>
      <c r="CW30" s="24">
        <f t="shared" si="1"/>
        <v>126.91666666666667</v>
      </c>
      <c r="CX30" s="24">
        <f t="shared" si="1"/>
        <v>153.45833333333334</v>
      </c>
      <c r="CY30" s="24">
        <f t="shared" si="1"/>
        <v>158.16666666666666</v>
      </c>
      <c r="CZ30" s="24">
        <f t="shared" si="1"/>
        <v>171.66666666666666</v>
      </c>
      <c r="DA30" s="24">
        <f t="shared" si="1"/>
        <v>162.91666666666666</v>
      </c>
      <c r="DB30" s="24">
        <f t="shared" si="1"/>
        <v>210.16666666666666</v>
      </c>
      <c r="DC30" s="24">
        <f t="shared" si="1"/>
        <v>150.66666666666666</v>
      </c>
      <c r="DD30" s="24">
        <f t="shared" si="1"/>
        <v>168.75</v>
      </c>
      <c r="DE30" s="24">
        <f t="shared" si="1"/>
        <v>147.125</v>
      </c>
      <c r="DF30" s="24">
        <f t="shared" si="1"/>
        <v>166.16666666666666</v>
      </c>
      <c r="DG30" s="24">
        <f t="shared" si="1"/>
        <v>174.83333333333334</v>
      </c>
      <c r="DH30" s="24">
        <f t="shared" si="1"/>
        <v>178.58333333333334</v>
      </c>
      <c r="DI30" s="24">
        <f t="shared" si="1"/>
        <v>156</v>
      </c>
      <c r="DJ30" s="24">
        <f t="shared" si="1"/>
        <v>195</v>
      </c>
      <c r="DK30" s="24">
        <f t="shared" si="1"/>
        <v>143.58333333333334</v>
      </c>
      <c r="DL30" s="24">
        <f t="shared" si="1"/>
        <v>153.60869565217391</v>
      </c>
    </row>
    <row r="31" spans="1:116" x14ac:dyDescent="0.25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18"/>
      <c r="AZ31" s="18"/>
      <c r="BA31" s="18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</row>
    <row r="32" spans="1:116" x14ac:dyDescent="0.25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</row>
  </sheetData>
  <phoneticPr fontId="1" type="noConversion"/>
  <conditionalFormatting sqref="AI4:AK26">
    <cfRule type="colorScale" priority="3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I4:AK26">
    <cfRule type="colorScale" priority="33">
      <colorScale>
        <cfvo type="min"/>
        <cfvo type="percentile" val="50"/>
        <cfvo type="percent" val="100"/>
        <color theme="0"/>
        <color theme="4" tint="0.39997558519241921"/>
        <color theme="8" tint="-0.249977111117893"/>
      </colorScale>
    </cfRule>
    <cfRule type="colorScale" priority="34">
      <colorScale>
        <cfvo type="min"/>
        <cfvo type="percentile" val="50"/>
        <cfvo type="max"/>
        <color theme="0"/>
        <color theme="4" tint="0.39997558519241921"/>
        <color theme="8" tint="-0.249977111117893"/>
      </colorScale>
    </cfRule>
    <cfRule type="colorScale" priority="35">
      <colorScale>
        <cfvo type="min"/>
        <cfvo type="percentile" val="50"/>
        <cfvo type="max"/>
        <color theme="0"/>
        <color theme="4" tint="0.59999389629810485"/>
        <color theme="4" tint="-0.249977111117893"/>
      </colorScale>
    </cfRule>
  </conditionalFormatting>
  <conditionalFormatting sqref="B4:AO26 C3:AO3">
    <cfRule type="colorScale" priority="3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4:AO26 C3:AO3">
    <cfRule type="colorScale" priority="29">
      <colorScale>
        <cfvo type="min"/>
        <cfvo type="percentile" val="50"/>
        <cfvo type="percent" val="100"/>
        <color theme="0"/>
        <color theme="4" tint="0.39997558519241921"/>
        <color theme="8" tint="-0.249977111117893"/>
      </colorScale>
    </cfRule>
    <cfRule type="colorScale" priority="30">
      <colorScale>
        <cfvo type="min"/>
        <cfvo type="percentile" val="50"/>
        <cfvo type="max"/>
        <color theme="0"/>
        <color theme="4" tint="0.39997558519241921"/>
        <color theme="8" tint="-0.249977111117893"/>
      </colorScale>
    </cfRule>
    <cfRule type="colorScale" priority="31">
      <colorScale>
        <cfvo type="min"/>
        <cfvo type="percentile" val="50"/>
        <cfvo type="max"/>
        <color theme="0"/>
        <color theme="4" tint="0.59999389629810485"/>
        <color theme="4" tint="-0.249977111117893"/>
      </colorScale>
    </cfRule>
  </conditionalFormatting>
  <conditionalFormatting sqref="B3:B26 C3">
    <cfRule type="colorScale" priority="2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3:B26 C3">
    <cfRule type="colorScale" priority="25">
      <colorScale>
        <cfvo type="min"/>
        <cfvo type="percentile" val="50"/>
        <cfvo type="percent" val="100"/>
        <color theme="0"/>
        <color theme="4" tint="0.39997558519241921"/>
        <color theme="8" tint="-0.249977111117893"/>
      </colorScale>
    </cfRule>
    <cfRule type="colorScale" priority="26">
      <colorScale>
        <cfvo type="min"/>
        <cfvo type="percentile" val="50"/>
        <cfvo type="max"/>
        <color theme="0"/>
        <color theme="4" tint="0.39997558519241921"/>
        <color theme="8" tint="-0.249977111117893"/>
      </colorScale>
    </cfRule>
    <cfRule type="colorScale" priority="27">
      <colorScale>
        <cfvo type="min"/>
        <cfvo type="percentile" val="50"/>
        <cfvo type="max"/>
        <color theme="0"/>
        <color theme="4" tint="0.59999389629810485"/>
        <color theme="4" tint="-0.249977111117893"/>
      </colorScale>
    </cfRule>
  </conditionalFormatting>
  <conditionalFormatting sqref="AQ4:BT26">
    <cfRule type="colorScale" priority="2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Q4:BT26">
    <cfRule type="colorScale" priority="21">
      <colorScale>
        <cfvo type="min"/>
        <cfvo type="percentile" val="50"/>
        <cfvo type="percent" val="100"/>
        <color theme="0"/>
        <color theme="4" tint="0.39997558519241921"/>
        <color theme="8" tint="-0.249977111117893"/>
      </colorScale>
    </cfRule>
    <cfRule type="colorScale" priority="22">
      <colorScale>
        <cfvo type="min"/>
        <cfvo type="percentile" val="50"/>
        <cfvo type="max"/>
        <color theme="0"/>
        <color theme="4" tint="0.39997558519241921"/>
        <color theme="8" tint="-0.249977111117893"/>
      </colorScale>
    </cfRule>
    <cfRule type="colorScale" priority="23">
      <colorScale>
        <cfvo type="min"/>
        <cfvo type="percentile" val="50"/>
        <cfvo type="max"/>
        <color theme="0"/>
        <color theme="4" tint="0.59999389629810485"/>
        <color theme="4" tint="-0.249977111117893"/>
      </colorScale>
    </cfRule>
  </conditionalFormatting>
  <conditionalFormatting sqref="AP3:AP26 AQ3">
    <cfRule type="colorScale" priority="2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P3:AP26 AQ3">
    <cfRule type="colorScale" priority="17">
      <colorScale>
        <cfvo type="min"/>
        <cfvo type="percentile" val="50"/>
        <cfvo type="percent" val="100"/>
        <color theme="0"/>
        <color theme="4" tint="0.39997558519241921"/>
        <color theme="8" tint="-0.249977111117893"/>
      </colorScale>
    </cfRule>
    <cfRule type="colorScale" priority="18">
      <colorScale>
        <cfvo type="min"/>
        <cfvo type="percentile" val="50"/>
        <cfvo type="max"/>
        <color theme="0"/>
        <color theme="4" tint="0.39997558519241921"/>
        <color theme="8" tint="-0.249977111117893"/>
      </colorScale>
    </cfRule>
    <cfRule type="colorScale" priority="19">
      <colorScale>
        <cfvo type="min"/>
        <cfvo type="percentile" val="50"/>
        <cfvo type="max"/>
        <color theme="0"/>
        <color theme="4" tint="0.59999389629810485"/>
        <color theme="4" tint="-0.249977111117893"/>
      </colorScale>
    </cfRule>
  </conditionalFormatting>
  <conditionalFormatting sqref="BV4:CX26">
    <cfRule type="colorScale" priority="1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V4:CX26">
    <cfRule type="colorScale" priority="13">
      <colorScale>
        <cfvo type="min"/>
        <cfvo type="percentile" val="50"/>
        <cfvo type="percent" val="100"/>
        <color theme="0"/>
        <color theme="4" tint="0.39997558519241921"/>
        <color theme="8" tint="-0.249977111117893"/>
      </colorScale>
    </cfRule>
    <cfRule type="colorScale" priority="14">
      <colorScale>
        <cfvo type="min"/>
        <cfvo type="percentile" val="50"/>
        <cfvo type="max"/>
        <color theme="0"/>
        <color theme="4" tint="0.39997558519241921"/>
        <color theme="8" tint="-0.249977111117893"/>
      </colorScale>
    </cfRule>
    <cfRule type="colorScale" priority="15">
      <colorScale>
        <cfvo type="min"/>
        <cfvo type="percentile" val="50"/>
        <cfvo type="max"/>
        <color theme="0"/>
        <color theme="4" tint="0.59999389629810485"/>
        <color theme="4" tint="-0.249977111117893"/>
      </colorScale>
    </cfRule>
  </conditionalFormatting>
  <conditionalFormatting sqref="BU3:BU26 BV3">
    <cfRule type="colorScale" priority="1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U3:BU26 BV3">
    <cfRule type="colorScale" priority="9">
      <colorScale>
        <cfvo type="min"/>
        <cfvo type="percentile" val="50"/>
        <cfvo type="percent" val="100"/>
        <color theme="0"/>
        <color theme="4" tint="0.39997558519241921"/>
        <color theme="8" tint="-0.249977111117893"/>
      </colorScale>
    </cfRule>
    <cfRule type="colorScale" priority="10">
      <colorScale>
        <cfvo type="min"/>
        <cfvo type="percentile" val="50"/>
        <cfvo type="max"/>
        <color theme="0"/>
        <color theme="4" tint="0.39997558519241921"/>
        <color theme="8" tint="-0.249977111117893"/>
      </colorScale>
    </cfRule>
    <cfRule type="colorScale" priority="11">
      <colorScale>
        <cfvo type="min"/>
        <cfvo type="percentile" val="50"/>
        <cfvo type="max"/>
        <color theme="0"/>
        <color theme="4" tint="0.59999389629810485"/>
        <color theme="4" tint="-0.249977111117893"/>
      </colorScale>
    </cfRule>
  </conditionalFormatting>
  <conditionalFormatting sqref="CZ4:DL26">
    <cfRule type="colorScale" priority="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Z4:DL26">
    <cfRule type="colorScale" priority="5">
      <colorScale>
        <cfvo type="min"/>
        <cfvo type="percentile" val="50"/>
        <cfvo type="percent" val="100"/>
        <color theme="0"/>
        <color theme="4" tint="0.39997558519241921"/>
        <color theme="8" tint="-0.249977111117893"/>
      </colorScale>
    </cfRule>
    <cfRule type="colorScale" priority="6">
      <colorScale>
        <cfvo type="min"/>
        <cfvo type="percentile" val="50"/>
        <cfvo type="max"/>
        <color theme="0"/>
        <color theme="4" tint="0.39997558519241921"/>
        <color theme="8" tint="-0.249977111117893"/>
      </colorScale>
    </cfRule>
    <cfRule type="colorScale" priority="7">
      <colorScale>
        <cfvo type="min"/>
        <cfvo type="percentile" val="50"/>
        <cfvo type="max"/>
        <color theme="0"/>
        <color theme="4" tint="0.59999389629810485"/>
        <color theme="4" tint="-0.249977111117893"/>
      </colorScale>
    </cfRule>
  </conditionalFormatting>
  <conditionalFormatting sqref="CY3:CY26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Y3:CY26">
    <cfRule type="colorScale" priority="1">
      <colorScale>
        <cfvo type="min"/>
        <cfvo type="percentile" val="50"/>
        <cfvo type="percent" val="100"/>
        <color theme="0"/>
        <color theme="4" tint="0.39997558519241921"/>
        <color theme="8" tint="-0.249977111117893"/>
      </colorScale>
    </cfRule>
    <cfRule type="colorScale" priority="2">
      <colorScale>
        <cfvo type="min"/>
        <cfvo type="percentile" val="50"/>
        <cfvo type="max"/>
        <color theme="0"/>
        <color theme="4" tint="0.39997558519241921"/>
        <color theme="8" tint="-0.249977111117893"/>
      </colorScale>
    </cfRule>
    <cfRule type="colorScale" priority="3">
      <colorScale>
        <cfvo type="min"/>
        <cfvo type="percentile" val="50"/>
        <cfvo type="max"/>
        <color theme="0"/>
        <color theme="4" tint="0.59999389629810485"/>
        <color theme="4" tint="-0.249977111117893"/>
      </colorScale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30"/>
  <sheetViews>
    <sheetView topLeftCell="CH1" workbookViewId="0">
      <selection activeCell="BU1" sqref="BU1:CX1048576"/>
    </sheetView>
  </sheetViews>
  <sheetFormatPr defaultRowHeight="16.5" x14ac:dyDescent="0.25"/>
  <cols>
    <col min="1" max="16384" width="9" style="17"/>
  </cols>
  <sheetData>
    <row r="1" spans="1:102" x14ac:dyDescent="0.25">
      <c r="A1" s="18"/>
      <c r="B1" s="19" t="s">
        <v>57</v>
      </c>
      <c r="D1" s="18"/>
      <c r="E1" s="18"/>
      <c r="F1" s="18"/>
      <c r="G1" s="18"/>
      <c r="H1" s="18"/>
      <c r="I1" s="18"/>
      <c r="J1" s="18"/>
      <c r="L1" s="18"/>
      <c r="M1" s="19" t="s">
        <v>58</v>
      </c>
      <c r="N1" s="18"/>
      <c r="O1" s="18"/>
      <c r="P1" s="18"/>
      <c r="Q1" s="18"/>
      <c r="R1" s="18"/>
      <c r="S1" s="18"/>
      <c r="T1" s="18"/>
      <c r="U1" s="18"/>
      <c r="V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9"/>
      <c r="AI1" s="18"/>
      <c r="AJ1" s="18"/>
      <c r="AK1" s="18"/>
      <c r="AL1" s="18"/>
      <c r="AM1" s="18"/>
      <c r="AN1" s="18"/>
      <c r="AO1" s="18"/>
      <c r="AP1" s="19" t="s">
        <v>68</v>
      </c>
      <c r="AR1" s="18"/>
      <c r="AS1" s="18"/>
      <c r="AT1" s="18"/>
      <c r="AU1" s="18"/>
      <c r="AV1" s="18"/>
      <c r="AW1" s="18"/>
      <c r="AX1" s="18"/>
      <c r="AY1" s="19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L1" s="18"/>
      <c r="BM1" s="18"/>
      <c r="BN1" s="18"/>
      <c r="BO1" s="18"/>
      <c r="BP1" s="18"/>
      <c r="BQ1" s="18"/>
      <c r="BR1" s="18"/>
      <c r="BS1" s="18"/>
      <c r="BT1" s="18"/>
      <c r="BU1" s="19" t="s">
        <v>55</v>
      </c>
      <c r="BW1" s="18"/>
      <c r="BX1" s="18"/>
      <c r="BY1" s="18"/>
      <c r="BZ1" s="18"/>
      <c r="CA1" s="18"/>
      <c r="CB1" s="18"/>
      <c r="CC1" s="18"/>
      <c r="CD1" s="19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Q1" s="18"/>
      <c r="CR1" s="18"/>
      <c r="CS1" s="18"/>
      <c r="CT1" s="18"/>
      <c r="CU1" s="18"/>
      <c r="CV1" s="18"/>
      <c r="CW1" s="18"/>
      <c r="CX1" s="18"/>
    </row>
    <row r="2" spans="1:102" x14ac:dyDescent="0.25">
      <c r="A2" s="18" t="s">
        <v>67</v>
      </c>
      <c r="B2" s="20" t="s">
        <v>17</v>
      </c>
      <c r="C2" s="20" t="s">
        <v>18</v>
      </c>
      <c r="D2" s="20" t="s">
        <v>153</v>
      </c>
      <c r="E2" s="20" t="s">
        <v>60</v>
      </c>
      <c r="F2" s="20" t="s">
        <v>23</v>
      </c>
      <c r="G2" s="20" t="s">
        <v>24</v>
      </c>
      <c r="H2" s="20" t="s">
        <v>25</v>
      </c>
      <c r="I2" s="20" t="s">
        <v>26</v>
      </c>
      <c r="J2" s="20" t="s">
        <v>27</v>
      </c>
      <c r="K2" s="20" t="s">
        <v>28</v>
      </c>
      <c r="L2" s="20" t="s">
        <v>29</v>
      </c>
      <c r="M2" s="20" t="s">
        <v>61</v>
      </c>
      <c r="N2" s="20" t="s">
        <v>30</v>
      </c>
      <c r="O2" s="20" t="s">
        <v>31</v>
      </c>
      <c r="P2" s="20" t="s">
        <v>0</v>
      </c>
      <c r="Q2" s="20" t="s">
        <v>1</v>
      </c>
      <c r="R2" s="20" t="s">
        <v>2</v>
      </c>
      <c r="S2" s="20" t="s">
        <v>3</v>
      </c>
      <c r="T2" s="20" t="s">
        <v>4</v>
      </c>
      <c r="U2" s="20" t="s">
        <v>5</v>
      </c>
      <c r="V2" s="20" t="s">
        <v>6</v>
      </c>
      <c r="W2" s="20" t="s">
        <v>7</v>
      </c>
      <c r="X2" s="20" t="s">
        <v>8</v>
      </c>
      <c r="Y2" s="20" t="s">
        <v>9</v>
      </c>
      <c r="Z2" s="20" t="s">
        <v>10</v>
      </c>
      <c r="AA2" s="20" t="s">
        <v>11</v>
      </c>
      <c r="AB2" s="20" t="s">
        <v>12</v>
      </c>
      <c r="AC2" s="20" t="s">
        <v>13</v>
      </c>
      <c r="AD2" s="20" t="s">
        <v>14</v>
      </c>
      <c r="AE2" s="20" t="s">
        <v>15</v>
      </c>
      <c r="AF2" s="20" t="s">
        <v>16</v>
      </c>
      <c r="AG2" s="20" t="s">
        <v>17</v>
      </c>
      <c r="AH2" s="20" t="s">
        <v>18</v>
      </c>
      <c r="AI2" s="20" t="s">
        <v>19</v>
      </c>
      <c r="AJ2" s="20" t="s">
        <v>20</v>
      </c>
      <c r="AK2" s="20" t="s">
        <v>23</v>
      </c>
      <c r="AL2" s="20" t="s">
        <v>24</v>
      </c>
      <c r="AM2" s="20" t="s">
        <v>25</v>
      </c>
      <c r="AN2" s="20" t="s">
        <v>26</v>
      </c>
      <c r="AO2" s="20" t="s">
        <v>27</v>
      </c>
      <c r="AP2" s="20" t="s">
        <v>56</v>
      </c>
      <c r="AQ2" s="20" t="s">
        <v>145</v>
      </c>
      <c r="AR2" s="20" t="s">
        <v>31</v>
      </c>
      <c r="AS2" s="20" t="s">
        <v>0</v>
      </c>
      <c r="AT2" s="20" t="s">
        <v>1</v>
      </c>
      <c r="AU2" s="20" t="s">
        <v>2</v>
      </c>
      <c r="AV2" s="20" t="s">
        <v>3</v>
      </c>
      <c r="AW2" s="20" t="s">
        <v>4</v>
      </c>
      <c r="AX2" s="20" t="s">
        <v>5</v>
      </c>
      <c r="AY2" s="20" t="s">
        <v>6</v>
      </c>
      <c r="AZ2" s="20" t="s">
        <v>7</v>
      </c>
      <c r="BA2" s="20" t="s">
        <v>8</v>
      </c>
      <c r="BB2" s="20" t="s">
        <v>9</v>
      </c>
      <c r="BC2" s="20" t="s">
        <v>10</v>
      </c>
      <c r="BD2" s="20" t="s">
        <v>11</v>
      </c>
      <c r="BE2" s="20" t="s">
        <v>12</v>
      </c>
      <c r="BF2" s="20" t="s">
        <v>13</v>
      </c>
      <c r="BG2" s="20" t="s">
        <v>14</v>
      </c>
      <c r="BH2" s="20" t="s">
        <v>15</v>
      </c>
      <c r="BI2" s="20" t="s">
        <v>16</v>
      </c>
      <c r="BJ2" s="20" t="s">
        <v>17</v>
      </c>
      <c r="BK2" s="20" t="s">
        <v>18</v>
      </c>
      <c r="BL2" s="20" t="s">
        <v>19</v>
      </c>
      <c r="BM2" s="20" t="s">
        <v>20</v>
      </c>
      <c r="BN2" s="20" t="s">
        <v>23</v>
      </c>
      <c r="BO2" s="20" t="s">
        <v>24</v>
      </c>
      <c r="BP2" s="20" t="s">
        <v>25</v>
      </c>
      <c r="BQ2" s="20" t="s">
        <v>26</v>
      </c>
      <c r="BR2" s="20" t="s">
        <v>27</v>
      </c>
      <c r="BS2" s="20" t="s">
        <v>28</v>
      </c>
      <c r="BT2" s="20" t="s">
        <v>29</v>
      </c>
      <c r="BU2" s="20" t="s">
        <v>56</v>
      </c>
      <c r="BV2" s="20" t="s">
        <v>145</v>
      </c>
      <c r="BW2" s="20" t="s">
        <v>31</v>
      </c>
      <c r="BX2" s="20" t="s">
        <v>0</v>
      </c>
      <c r="BY2" s="20" t="s">
        <v>1</v>
      </c>
      <c r="BZ2" s="20" t="s">
        <v>2</v>
      </c>
      <c r="CA2" s="20" t="s">
        <v>3</v>
      </c>
      <c r="CB2" s="20" t="s">
        <v>4</v>
      </c>
      <c r="CC2" s="20" t="s">
        <v>5</v>
      </c>
      <c r="CD2" s="20" t="s">
        <v>6</v>
      </c>
      <c r="CE2" s="20" t="s">
        <v>7</v>
      </c>
      <c r="CF2" s="20" t="s">
        <v>8</v>
      </c>
      <c r="CG2" s="20" t="s">
        <v>9</v>
      </c>
      <c r="CH2" s="20" t="s">
        <v>10</v>
      </c>
      <c r="CI2" s="20" t="s">
        <v>11</v>
      </c>
      <c r="CJ2" s="20" t="s">
        <v>12</v>
      </c>
      <c r="CK2" s="20" t="s">
        <v>13</v>
      </c>
      <c r="CL2" s="20" t="s">
        <v>14</v>
      </c>
      <c r="CM2" s="20" t="s">
        <v>15</v>
      </c>
      <c r="CN2" s="20" t="s">
        <v>16</v>
      </c>
      <c r="CO2" s="20" t="s">
        <v>17</v>
      </c>
      <c r="CP2" s="20" t="s">
        <v>18</v>
      </c>
      <c r="CQ2" s="20" t="s">
        <v>19</v>
      </c>
      <c r="CR2" s="20" t="s">
        <v>20</v>
      </c>
      <c r="CS2" s="20" t="s">
        <v>23</v>
      </c>
      <c r="CT2" s="20" t="s">
        <v>24</v>
      </c>
      <c r="CU2" s="20" t="s">
        <v>25</v>
      </c>
      <c r="CV2" s="20" t="s">
        <v>26</v>
      </c>
      <c r="CW2" s="20" t="s">
        <v>27</v>
      </c>
      <c r="CX2" s="20" t="s">
        <v>28</v>
      </c>
    </row>
    <row r="3" spans="1:102" x14ac:dyDescent="0.25">
      <c r="A3" s="27">
        <v>0</v>
      </c>
      <c r="B3" s="32"/>
      <c r="C3" s="33">
        <v>15.35051044456174</v>
      </c>
      <c r="D3" s="33">
        <v>16.541733619709134</v>
      </c>
      <c r="E3" s="33">
        <v>18.101646997553537</v>
      </c>
      <c r="F3" s="33">
        <v>18.506551918654338</v>
      </c>
      <c r="G3" s="33">
        <v>20.096018671046835</v>
      </c>
      <c r="H3" s="33">
        <v>16.211724587692849</v>
      </c>
      <c r="I3" s="33">
        <v>14.472306643755076</v>
      </c>
      <c r="J3" s="33">
        <v>11.377335377181446</v>
      </c>
      <c r="K3" s="33">
        <v>6.9854256368760526</v>
      </c>
      <c r="L3" s="33">
        <v>4.2696929387327858</v>
      </c>
      <c r="M3" s="33">
        <v>8.6560318920348038</v>
      </c>
      <c r="N3" s="33">
        <v>10.908849851532397</v>
      </c>
      <c r="O3" s="33">
        <v>12.356314551268545</v>
      </c>
      <c r="P3" s="33">
        <v>13.815923841397272</v>
      </c>
      <c r="Q3" s="33">
        <v>15.275278775206408</v>
      </c>
      <c r="R3" s="33">
        <v>14.384814284446994</v>
      </c>
      <c r="S3" s="33">
        <v>15.03347319115927</v>
      </c>
      <c r="T3" s="33">
        <v>13.910540177620911</v>
      </c>
      <c r="U3" s="33">
        <v>11.940870717274436</v>
      </c>
      <c r="V3" s="33">
        <v>12.221380600693665</v>
      </c>
      <c r="W3" s="33">
        <v>13.142901102882588</v>
      </c>
      <c r="X3" s="33">
        <v>15.367920320851329</v>
      </c>
      <c r="Y3" s="33">
        <v>16.979514181905081</v>
      </c>
      <c r="Z3" s="33">
        <v>20.571849681020378</v>
      </c>
      <c r="AA3" s="33">
        <v>21.648462390909366</v>
      </c>
      <c r="AB3" s="33">
        <v>20.522128139278845</v>
      </c>
      <c r="AC3" s="33">
        <v>10.551828110592441</v>
      </c>
      <c r="AD3" s="33">
        <v>11.240692175852608</v>
      </c>
      <c r="AE3" s="33">
        <v>12.240284009315872</v>
      </c>
      <c r="AF3" s="33">
        <v>13.59564578949303</v>
      </c>
      <c r="AG3" s="33">
        <v>14.800622914836442</v>
      </c>
      <c r="AH3" s="33">
        <v>16.211724587692849</v>
      </c>
      <c r="AI3" s="33">
        <v>17.076259295144322</v>
      </c>
      <c r="AJ3" s="33">
        <v>16.828284366266249</v>
      </c>
      <c r="AK3" s="33">
        <v>17.754370247281187</v>
      </c>
      <c r="AL3" s="33">
        <v>18.192495699486091</v>
      </c>
      <c r="AM3" s="33">
        <v>19.855544156479294</v>
      </c>
      <c r="AN3" s="33">
        <v>18.29653960095661</v>
      </c>
      <c r="AO3" s="33">
        <v>17.809300994240647</v>
      </c>
      <c r="AP3" s="32">
        <v>19.758113468657726</v>
      </c>
      <c r="AQ3" s="32">
        <v>19.51119883926367</v>
      </c>
      <c r="AR3" s="32">
        <v>14.35012635768525</v>
      </c>
      <c r="AS3" s="32">
        <v>18.092147661911262</v>
      </c>
      <c r="AT3" s="32">
        <v>15.157074937174711</v>
      </c>
      <c r="AU3" s="32">
        <v>15.070057366255133</v>
      </c>
      <c r="AV3" s="32">
        <v>15.855636658464501</v>
      </c>
      <c r="AW3" s="32">
        <v>18.290380036120386</v>
      </c>
      <c r="AX3" s="32">
        <v>20.151958754532608</v>
      </c>
      <c r="AY3" s="32">
        <v>20.541541449980926</v>
      </c>
      <c r="AZ3" s="32">
        <v>16.538343478682407</v>
      </c>
      <c r="BA3" s="32">
        <v>16.829829302672231</v>
      </c>
      <c r="BB3" s="32">
        <v>20.727394734651167</v>
      </c>
      <c r="BC3" s="32">
        <v>20.738284100976038</v>
      </c>
      <c r="BD3" s="32">
        <v>17.048892542099765</v>
      </c>
      <c r="BE3" s="32">
        <v>15.047852900715391</v>
      </c>
      <c r="BF3" s="32">
        <v>15.263805158153726</v>
      </c>
      <c r="BG3" s="32">
        <v>16.136742503772226</v>
      </c>
      <c r="BH3" s="32">
        <v>15.140553337472099</v>
      </c>
      <c r="BI3" s="32">
        <v>18.97554831921197</v>
      </c>
      <c r="BJ3" s="32">
        <v>18.871290225508769</v>
      </c>
      <c r="BK3" s="32">
        <v>19.345004185294155</v>
      </c>
      <c r="BL3" s="32">
        <v>18.831516127237073</v>
      </c>
      <c r="BM3" s="32">
        <v>20.145520405171812</v>
      </c>
      <c r="BN3" s="32">
        <v>20.412294204301123</v>
      </c>
      <c r="BO3" s="32">
        <v>20.423834196813335</v>
      </c>
      <c r="BP3" s="32">
        <v>20.009172656261256</v>
      </c>
      <c r="BQ3" s="32">
        <v>22.834485775144302</v>
      </c>
      <c r="BR3" s="32">
        <v>16.149867586554201</v>
      </c>
      <c r="BS3" s="32">
        <v>15.076037260370519</v>
      </c>
      <c r="BT3" s="32">
        <v>19.932354979640792</v>
      </c>
      <c r="BU3" s="32">
        <v>19.409183721857801</v>
      </c>
      <c r="BV3" s="32">
        <v>15.95675735494971</v>
      </c>
      <c r="BW3" s="32">
        <v>19.353210836153874</v>
      </c>
      <c r="BX3" s="32">
        <v>18.779789894188511</v>
      </c>
      <c r="BY3" s="32">
        <v>15.930787717325527</v>
      </c>
      <c r="BZ3" s="32">
        <v>14.265069451743264</v>
      </c>
      <c r="CA3" s="32">
        <v>19.571582422368252</v>
      </c>
      <c r="CB3" s="32">
        <v>16.43044282086079</v>
      </c>
      <c r="CC3" s="32">
        <v>18.199093772459769</v>
      </c>
      <c r="CD3" s="32">
        <v>18.479194364133978</v>
      </c>
      <c r="CE3" s="32">
        <v>17.321157500854181</v>
      </c>
      <c r="CF3" s="32">
        <v>17.712948583669824</v>
      </c>
      <c r="CG3" s="32">
        <v>8.8023078956996255</v>
      </c>
      <c r="CH3" s="32">
        <v>10.839779232932848</v>
      </c>
      <c r="CI3" s="32">
        <v>11.940870717274436</v>
      </c>
      <c r="CJ3" s="32">
        <v>14.594862188450794</v>
      </c>
      <c r="CK3" s="32">
        <v>17.671346524232856</v>
      </c>
      <c r="CL3" s="32">
        <v>19.459411925640314</v>
      </c>
      <c r="CM3" s="32">
        <v>21.813691185899842</v>
      </c>
      <c r="CN3" s="32">
        <v>22.526196231474014</v>
      </c>
      <c r="CO3" s="32">
        <v>19.956089444337195</v>
      </c>
      <c r="CP3" s="32">
        <v>19.815538840704004</v>
      </c>
      <c r="CQ3" s="32">
        <v>16.067676692835224</v>
      </c>
      <c r="CR3" s="32">
        <v>17.704229858278008</v>
      </c>
      <c r="CS3" s="32">
        <v>16.882142324633058</v>
      </c>
      <c r="CT3" s="32">
        <v>18.28711613634265</v>
      </c>
      <c r="CU3" s="32">
        <v>18.861701526689576</v>
      </c>
      <c r="CV3" s="32">
        <v>18.352930210825331</v>
      </c>
      <c r="CW3" s="32">
        <v>18.154777564208715</v>
      </c>
      <c r="CX3" s="32">
        <v>20.145520405171812</v>
      </c>
    </row>
    <row r="4" spans="1:102" x14ac:dyDescent="0.25">
      <c r="A4" s="27">
        <v>4.1666666666666664E-2</v>
      </c>
      <c r="B4" s="33">
        <v>15.629872951173787</v>
      </c>
      <c r="C4" s="33">
        <v>15.17924213113351</v>
      </c>
      <c r="D4" s="33">
        <v>16.639831795457589</v>
      </c>
      <c r="E4" s="33">
        <v>17.793193109953101</v>
      </c>
      <c r="F4" s="33">
        <v>19.242775465932162</v>
      </c>
      <c r="G4" s="33">
        <v>20.536268843631898</v>
      </c>
      <c r="H4" s="33">
        <v>16.235921346520058</v>
      </c>
      <c r="I4" s="33">
        <v>15.016691373158517</v>
      </c>
      <c r="J4" s="33">
        <v>12.260191279477276</v>
      </c>
      <c r="K4" s="33">
        <v>6.7950055687798763</v>
      </c>
      <c r="L4" s="33">
        <v>7.6693708331822199</v>
      </c>
      <c r="M4" s="33">
        <v>8.8898874251346758</v>
      </c>
      <c r="N4" s="33">
        <v>10.762986046237112</v>
      </c>
      <c r="O4" s="33">
        <v>12.024192755916701</v>
      </c>
      <c r="P4" s="33">
        <v>13.838919606791205</v>
      </c>
      <c r="Q4" s="33">
        <v>14.20611532188666</v>
      </c>
      <c r="R4" s="33">
        <v>14.328372005717691</v>
      </c>
      <c r="S4" s="33">
        <v>15.09602126460314</v>
      </c>
      <c r="T4" s="33">
        <v>14.091491449467229</v>
      </c>
      <c r="U4" s="33">
        <v>12.183372215940869</v>
      </c>
      <c r="V4" s="33">
        <v>12.524946823831881</v>
      </c>
      <c r="W4" s="33">
        <v>13.54957608677438</v>
      </c>
      <c r="X4" s="33">
        <v>15.276569453684374</v>
      </c>
      <c r="Y4" s="33">
        <v>18.099581763991289</v>
      </c>
      <c r="Z4" s="33">
        <v>20.636775175796959</v>
      </c>
      <c r="AA4" s="33">
        <v>21.431444217641271</v>
      </c>
      <c r="AB4" s="33">
        <v>21.233497367762869</v>
      </c>
      <c r="AC4" s="33">
        <v>10.243229012291117</v>
      </c>
      <c r="AD4" s="33">
        <v>10.864440583802708</v>
      </c>
      <c r="AE4" s="33">
        <v>12.454668217240693</v>
      </c>
      <c r="AF4" s="33">
        <v>13.542301452258624</v>
      </c>
      <c r="AG4" s="33">
        <v>14.952408537932728</v>
      </c>
      <c r="AH4" s="33">
        <v>16.057669050737946</v>
      </c>
      <c r="AI4" s="33">
        <v>17.186584519528402</v>
      </c>
      <c r="AJ4" s="33">
        <v>16.607167844487893</v>
      </c>
      <c r="AK4" s="33">
        <v>17.991164708235612</v>
      </c>
      <c r="AL4" s="33">
        <v>18.359515022874795</v>
      </c>
      <c r="AM4" s="33">
        <v>20.150032655973355</v>
      </c>
      <c r="AN4" s="33">
        <v>19.067333737743645</v>
      </c>
      <c r="AO4" s="33">
        <v>18.192495699486091</v>
      </c>
      <c r="AP4" s="32">
        <v>19.16137442419052</v>
      </c>
      <c r="AQ4" s="32">
        <v>19.649867367592297</v>
      </c>
      <c r="AR4" s="32">
        <v>14.63907624149644</v>
      </c>
      <c r="AS4" s="32">
        <v>17.923465972781045</v>
      </c>
      <c r="AT4" s="32">
        <v>15.853030303130415</v>
      </c>
      <c r="AU4" s="32">
        <v>15.470226281951282</v>
      </c>
      <c r="AV4" s="32">
        <v>16.834752794244707</v>
      </c>
      <c r="AW4" s="32">
        <v>18.567902628345433</v>
      </c>
      <c r="AX4" s="32">
        <v>19.932354979640792</v>
      </c>
      <c r="AY4" s="32">
        <v>20.035547368049141</v>
      </c>
      <c r="AZ4" s="32">
        <v>16.347103981383938</v>
      </c>
      <c r="BA4" s="32">
        <v>16.731124481404191</v>
      </c>
      <c r="BB4" s="32">
        <v>20.792649287380922</v>
      </c>
      <c r="BC4" s="32">
        <v>20.151243685188376</v>
      </c>
      <c r="BD4" s="32">
        <v>16.680296587205198</v>
      </c>
      <c r="BE4" s="32">
        <v>15.131663775538367</v>
      </c>
      <c r="BF4" s="32">
        <v>14.885372399728722</v>
      </c>
      <c r="BG4" s="32">
        <v>16.046834042281958</v>
      </c>
      <c r="BH4" s="32">
        <v>17.704229858278008</v>
      </c>
      <c r="BI4" s="32">
        <v>18.881483374031063</v>
      </c>
      <c r="BJ4" s="32">
        <v>19.244257460917883</v>
      </c>
      <c r="BK4" s="32">
        <v>20.04031956307395</v>
      </c>
      <c r="BL4" s="32">
        <v>18.847300007668458</v>
      </c>
      <c r="BM4" s="32">
        <v>20.707592856690439</v>
      </c>
      <c r="BN4" s="32">
        <v>20.891218671408705</v>
      </c>
      <c r="BO4" s="32">
        <v>20.678220587081771</v>
      </c>
      <c r="BP4" s="32">
        <v>20.933719160068421</v>
      </c>
      <c r="BQ4" s="32">
        <v>23.148823065659261</v>
      </c>
      <c r="BR4" s="32">
        <v>16.247479993847989</v>
      </c>
      <c r="BS4" s="32">
        <v>15.546873475408734</v>
      </c>
      <c r="BT4" s="32">
        <v>19.821681161466699</v>
      </c>
      <c r="BU4" s="32">
        <v>19.777746187420998</v>
      </c>
      <c r="BV4" s="32">
        <v>16.624858195147524</v>
      </c>
      <c r="BW4" s="32">
        <v>19.353210836153874</v>
      </c>
      <c r="BX4" s="32">
        <v>19.145955280548261</v>
      </c>
      <c r="BY4" s="32">
        <v>15.756010523918926</v>
      </c>
      <c r="BZ4" s="32">
        <v>14.713496122198924</v>
      </c>
      <c r="CA4" s="32">
        <v>19.574329988908499</v>
      </c>
      <c r="CB4" s="32">
        <v>16.884830210762527</v>
      </c>
      <c r="CC4" s="32">
        <v>18.490539293946039</v>
      </c>
      <c r="CD4" s="32">
        <v>18.837279456176233</v>
      </c>
      <c r="CE4" s="32">
        <v>18.199540505371743</v>
      </c>
      <c r="CF4" s="32">
        <v>17.158278986563783</v>
      </c>
      <c r="CG4" s="32">
        <v>6.9725734332121121</v>
      </c>
      <c r="CH4" s="32">
        <v>10.761975697993831</v>
      </c>
      <c r="CI4" s="32">
        <v>12.729776970770397</v>
      </c>
      <c r="CJ4" s="32">
        <v>14.592932675946452</v>
      </c>
      <c r="CK4" s="32">
        <v>17.291683298753039</v>
      </c>
      <c r="CL4" s="32">
        <v>19.342559007565804</v>
      </c>
      <c r="CM4" s="32">
        <v>21.029393562777198</v>
      </c>
      <c r="CN4" s="32">
        <v>22.9</v>
      </c>
      <c r="CO4" s="32">
        <v>20.054234922008128</v>
      </c>
      <c r="CP4" s="32">
        <v>19.947104796978934</v>
      </c>
      <c r="CQ4" s="32">
        <v>16.872162620985641</v>
      </c>
      <c r="CR4" s="32">
        <v>16.67061019762809</v>
      </c>
      <c r="CS4" s="32">
        <v>17.297876015957311</v>
      </c>
      <c r="CT4" s="32">
        <v>18.585103307205067</v>
      </c>
      <c r="CU4" s="32">
        <v>18.887048242636663</v>
      </c>
      <c r="CV4" s="32">
        <v>19.054076130451062</v>
      </c>
      <c r="CW4" s="32">
        <v>18.481403131910913</v>
      </c>
      <c r="CX4" s="32">
        <v>20.423834196813335</v>
      </c>
    </row>
    <row r="5" spans="1:102" x14ac:dyDescent="0.25">
      <c r="A5" s="27">
        <v>8.3333333333333329E-2</v>
      </c>
      <c r="B5" s="33">
        <v>15.660626951328952</v>
      </c>
      <c r="C5" s="33">
        <v>15.426231417736151</v>
      </c>
      <c r="D5" s="33">
        <v>17.008729937452955</v>
      </c>
      <c r="E5" s="33">
        <v>18.192495699486091</v>
      </c>
      <c r="F5" s="33">
        <v>18.711909323775448</v>
      </c>
      <c r="G5" s="33">
        <v>20.636775175796959</v>
      </c>
      <c r="H5" s="33">
        <v>16.433377616701122</v>
      </c>
      <c r="I5" s="33">
        <v>14.851748990144589</v>
      </c>
      <c r="J5" s="33">
        <v>12.621385551801815</v>
      </c>
      <c r="K5" s="33">
        <v>6.918940107918921</v>
      </c>
      <c r="L5" s="33">
        <v>8.1584292308203903</v>
      </c>
      <c r="M5" s="33">
        <v>9.4825549679211925</v>
      </c>
      <c r="N5" s="33">
        <v>10.706361974825723</v>
      </c>
      <c r="O5" s="33">
        <v>12.412305048998522</v>
      </c>
      <c r="P5" s="33">
        <v>13.866295532585907</v>
      </c>
      <c r="Q5" s="33">
        <v>13.54957608677438</v>
      </c>
      <c r="R5" s="33">
        <v>14.384496993736073</v>
      </c>
      <c r="S5" s="33">
        <v>14.976113021544553</v>
      </c>
      <c r="T5" s="33">
        <v>13.798161044541869</v>
      </c>
      <c r="U5" s="33">
        <v>12.396233707103367</v>
      </c>
      <c r="V5" s="33"/>
      <c r="W5" s="33">
        <v>13.665490530246279</v>
      </c>
      <c r="X5" s="33">
        <v>15.588340184307748</v>
      </c>
      <c r="Y5" s="33">
        <v>17.806728758791579</v>
      </c>
      <c r="Z5" s="33">
        <v>20.437022465891008</v>
      </c>
      <c r="AA5" s="33">
        <v>21.360241173732373</v>
      </c>
      <c r="AB5" s="33">
        <v>21.286893178375987</v>
      </c>
      <c r="AC5" s="33">
        <v>9.6878935358799794</v>
      </c>
      <c r="AD5" s="33">
        <v>9.6907403671655725</v>
      </c>
      <c r="AE5" s="33">
        <v>12.488987595111205</v>
      </c>
      <c r="AF5" s="33">
        <v>13.579464023185873</v>
      </c>
      <c r="AG5" s="33">
        <v>14.799389941875592</v>
      </c>
      <c r="AH5" s="33">
        <v>16.520056918946594</v>
      </c>
      <c r="AI5" s="33">
        <v>17.379753586446054</v>
      </c>
      <c r="AJ5" s="33">
        <v>16.622399766021882</v>
      </c>
      <c r="AK5" s="33">
        <v>17.793456064188298</v>
      </c>
      <c r="AL5" s="33">
        <v>18.525406486061481</v>
      </c>
      <c r="AM5" s="33">
        <v>20.04031956307395</v>
      </c>
      <c r="AN5" s="33">
        <v>18.388263584401752</v>
      </c>
      <c r="AO5" s="33">
        <v>18.556128889831719</v>
      </c>
      <c r="AP5" s="32">
        <v>19.735758857063043</v>
      </c>
      <c r="AQ5" s="32">
        <v>19.473924359764641</v>
      </c>
      <c r="AR5" s="32">
        <v>15.095820334796711</v>
      </c>
      <c r="AS5" s="32">
        <v>17.514924034395516</v>
      </c>
      <c r="AT5" s="32">
        <v>15.060355355290188</v>
      </c>
      <c r="AU5" s="32">
        <v>14.886411266739668</v>
      </c>
      <c r="AV5" s="32">
        <v>17.095331588771202</v>
      </c>
      <c r="AW5" s="32">
        <v>18.359515022874795</v>
      </c>
      <c r="AX5" s="32">
        <v>19.987260430343071</v>
      </c>
      <c r="AY5" s="32">
        <v>20.147830542948892</v>
      </c>
      <c r="AZ5" s="32">
        <v>16.047066535819869</v>
      </c>
      <c r="BA5" s="32">
        <v>16.822032204215308</v>
      </c>
      <c r="BB5" s="32">
        <v>20.776927251206622</v>
      </c>
      <c r="BC5" s="32">
        <v>20.325539620699679</v>
      </c>
      <c r="BD5" s="32">
        <v>15.939733321920745</v>
      </c>
      <c r="BE5" s="32">
        <v>14.997555731186592</v>
      </c>
      <c r="BF5" s="32">
        <v>14.668134457248364</v>
      </c>
      <c r="BG5" s="32">
        <v>16.126371734658523</v>
      </c>
      <c r="BH5" s="32">
        <v>17.904097955095867</v>
      </c>
      <c r="BI5" s="32">
        <v>18.779789894188511</v>
      </c>
      <c r="BJ5" s="32">
        <v>19.51119883926367</v>
      </c>
      <c r="BK5" s="32">
        <v>19.723243614148892</v>
      </c>
      <c r="BL5" s="32">
        <v>19.844006208076006</v>
      </c>
      <c r="BM5" s="32">
        <v>20.792649287380922</v>
      </c>
      <c r="BN5" s="32">
        <v>20.496937940498857</v>
      </c>
      <c r="BO5" s="32">
        <v>20.91434468095072</v>
      </c>
      <c r="BP5" s="32">
        <v>20.737232262038052</v>
      </c>
      <c r="BQ5" s="32">
        <v>21.987159733666644</v>
      </c>
      <c r="BR5" s="32">
        <v>15.35051044456174</v>
      </c>
      <c r="BS5" s="32">
        <v>16.116485766230909</v>
      </c>
      <c r="BT5" s="32">
        <v>19.905500869752149</v>
      </c>
      <c r="BU5" s="32">
        <v>19.217150617418064</v>
      </c>
      <c r="BV5" s="32">
        <v>17.200454465281386</v>
      </c>
      <c r="BW5" s="32">
        <v>18.871290225508769</v>
      </c>
      <c r="BX5" s="32">
        <v>18.388263584401752</v>
      </c>
      <c r="BY5" s="32">
        <v>15.820133642557149</v>
      </c>
      <c r="BZ5" s="32">
        <v>14.678102252988101</v>
      </c>
      <c r="CA5" s="32">
        <v>18.111677981239875</v>
      </c>
      <c r="CB5" s="32">
        <v>17.145207720057385</v>
      </c>
      <c r="CC5" s="32">
        <v>18.394726901661183</v>
      </c>
      <c r="CD5" s="32">
        <v>19.098848350012325</v>
      </c>
      <c r="CE5" s="32">
        <v>18.297134150174966</v>
      </c>
      <c r="CF5" s="32">
        <v>16.776787144823853</v>
      </c>
      <c r="CG5" s="32">
        <v>6.15203522705926</v>
      </c>
      <c r="CH5" s="32">
        <v>11.194123916263711</v>
      </c>
      <c r="CI5" s="32">
        <v>12.738719689649928</v>
      </c>
      <c r="CJ5" s="32">
        <v>14.935281921611647</v>
      </c>
      <c r="CK5" s="32">
        <v>17.342385363546398</v>
      </c>
      <c r="CL5" s="32">
        <v>18.783748614897142</v>
      </c>
      <c r="CM5" s="32">
        <v>21.679754575459885</v>
      </c>
      <c r="CN5" s="32">
        <v>21.600000000000005</v>
      </c>
      <c r="CO5" s="32">
        <v>20.243532956999953</v>
      </c>
      <c r="CP5" s="32">
        <v>20.334784459566922</v>
      </c>
      <c r="CQ5" s="32">
        <v>15.92704402908827</v>
      </c>
      <c r="CR5" s="32">
        <v>16.801121371351751</v>
      </c>
      <c r="CS5" s="32">
        <v>17.502196951851158</v>
      </c>
      <c r="CT5" s="32">
        <v>18.68631345112588</v>
      </c>
      <c r="CU5" s="32">
        <v>18.81267226433285</v>
      </c>
      <c r="CV5" s="32">
        <v>21.28549088297034</v>
      </c>
      <c r="CW5" s="32">
        <v>18.39398448305786</v>
      </c>
      <c r="CX5" s="32">
        <v>20.13847521336497</v>
      </c>
    </row>
    <row r="6" spans="1:102" x14ac:dyDescent="0.25">
      <c r="A6" s="27">
        <v>0.125</v>
      </c>
      <c r="B6" s="33">
        <v>15.424105047584677</v>
      </c>
      <c r="C6" s="33">
        <v>15.426231417736151</v>
      </c>
      <c r="D6" s="33">
        <v>17.095331588771202</v>
      </c>
      <c r="E6" s="33">
        <v>18.388263584401752</v>
      </c>
      <c r="F6" s="33">
        <v>18.899999999999995</v>
      </c>
      <c r="G6" s="33">
        <v>20.300000000000004</v>
      </c>
      <c r="H6" s="33">
        <v>14.105514197731264</v>
      </c>
      <c r="I6" s="33">
        <v>15.03347319115927</v>
      </c>
      <c r="J6" s="33">
        <v>10.515644057141605</v>
      </c>
      <c r="K6" s="33">
        <v>5.9380260385561456</v>
      </c>
      <c r="L6" s="33">
        <v>8.1713706040803835</v>
      </c>
      <c r="M6" s="33">
        <v>9.1577223635624261</v>
      </c>
      <c r="N6" s="33">
        <v>10.410092859944891</v>
      </c>
      <c r="O6" s="33">
        <v>12.08889372903637</v>
      </c>
      <c r="P6" s="33">
        <v>13.069517608646093</v>
      </c>
      <c r="Q6" s="33">
        <v>13.914544099728698</v>
      </c>
      <c r="R6" s="33">
        <v>14.333274539580515</v>
      </c>
      <c r="S6" s="33">
        <v>15.363792710704706</v>
      </c>
      <c r="T6" s="33">
        <v>14.230038131448097</v>
      </c>
      <c r="U6" s="33">
        <v>12.545218351418178</v>
      </c>
      <c r="V6" s="33">
        <v>12.650792142989749</v>
      </c>
      <c r="W6" s="33">
        <v>13.357366808441775</v>
      </c>
      <c r="X6" s="33">
        <v>16.159287544526997</v>
      </c>
      <c r="Y6" s="33">
        <v>18.185114735549579</v>
      </c>
      <c r="Z6" s="33">
        <v>19.737886505822534</v>
      </c>
      <c r="AA6" s="33">
        <v>21.500000000000004</v>
      </c>
      <c r="AB6" s="33">
        <v>21.232752036158963</v>
      </c>
      <c r="AC6" s="33">
        <v>9.591893285359939</v>
      </c>
      <c r="AD6" s="33">
        <v>9.5325452794722381</v>
      </c>
      <c r="AE6" s="33">
        <v>12.55285827667729</v>
      </c>
      <c r="AF6" s="33">
        <v>13.708217607677932</v>
      </c>
      <c r="AG6" s="33">
        <v>15.000216390591396</v>
      </c>
      <c r="AH6" s="33">
        <v>16.441928923530593</v>
      </c>
      <c r="AI6" s="33">
        <v>17.399999999999995</v>
      </c>
      <c r="AJ6" s="33">
        <v>16.918580629313666</v>
      </c>
      <c r="AK6" s="33">
        <v>18.111136427956527</v>
      </c>
      <c r="AL6" s="33">
        <v>18.584280253570402</v>
      </c>
      <c r="AM6" s="33">
        <v>20.184680030136779</v>
      </c>
      <c r="AN6" s="33">
        <v>18.738836079405193</v>
      </c>
      <c r="AO6" s="33">
        <v>18.654434872660222</v>
      </c>
      <c r="AP6" s="32">
        <v>20.102648689964667</v>
      </c>
      <c r="AQ6" s="32">
        <v>19.869697551933445</v>
      </c>
      <c r="AR6" s="32">
        <v>15.748154276731595</v>
      </c>
      <c r="AS6" s="32">
        <v>17.730733560876899</v>
      </c>
      <c r="AT6" s="32">
        <v>15.25379330025755</v>
      </c>
      <c r="AU6" s="32">
        <v>15.173868567318488</v>
      </c>
      <c r="AV6" s="32">
        <v>17.095331588771202</v>
      </c>
      <c r="AW6" s="32">
        <v>18.654434872660222</v>
      </c>
      <c r="AX6" s="32">
        <v>19.946805467996249</v>
      </c>
      <c r="AY6" s="32">
        <v>20.248819465981853</v>
      </c>
      <c r="AZ6" s="32">
        <v>15.955343369742211</v>
      </c>
      <c r="BA6" s="32">
        <v>17.017822164879657</v>
      </c>
      <c r="BB6" s="32">
        <v>21.03554898456094</v>
      </c>
      <c r="BC6" s="32">
        <v>20.201221801328099</v>
      </c>
      <c r="BD6" s="32">
        <v>15.115020175374177</v>
      </c>
      <c r="BE6" s="32">
        <v>14.444315296094461</v>
      </c>
      <c r="BF6" s="32">
        <v>14.949801313797618</v>
      </c>
      <c r="BG6" s="32">
        <v>16.028328251280595</v>
      </c>
      <c r="BH6" s="32">
        <v>18.27340074959239</v>
      </c>
      <c r="BI6" s="32">
        <v>17.975785644172557</v>
      </c>
      <c r="BJ6" s="32">
        <v>19.691127412332982</v>
      </c>
      <c r="BK6" s="32">
        <v>20.144762284796006</v>
      </c>
      <c r="BL6" s="32">
        <v>19.637459845240635</v>
      </c>
      <c r="BM6" s="32">
        <v>20.891218671408705</v>
      </c>
      <c r="BN6" s="32">
        <v>20.758903964526446</v>
      </c>
      <c r="BO6" s="32">
        <v>21.232752036158963</v>
      </c>
      <c r="BP6" s="32">
        <v>21.186923628753728</v>
      </c>
      <c r="BQ6" s="32">
        <v>22.158769897184722</v>
      </c>
      <c r="BR6" s="32">
        <v>15.950048973757719</v>
      </c>
      <c r="BS6" s="32">
        <v>16.932211873727731</v>
      </c>
      <c r="BT6" s="32">
        <v>20.220583024360373</v>
      </c>
      <c r="BU6" s="32">
        <v>20.530759741505364</v>
      </c>
      <c r="BV6" s="32">
        <v>18.394726901661183</v>
      </c>
      <c r="BW6" s="32">
        <v>18.37156872743244</v>
      </c>
      <c r="BX6" s="32">
        <v>18.821149783735432</v>
      </c>
      <c r="BY6" s="32">
        <v>15.737366834452871</v>
      </c>
      <c r="BZ6" s="32">
        <v>15.732878538095752</v>
      </c>
      <c r="CA6" s="32">
        <v>18.975345757848991</v>
      </c>
      <c r="CB6" s="32">
        <v>17.346253069164252</v>
      </c>
      <c r="CC6" s="32">
        <v>18.567902628345433</v>
      </c>
      <c r="CD6" s="32">
        <v>19.451906717160803</v>
      </c>
      <c r="CE6" s="32">
        <v>18.469736020347732</v>
      </c>
      <c r="CF6" s="32">
        <v>17.461354808107583</v>
      </c>
      <c r="CG6" s="32">
        <v>9.8553938771079075</v>
      </c>
      <c r="CH6" s="32">
        <v>11.480062455111018</v>
      </c>
      <c r="CI6" s="32">
        <v>13.229221189648843</v>
      </c>
      <c r="CJ6" s="32">
        <v>14.800622914836442</v>
      </c>
      <c r="CK6" s="32">
        <v>17.360567590005065</v>
      </c>
      <c r="CL6" s="32">
        <v>19.296276633974522</v>
      </c>
      <c r="CM6" s="32">
        <v>21.827333317498784</v>
      </c>
      <c r="CN6" s="32">
        <v>21.900000000000002</v>
      </c>
      <c r="CO6" s="32">
        <v>20.806024575072808</v>
      </c>
      <c r="CP6" s="32">
        <v>20.243532956999953</v>
      </c>
      <c r="CQ6" s="32">
        <v>17.803542087462066</v>
      </c>
      <c r="CR6" s="32">
        <v>16.124203725728616</v>
      </c>
      <c r="CS6" s="32">
        <v>17.308193971842101</v>
      </c>
      <c r="CT6" s="32">
        <v>18.785088974681415</v>
      </c>
      <c r="CU6" s="32">
        <v>19.36838125534543</v>
      </c>
      <c r="CV6" s="32">
        <v>21.757710458381961</v>
      </c>
      <c r="CW6" s="32">
        <v>18.394726901661183</v>
      </c>
      <c r="CX6" s="32">
        <v>20.398366426590879</v>
      </c>
    </row>
    <row r="7" spans="1:102" x14ac:dyDescent="0.25">
      <c r="A7" s="27">
        <v>0.16666666666666666</v>
      </c>
      <c r="B7" s="33">
        <v>15.799999999999999</v>
      </c>
      <c r="C7" s="33">
        <v>12.141505861281107</v>
      </c>
      <c r="D7" s="33">
        <v>17.342385363546398</v>
      </c>
      <c r="E7" s="33">
        <v>18.640392119660351</v>
      </c>
      <c r="F7" s="33">
        <v>18.199999999999996</v>
      </c>
      <c r="G7" s="33">
        <v>19.800000000000004</v>
      </c>
      <c r="H7" s="33">
        <v>13.912424062635317</v>
      </c>
      <c r="I7" s="33">
        <v>11.771164219690078</v>
      </c>
      <c r="J7" s="33">
        <v>9.6311657392843451</v>
      </c>
      <c r="K7" s="33">
        <v>5.8427970772256259</v>
      </c>
      <c r="L7" s="33">
        <v>8.103611373908544</v>
      </c>
      <c r="M7" s="33">
        <v>9.0925615427066031</v>
      </c>
      <c r="N7" s="33">
        <v>10.34405881226599</v>
      </c>
      <c r="O7" s="33">
        <v>12.027275185788913</v>
      </c>
      <c r="P7" s="33">
        <v>12.929644809045005</v>
      </c>
      <c r="Q7" s="33">
        <v>14.603687765762327</v>
      </c>
      <c r="R7" s="33">
        <v>14.637317569373563</v>
      </c>
      <c r="S7" s="33">
        <v>15.42081729766889</v>
      </c>
      <c r="T7" s="33">
        <v>14.384496993736073</v>
      </c>
      <c r="U7" s="33">
        <v>12.641969630234481</v>
      </c>
      <c r="V7" s="33">
        <v>12.260191279477276</v>
      </c>
      <c r="W7" s="33">
        <v>13.985391803002111</v>
      </c>
      <c r="X7" s="33">
        <v>16.257881959007655</v>
      </c>
      <c r="Y7" s="33">
        <v>18.210397189347589</v>
      </c>
      <c r="Z7" s="33">
        <v>19.399999999999995</v>
      </c>
      <c r="AA7" s="33">
        <v>21.1</v>
      </c>
      <c r="AB7" s="33">
        <v>20.804068222127981</v>
      </c>
      <c r="AC7" s="33">
        <v>8.919849414130951</v>
      </c>
      <c r="AD7" s="33">
        <v>8.9618700137968137</v>
      </c>
      <c r="AE7" s="33">
        <v>11.747865938712961</v>
      </c>
      <c r="AF7" s="33">
        <v>13.82996268546327</v>
      </c>
      <c r="AG7" s="33">
        <v>14.96406960097741</v>
      </c>
      <c r="AH7" s="33">
        <v>16.3</v>
      </c>
      <c r="AI7" s="33">
        <v>17.100000000000005</v>
      </c>
      <c r="AJ7" s="33">
        <v>17.2</v>
      </c>
      <c r="AK7" s="33">
        <v>17.949250118178082</v>
      </c>
      <c r="AL7" s="33">
        <v>18.70661309725978</v>
      </c>
      <c r="AM7" s="33">
        <v>20.067000956917354</v>
      </c>
      <c r="AN7" s="33">
        <v>18.821149783735432</v>
      </c>
      <c r="AO7" s="33">
        <v>19.244257460917883</v>
      </c>
      <c r="AP7" s="32">
        <v>19.77046460565419</v>
      </c>
      <c r="AQ7" s="32">
        <v>19.740276702267245</v>
      </c>
      <c r="AR7" s="32">
        <v>14.841103115565785</v>
      </c>
      <c r="AS7" s="32">
        <v>18.189971057891398</v>
      </c>
      <c r="AT7" s="32">
        <v>15.567698615123508</v>
      </c>
      <c r="AU7" s="32">
        <v>15.37230530976683</v>
      </c>
      <c r="AV7" s="32">
        <v>17.53956087657696</v>
      </c>
      <c r="AW7" s="32">
        <v>18.541947576936533</v>
      </c>
      <c r="AX7" s="32">
        <v>20.237773209371792</v>
      </c>
      <c r="AY7" s="32">
        <v>20.73358467200082</v>
      </c>
      <c r="AZ7" s="32">
        <v>15.955343369742211</v>
      </c>
      <c r="BA7" s="32">
        <v>17.081463092220282</v>
      </c>
      <c r="BB7" s="32">
        <v>20.716128736340885</v>
      </c>
      <c r="BC7" s="32">
        <v>21.80031244472557</v>
      </c>
      <c r="BD7" s="32">
        <v>14.570220944859196</v>
      </c>
      <c r="BE7" s="32">
        <v>14.557465111123861</v>
      </c>
      <c r="BF7" s="32">
        <v>14.997555731186592</v>
      </c>
      <c r="BG7" s="32">
        <v>16.015348203549376</v>
      </c>
      <c r="BH7" s="32">
        <v>18.192495699486091</v>
      </c>
      <c r="BI7" s="32">
        <v>19.255049707238857</v>
      </c>
      <c r="BJ7" s="32">
        <v>19.550887234060916</v>
      </c>
      <c r="BK7" s="32">
        <v>20.536268843631898</v>
      </c>
      <c r="BL7" s="32">
        <v>19.671618289764385</v>
      </c>
      <c r="BM7" s="32">
        <v>21.450785769450917</v>
      </c>
      <c r="BN7" s="32">
        <v>20.936574217958093</v>
      </c>
      <c r="BO7" s="32">
        <v>21.435784141907433</v>
      </c>
      <c r="BP7" s="32">
        <v>21.073044349116518</v>
      </c>
      <c r="BQ7" s="32">
        <v>22.7754284789421</v>
      </c>
      <c r="BR7" s="32">
        <v>14.682547819591404</v>
      </c>
      <c r="BS7" s="32">
        <v>17.389858126234966</v>
      </c>
      <c r="BT7" s="32">
        <v>20.294500611684455</v>
      </c>
      <c r="BU7" s="32">
        <v>16.542205185759734</v>
      </c>
      <c r="BV7" s="32">
        <v>18.189971057891398</v>
      </c>
      <c r="BW7" s="32">
        <v>18.683131329746669</v>
      </c>
      <c r="BX7" s="32">
        <v>20.096018671046835</v>
      </c>
      <c r="BY7" s="32">
        <v>15.950048973757719</v>
      </c>
      <c r="BZ7" s="32">
        <v>16.926989135897227</v>
      </c>
      <c r="CA7" s="32">
        <v>18.975813662791335</v>
      </c>
      <c r="CB7" s="32">
        <v>17.019402493490777</v>
      </c>
      <c r="CC7" s="32">
        <v>18.880832183799473</v>
      </c>
      <c r="CD7" s="32">
        <v>19.202835800140662</v>
      </c>
      <c r="CE7" s="32">
        <v>18.064589469097676</v>
      </c>
      <c r="CF7" s="32">
        <v>18.004350535765273</v>
      </c>
      <c r="CG7" s="32">
        <v>9.5185935079321471</v>
      </c>
      <c r="CH7" s="32">
        <v>11.854036840455906</v>
      </c>
      <c r="CI7" s="32">
        <v>14.197431771110667</v>
      </c>
      <c r="CJ7" s="32">
        <v>14.754937789786146</v>
      </c>
      <c r="CK7" s="32">
        <v>17.200319744920936</v>
      </c>
      <c r="CL7" s="32">
        <v>19.869697551933445</v>
      </c>
      <c r="CM7" s="32">
        <v>21.981550981832257</v>
      </c>
      <c r="CN7" s="32">
        <v>21.335908185075695</v>
      </c>
      <c r="CO7" s="32">
        <v>20.496937940498857</v>
      </c>
      <c r="CP7" s="32">
        <v>20.579513440540261</v>
      </c>
      <c r="CQ7" s="32">
        <v>16.592273297121849</v>
      </c>
      <c r="CR7" s="32">
        <v>16.220909902061653</v>
      </c>
      <c r="CS7" s="32">
        <v>18.087086719776551</v>
      </c>
      <c r="CT7" s="32">
        <v>18.589909724731697</v>
      </c>
      <c r="CU7" s="32">
        <v>19.361393483217039</v>
      </c>
      <c r="CV7" s="32">
        <v>22.100000000000005</v>
      </c>
      <c r="CW7" s="32">
        <v>18.479194364133978</v>
      </c>
      <c r="CX7" s="32">
        <v>21.260873259520892</v>
      </c>
    </row>
    <row r="8" spans="1:102" x14ac:dyDescent="0.25">
      <c r="A8" s="27">
        <v>0.20833333333333334</v>
      </c>
      <c r="B8" s="33">
        <v>15.500000000000004</v>
      </c>
      <c r="C8" s="33">
        <v>14.101248589913681</v>
      </c>
      <c r="D8" s="33">
        <v>17.398033582553698</v>
      </c>
      <c r="E8" s="33">
        <v>18.95699838205114</v>
      </c>
      <c r="F8" s="33">
        <v>18.000000000000004</v>
      </c>
      <c r="G8" s="33">
        <v>20.000000000000004</v>
      </c>
      <c r="H8" s="33">
        <v>13.81058326449133</v>
      </c>
      <c r="I8" s="33">
        <v>13.591042440072933</v>
      </c>
      <c r="J8" s="33">
        <v>9.8798895246747822</v>
      </c>
      <c r="K8" s="33">
        <v>5.5570993756695488</v>
      </c>
      <c r="L8" s="33">
        <v>8.3249780613934572</v>
      </c>
      <c r="M8" s="33">
        <v>9.4156090177258225</v>
      </c>
      <c r="N8" s="33">
        <v>10.109625825197982</v>
      </c>
      <c r="O8" s="33">
        <v>12.155804126363435</v>
      </c>
      <c r="P8" s="33">
        <v>13.017350685990984</v>
      </c>
      <c r="Q8" s="33">
        <v>15.06641212041705</v>
      </c>
      <c r="R8" s="33">
        <v>14.367013064930616</v>
      </c>
      <c r="S8" s="33">
        <v>14.853673405172135</v>
      </c>
      <c r="T8" s="33">
        <v>14.502392027781697</v>
      </c>
      <c r="U8" s="33">
        <v>12.34339059292758</v>
      </c>
      <c r="V8" s="33">
        <v>12.342286583070232</v>
      </c>
      <c r="W8" s="33">
        <v>14.692046268959832</v>
      </c>
      <c r="X8" s="33">
        <v>15.939733321920745</v>
      </c>
      <c r="Y8" s="33">
        <v>18.40887604796561</v>
      </c>
      <c r="Z8" s="33">
        <v>19.3</v>
      </c>
      <c r="AA8" s="33">
        <v>20.900000000000002</v>
      </c>
      <c r="AB8" s="33">
        <v>21.000000000000004</v>
      </c>
      <c r="AC8" s="33">
        <v>9.9127378123324945</v>
      </c>
      <c r="AD8" s="33">
        <v>9.6201531591551888</v>
      </c>
      <c r="AE8" s="33">
        <v>11.861391645376859</v>
      </c>
      <c r="AF8" s="33">
        <v>13.888288292306362</v>
      </c>
      <c r="AG8" s="33">
        <v>14.885861552642401</v>
      </c>
      <c r="AH8" s="33">
        <v>16.100000000000001</v>
      </c>
      <c r="AI8" s="33">
        <v>17</v>
      </c>
      <c r="AJ8" s="33">
        <v>16.8</v>
      </c>
      <c r="AK8" s="33">
        <v>17.940097784168085</v>
      </c>
      <c r="AL8" s="33">
        <v>19.210048051554867</v>
      </c>
      <c r="AM8" s="33">
        <v>19.968155939227827</v>
      </c>
      <c r="AN8" s="33">
        <v>18.148163576147851</v>
      </c>
      <c r="AO8" s="33">
        <v>18.640392119660351</v>
      </c>
      <c r="AP8" s="32">
        <v>19.969068787320921</v>
      </c>
      <c r="AQ8" s="32">
        <v>19.93927587261296</v>
      </c>
      <c r="AR8" s="32">
        <v>16.345091507567172</v>
      </c>
      <c r="AS8" s="32">
        <v>18.192495699486091</v>
      </c>
      <c r="AT8" s="32">
        <v>15.275278775206408</v>
      </c>
      <c r="AU8" s="32">
        <v>15.85702500310242</v>
      </c>
      <c r="AV8" s="32">
        <v>17.53956087657696</v>
      </c>
      <c r="AW8" s="32">
        <v>18.584280253570402</v>
      </c>
      <c r="AX8" s="32">
        <v>20.671601133367478</v>
      </c>
      <c r="AY8" s="32">
        <v>20.639367631369979</v>
      </c>
      <c r="AZ8" s="32">
        <v>16.152512732223073</v>
      </c>
      <c r="BA8" s="32">
        <v>16.535617131592481</v>
      </c>
      <c r="BB8" s="32"/>
      <c r="BC8" s="32">
        <v>22.300000000000004</v>
      </c>
      <c r="BD8" s="32">
        <v>14.837089966888307</v>
      </c>
      <c r="BE8" s="32">
        <v>14.66989998500112</v>
      </c>
      <c r="BF8" s="32">
        <v>14.721701162575334</v>
      </c>
      <c r="BG8" s="32">
        <v>16.159287544526997</v>
      </c>
      <c r="BH8" s="32">
        <v>18.148163576147851</v>
      </c>
      <c r="BI8" s="32">
        <v>18.837279456176233</v>
      </c>
      <c r="BJ8" s="32">
        <v>19.83977638202445</v>
      </c>
      <c r="BK8" s="32">
        <v>20.305940807790602</v>
      </c>
      <c r="BL8" s="32">
        <v>20.038775174033326</v>
      </c>
      <c r="BM8" s="32">
        <v>20.13847521336497</v>
      </c>
      <c r="BN8" s="32">
        <v>20.592221380557234</v>
      </c>
      <c r="BO8" s="32">
        <v>21.600000000000005</v>
      </c>
      <c r="BP8" s="32">
        <v>21.310772558503594</v>
      </c>
      <c r="BQ8" s="32">
        <v>22.526196231474014</v>
      </c>
      <c r="BR8" s="32">
        <v>14.494652504364526</v>
      </c>
      <c r="BS8" s="32">
        <v>17.459019128880616</v>
      </c>
      <c r="BT8" s="32">
        <v>20.536268843631898</v>
      </c>
      <c r="BU8" s="32">
        <v>16.639773089481601</v>
      </c>
      <c r="BV8" s="32">
        <v>16.841433378070771</v>
      </c>
      <c r="BW8" s="32">
        <v>19.174092261643182</v>
      </c>
      <c r="BX8" s="32">
        <v>19.550887234060916</v>
      </c>
      <c r="BY8" s="32">
        <v>15.85702500310242</v>
      </c>
      <c r="BZ8" s="32">
        <v>15.632150594682846</v>
      </c>
      <c r="CA8" s="32">
        <v>19.699999999999992</v>
      </c>
      <c r="CB8" s="32">
        <v>16.878278708032525</v>
      </c>
      <c r="CC8" s="32">
        <v>18.905103035297383</v>
      </c>
      <c r="CD8" s="32">
        <v>19.30967537285051</v>
      </c>
      <c r="CE8" s="32">
        <v>17.852819454023287</v>
      </c>
      <c r="CF8" s="32">
        <v>18.077062739109341</v>
      </c>
      <c r="CG8" s="32">
        <v>8.4259558629376059</v>
      </c>
      <c r="CH8" s="32">
        <v>11.842431535904499</v>
      </c>
      <c r="CI8" s="32">
        <v>13.524524577759209</v>
      </c>
      <c r="CJ8" s="32">
        <v>14.531013482428161</v>
      </c>
      <c r="CK8" s="32">
        <v>17.584093659931181</v>
      </c>
      <c r="CL8" s="32">
        <v>19.708183243842246</v>
      </c>
      <c r="CM8" s="32">
        <v>21.829730252462515</v>
      </c>
      <c r="CN8" s="32">
        <v>20.871103756137504</v>
      </c>
      <c r="CO8" s="32">
        <v>20.91434468095072</v>
      </c>
      <c r="CP8" s="32">
        <v>21.062136719433063</v>
      </c>
      <c r="CQ8" s="32">
        <v>16.872162620985641</v>
      </c>
      <c r="CR8" s="32">
        <v>15.955343369742211</v>
      </c>
      <c r="CS8" s="32">
        <v>18.131074633263232</v>
      </c>
      <c r="CT8" s="32">
        <v>18.687499796340521</v>
      </c>
      <c r="CU8" s="32">
        <v>19.55742963171015</v>
      </c>
      <c r="CV8" s="32">
        <v>22.000000000000004</v>
      </c>
      <c r="CW8" s="32">
        <v>18.640392119660351</v>
      </c>
      <c r="CX8" s="32">
        <v>21.469609369064045</v>
      </c>
    </row>
    <row r="9" spans="1:102" x14ac:dyDescent="0.25">
      <c r="A9" s="27">
        <v>0.25</v>
      </c>
      <c r="B9" s="33">
        <v>15.199999999999996</v>
      </c>
      <c r="C9" s="33">
        <v>13.585699608143891</v>
      </c>
      <c r="D9" s="33">
        <v>17.373227300134371</v>
      </c>
      <c r="E9" s="33">
        <v>18.776598305091305</v>
      </c>
      <c r="F9" s="33">
        <v>17.899999999999999</v>
      </c>
      <c r="G9" s="33">
        <v>19.600000000000001</v>
      </c>
      <c r="H9" s="33">
        <v>13.913895898204229</v>
      </c>
      <c r="I9" s="33">
        <v>10.792313628702697</v>
      </c>
      <c r="J9" s="33">
        <v>9.5346857237238325</v>
      </c>
      <c r="K9" s="33">
        <v>4.9567440489862076</v>
      </c>
      <c r="L9" s="33">
        <v>8.3410241612830216</v>
      </c>
      <c r="M9" s="33">
        <v>9.4343974694235797</v>
      </c>
      <c r="N9" s="33">
        <v>9.9719245836906936</v>
      </c>
      <c r="O9" s="33">
        <v>11.659480009926314</v>
      </c>
      <c r="P9" s="33">
        <v>12.786394270624761</v>
      </c>
      <c r="Q9" s="33">
        <v>15.324472210698323</v>
      </c>
      <c r="R9" s="33">
        <v>14.128867136324731</v>
      </c>
      <c r="S9" s="33">
        <v>14.149727098302721</v>
      </c>
      <c r="T9" s="33">
        <v>14.602682574575248</v>
      </c>
      <c r="U9" s="33">
        <v>12.34339059292758</v>
      </c>
      <c r="V9" s="33">
        <v>13.20120740082187</v>
      </c>
      <c r="W9" s="33">
        <v>14.594862188450794</v>
      </c>
      <c r="X9" s="33">
        <v>15.618546717285977</v>
      </c>
      <c r="Y9" s="33">
        <v>18.512652842717483</v>
      </c>
      <c r="Z9" s="33">
        <v>18.899999999999995</v>
      </c>
      <c r="AA9" s="33">
        <v>20.500000000000004</v>
      </c>
      <c r="AB9" s="33">
        <v>20.7</v>
      </c>
      <c r="AC9" s="33">
        <v>10.591239005598723</v>
      </c>
      <c r="AD9" s="33">
        <v>9.9481932864986042</v>
      </c>
      <c r="AE9" s="33">
        <v>12.389851367707919</v>
      </c>
      <c r="AF9" s="33">
        <v>13.9</v>
      </c>
      <c r="AG9" s="33">
        <v>14.9</v>
      </c>
      <c r="AH9" s="33">
        <v>15.9</v>
      </c>
      <c r="AI9" s="33">
        <v>17.600000000000001</v>
      </c>
      <c r="AJ9" s="33">
        <v>16.899999999999995</v>
      </c>
      <c r="AK9" s="33">
        <v>18.000000000000004</v>
      </c>
      <c r="AL9" s="33">
        <v>19.500000000000004</v>
      </c>
      <c r="AM9" s="33">
        <v>18.675243767661012</v>
      </c>
      <c r="AN9" s="33">
        <v>18.932125057414805</v>
      </c>
      <c r="AO9" s="33">
        <v>18.837279456176233</v>
      </c>
      <c r="AP9" s="32">
        <v>20.237269568633184</v>
      </c>
      <c r="AQ9" s="32">
        <v>20.206314900675221</v>
      </c>
      <c r="AR9" s="32">
        <v>16.786512819233511</v>
      </c>
      <c r="AS9" s="32">
        <v>18.556128889831719</v>
      </c>
      <c r="AT9" s="32">
        <v>14.873668854774488</v>
      </c>
      <c r="AU9" s="32">
        <v>15.930284031258735</v>
      </c>
      <c r="AV9" s="32">
        <v>17.618074703001021</v>
      </c>
      <c r="AW9" s="32">
        <v>18.805858209093621</v>
      </c>
      <c r="AX9" s="32">
        <v>20.736651460493071</v>
      </c>
      <c r="AY9" s="32">
        <v>20.347403898294857</v>
      </c>
      <c r="AZ9" s="32">
        <v>16.152512732223073</v>
      </c>
      <c r="BA9" s="32">
        <v>17.243796808111362</v>
      </c>
      <c r="BB9" s="32">
        <v>21.399999999999995</v>
      </c>
      <c r="BC9" s="32">
        <v>21.900000000000002</v>
      </c>
      <c r="BD9" s="32">
        <v>14.091491449467229</v>
      </c>
      <c r="BE9" s="32">
        <v>14.96406960097741</v>
      </c>
      <c r="BF9" s="32">
        <v>15.173314102355619</v>
      </c>
      <c r="BG9" s="32">
        <v>16.11286269140475</v>
      </c>
      <c r="BH9" s="32">
        <v>17.991164708235612</v>
      </c>
      <c r="BI9" s="32">
        <v>19.078531306804916</v>
      </c>
      <c r="BJ9" s="32">
        <v>19.937639871461162</v>
      </c>
      <c r="BK9" s="32">
        <v>20.7</v>
      </c>
      <c r="BL9" s="32">
        <v>20.13739304974726</v>
      </c>
      <c r="BM9" s="32">
        <v>20.184680030136779</v>
      </c>
      <c r="BN9" s="32">
        <v>20.836527698351318</v>
      </c>
      <c r="BO9" s="32">
        <v>21.300000000000004</v>
      </c>
      <c r="BP9" s="32">
        <v>21.431745531565586</v>
      </c>
      <c r="BQ9" s="32">
        <v>21.648462390909366</v>
      </c>
      <c r="BR9" s="32">
        <v>14.48878606449084</v>
      </c>
      <c r="BS9" s="32">
        <v>17.86816630679256</v>
      </c>
      <c r="BT9" s="32">
        <v>20.871103756137504</v>
      </c>
      <c r="BU9" s="32">
        <v>17.334592225350431</v>
      </c>
      <c r="BV9" s="32">
        <v>16.335961222800623</v>
      </c>
      <c r="BW9" s="32">
        <v>19.737886505822534</v>
      </c>
      <c r="BX9" s="32">
        <v>19.59980882118569</v>
      </c>
      <c r="BY9" s="32">
        <v>15.851314920417428</v>
      </c>
      <c r="BZ9" s="32">
        <v>17.024147915098339</v>
      </c>
      <c r="CA9" s="32">
        <v>19.3</v>
      </c>
      <c r="CB9" s="32">
        <v>16.903745742388491</v>
      </c>
      <c r="CC9" s="32">
        <v>19.110420588839556</v>
      </c>
      <c r="CD9" s="32">
        <v>19.600000000000001</v>
      </c>
      <c r="CE9" s="32">
        <v>17.815517461850764</v>
      </c>
      <c r="CF9" s="32">
        <v>17.017822164879657</v>
      </c>
      <c r="CG9" s="32">
        <v>9.6452537651339938</v>
      </c>
      <c r="CH9" s="32">
        <v>11.561076265461518</v>
      </c>
      <c r="CI9" s="32">
        <v>14.482586880614093</v>
      </c>
      <c r="CJ9" s="32">
        <v>14.502392027781697</v>
      </c>
      <c r="CK9" s="32">
        <v>17.615991677543253</v>
      </c>
      <c r="CL9" s="32">
        <v>19.807809858043992</v>
      </c>
      <c r="CM9" s="32">
        <v>22.035038899308653</v>
      </c>
      <c r="CN9" s="32">
        <v>21.000000000000004</v>
      </c>
      <c r="CO9" s="32">
        <v>21.013452151794741</v>
      </c>
      <c r="CP9" s="32">
        <v>21.735411731376953</v>
      </c>
      <c r="CQ9" s="32">
        <v>17.776718322423321</v>
      </c>
      <c r="CR9" s="32">
        <v>16.538343478682407</v>
      </c>
      <c r="CS9" s="32">
        <v>18.733895739792946</v>
      </c>
      <c r="CT9" s="32">
        <v>18.881483374031063</v>
      </c>
      <c r="CU9" s="32">
        <v>19.745848503354736</v>
      </c>
      <c r="CV9" s="32">
        <v>21.900000000000002</v>
      </c>
      <c r="CW9" s="32">
        <v>18.935722249978653</v>
      </c>
      <c r="CX9" s="32">
        <v>21.600000000000005</v>
      </c>
    </row>
    <row r="10" spans="1:102" x14ac:dyDescent="0.25">
      <c r="A10" s="27">
        <v>0.29166666666666669</v>
      </c>
      <c r="B10" s="33">
        <v>15</v>
      </c>
      <c r="C10" s="33">
        <v>13.913895898204229</v>
      </c>
      <c r="D10" s="33">
        <v>17.643610586920385</v>
      </c>
      <c r="E10" s="33">
        <v>18.975813662791335</v>
      </c>
      <c r="F10" s="33">
        <v>17.899999999999999</v>
      </c>
      <c r="G10" s="33">
        <v>19.374824922775737</v>
      </c>
      <c r="H10" s="33">
        <v>14.002168526874945</v>
      </c>
      <c r="I10" s="33">
        <v>10.47295262517498</v>
      </c>
      <c r="J10" s="33">
        <v>11.090591054707396</v>
      </c>
      <c r="K10" s="33">
        <v>5.176143864032654</v>
      </c>
      <c r="L10" s="33">
        <v>8.1970300077449476</v>
      </c>
      <c r="M10" s="33">
        <v>9.0368104981281032</v>
      </c>
      <c r="N10" s="33">
        <v>10.030770806710258</v>
      </c>
      <c r="O10" s="33">
        <v>12.078233244746293</v>
      </c>
      <c r="P10" s="33">
        <v>13.14843093094002</v>
      </c>
      <c r="Q10" s="33">
        <v>15.443143828202063</v>
      </c>
      <c r="R10" s="33">
        <v>14.128867136324731</v>
      </c>
      <c r="S10" s="33">
        <v>14.557465111123861</v>
      </c>
      <c r="T10" s="33">
        <v>14.985618361770284</v>
      </c>
      <c r="U10" s="33">
        <v>12.835468529687565</v>
      </c>
      <c r="V10" s="33">
        <v>13.87685966222347</v>
      </c>
      <c r="W10" s="33">
        <v>15.069204795701804</v>
      </c>
      <c r="X10" s="33">
        <v>16.156792904599371</v>
      </c>
      <c r="Y10" s="33">
        <v>19.01079298470426</v>
      </c>
      <c r="Z10" s="33">
        <v>18.8</v>
      </c>
      <c r="AA10" s="33">
        <v>20.500000000000004</v>
      </c>
      <c r="AB10" s="33">
        <v>20.7</v>
      </c>
      <c r="AC10" s="33">
        <v>11.829255483363029</v>
      </c>
      <c r="AD10" s="33">
        <v>10.664494848411017</v>
      </c>
      <c r="AE10" s="33">
        <v>12.31678945591198</v>
      </c>
      <c r="AF10" s="33">
        <v>13.800000000000002</v>
      </c>
      <c r="AG10" s="33">
        <v>15</v>
      </c>
      <c r="AH10" s="33">
        <v>15.699999999999998</v>
      </c>
      <c r="AI10" s="33">
        <v>17.5</v>
      </c>
      <c r="AJ10" s="33">
        <v>16.899999999999995</v>
      </c>
      <c r="AK10" s="33">
        <v>18.100000000000001</v>
      </c>
      <c r="AL10" s="33">
        <v>19.399999999999995</v>
      </c>
      <c r="AM10" s="33">
        <v>18.577219434111544</v>
      </c>
      <c r="AN10" s="33">
        <v>19.541276775244654</v>
      </c>
      <c r="AO10" s="33">
        <v>18.851044937047948</v>
      </c>
      <c r="AP10" s="32">
        <v>20.6</v>
      </c>
      <c r="AQ10" s="32">
        <v>20.138274286286091</v>
      </c>
      <c r="AR10" s="32">
        <v>16.948027946075392</v>
      </c>
      <c r="AS10" s="32">
        <v>19.047652466450828</v>
      </c>
      <c r="AT10" s="32">
        <v>16.532105027936719</v>
      </c>
      <c r="AU10" s="32">
        <v>15.759409021387441</v>
      </c>
      <c r="AV10" s="32">
        <v>18.165125109890365</v>
      </c>
      <c r="AW10" s="32">
        <v>19.372837816480665</v>
      </c>
      <c r="AX10" s="32">
        <v>20.836527698351318</v>
      </c>
      <c r="AY10" s="32">
        <v>20.537566194795264</v>
      </c>
      <c r="AZ10" s="32">
        <v>16.055152022430683</v>
      </c>
      <c r="BA10" s="32">
        <v>18.165125109890365</v>
      </c>
      <c r="BB10" s="32">
        <v>21.900000000000002</v>
      </c>
      <c r="BC10" s="32">
        <v>21.8</v>
      </c>
      <c r="BD10" s="32">
        <v>14.197431771110667</v>
      </c>
      <c r="BE10" s="32">
        <v>16.441928923530593</v>
      </c>
      <c r="BF10" s="32">
        <v>15.939733321920745</v>
      </c>
      <c r="BG10" s="32">
        <v>16.729558402715742</v>
      </c>
      <c r="BH10" s="32">
        <v>18.833010565774988</v>
      </c>
      <c r="BI10" s="32">
        <v>19.671618289764385</v>
      </c>
      <c r="BJ10" s="32">
        <v>20.8</v>
      </c>
      <c r="BK10" s="32">
        <v>21.399999999999995</v>
      </c>
      <c r="BL10" s="32">
        <v>21.500000000000004</v>
      </c>
      <c r="BM10" s="32">
        <v>21.211666090569487</v>
      </c>
      <c r="BN10" s="32">
        <v>21.900000000000002</v>
      </c>
      <c r="BO10" s="32">
        <v>22.199999999999996</v>
      </c>
      <c r="BP10" s="32">
        <v>21.926304634163799</v>
      </c>
      <c r="BQ10" s="32">
        <v>20.247901227358582</v>
      </c>
      <c r="BR10" s="32">
        <v>15.263805158153726</v>
      </c>
      <c r="BS10" s="32">
        <v>18.605269196762912</v>
      </c>
      <c r="BT10" s="32">
        <v>21.601064731510512</v>
      </c>
      <c r="BU10" s="32">
        <v>18.382843907928475</v>
      </c>
      <c r="BV10" s="32">
        <v>16.841433378070771</v>
      </c>
      <c r="BW10" s="32">
        <v>20.6</v>
      </c>
      <c r="BX10" s="32">
        <v>19.968155939227827</v>
      </c>
      <c r="BY10" s="32">
        <v>15.761001566715105</v>
      </c>
      <c r="BZ10" s="32">
        <v>17.127127192941614</v>
      </c>
      <c r="CA10" s="32">
        <v>18.508122016697023</v>
      </c>
      <c r="CB10" s="32">
        <v>17.145207720057385</v>
      </c>
      <c r="CC10" s="32">
        <v>19.098848350012325</v>
      </c>
      <c r="CD10" s="32">
        <v>20.836527698351318</v>
      </c>
      <c r="CE10" s="32">
        <v>18.640392119660351</v>
      </c>
      <c r="CF10" s="32">
        <v>15.950048973757719</v>
      </c>
      <c r="CG10" s="32">
        <v>10.272575709780812</v>
      </c>
      <c r="CH10" s="32">
        <v>12.729776970770397</v>
      </c>
      <c r="CI10" s="32">
        <v>14.480012267857658</v>
      </c>
      <c r="CJ10" s="32">
        <v>14.982850413881128</v>
      </c>
      <c r="CK10" s="32">
        <v>17.610865936611148</v>
      </c>
      <c r="CL10" s="32">
        <v>19.370605286786915</v>
      </c>
      <c r="CM10" s="32">
        <v>21.617978474023989</v>
      </c>
      <c r="CN10" s="32">
        <v>22.3980521904959</v>
      </c>
      <c r="CO10" s="32">
        <v>20.443968348365861</v>
      </c>
      <c r="CP10" s="32">
        <v>21.783078751673411</v>
      </c>
      <c r="CQ10" s="32">
        <v>18.81267226433285</v>
      </c>
      <c r="CR10" s="32">
        <v>16.823167126250972</v>
      </c>
      <c r="CS10" s="32">
        <v>18.871290225508769</v>
      </c>
      <c r="CT10" s="32">
        <v>19.270945836441914</v>
      </c>
      <c r="CU10" s="32">
        <v>20.151958754532608</v>
      </c>
      <c r="CV10" s="32">
        <v>23.233543355674911</v>
      </c>
      <c r="CW10" s="32">
        <v>17.774791097380703</v>
      </c>
      <c r="CX10" s="32">
        <v>22.142646372665357</v>
      </c>
    </row>
    <row r="11" spans="1:102" x14ac:dyDescent="0.25">
      <c r="A11" s="27">
        <v>0.33333333333333331</v>
      </c>
      <c r="B11" s="33">
        <v>15.9</v>
      </c>
      <c r="C11" s="33">
        <v>13.971387957194711</v>
      </c>
      <c r="D11" s="33">
        <v>17.409392624563576</v>
      </c>
      <c r="E11" s="33">
        <v>19.873586883286325</v>
      </c>
      <c r="F11" s="33">
        <v>18.8</v>
      </c>
      <c r="G11" s="33">
        <v>19.800000000000004</v>
      </c>
      <c r="H11" s="33">
        <v>13.815382107749723</v>
      </c>
      <c r="I11" s="33">
        <v>12.844901561676714</v>
      </c>
      <c r="J11" s="33">
        <v>10.998309796569025</v>
      </c>
      <c r="K11" s="33">
        <v>5.7172778904465735</v>
      </c>
      <c r="L11" s="33">
        <v>10.143369793048185</v>
      </c>
      <c r="M11" s="33">
        <v>10.96461424668772</v>
      </c>
      <c r="N11" s="33">
        <v>11.433211475983173</v>
      </c>
      <c r="O11" s="33">
        <v>13.31067145299348</v>
      </c>
      <c r="P11" s="33">
        <v>13.658733063892516</v>
      </c>
      <c r="Q11" s="33">
        <v>16.741563538761625</v>
      </c>
      <c r="R11" s="33">
        <v>15.099599251406158</v>
      </c>
      <c r="S11" s="33">
        <v>14.59525718740691</v>
      </c>
      <c r="T11" s="33">
        <v>14.656201691771244</v>
      </c>
      <c r="U11" s="33">
        <v>12.428506764417905</v>
      </c>
      <c r="V11" s="33">
        <v>14.333274539580515</v>
      </c>
      <c r="W11" s="33">
        <v>15.081913808207338</v>
      </c>
      <c r="X11" s="33">
        <v>15.568545419239308</v>
      </c>
      <c r="Y11" s="33">
        <v>16.912303046235827</v>
      </c>
      <c r="Z11" s="33">
        <v>20.6</v>
      </c>
      <c r="AA11" s="33">
        <v>22.000000000000004</v>
      </c>
      <c r="AB11" s="33">
        <v>21.68384220820499</v>
      </c>
      <c r="AC11" s="33">
        <v>11.795026979732649</v>
      </c>
      <c r="AD11" s="33">
        <v>10.848922949188447</v>
      </c>
      <c r="AE11" s="33">
        <v>13.471330869247819</v>
      </c>
      <c r="AF11" s="33">
        <v>15.343265061051888</v>
      </c>
      <c r="AG11" s="33">
        <v>16.8</v>
      </c>
      <c r="AH11" s="33">
        <v>17</v>
      </c>
      <c r="AI11" s="33">
        <v>18.199999999999996</v>
      </c>
      <c r="AJ11" s="33">
        <v>18.199999999999996</v>
      </c>
      <c r="AK11" s="33">
        <v>19.770326079312746</v>
      </c>
      <c r="AL11" s="33">
        <v>17.104405436081016</v>
      </c>
      <c r="AM11" s="33">
        <v>18.092824925639192</v>
      </c>
      <c r="AN11" s="33">
        <v>19.244257460917883</v>
      </c>
      <c r="AO11" s="33">
        <v>19.073426349289544</v>
      </c>
      <c r="AP11" s="32">
        <v>18.541492622530885</v>
      </c>
      <c r="AQ11" s="32">
        <v>19.342559007565804</v>
      </c>
      <c r="AR11" s="32">
        <v>16.414318599105872</v>
      </c>
      <c r="AS11" s="32">
        <v>18.040521430677515</v>
      </c>
      <c r="AT11" s="32">
        <v>16.927009847262131</v>
      </c>
      <c r="AU11" s="32">
        <v>15.060355355290188</v>
      </c>
      <c r="AV11" s="32">
        <v>17.075218248450202</v>
      </c>
      <c r="AW11" s="32">
        <v>18.160865355228477</v>
      </c>
      <c r="AX11" s="32">
        <v>17.0265558393581</v>
      </c>
      <c r="AY11" s="32">
        <v>20.433486416326268</v>
      </c>
      <c r="AZ11" s="32">
        <v>15.627024589434324</v>
      </c>
      <c r="BA11" s="32">
        <v>18.09862671371523</v>
      </c>
      <c r="BB11" s="32">
        <v>20.732377770650544</v>
      </c>
      <c r="BC11" s="32">
        <v>21.8</v>
      </c>
      <c r="BD11" s="32">
        <v>14.497922861904947</v>
      </c>
      <c r="BE11" s="32">
        <v>16.927009847262131</v>
      </c>
      <c r="BF11" s="32">
        <v>15.367920320851329</v>
      </c>
      <c r="BG11" s="32">
        <v>15.095820334796711</v>
      </c>
      <c r="BH11" s="32">
        <v>18.072625224888874</v>
      </c>
      <c r="BI11" s="32">
        <v>19.565603152518417</v>
      </c>
      <c r="BJ11" s="32">
        <v>20.341544772541056</v>
      </c>
      <c r="BK11" s="32">
        <v>21.111878487803438</v>
      </c>
      <c r="BL11" s="32">
        <v>17.921182174571324</v>
      </c>
      <c r="BM11" s="32">
        <v>21.512582417146142</v>
      </c>
      <c r="BN11" s="32">
        <v>19.339704723914451</v>
      </c>
      <c r="BO11" s="32">
        <v>21.024638612626806</v>
      </c>
      <c r="BP11" s="32">
        <v>19.969786127310883</v>
      </c>
      <c r="BQ11" s="32">
        <v>20.620421448102295</v>
      </c>
      <c r="BR11" s="32">
        <v>15.345953710625949</v>
      </c>
      <c r="BS11" s="32">
        <v>16.972364769660675</v>
      </c>
      <c r="BT11" s="32">
        <v>20.639113658561033</v>
      </c>
      <c r="BU11" s="32">
        <v>18.191275206013927</v>
      </c>
      <c r="BV11" s="32">
        <v>16.816249685525907</v>
      </c>
      <c r="BW11" s="32">
        <v>20.363533413630854</v>
      </c>
      <c r="BX11" s="32">
        <v>17.381288977877652</v>
      </c>
      <c r="BY11" s="32">
        <v>15.319841519331861</v>
      </c>
      <c r="BZ11" s="32">
        <v>16.920174712081575</v>
      </c>
      <c r="CA11" s="32">
        <v>17.978892706451997</v>
      </c>
      <c r="CB11" s="32">
        <v>17.405196015986725</v>
      </c>
      <c r="CC11" s="32">
        <v>18.160865355228477</v>
      </c>
      <c r="CD11" s="32">
        <v>17.922467674002466</v>
      </c>
      <c r="CE11" s="32">
        <v>15.358423004372657</v>
      </c>
      <c r="CF11" s="32">
        <v>15.930787717325527</v>
      </c>
      <c r="CG11" s="32">
        <v>9.0300333046898071</v>
      </c>
      <c r="CH11" s="32">
        <v>10.317146252557126</v>
      </c>
      <c r="CI11" s="32">
        <v>12.545815385199401</v>
      </c>
      <c r="CJ11" s="32">
        <v>12.422341107208362</v>
      </c>
      <c r="CK11" s="32">
        <v>15.20076706008115</v>
      </c>
      <c r="CL11" s="32">
        <v>17.240509994603222</v>
      </c>
      <c r="CM11" s="32">
        <v>19.309832686925219</v>
      </c>
      <c r="CN11" s="32">
        <v>19.872688392747868</v>
      </c>
      <c r="CO11" s="32">
        <v>18.494310770058792</v>
      </c>
      <c r="CP11" s="32">
        <v>20.68685439338298</v>
      </c>
      <c r="CQ11" s="32"/>
      <c r="CR11" s="32">
        <v>16.432021803344291</v>
      </c>
      <c r="CS11" s="32">
        <v>17.257414506265292</v>
      </c>
      <c r="CT11" s="32">
        <v>17.585141439657079</v>
      </c>
      <c r="CU11" s="32">
        <v>19.505198109527001</v>
      </c>
      <c r="CV11" s="32">
        <v>18.038059120856119</v>
      </c>
      <c r="CW11" s="32">
        <v>14.783120350397031</v>
      </c>
      <c r="CX11" s="32">
        <v>19.160670996391147</v>
      </c>
    </row>
    <row r="12" spans="1:102" x14ac:dyDescent="0.25">
      <c r="A12" s="27">
        <v>0.375</v>
      </c>
      <c r="B12" s="33">
        <v>15.466555714377625</v>
      </c>
      <c r="C12" s="33">
        <v>12.266824869701017</v>
      </c>
      <c r="D12" s="33">
        <v>16.495975188013013</v>
      </c>
      <c r="E12" s="33">
        <v>17.267163293809073</v>
      </c>
      <c r="F12" s="33">
        <v>18.27340074959239</v>
      </c>
      <c r="G12" s="33">
        <v>20.337146040681105</v>
      </c>
      <c r="H12" s="33">
        <v>13.888813696317065</v>
      </c>
      <c r="I12" s="33">
        <v>13.895938687306813</v>
      </c>
      <c r="J12" s="33">
        <v>9.2075780861496206</v>
      </c>
      <c r="K12" s="33">
        <v>5.6523125245688544</v>
      </c>
      <c r="L12" s="33">
        <v>8.7627976341510916</v>
      </c>
      <c r="M12" s="33">
        <v>7.5883598934403915</v>
      </c>
      <c r="N12" s="33">
        <v>9.2358153376652723</v>
      </c>
      <c r="O12" s="33">
        <v>11.49521345939262</v>
      </c>
      <c r="P12" s="33">
        <v>11.64846635888618</v>
      </c>
      <c r="Q12" s="33">
        <v>13.787741312099438</v>
      </c>
      <c r="R12" s="33">
        <v>14.318355402345846</v>
      </c>
      <c r="S12" s="33">
        <v>12.563913663542534</v>
      </c>
      <c r="T12" s="33">
        <v>14.688719780603099</v>
      </c>
      <c r="U12" s="33">
        <v>12.829975795892729</v>
      </c>
      <c r="V12" s="33">
        <v>13.622963386568811</v>
      </c>
      <c r="W12" s="33">
        <v>13.94876998156545</v>
      </c>
      <c r="X12" s="33">
        <v>13.757986271123505</v>
      </c>
      <c r="Y12" s="33">
        <v>16.322041792752739</v>
      </c>
      <c r="Z12" s="33">
        <v>17.158278986563783</v>
      </c>
      <c r="AA12" s="33">
        <v>19.347285220182847</v>
      </c>
      <c r="AB12" s="33">
        <v>18.285905016465339</v>
      </c>
      <c r="AC12" s="33">
        <v>11.631234246767058</v>
      </c>
      <c r="AD12" s="33">
        <v>11.093802825392176</v>
      </c>
      <c r="AE12" s="33">
        <v>11.132629891068143</v>
      </c>
      <c r="AF12" s="33">
        <v>12.829975795892729</v>
      </c>
      <c r="AG12" s="33">
        <v>14.198209303968955</v>
      </c>
      <c r="AH12" s="33">
        <v>14.391855027620682</v>
      </c>
      <c r="AI12" s="33">
        <v>17.114186558636224</v>
      </c>
      <c r="AJ12" s="33">
        <v>16.181472360946316</v>
      </c>
      <c r="AK12" s="33">
        <v>16.228130934548538</v>
      </c>
      <c r="AL12" s="33">
        <v>13.321620271557672</v>
      </c>
      <c r="AM12" s="33">
        <v>17.39548435281235</v>
      </c>
      <c r="AN12" s="33">
        <v>18.153481797735168</v>
      </c>
      <c r="AO12" s="33">
        <v>16.714351530379851</v>
      </c>
      <c r="AP12" s="32">
        <v>17.099878268019083</v>
      </c>
      <c r="AQ12" s="32">
        <v>17.305111926943141</v>
      </c>
      <c r="AR12" s="32">
        <v>16.39294428954971</v>
      </c>
      <c r="AS12" s="32">
        <v>16.74370757864698</v>
      </c>
      <c r="AT12" s="32">
        <v>17.671346524232856</v>
      </c>
      <c r="AU12" s="32">
        <v>15.590484722861085</v>
      </c>
      <c r="AV12" s="32">
        <v>15.870931425353003</v>
      </c>
      <c r="AW12" s="32">
        <v>17.592197196190476</v>
      </c>
      <c r="AX12" s="32">
        <v>16.977841855827609</v>
      </c>
      <c r="AY12" s="32">
        <v>20.043171458266126</v>
      </c>
      <c r="AZ12" s="32">
        <v>16.592518883354295</v>
      </c>
      <c r="BA12" s="32">
        <v>15.82490638936396</v>
      </c>
      <c r="BB12" s="32">
        <v>19.969786127310883</v>
      </c>
      <c r="BC12" s="32">
        <v>21.8</v>
      </c>
      <c r="BD12" s="32">
        <v>13.877101545219011</v>
      </c>
      <c r="BE12" s="32">
        <v>13.757986271123505</v>
      </c>
      <c r="BF12" s="32">
        <v>12.917767695972042</v>
      </c>
      <c r="BG12" s="32">
        <v>14.761828843467333</v>
      </c>
      <c r="BH12" s="32">
        <v>16.433231609060886</v>
      </c>
      <c r="BI12" s="32">
        <v>18.587432817812619</v>
      </c>
      <c r="BJ12" s="32">
        <v>18.096643477397311</v>
      </c>
      <c r="BK12" s="32">
        <v>18.534769373920096</v>
      </c>
      <c r="BL12" s="32">
        <v>18.252019166060354</v>
      </c>
      <c r="BM12" s="32">
        <v>20.281469243097469</v>
      </c>
      <c r="BN12" s="32">
        <v>18.213318180779023</v>
      </c>
      <c r="BO12" s="32">
        <v>18.408558185528548</v>
      </c>
      <c r="BP12" s="32">
        <v>17.902119739882963</v>
      </c>
      <c r="BQ12" s="32">
        <v>20.537532479101007</v>
      </c>
      <c r="BR12" s="32">
        <v>16.203606000538699</v>
      </c>
      <c r="BS12" s="32">
        <v>13.628892166430751</v>
      </c>
      <c r="BT12" s="32">
        <v>18.315095988253301</v>
      </c>
      <c r="BU12" s="32">
        <v>19.137487002716199</v>
      </c>
      <c r="BV12" s="32">
        <v>16.299884604755988</v>
      </c>
      <c r="BW12" s="32">
        <v>17.907374265435202</v>
      </c>
      <c r="BX12" s="32">
        <v>17.334592225350431</v>
      </c>
      <c r="BY12" s="32">
        <v>15.862265503820757</v>
      </c>
      <c r="BZ12" s="32">
        <v>17.709427440586261</v>
      </c>
      <c r="CA12" s="32">
        <v>16.433751120778119</v>
      </c>
      <c r="CB12" s="32">
        <v>17.184971130356217</v>
      </c>
      <c r="CC12" s="32">
        <v>16.676937328659072</v>
      </c>
      <c r="CD12" s="32">
        <v>16.031885401372339</v>
      </c>
      <c r="CE12" s="32">
        <v>15.984846947174789</v>
      </c>
      <c r="CF12" s="32">
        <v>15.253335710614655</v>
      </c>
      <c r="CG12" s="32">
        <v>7.6008655205255344</v>
      </c>
      <c r="CH12" s="32">
        <v>5.6791058145511304</v>
      </c>
      <c r="CI12" s="32">
        <v>6.5242315126024266</v>
      </c>
      <c r="CJ12" s="32">
        <v>5.4819897441243342</v>
      </c>
      <c r="CK12" s="32">
        <v>12.278538911610196</v>
      </c>
      <c r="CL12" s="32">
        <v>15.745167839087463</v>
      </c>
      <c r="CM12" s="32">
        <v>18.179351747758961</v>
      </c>
      <c r="CN12" s="32">
        <v>18.492250759451</v>
      </c>
      <c r="CO12" s="32">
        <v>17.25444012497573</v>
      </c>
      <c r="CP12" s="32">
        <v>19.515918025833216</v>
      </c>
      <c r="CQ12" s="32">
        <v>18.641016668945692</v>
      </c>
      <c r="CR12" s="32">
        <v>16.447087466492341</v>
      </c>
      <c r="CS12" s="32">
        <v>16.885461363882357</v>
      </c>
      <c r="CT12" s="32">
        <v>15.928295126579789</v>
      </c>
      <c r="CU12" s="32">
        <v>17.415278546687077</v>
      </c>
      <c r="CV12" s="32">
        <v>17.551143338399932</v>
      </c>
      <c r="CW12" s="32">
        <v>13.794603065652845</v>
      </c>
      <c r="CX12" s="32">
        <v>17.255152878937384</v>
      </c>
    </row>
    <row r="13" spans="1:102" x14ac:dyDescent="0.25">
      <c r="A13" s="27">
        <v>0.41666666666666669</v>
      </c>
      <c r="B13" s="33">
        <v>10.486745913741318</v>
      </c>
      <c r="C13" s="33">
        <v>8.9462777726605562</v>
      </c>
      <c r="D13" s="33">
        <v>15.510161084126645</v>
      </c>
      <c r="E13" s="33">
        <v>16.172280044626149</v>
      </c>
      <c r="F13" s="33">
        <v>15.05235842831561</v>
      </c>
      <c r="G13" s="33">
        <v>20.337146040681105</v>
      </c>
      <c r="H13" s="33">
        <v>13.566368048263806</v>
      </c>
      <c r="I13" s="33">
        <v>11.946286494722141</v>
      </c>
      <c r="J13" s="33">
        <v>11.14666384839866</v>
      </c>
      <c r="K13" s="33">
        <v>6.1046505226238059</v>
      </c>
      <c r="L13" s="33">
        <v>6.9731001237821459</v>
      </c>
      <c r="M13" s="33">
        <v>5.6833411156277371</v>
      </c>
      <c r="N13" s="33">
        <v>5.1285819296225759</v>
      </c>
      <c r="O13" s="33">
        <v>8.3949937178283722</v>
      </c>
      <c r="P13" s="33">
        <v>8.4985957610436262</v>
      </c>
      <c r="Q13" s="33">
        <v>13.381324368782884</v>
      </c>
      <c r="R13" s="33">
        <v>13.838725402151965</v>
      </c>
      <c r="S13" s="33">
        <v>14.089783221751528</v>
      </c>
      <c r="T13" s="33">
        <v>14.522324301963925</v>
      </c>
      <c r="U13" s="33">
        <v>11.987811823382838</v>
      </c>
      <c r="V13" s="33">
        <v>12.983680039198276</v>
      </c>
      <c r="W13" s="33">
        <v>13.885487680222782</v>
      </c>
      <c r="X13" s="33">
        <v>11.015488503932517</v>
      </c>
      <c r="Y13" s="33">
        <v>16.624581117758783</v>
      </c>
      <c r="Z13" s="33">
        <v>15.984846947174789</v>
      </c>
      <c r="AA13" s="33">
        <v>17.507483125731316</v>
      </c>
      <c r="AB13" s="33">
        <v>18.315095988253301</v>
      </c>
      <c r="AC13" s="33">
        <v>12.056539874506333</v>
      </c>
      <c r="AD13" s="33">
        <v>11.49521345939262</v>
      </c>
      <c r="AE13" s="33">
        <v>9.8452928823775334</v>
      </c>
      <c r="AF13" s="33">
        <v>11.046627668094711</v>
      </c>
      <c r="AG13" s="33">
        <v>12.352498321732702</v>
      </c>
      <c r="AH13" s="33">
        <v>11.123804199599595</v>
      </c>
      <c r="AI13" s="33">
        <v>14.865671694717371</v>
      </c>
      <c r="AJ13" s="33">
        <v>15.239035694748102</v>
      </c>
      <c r="AK13" s="33">
        <v>14.821954837629519</v>
      </c>
      <c r="AL13" s="33">
        <v>12.629581330068659</v>
      </c>
      <c r="AM13" s="33">
        <v>17.08914680902582</v>
      </c>
      <c r="AN13" s="33">
        <v>16.445369334302413</v>
      </c>
      <c r="AO13" s="33">
        <v>15.775886721036441</v>
      </c>
      <c r="AP13" s="32">
        <v>15.033781112396564</v>
      </c>
      <c r="AQ13" s="32">
        <v>16.725886959965685</v>
      </c>
      <c r="AR13" s="32">
        <v>15.23425653930569</v>
      </c>
      <c r="AS13" s="32">
        <v>16.068520601371645</v>
      </c>
      <c r="AT13" s="32">
        <v>17.201027131217856</v>
      </c>
      <c r="AU13" s="32">
        <v>15.40363629791978</v>
      </c>
      <c r="AV13" s="32">
        <v>13.98943207978955</v>
      </c>
      <c r="AW13" s="32">
        <v>16.308612708659254</v>
      </c>
      <c r="AX13" s="32">
        <v>17.431936947374236</v>
      </c>
      <c r="AY13" s="32">
        <v>19.562804675716876</v>
      </c>
      <c r="AZ13" s="32">
        <v>16.676937328659072</v>
      </c>
      <c r="BA13" s="32">
        <v>15.799040873638422</v>
      </c>
      <c r="BB13" s="32">
        <v>18.970594027047234</v>
      </c>
      <c r="BC13" s="32">
        <v>19.899999999999999</v>
      </c>
      <c r="BD13" s="32">
        <v>13.310236307419032</v>
      </c>
      <c r="BE13" s="32">
        <v>10.029307668963101</v>
      </c>
      <c r="BF13" s="32">
        <v>11.578751413270698</v>
      </c>
      <c r="BG13" s="32">
        <v>12.898020849867606</v>
      </c>
      <c r="BH13" s="32">
        <v>15.984846947174789</v>
      </c>
      <c r="BI13" s="32">
        <v>17.385144039036707</v>
      </c>
      <c r="BJ13" s="32">
        <v>16.400849734857726</v>
      </c>
      <c r="BK13" s="32">
        <v>18.315063769952253</v>
      </c>
      <c r="BL13" s="32">
        <v>17.756721046979102</v>
      </c>
      <c r="BM13" s="32">
        <v>19.208589507724295</v>
      </c>
      <c r="BN13" s="32">
        <v>17.415278546687077</v>
      </c>
      <c r="BO13" s="32">
        <v>17.523208538957466</v>
      </c>
      <c r="BP13" s="32">
        <v>18.355277374076991</v>
      </c>
      <c r="BQ13" s="32">
        <v>18.481392622702813</v>
      </c>
      <c r="BR13" s="32">
        <v>15.201557393444666</v>
      </c>
      <c r="BS13" s="32">
        <v>11.644479431220313</v>
      </c>
      <c r="BT13" s="32">
        <v>16.752223493987035</v>
      </c>
      <c r="BU13" s="32">
        <v>19.027712316133087</v>
      </c>
      <c r="BV13" s="32">
        <v>18.09862671371523</v>
      </c>
      <c r="BW13" s="32">
        <v>17.276531042739155</v>
      </c>
      <c r="BX13" s="32">
        <v>18.025978621777504</v>
      </c>
      <c r="BY13" s="32">
        <v>15.512367668832386</v>
      </c>
      <c r="BZ13" s="32">
        <v>17.806728758791579</v>
      </c>
      <c r="CA13" s="32">
        <v>16.901566896769896</v>
      </c>
      <c r="CB13" s="32">
        <v>15.635954043781549</v>
      </c>
      <c r="CC13" s="32">
        <v>16.509856997703654</v>
      </c>
      <c r="CD13" s="32">
        <v>15.004181588779719</v>
      </c>
      <c r="CE13" s="32">
        <v>12.878875515143585</v>
      </c>
      <c r="CF13" s="32">
        <v>14.668276958433129</v>
      </c>
      <c r="CG13" s="32">
        <v>5.3302478441040506</v>
      </c>
      <c r="CH13" s="32">
        <v>6.6110481069117473</v>
      </c>
      <c r="CI13" s="32">
        <v>4.4373940767209881</v>
      </c>
      <c r="CJ13" s="32">
        <v>5.1315457946280212</v>
      </c>
      <c r="CK13" s="32">
        <v>11.381711620654242</v>
      </c>
      <c r="CL13" s="32">
        <v>13.694909558111258</v>
      </c>
      <c r="CM13" s="32">
        <v>14.049831114607823</v>
      </c>
      <c r="CN13" s="32">
        <v>13.815871763307474</v>
      </c>
      <c r="CO13" s="32">
        <v>16.759594993655558</v>
      </c>
      <c r="CP13" s="32">
        <v>18.677911947566834</v>
      </c>
      <c r="CQ13" s="32">
        <v>18.225896087380033</v>
      </c>
      <c r="CR13" s="32">
        <v>16.526940484168453</v>
      </c>
      <c r="CS13" s="32">
        <v>14.601876400027184</v>
      </c>
      <c r="CT13" s="32">
        <v>13.950828335583614</v>
      </c>
      <c r="CU13" s="32">
        <v>16.504296460683459</v>
      </c>
      <c r="CV13" s="32">
        <v>15.94224544527817</v>
      </c>
      <c r="CW13" s="32">
        <v>12.78271067495799</v>
      </c>
      <c r="CX13" s="32">
        <v>15.1115238326993</v>
      </c>
    </row>
    <row r="14" spans="1:102" x14ac:dyDescent="0.25">
      <c r="A14" s="27">
        <v>0.45833333333333331</v>
      </c>
      <c r="B14" s="33">
        <v>9.1045960343083561</v>
      </c>
      <c r="C14" s="33">
        <v>6.7680781281112639</v>
      </c>
      <c r="D14" s="33">
        <v>14.215894731728289</v>
      </c>
      <c r="E14" s="33">
        <v>12.728126011274343</v>
      </c>
      <c r="F14" s="33">
        <v>15.425703494734973</v>
      </c>
      <c r="G14" s="33">
        <v>21.000000000000004</v>
      </c>
      <c r="H14" s="33">
        <v>12.515948248891966</v>
      </c>
      <c r="I14" s="33">
        <v>13.309318283525455</v>
      </c>
      <c r="J14" s="33">
        <v>9.7600370025381959</v>
      </c>
      <c r="K14" s="33">
        <v>5.6949546369564041</v>
      </c>
      <c r="L14" s="33">
        <v>2.513457334771461</v>
      </c>
      <c r="M14" s="33">
        <v>-9.5500830711733917E-2</v>
      </c>
      <c r="N14" s="33">
        <v>1.2553134340278953</v>
      </c>
      <c r="O14" s="33">
        <v>5.3952131226185749</v>
      </c>
      <c r="P14" s="33">
        <v>9.3019394676440079</v>
      </c>
      <c r="Q14" s="33">
        <v>13.000443445739997</v>
      </c>
      <c r="R14" s="33">
        <v>12.873715020075009</v>
      </c>
      <c r="S14" s="33">
        <v>13.92585499590227</v>
      </c>
      <c r="T14" s="33">
        <v>14.305554683725877</v>
      </c>
      <c r="U14" s="33">
        <v>11.579773167829774</v>
      </c>
      <c r="V14" s="33">
        <v>11.28444786111368</v>
      </c>
      <c r="W14" s="33">
        <v>12.080714391330707</v>
      </c>
      <c r="X14" s="33">
        <v>6.9219655909041897</v>
      </c>
      <c r="Y14" s="33">
        <v>18.762962476771413</v>
      </c>
      <c r="Z14" s="33">
        <v>15.186396076997568</v>
      </c>
      <c r="AA14" s="33">
        <v>16.850395922509986</v>
      </c>
      <c r="AB14" s="33">
        <v>17.395135625790882</v>
      </c>
      <c r="AC14" s="33">
        <v>10.341274122883613</v>
      </c>
      <c r="AD14" s="33">
        <v>9.0023770345462708</v>
      </c>
      <c r="AE14" s="33">
        <v>8.1382828704037049</v>
      </c>
      <c r="AF14" s="33">
        <v>8.2121906103975846</v>
      </c>
      <c r="AG14" s="33">
        <v>9.6598936314818431</v>
      </c>
      <c r="AH14" s="33">
        <v>9.123559002128566</v>
      </c>
      <c r="AI14" s="33">
        <v>13.413026479228334</v>
      </c>
      <c r="AJ14" s="33">
        <v>14.776058417568301</v>
      </c>
      <c r="AK14" s="33">
        <v>12.134970776721168</v>
      </c>
      <c r="AL14" s="33">
        <v>12.754412334125133</v>
      </c>
      <c r="AM14" s="33">
        <v>17.285209575934207</v>
      </c>
      <c r="AN14" s="33">
        <v>15.470455020192832</v>
      </c>
      <c r="AO14" s="33">
        <v>15.306353376784557</v>
      </c>
      <c r="AP14" s="32">
        <v>12.611423375073075</v>
      </c>
      <c r="AQ14" s="32">
        <v>16.153193289931171</v>
      </c>
      <c r="AR14" s="32">
        <v>12.610806025187125</v>
      </c>
      <c r="AS14" s="32">
        <v>15.928295126579789</v>
      </c>
      <c r="AT14" s="32">
        <v>16.841433378070771</v>
      </c>
      <c r="AU14" s="32">
        <v>13.857612540147446</v>
      </c>
      <c r="AV14" s="32">
        <v>13.950828335583614</v>
      </c>
      <c r="AW14" s="32">
        <v>15.699771668430998</v>
      </c>
      <c r="AX14" s="32">
        <v>18.033420280140128</v>
      </c>
      <c r="AY14" s="32">
        <v>21.763967360316361</v>
      </c>
      <c r="AZ14" s="32">
        <v>15.892331583727705</v>
      </c>
      <c r="BA14" s="32">
        <v>15.570619119783563</v>
      </c>
      <c r="BB14" s="32">
        <v>18.521555113027091</v>
      </c>
      <c r="BC14" s="32">
        <v>18.676554231044818</v>
      </c>
      <c r="BD14" s="32">
        <v>13.100460405036602</v>
      </c>
      <c r="BE14" s="32">
        <v>7.4789708304332549</v>
      </c>
      <c r="BF14" s="32">
        <v>9.4241824794536999</v>
      </c>
      <c r="BG14" s="32">
        <v>12.270993002618162</v>
      </c>
      <c r="BH14" s="32">
        <v>15.459694819033848</v>
      </c>
      <c r="BI14" s="32">
        <v>15.250897029092737</v>
      </c>
      <c r="BJ14" s="32">
        <v>15.507967521618271</v>
      </c>
      <c r="BK14" s="32">
        <v>17.751978648281774</v>
      </c>
      <c r="BL14" s="32">
        <v>17.249384799350096</v>
      </c>
      <c r="BM14" s="32">
        <v>17.754274542065982</v>
      </c>
      <c r="BN14" s="32">
        <v>16.693180882364512</v>
      </c>
      <c r="BO14" s="32">
        <v>15.943845310648628</v>
      </c>
      <c r="BP14" s="32">
        <v>17.939762434688483</v>
      </c>
      <c r="BQ14" s="32">
        <v>17.988377119819681</v>
      </c>
      <c r="BR14" s="32">
        <v>14.058067348846961</v>
      </c>
      <c r="BS14" s="32">
        <v>11.716793367099568</v>
      </c>
      <c r="BT14" s="32">
        <v>16.396359905684051</v>
      </c>
      <c r="BU14" s="32">
        <v>17.575915602733165</v>
      </c>
      <c r="BV14" s="32">
        <v>18.979681961681699</v>
      </c>
      <c r="BW14" s="32">
        <v>16.47760696083283</v>
      </c>
      <c r="BX14" s="32">
        <v>16.280116902144432</v>
      </c>
      <c r="BY14" s="32">
        <v>15.788537168111752</v>
      </c>
      <c r="BZ14" s="32">
        <v>19.077851150219121</v>
      </c>
      <c r="CA14" s="32">
        <v>16.73211309464067</v>
      </c>
      <c r="CB14" s="32">
        <v>13.98943207978955</v>
      </c>
      <c r="CC14" s="32">
        <v>15.653599817949599</v>
      </c>
      <c r="CD14" s="32">
        <v>14.421675311632599</v>
      </c>
      <c r="CE14" s="32">
        <v>12.071996690509563</v>
      </c>
      <c r="CF14" s="32">
        <v>14.531358402045386</v>
      </c>
      <c r="CG14" s="32">
        <v>1.7190152093662285</v>
      </c>
      <c r="CH14" s="32">
        <v>4.2818492214549559</v>
      </c>
      <c r="CI14" s="32">
        <v>4.3865111183489001</v>
      </c>
      <c r="CJ14" s="32">
        <v>6.6495855428839539</v>
      </c>
      <c r="CK14" s="32">
        <v>8.7122655112604814</v>
      </c>
      <c r="CL14" s="32">
        <v>11.010964761819626</v>
      </c>
      <c r="CM14" s="32">
        <v>17.979521678454873</v>
      </c>
      <c r="CN14" s="32">
        <v>12.728593826001616</v>
      </c>
      <c r="CO14" s="32">
        <v>15.068554192048319</v>
      </c>
      <c r="CP14" s="32">
        <v>18.080106447986896</v>
      </c>
      <c r="CQ14" s="32">
        <v>17.656651816421931</v>
      </c>
      <c r="CR14" s="32">
        <v>16.445369334302413</v>
      </c>
      <c r="CS14" s="32">
        <v>14.79632686466036</v>
      </c>
      <c r="CT14" s="32">
        <v>13.306425893048811</v>
      </c>
      <c r="CU14" s="32">
        <v>14.169568018663615</v>
      </c>
      <c r="CV14" s="32">
        <v>13.835230083794745</v>
      </c>
      <c r="CW14" s="32">
        <v>12.244654442194497</v>
      </c>
      <c r="CX14" s="32">
        <v>13.199394568990668</v>
      </c>
    </row>
    <row r="15" spans="1:102" x14ac:dyDescent="0.25">
      <c r="A15" s="27">
        <v>0.5</v>
      </c>
      <c r="B15" s="33">
        <v>8.31333901845864</v>
      </c>
      <c r="C15" s="33">
        <v>9.1590262566293426</v>
      </c>
      <c r="D15" s="33">
        <v>13.593568518473528</v>
      </c>
      <c r="E15" s="33">
        <v>11.994778713545163</v>
      </c>
      <c r="F15" s="33">
        <v>16.445369334302413</v>
      </c>
      <c r="G15" s="33">
        <v>21.351946809691167</v>
      </c>
      <c r="H15" s="33">
        <v>9.5218172785103743</v>
      </c>
      <c r="I15" s="33">
        <v>12.456678287457075</v>
      </c>
      <c r="J15" s="33">
        <v>9.3531066625568489</v>
      </c>
      <c r="K15" s="33">
        <v>5.6145404236791059</v>
      </c>
      <c r="L15" s="33">
        <v>0.46827718409444796</v>
      </c>
      <c r="M15" s="33">
        <v>0.15984160093515645</v>
      </c>
      <c r="N15" s="33">
        <v>-9.2145261268416121</v>
      </c>
      <c r="O15" s="33">
        <v>5.1275087321165014</v>
      </c>
      <c r="P15" s="33">
        <v>8.8941922679667123</v>
      </c>
      <c r="Q15" s="33">
        <v>12.755101375089909</v>
      </c>
      <c r="R15" s="33">
        <v>12.153823274352318</v>
      </c>
      <c r="S15" s="33">
        <v>13.150051435805759</v>
      </c>
      <c r="T15" s="33">
        <v>13.857612540147446</v>
      </c>
      <c r="U15" s="33">
        <v>11.508557477155522</v>
      </c>
      <c r="V15" s="33">
        <v>10.297746162458825</v>
      </c>
      <c r="W15" s="33">
        <v>11.399498237354663</v>
      </c>
      <c r="X15" s="33">
        <v>7.6042348541271414</v>
      </c>
      <c r="Y15" s="33">
        <v>18.585082601790617</v>
      </c>
      <c r="Z15" s="33">
        <v>15.971437638173336</v>
      </c>
      <c r="AA15" s="33">
        <v>16.961829093401981</v>
      </c>
      <c r="AB15" s="33">
        <v>18.687243652647744</v>
      </c>
      <c r="AC15" s="33">
        <v>10.261245436685698</v>
      </c>
      <c r="AD15" s="33">
        <v>8.8390445167624918</v>
      </c>
      <c r="AE15" s="33">
        <v>7.7453909014240852</v>
      </c>
      <c r="AF15" s="33">
        <v>6.5242315126024266</v>
      </c>
      <c r="AG15" s="33">
        <v>10.231255526439513</v>
      </c>
      <c r="AH15" s="33">
        <v>8.9534252949014892</v>
      </c>
      <c r="AI15" s="33">
        <v>12.728126011274343</v>
      </c>
      <c r="AJ15" s="33">
        <v>13.346588413747531</v>
      </c>
      <c r="AK15" s="33">
        <v>10.642809881409603</v>
      </c>
      <c r="AL15" s="33">
        <v>11.206006396905355</v>
      </c>
      <c r="AM15" s="33">
        <v>16.111410741957553</v>
      </c>
      <c r="AN15" s="33">
        <v>14.97704215973638</v>
      </c>
      <c r="AO15" s="33">
        <v>14.435769918458412</v>
      </c>
      <c r="AP15" s="32">
        <v>10.160002825733875</v>
      </c>
      <c r="AQ15" s="32">
        <v>15.732965976434269</v>
      </c>
      <c r="AR15" s="32">
        <v>12.172065263248461</v>
      </c>
      <c r="AS15" s="32">
        <v>14.601876400027184</v>
      </c>
      <c r="AT15" s="32">
        <v>16.134217905758174</v>
      </c>
      <c r="AU15" s="32">
        <v>14.184064620136823</v>
      </c>
      <c r="AV15" s="32">
        <v>13.045280405846652</v>
      </c>
      <c r="AW15" s="32">
        <v>14.363892219636618</v>
      </c>
      <c r="AX15" s="32">
        <v>17.554069059961108</v>
      </c>
      <c r="AY15" s="32">
        <v>20.304375918575214</v>
      </c>
      <c r="AZ15" s="32">
        <v>15.427398730711937</v>
      </c>
      <c r="BA15" s="32">
        <v>13.339927579515102</v>
      </c>
      <c r="BB15" s="32">
        <v>17.667463139844038</v>
      </c>
      <c r="BC15" s="32">
        <v>17.650739728445149</v>
      </c>
      <c r="BD15" s="32">
        <v>12.339860356898539</v>
      </c>
      <c r="BE15" s="32">
        <v>6.9394763848176924</v>
      </c>
      <c r="BF15" s="32">
        <v>9.190533814651193</v>
      </c>
      <c r="BG15" s="32">
        <v>13.268298294689238</v>
      </c>
      <c r="BH15" s="32">
        <v>13.917188729512485</v>
      </c>
      <c r="BI15" s="32">
        <v>15.160814294465991</v>
      </c>
      <c r="BJ15" s="32">
        <v>15.880421134897341</v>
      </c>
      <c r="BK15" s="32">
        <v>16.501251960802957</v>
      </c>
      <c r="BL15" s="32">
        <v>17.736111997020128</v>
      </c>
      <c r="BM15" s="32">
        <v>17.656651816421931</v>
      </c>
      <c r="BN15" s="32">
        <v>15.252107524884737</v>
      </c>
      <c r="BO15" s="32">
        <v>16.355349507984222</v>
      </c>
      <c r="BP15" s="32">
        <v>17.252744762349266</v>
      </c>
      <c r="BQ15" s="32">
        <v>14.699996625084509</v>
      </c>
      <c r="BR15" s="32">
        <v>14.615598399544631</v>
      </c>
      <c r="BS15" s="32">
        <v>12.152979030472316</v>
      </c>
      <c r="BT15" s="32">
        <v>16.691762728330815</v>
      </c>
      <c r="BU15" s="32">
        <v>16.850395922509986</v>
      </c>
      <c r="BV15" s="32">
        <v>19.51119883926367</v>
      </c>
      <c r="BW15" s="32">
        <v>15.699771668430998</v>
      </c>
      <c r="BX15" s="32">
        <v>15.054962155638602</v>
      </c>
      <c r="BY15" s="32">
        <v>15.417372878565899</v>
      </c>
      <c r="BZ15" s="32">
        <v>18.869964478190525</v>
      </c>
      <c r="CA15" s="32">
        <v>16.188101962192434</v>
      </c>
      <c r="CB15" s="32">
        <v>14.966473940087075</v>
      </c>
      <c r="CC15" s="32">
        <v>14.16622474934978</v>
      </c>
      <c r="CD15" s="32">
        <v>14.435769918458412</v>
      </c>
      <c r="CE15" s="32">
        <v>11.077552974221172</v>
      </c>
      <c r="CF15" s="32">
        <v>13.729996997822745</v>
      </c>
      <c r="CG15" s="32">
        <v>1.8999053662107266</v>
      </c>
      <c r="CH15" s="32">
        <v>4.2818492214549559</v>
      </c>
      <c r="CI15" s="32">
        <v>4.6363065608218941</v>
      </c>
      <c r="CJ15" s="32">
        <v>5.7181951227242216</v>
      </c>
      <c r="CK15" s="32">
        <v>9.6792857245474675</v>
      </c>
      <c r="CL15" s="32">
        <v>11.351215202124582</v>
      </c>
      <c r="CM15" s="32">
        <v>18.227667034371617</v>
      </c>
      <c r="CN15" s="32">
        <v>10.446623569982739</v>
      </c>
      <c r="CO15" s="32">
        <v>16.628436480113081</v>
      </c>
      <c r="CP15" s="32">
        <v>17.705742758</v>
      </c>
      <c r="CQ15" s="32">
        <v>16.809914090279758</v>
      </c>
      <c r="CR15" s="32">
        <v>15.5706941464921</v>
      </c>
      <c r="CS15" s="32">
        <v>14.525611409457746</v>
      </c>
      <c r="CT15" s="32">
        <v>13.489836873668652</v>
      </c>
      <c r="CU15" s="32">
        <v>14.016691322223799</v>
      </c>
      <c r="CV15" s="32">
        <v>14.959028180788186</v>
      </c>
      <c r="CW15" s="32">
        <v>12.641735715662978</v>
      </c>
      <c r="CX15" s="32">
        <v>13.162819788479471</v>
      </c>
    </row>
    <row r="16" spans="1:102" x14ac:dyDescent="0.25">
      <c r="A16" s="27">
        <v>0.54166666666666663</v>
      </c>
      <c r="B16" s="33">
        <v>7.7772408575936218</v>
      </c>
      <c r="C16" s="33">
        <v>8.5791654955320524</v>
      </c>
      <c r="D16" s="33">
        <v>13.019829330714391</v>
      </c>
      <c r="E16" s="33">
        <v>10.798397402275736</v>
      </c>
      <c r="F16" s="33">
        <v>16.717248887203723</v>
      </c>
      <c r="G16" s="33"/>
      <c r="H16" s="33">
        <v>9.3885031104133958</v>
      </c>
      <c r="I16" s="33">
        <v>13.019553364984185</v>
      </c>
      <c r="J16" s="33">
        <v>8.6858806166234839</v>
      </c>
      <c r="K16" s="33">
        <v>4.7130745761829687</v>
      </c>
      <c r="L16" s="33">
        <v>1.1828795660496385</v>
      </c>
      <c r="M16" s="33">
        <v>-1.341367475857276</v>
      </c>
      <c r="N16" s="33">
        <v>-7.6827350670348338</v>
      </c>
      <c r="O16" s="33">
        <v>1.9693270973737513</v>
      </c>
      <c r="P16" s="33">
        <v>11.30579252550708</v>
      </c>
      <c r="Q16" s="33">
        <v>11.374274785384399</v>
      </c>
      <c r="R16" s="33">
        <v>12.124584241005415</v>
      </c>
      <c r="S16" s="33">
        <v>13.034054006068539</v>
      </c>
      <c r="T16" s="33">
        <v>12.970101722830803</v>
      </c>
      <c r="U16" s="33">
        <v>10.974293758721481</v>
      </c>
      <c r="V16" s="33">
        <v>10.409018762451632</v>
      </c>
      <c r="W16" s="33">
        <v>11.970419513760501</v>
      </c>
      <c r="X16" s="33">
        <v>7.7475514295874044</v>
      </c>
      <c r="Y16" s="33">
        <v>18.306579584678744</v>
      </c>
      <c r="Z16" s="33">
        <v>16.052389218295033</v>
      </c>
      <c r="AA16" s="33">
        <v>17.645092059115662</v>
      </c>
      <c r="AB16" s="33">
        <v>17.941925174861119</v>
      </c>
      <c r="AC16" s="33">
        <v>12.256911091769551</v>
      </c>
      <c r="AD16" s="33">
        <v>8.8466396320652709</v>
      </c>
      <c r="AE16" s="33">
        <v>6.725263896098082</v>
      </c>
      <c r="AF16" s="33">
        <v>5.9889892644527789</v>
      </c>
      <c r="AG16" s="33">
        <v>11.001705836949492</v>
      </c>
      <c r="AH16" s="33">
        <v>10.629824034319652</v>
      </c>
      <c r="AI16" s="33">
        <v>12.008206761985404</v>
      </c>
      <c r="AJ16" s="33">
        <v>12.865647178618611</v>
      </c>
      <c r="AK16" s="33">
        <v>9.564043841362091</v>
      </c>
      <c r="AL16" s="33">
        <v>11.143320998240007</v>
      </c>
      <c r="AM16" s="33">
        <v>15.788537168111752</v>
      </c>
      <c r="AN16" s="33">
        <v>13.884195404304334</v>
      </c>
      <c r="AO16" s="33">
        <v>14.362253939989762</v>
      </c>
      <c r="AP16" s="32">
        <v>7.821633636452149</v>
      </c>
      <c r="AQ16" s="32">
        <v>15.697208774921716</v>
      </c>
      <c r="AR16" s="32">
        <v>12.152979030472316</v>
      </c>
      <c r="AS16" s="32">
        <v>14.525229227771954</v>
      </c>
      <c r="AT16" s="32">
        <v>14.81920754899709</v>
      </c>
      <c r="AU16" s="32">
        <v>14.326923871533914</v>
      </c>
      <c r="AV16" s="32">
        <v>13.132795401308901</v>
      </c>
      <c r="AW16" s="32">
        <v>15.406725227860141</v>
      </c>
      <c r="AX16" s="32">
        <v>15.971437638173336</v>
      </c>
      <c r="AY16" s="32">
        <v>20.958020272000478</v>
      </c>
      <c r="AZ16" s="32">
        <v>15.427398730711937</v>
      </c>
      <c r="BA16" s="32">
        <v>14.397321868125751</v>
      </c>
      <c r="BB16" s="32">
        <v>15.874785511202226</v>
      </c>
      <c r="BC16" s="32">
        <v>18.776307468937564</v>
      </c>
      <c r="BD16" s="32">
        <v>12.080169225445029</v>
      </c>
      <c r="BE16" s="32">
        <v>8.1729907667612682</v>
      </c>
      <c r="BF16" s="32">
        <v>7.9674699859409435</v>
      </c>
      <c r="BG16" s="32">
        <v>12.548301531789544</v>
      </c>
      <c r="BH16" s="32">
        <v>13.815871763307474</v>
      </c>
      <c r="BI16" s="32">
        <v>15.338433245527254</v>
      </c>
      <c r="BJ16" s="32">
        <v>15.825494895301103</v>
      </c>
      <c r="BK16" s="32">
        <v>16.770528268862989</v>
      </c>
      <c r="BL16" s="32">
        <v>15.202909069492501</v>
      </c>
      <c r="BM16" s="32">
        <v>17.656651816421931</v>
      </c>
      <c r="BN16" s="32"/>
      <c r="BO16" s="32">
        <v>16.532591486377239</v>
      </c>
      <c r="BP16" s="32">
        <v>16.732020159396203</v>
      </c>
      <c r="BQ16" s="32">
        <v>14.332326764548625</v>
      </c>
      <c r="BR16" s="32">
        <v>13.472031202067146</v>
      </c>
      <c r="BS16" s="32">
        <v>10.330233607118615</v>
      </c>
      <c r="BT16" s="32">
        <v>15.67530113589485</v>
      </c>
      <c r="BU16" s="32">
        <v>17.415278546687077</v>
      </c>
      <c r="BV16" s="32">
        <v>19.55742963171015</v>
      </c>
      <c r="BW16" s="32">
        <v>15.138117580919376</v>
      </c>
      <c r="BX16" s="32">
        <v>14.525229227771954</v>
      </c>
      <c r="BY16" s="32">
        <v>15.277498722893684</v>
      </c>
      <c r="BZ16" s="32">
        <v>18.426607036800178</v>
      </c>
      <c r="CA16" s="32">
        <v>14.670307463214179</v>
      </c>
      <c r="CB16" s="32">
        <v>14.913069746148532</v>
      </c>
      <c r="CC16" s="32">
        <v>14.615449451436383</v>
      </c>
      <c r="CD16" s="32">
        <v>13.884195404304334</v>
      </c>
      <c r="CE16" s="32">
        <v>11.367768906061434</v>
      </c>
      <c r="CF16" s="32">
        <v>12.084016227114072</v>
      </c>
      <c r="CG16" s="32">
        <v>-2.7791726978945426</v>
      </c>
      <c r="CH16" s="32">
        <v>4.2818492214549559</v>
      </c>
      <c r="CI16" s="32"/>
      <c r="CJ16" s="32">
        <v>5.7181951227242216</v>
      </c>
      <c r="CK16" s="32">
        <v>11.062333788677863</v>
      </c>
      <c r="CL16" s="32">
        <v>11.457453054844787</v>
      </c>
      <c r="CM16" s="32">
        <v>17.55444427511047</v>
      </c>
      <c r="CN16" s="32">
        <v>7.7994927861802106</v>
      </c>
      <c r="CO16" s="32">
        <v>17.051844484028287</v>
      </c>
      <c r="CP16" s="32">
        <v>16.691762728330815</v>
      </c>
      <c r="CQ16" s="32">
        <v>17.370219808473113</v>
      </c>
      <c r="CR16" s="32">
        <v>15.44617606420544</v>
      </c>
      <c r="CS16" s="32">
        <v>14.129436579132802</v>
      </c>
      <c r="CT16" s="32">
        <v>12.501851654688565</v>
      </c>
      <c r="CU16" s="32">
        <v>15.468538219747593</v>
      </c>
      <c r="CV16" s="32">
        <v>15.340976394724846</v>
      </c>
      <c r="CW16" s="32">
        <v>11.218311570148209</v>
      </c>
      <c r="CX16" s="32">
        <v>14.357572492574217</v>
      </c>
    </row>
    <row r="17" spans="1:102" x14ac:dyDescent="0.25">
      <c r="A17" s="27">
        <v>0.58333333333333337</v>
      </c>
      <c r="B17" s="33">
        <v>8.815710682729982</v>
      </c>
      <c r="C17" s="33">
        <v>9.3443528557715272</v>
      </c>
      <c r="D17" s="33">
        <v>12.931360861531056</v>
      </c>
      <c r="E17" s="33">
        <v>12.754412334125133</v>
      </c>
      <c r="F17" s="33">
        <v>15.514543015313857</v>
      </c>
      <c r="G17" s="33">
        <v>18.400648806755381</v>
      </c>
      <c r="H17" s="33">
        <v>9.5797773602781913</v>
      </c>
      <c r="I17" s="33">
        <v>14.30058079272508</v>
      </c>
      <c r="J17" s="33">
        <v>8.2102780228856105</v>
      </c>
      <c r="K17" s="33">
        <v>5.0403742346601526</v>
      </c>
      <c r="L17" s="33">
        <v>4.9029193107905988E-2</v>
      </c>
      <c r="M17" s="33">
        <v>-0.17552763054744452</v>
      </c>
      <c r="N17" s="33">
        <v>-2.0113331043809137</v>
      </c>
      <c r="O17" s="33">
        <v>2.6777090290175765</v>
      </c>
      <c r="P17" s="33">
        <v>10.291338423154048</v>
      </c>
      <c r="Q17" s="33">
        <v>11.194888717371024</v>
      </c>
      <c r="R17" s="33">
        <v>11.155795284911427</v>
      </c>
      <c r="S17" s="33">
        <v>12.074569462033196</v>
      </c>
      <c r="T17" s="33">
        <v>12.717154012370022</v>
      </c>
      <c r="U17" s="33">
        <v>11.214799936068678</v>
      </c>
      <c r="V17" s="33">
        <v>10.098328839935293</v>
      </c>
      <c r="W17" s="33">
        <v>12.155145355455709</v>
      </c>
      <c r="X17" s="33">
        <v>8.8446687579557839</v>
      </c>
      <c r="Y17" s="33">
        <v>17.323071264367329</v>
      </c>
      <c r="Z17" s="33">
        <v>19.791669401589722</v>
      </c>
      <c r="AA17" s="33">
        <v>15.40701873550988</v>
      </c>
      <c r="AB17" s="33">
        <v>17.255152878937384</v>
      </c>
      <c r="AC17" s="33">
        <v>12.878869393921899</v>
      </c>
      <c r="AD17" s="33">
        <v>9.4407430385910143</v>
      </c>
      <c r="AE17" s="33">
        <v>5.56895694808905</v>
      </c>
      <c r="AF17" s="33">
        <v>6.3247271336762534</v>
      </c>
      <c r="AG17" s="33">
        <v>10.853360613706888</v>
      </c>
      <c r="AH17" s="33">
        <v>7.7965951846330173</v>
      </c>
      <c r="AI17" s="33">
        <v>11.830579727688919</v>
      </c>
      <c r="AJ17" s="33">
        <v>12.984885163388586</v>
      </c>
      <c r="AK17" s="33">
        <v>10.6199824183321</v>
      </c>
      <c r="AL17" s="33">
        <v>11.148184535721695</v>
      </c>
      <c r="AM17" s="33">
        <v>16.428543409874958</v>
      </c>
      <c r="AN17" s="33">
        <v>14.129436579132802</v>
      </c>
      <c r="AO17" s="33">
        <v>13.22635519391606</v>
      </c>
      <c r="AP17" s="32">
        <v>10.6199824183321</v>
      </c>
      <c r="AQ17" s="32">
        <v>15.836732941917701</v>
      </c>
      <c r="AR17" s="32">
        <v>11.032836730563243</v>
      </c>
      <c r="AS17" s="32">
        <v>14.692499983347121</v>
      </c>
      <c r="AT17" s="32">
        <v>14.218517744055093</v>
      </c>
      <c r="AU17" s="32">
        <v>13.167357835053966</v>
      </c>
      <c r="AV17" s="32">
        <v>13.314186454980337</v>
      </c>
      <c r="AW17" s="32">
        <v>16.232608950145888</v>
      </c>
      <c r="AX17" s="32">
        <v>14.611601503503884</v>
      </c>
      <c r="AY17" s="32">
        <v>20.487731980181799</v>
      </c>
      <c r="AZ17" s="32">
        <v>14.677964939334007</v>
      </c>
      <c r="BA17" s="32">
        <v>15.603440334625224</v>
      </c>
      <c r="BB17" s="32">
        <v>15.291580960970053</v>
      </c>
      <c r="BC17" s="32">
        <v>18.944272454072404</v>
      </c>
      <c r="BD17" s="32">
        <v>11.10920827344358</v>
      </c>
      <c r="BE17" s="32">
        <v>8.2235082357910834</v>
      </c>
      <c r="BF17" s="32">
        <v>7.0925617967290435</v>
      </c>
      <c r="BG17" s="32">
        <v>13.728336739810791</v>
      </c>
      <c r="BH17" s="32">
        <v>14.242529460100242</v>
      </c>
      <c r="BI17" s="32">
        <v>14.869478189446122</v>
      </c>
      <c r="BJ17" s="32">
        <v>15.380249080402239</v>
      </c>
      <c r="BK17" s="32">
        <v>16.871810337369457</v>
      </c>
      <c r="BL17" s="32">
        <v>15.141914369942016</v>
      </c>
      <c r="BM17" s="32">
        <v>17.347584618020107</v>
      </c>
      <c r="BN17" s="32">
        <v>17.05432192192896</v>
      </c>
      <c r="BO17" s="32">
        <v>14.233625505827572</v>
      </c>
      <c r="BP17" s="32">
        <v>18.767234990346967</v>
      </c>
      <c r="BQ17" s="32">
        <v>14.543400606192735</v>
      </c>
      <c r="BR17" s="32">
        <v>14.16622474934978</v>
      </c>
      <c r="BS17" s="32">
        <v>13.992727610774137</v>
      </c>
      <c r="BT17" s="32">
        <v>18.307888107598817</v>
      </c>
      <c r="BU17" s="32">
        <v>17.842357950837915</v>
      </c>
      <c r="BV17" s="32">
        <v>19.777746187420998</v>
      </c>
      <c r="BW17" s="32">
        <v>14.761180586355136</v>
      </c>
      <c r="BX17" s="32">
        <v>14.07636946028118</v>
      </c>
      <c r="BY17" s="32">
        <v>13.530950957375762</v>
      </c>
      <c r="BZ17" s="32">
        <v>18.233566781163432</v>
      </c>
      <c r="CA17" s="32">
        <v>14.420619583892236</v>
      </c>
      <c r="CB17" s="32">
        <v>14.256076588603062</v>
      </c>
      <c r="CC17" s="32">
        <v>13.739136798178906</v>
      </c>
      <c r="CD17" s="32">
        <v>14.710350079797021</v>
      </c>
      <c r="CE17" s="32">
        <v>11.552292868439519</v>
      </c>
      <c r="CF17" s="32">
        <v>12.163951259505925</v>
      </c>
      <c r="CG17" s="32">
        <v>-0.78143143570763707</v>
      </c>
      <c r="CH17" s="32">
        <v>6.5672306742637137</v>
      </c>
      <c r="CI17" s="32">
        <v>6.3115790171877313</v>
      </c>
      <c r="CJ17" s="32">
        <v>5.5443164302227235</v>
      </c>
      <c r="CK17" s="32">
        <v>7.7754033213610771</v>
      </c>
      <c r="CL17" s="32">
        <v>13.683748889438981</v>
      </c>
      <c r="CM17" s="32">
        <v>16.675105995355011</v>
      </c>
      <c r="CN17" s="32">
        <v>15.949026869919521</v>
      </c>
      <c r="CO17" s="32">
        <v>18.100161139225342</v>
      </c>
      <c r="CP17" s="32">
        <v>17.249384799350096</v>
      </c>
      <c r="CQ17" s="32">
        <v>16.808053701643548</v>
      </c>
      <c r="CR17" s="32">
        <v>15.591388201961772</v>
      </c>
      <c r="CS17" s="32">
        <v>12.540997129437079</v>
      </c>
      <c r="CT17" s="32">
        <v>14.959028180788186</v>
      </c>
      <c r="CU17" s="32">
        <v>13.920244833532958</v>
      </c>
      <c r="CV17" s="32">
        <v>11.732060443906624</v>
      </c>
      <c r="CW17" s="32">
        <v>11.319872238421194</v>
      </c>
      <c r="CX17" s="32">
        <v>14.455625803859114</v>
      </c>
    </row>
    <row r="18" spans="1:102" x14ac:dyDescent="0.25">
      <c r="A18" s="27">
        <v>0.625</v>
      </c>
      <c r="B18" s="33">
        <v>8.2597233782693635</v>
      </c>
      <c r="C18" s="33">
        <v>11.985184049269888</v>
      </c>
      <c r="D18" s="33">
        <v>13.382988616014222</v>
      </c>
      <c r="E18" s="33">
        <v>13.162413927107766</v>
      </c>
      <c r="F18" s="33">
        <v>15.470455020192832</v>
      </c>
      <c r="G18" s="33">
        <v>18.27175715068206</v>
      </c>
      <c r="H18" s="33">
        <v>9.3422121597709573</v>
      </c>
      <c r="I18" s="33">
        <v>13.787741312099438</v>
      </c>
      <c r="J18" s="33">
        <v>8.2536142274124593</v>
      </c>
      <c r="K18" s="33">
        <v>0.92929377018763182</v>
      </c>
      <c r="L18" s="33">
        <v>-0.36880459853292635</v>
      </c>
      <c r="M18" s="33">
        <v>-0.76286938087514788</v>
      </c>
      <c r="N18" s="33">
        <v>1.2361415429499991</v>
      </c>
      <c r="O18" s="33">
        <v>2.7615562050233184</v>
      </c>
      <c r="P18" s="33">
        <v>10.020523321783703</v>
      </c>
      <c r="Q18" s="33">
        <v>10.320139037223809</v>
      </c>
      <c r="R18" s="33">
        <v>11.246541213485038</v>
      </c>
      <c r="S18" s="33">
        <v>12.368463238728888</v>
      </c>
      <c r="T18" s="33">
        <v>11.918807061236496</v>
      </c>
      <c r="U18" s="33">
        <v>10.652377914112961</v>
      </c>
      <c r="V18" s="33">
        <v>10.465078680218401</v>
      </c>
      <c r="W18" s="33">
        <v>12.044555666788698</v>
      </c>
      <c r="X18" s="33">
        <v>11.891280285669781</v>
      </c>
      <c r="Y18" s="33">
        <v>16.995236797751613</v>
      </c>
      <c r="Z18" s="33">
        <v>19.623227856664588</v>
      </c>
      <c r="AA18" s="33">
        <v>16.860280149831858</v>
      </c>
      <c r="AB18" s="33">
        <v>15.697221136400456</v>
      </c>
      <c r="AC18" s="33">
        <v>12.526975141122547</v>
      </c>
      <c r="AD18" s="33">
        <v>7.6904283515783503</v>
      </c>
      <c r="AE18" s="33">
        <v>6.0278944662614622</v>
      </c>
      <c r="AF18" s="33">
        <v>6.3078275692238925</v>
      </c>
      <c r="AG18" s="33">
        <v>10.130614386631942</v>
      </c>
      <c r="AH18" s="33">
        <v>8.0364136056018793</v>
      </c>
      <c r="AI18" s="33">
        <v>12.727306288609018</v>
      </c>
      <c r="AJ18" s="33">
        <v>13.20489236150574</v>
      </c>
      <c r="AK18" s="33">
        <v>11.401966438143591</v>
      </c>
      <c r="AL18" s="33">
        <v>12.20738055713875</v>
      </c>
      <c r="AM18" s="33">
        <v>15.56202887836456</v>
      </c>
      <c r="AN18" s="33">
        <v>14.259801611905308</v>
      </c>
      <c r="AO18" s="33">
        <v>13.783645611204589</v>
      </c>
      <c r="AP18" s="32">
        <v>13.306425893048811</v>
      </c>
      <c r="AQ18" s="32">
        <v>14.783120350397031</v>
      </c>
      <c r="AR18" s="32">
        <v>11.644479431220313</v>
      </c>
      <c r="AS18" s="32">
        <v>15.012541945649753</v>
      </c>
      <c r="AT18" s="32">
        <v>14.2192854837669</v>
      </c>
      <c r="AU18" s="32">
        <v>13.358451821885421</v>
      </c>
      <c r="AV18" s="32">
        <v>13.665471156289806</v>
      </c>
      <c r="AW18" s="32">
        <v>16.504296460683459</v>
      </c>
      <c r="AX18" s="32">
        <v>16.685405403183484</v>
      </c>
      <c r="AY18" s="32">
        <v>20.050007677472532</v>
      </c>
      <c r="AZ18" s="32">
        <v>14.214317967318181</v>
      </c>
      <c r="BA18" s="32">
        <v>16.55261398257673</v>
      </c>
      <c r="BB18" s="32">
        <v>15.854334111303638</v>
      </c>
      <c r="BC18" s="32">
        <v>18.40887604796561</v>
      </c>
      <c r="BD18" s="32">
        <v>11.013363346639977</v>
      </c>
      <c r="BE18" s="32">
        <v>7.3054216550117133</v>
      </c>
      <c r="BF18" s="32">
        <v>7.7772408575936218</v>
      </c>
      <c r="BG18" s="32">
        <v>14.052786089471763</v>
      </c>
      <c r="BH18" s="32">
        <v>14.511242944037377</v>
      </c>
      <c r="BI18" s="32">
        <v>14.600807047812605</v>
      </c>
      <c r="BJ18" s="32">
        <v>16.601733874947183</v>
      </c>
      <c r="BK18" s="32">
        <v>17.850427154620224</v>
      </c>
      <c r="BL18" s="32">
        <v>15.341072588797809</v>
      </c>
      <c r="BM18" s="32">
        <v>15.915131425299135</v>
      </c>
      <c r="BN18" s="32">
        <v>17.850427154620224</v>
      </c>
      <c r="BO18" s="32">
        <v>14.030948895405869</v>
      </c>
      <c r="BP18" s="32">
        <v>18.676755969846166</v>
      </c>
      <c r="BQ18" s="32">
        <v>16.480838482807183</v>
      </c>
      <c r="BR18" s="32">
        <v>12.700166135521831</v>
      </c>
      <c r="BS18" s="32">
        <v>14.807226862213108</v>
      </c>
      <c r="BT18" s="32">
        <v>17.804909933486357</v>
      </c>
      <c r="BU18" s="32">
        <v>18.395694918784603</v>
      </c>
      <c r="BV18" s="32">
        <v>19.160670996391147</v>
      </c>
      <c r="BW18" s="32">
        <v>15.195715932762091</v>
      </c>
      <c r="BX18" s="32">
        <v>14.308030381680322</v>
      </c>
      <c r="BY18" s="32">
        <v>12.988449324088455</v>
      </c>
      <c r="BZ18" s="32">
        <v>17.488592890384247</v>
      </c>
      <c r="CA18" s="32">
        <v>13.504244535832726</v>
      </c>
      <c r="CB18" s="32">
        <v>14.434856762949437</v>
      </c>
      <c r="CC18" s="32">
        <v>11.978517418038468</v>
      </c>
      <c r="CD18" s="32">
        <v>13.41491694140856</v>
      </c>
      <c r="CE18" s="32">
        <v>11.105956254732959</v>
      </c>
      <c r="CF18" s="32">
        <v>10.977441685323418</v>
      </c>
      <c r="CG18" s="32">
        <v>-1.5288034037127498</v>
      </c>
      <c r="CH18" s="32">
        <v>7.7707986665255939</v>
      </c>
      <c r="CI18" s="32">
        <v>7.1368453794699569</v>
      </c>
      <c r="CJ18" s="32">
        <v>6.6964395959565675</v>
      </c>
      <c r="CK18" s="32">
        <v>13.025034126069325</v>
      </c>
      <c r="CL18" s="32">
        <v>15.333192479761049</v>
      </c>
      <c r="CM18" s="32">
        <v>18.131766738540382</v>
      </c>
      <c r="CN18" s="32">
        <v>17.308987900712459</v>
      </c>
      <c r="CO18" s="32">
        <v>18.399371554423187</v>
      </c>
      <c r="CP18" s="32">
        <v>16.323174666791409</v>
      </c>
      <c r="CQ18" s="32">
        <v>16.638813499759134</v>
      </c>
      <c r="CR18" s="32">
        <v>15.40363629791978</v>
      </c>
      <c r="CS18" s="32">
        <v>13.41491694140856</v>
      </c>
      <c r="CT18" s="32">
        <v>14.138552064586706</v>
      </c>
      <c r="CU18" s="32">
        <v>13.753282247270027</v>
      </c>
      <c r="CV18" s="32">
        <v>13.162413927107766</v>
      </c>
      <c r="CW18" s="32">
        <v>15.521125019761113</v>
      </c>
      <c r="CX18" s="32">
        <v>12.244654442194497</v>
      </c>
    </row>
    <row r="19" spans="1:102" x14ac:dyDescent="0.25">
      <c r="A19" s="27">
        <v>0.66666666666666663</v>
      </c>
      <c r="B19" s="33">
        <v>7.6908409134096214</v>
      </c>
      <c r="C19" s="33">
        <v>11.806402376994177</v>
      </c>
      <c r="D19" s="33">
        <v>13.251172642104827</v>
      </c>
      <c r="E19" s="33">
        <v>15.417372878565899</v>
      </c>
      <c r="F19" s="33">
        <v>16.449318393534782</v>
      </c>
      <c r="G19" s="33">
        <v>15.97118498199865</v>
      </c>
      <c r="H19" s="33">
        <v>11.123804199599595</v>
      </c>
      <c r="I19" s="33">
        <v>14.30058079272508</v>
      </c>
      <c r="J19" s="33">
        <v>8.0432670448244181</v>
      </c>
      <c r="K19" s="33">
        <v>0.98596011443331932</v>
      </c>
      <c r="L19" s="33">
        <v>-0.42834452520024541</v>
      </c>
      <c r="M19" s="33">
        <v>0.57981603149011274</v>
      </c>
      <c r="N19" s="33">
        <v>-0.15012228190107182</v>
      </c>
      <c r="O19" s="33">
        <v>3.1105244409776716</v>
      </c>
      <c r="P19" s="33">
        <v>10.636237230671243</v>
      </c>
      <c r="Q19" s="33">
        <v>10.353341220354396</v>
      </c>
      <c r="R19" s="33">
        <v>11.30579252550708</v>
      </c>
      <c r="S19" s="33">
        <v>13.582023222654332</v>
      </c>
      <c r="T19" s="33">
        <v>11.464519136123601</v>
      </c>
      <c r="U19" s="33">
        <v>10.455205456846686</v>
      </c>
      <c r="V19" s="33">
        <v>11.30579252550708</v>
      </c>
      <c r="W19" s="33">
        <v>11.713412208900831</v>
      </c>
      <c r="X19" s="33">
        <v>14.15295124055554</v>
      </c>
      <c r="Y19" s="33">
        <v>17.55759063809511</v>
      </c>
      <c r="Z19" s="33">
        <v>19.343541820083125</v>
      </c>
      <c r="AA19" s="33">
        <v>16.961829093401981</v>
      </c>
      <c r="AB19" s="33">
        <v>15.121072669853771</v>
      </c>
      <c r="AC19" s="33">
        <v>12.648380567956382</v>
      </c>
      <c r="AD19" s="33">
        <v>7.5872862357581434</v>
      </c>
      <c r="AE19" s="33">
        <v>6.5577072320419276</v>
      </c>
      <c r="AF19" s="33">
        <v>7.6990563682088293</v>
      </c>
      <c r="AG19" s="33">
        <v>10.541251177187434</v>
      </c>
      <c r="AH19" s="33">
        <v>10.042324250956248</v>
      </c>
      <c r="AI19" s="33">
        <v>13.181362041001307</v>
      </c>
      <c r="AJ19" s="33">
        <v>14.821954837629519</v>
      </c>
      <c r="AK19" s="33">
        <v>10.790957089583005</v>
      </c>
      <c r="AL19" s="33">
        <v>13.050680566957219</v>
      </c>
      <c r="AM19" s="33">
        <v>15.602416206238949</v>
      </c>
      <c r="AN19" s="33">
        <v>13.293942335903726</v>
      </c>
      <c r="AO19" s="33">
        <v>15.605877390704736</v>
      </c>
      <c r="AP19" s="32">
        <v>16.214723535889661</v>
      </c>
      <c r="AQ19" s="32">
        <v>15.057826265607554</v>
      </c>
      <c r="AR19" s="32">
        <v>10.859649440251211</v>
      </c>
      <c r="AS19" s="32">
        <v>15.201557393444666</v>
      </c>
      <c r="AT19" s="32">
        <v>13.565104295023611</v>
      </c>
      <c r="AU19" s="32">
        <v>12.727306288609018</v>
      </c>
      <c r="AV19" s="32">
        <v>14.227269239389448</v>
      </c>
      <c r="AW19" s="32">
        <v>16.88424463976175</v>
      </c>
      <c r="AX19" s="32">
        <v>16.504296460683459</v>
      </c>
      <c r="AY19" s="32">
        <v>18.223967490346528</v>
      </c>
      <c r="AZ19" s="32">
        <v>13.740793795827434</v>
      </c>
      <c r="BA19" s="32">
        <v>17.301377811173694</v>
      </c>
      <c r="BB19" s="32">
        <v>17.280981693452329</v>
      </c>
      <c r="BC19" s="32">
        <v>17.515649475660389</v>
      </c>
      <c r="BD19" s="32">
        <v>10.08581406885447</v>
      </c>
      <c r="BE19" s="32">
        <v>7.3921984527959497</v>
      </c>
      <c r="BF19" s="32">
        <v>7.8260161462671114</v>
      </c>
      <c r="BG19" s="32">
        <v>14.463304038873623</v>
      </c>
      <c r="BH19" s="32">
        <v>15.070728190655597</v>
      </c>
      <c r="BI19" s="32">
        <v>14.421675311632599</v>
      </c>
      <c r="BJ19" s="32">
        <v>16.935286598656436</v>
      </c>
      <c r="BK19" s="32">
        <v>17.568034760227004</v>
      </c>
      <c r="BL19" s="32">
        <v>15.585779359414477</v>
      </c>
      <c r="BM19" s="32">
        <v>16.809914090279758</v>
      </c>
      <c r="BN19" s="32">
        <v>17.804909933486357</v>
      </c>
      <c r="BO19" s="32">
        <v>15.318654469843766</v>
      </c>
      <c r="BP19" s="32">
        <v>18.919092686269824</v>
      </c>
      <c r="BQ19" s="32">
        <v>17.804909933486357</v>
      </c>
      <c r="BR19" s="32">
        <v>13.357402930536262</v>
      </c>
      <c r="BS19" s="32">
        <v>14.511242944037377</v>
      </c>
      <c r="BT19" s="32">
        <v>17.47605865663509</v>
      </c>
      <c r="BU19" s="32">
        <v>17.994533042471975</v>
      </c>
      <c r="BV19" s="32">
        <v>18.346271277594585</v>
      </c>
      <c r="BW19" s="32">
        <v>15.143357019334173</v>
      </c>
      <c r="BX19" s="32">
        <v>13.884195404304334</v>
      </c>
      <c r="BY19" s="32">
        <v>12.970101722830803</v>
      </c>
      <c r="BZ19" s="32">
        <v>17.008354963076684</v>
      </c>
      <c r="CA19" s="32">
        <v>14.511249600265971</v>
      </c>
      <c r="CB19" s="32">
        <v>14.913069746148532</v>
      </c>
      <c r="CC19" s="32">
        <v>12.248391117756839</v>
      </c>
      <c r="CD19" s="32">
        <v>12.759587067156394</v>
      </c>
      <c r="CE19" s="32">
        <v>17.55759063809511</v>
      </c>
      <c r="CF19" s="32">
        <v>10.297746162458825</v>
      </c>
      <c r="CG19" s="32">
        <v>-3.0431819057309801</v>
      </c>
      <c r="CH19" s="32">
        <v>9.3422121597709573</v>
      </c>
      <c r="CI19" s="32">
        <v>7.2822163230529595</v>
      </c>
      <c r="CJ19" s="32">
        <v>8.4812123941870485</v>
      </c>
      <c r="CK19" s="32">
        <v>12.158124653509002</v>
      </c>
      <c r="CL19" s="32">
        <v>15.157711378943649</v>
      </c>
      <c r="CM19" s="32">
        <v>17.956944384922739</v>
      </c>
      <c r="CN19" s="32">
        <v>17.05432192192896</v>
      </c>
      <c r="CO19" s="32">
        <v>18.733744672594952</v>
      </c>
      <c r="CP19" s="32">
        <v>16.843756504638801</v>
      </c>
      <c r="CQ19" s="32">
        <v>16.453581058401479</v>
      </c>
      <c r="CR19" s="32">
        <v>15.800747211955459</v>
      </c>
      <c r="CS19" s="32">
        <v>13.538748757566889</v>
      </c>
      <c r="CT19" s="32">
        <v>15.154405284994141</v>
      </c>
      <c r="CU19" s="32">
        <v>13.285211563221763</v>
      </c>
      <c r="CV19" s="32">
        <v>10.68644452327867</v>
      </c>
      <c r="CW19" s="32">
        <v>17.347584618020107</v>
      </c>
      <c r="CX19" s="32">
        <v>11.234030685513044</v>
      </c>
    </row>
    <row r="20" spans="1:102" x14ac:dyDescent="0.25">
      <c r="A20" s="27">
        <v>0.70833333333333337</v>
      </c>
      <c r="B20" s="33">
        <v>9.3358606772206123</v>
      </c>
      <c r="C20" s="33">
        <v>13.488670987117743</v>
      </c>
      <c r="D20" s="33">
        <v>13.884195404304334</v>
      </c>
      <c r="E20" s="33">
        <v>16.542205185759734</v>
      </c>
      <c r="F20" s="33">
        <v>16.267379300099385</v>
      </c>
      <c r="G20" s="33">
        <v>14.601876400027184</v>
      </c>
      <c r="H20" s="33">
        <v>11.704423827312054</v>
      </c>
      <c r="I20" s="33">
        <v>13.524249589117241</v>
      </c>
      <c r="J20" s="33">
        <v>8.1840460866210059</v>
      </c>
      <c r="K20" s="33">
        <v>1.6553381554704889</v>
      </c>
      <c r="L20" s="33">
        <v>1.1873486591750586</v>
      </c>
      <c r="M20" s="33">
        <v>1.1469932112072609</v>
      </c>
      <c r="N20" s="33">
        <v>1.0836110784684567</v>
      </c>
      <c r="O20" s="33">
        <v>7.1562387725538432</v>
      </c>
      <c r="P20" s="33">
        <v>11.100564829719177</v>
      </c>
      <c r="Q20" s="33">
        <v>11.013363346639977</v>
      </c>
      <c r="R20" s="33">
        <v>11.49286700372838</v>
      </c>
      <c r="S20" s="33">
        <v>14.025464218037259</v>
      </c>
      <c r="T20" s="33">
        <v>10.395724995148306</v>
      </c>
      <c r="U20" s="33">
        <v>10.429394110908591</v>
      </c>
      <c r="V20" s="33">
        <v>10.548847253844555</v>
      </c>
      <c r="W20" s="33">
        <v>13.620925826228786</v>
      </c>
      <c r="X20" s="33">
        <v>14.511249600265971</v>
      </c>
      <c r="Y20" s="33">
        <v>18.827949544140335</v>
      </c>
      <c r="Z20" s="33">
        <v>19.665586430944789</v>
      </c>
      <c r="AA20" s="33">
        <v>17.896644948363566</v>
      </c>
      <c r="AB20" s="33">
        <v>13.593866479624666</v>
      </c>
      <c r="AC20" s="33">
        <v>12.456678287457075</v>
      </c>
      <c r="AD20" s="33">
        <v>7.4174908446131402</v>
      </c>
      <c r="AE20" s="33">
        <v>8.1381881203521047</v>
      </c>
      <c r="AF20" s="33">
        <v>10.201070102361291</v>
      </c>
      <c r="AG20" s="33">
        <v>10.912277023585034</v>
      </c>
      <c r="AH20" s="33">
        <v>11.001705836949492</v>
      </c>
      <c r="AI20" s="33">
        <v>13.363450431271335</v>
      </c>
      <c r="AJ20" s="33">
        <v>15.051536640310228</v>
      </c>
      <c r="AK20" s="33">
        <v>11.638853475544403</v>
      </c>
      <c r="AL20" s="33">
        <v>15.51910903912054</v>
      </c>
      <c r="AM20" s="33">
        <v>15.868360621399246</v>
      </c>
      <c r="AN20" s="33">
        <v>14.148710233383396</v>
      </c>
      <c r="AO20" s="33">
        <v>17.198290827011842</v>
      </c>
      <c r="AP20" s="32">
        <v>17.323071264367329</v>
      </c>
      <c r="AQ20" s="32">
        <v>14.776058417568301</v>
      </c>
      <c r="AR20" s="32">
        <v>10.680815742698327</v>
      </c>
      <c r="AS20" s="32">
        <v>15.141547693454861</v>
      </c>
      <c r="AT20" s="32">
        <v>13.732631517988802</v>
      </c>
      <c r="AU20" s="32">
        <v>12.988449324088455</v>
      </c>
      <c r="AV20" s="32">
        <v>15.97118498199865</v>
      </c>
      <c r="AW20" s="32">
        <v>16.556145073454164</v>
      </c>
      <c r="AX20" s="32">
        <v>16.887403367463826</v>
      </c>
      <c r="AY20" s="32">
        <v>17.686463605472003</v>
      </c>
      <c r="AZ20" s="32">
        <v>13.843354143853675</v>
      </c>
      <c r="BA20" s="32"/>
      <c r="BB20" s="32">
        <v>18.31784440971262</v>
      </c>
      <c r="BC20" s="32">
        <v>17.940965095413844</v>
      </c>
      <c r="BD20" s="32">
        <v>10.545722994250131</v>
      </c>
      <c r="BE20" s="32">
        <v>7.1742036064996801</v>
      </c>
      <c r="BF20" s="32">
        <v>8.9825338704502968</v>
      </c>
      <c r="BG20" s="32">
        <v>14.492513857422281</v>
      </c>
      <c r="BH20" s="32">
        <v>14.942917410783528</v>
      </c>
      <c r="BI20" s="32">
        <v>13.716913801879892</v>
      </c>
      <c r="BJ20" s="32">
        <v>17.070281497953754</v>
      </c>
      <c r="BK20" s="32">
        <v>17.026813776179367</v>
      </c>
      <c r="BL20" s="32">
        <v>15.790098046929776</v>
      </c>
      <c r="BM20" s="32">
        <v>16.439237879335789</v>
      </c>
      <c r="BN20" s="32">
        <v>17.47605865663509</v>
      </c>
      <c r="BO20" s="32">
        <v>17.047584739478228</v>
      </c>
      <c r="BP20" s="32">
        <v>19.535300176530452</v>
      </c>
      <c r="BQ20" s="32">
        <v>17.664978973844107</v>
      </c>
      <c r="BR20" s="32">
        <v>13.802157288674261</v>
      </c>
      <c r="BS20" s="32">
        <v>13.794603065652845</v>
      </c>
      <c r="BT20" s="32">
        <v>17.415278546687077</v>
      </c>
      <c r="BU20" s="32">
        <v>17.192342771129468</v>
      </c>
      <c r="BV20" s="32">
        <v>16.74370757864698</v>
      </c>
      <c r="BW20" s="32">
        <v>15.697762249562274</v>
      </c>
      <c r="BX20" s="32">
        <v>13.806782892196683</v>
      </c>
      <c r="BY20" s="32">
        <v>13.047383678854104</v>
      </c>
      <c r="BZ20" s="32">
        <v>17.008354963076684</v>
      </c>
      <c r="CA20" s="32">
        <v>14.59239202969054</v>
      </c>
      <c r="CB20" s="32">
        <v>14.807544796571873</v>
      </c>
      <c r="CC20" s="32">
        <v>12.225098754388435</v>
      </c>
      <c r="CD20" s="32">
        <v>13.670495777727515</v>
      </c>
      <c r="CE20" s="32">
        <v>17.686463605472003</v>
      </c>
      <c r="CF20" s="32">
        <v>9.0411520793214706</v>
      </c>
      <c r="CG20" s="32">
        <v>-0.88883473579713224</v>
      </c>
      <c r="CH20" s="32">
        <v>8.808604320790284</v>
      </c>
      <c r="CI20" s="32">
        <v>7.6044364545453149</v>
      </c>
      <c r="CJ20" s="32">
        <v>10.836793037982211</v>
      </c>
      <c r="CK20" s="32">
        <v>12.787138360272237</v>
      </c>
      <c r="CL20" s="32">
        <v>16.691762728330815</v>
      </c>
      <c r="CM20" s="32">
        <v>17.409712686615254</v>
      </c>
      <c r="CN20" s="32">
        <v>16.142040020139376</v>
      </c>
      <c r="CO20" s="32">
        <v>18.306579584678744</v>
      </c>
      <c r="CP20" s="32">
        <v>16.280116902144432</v>
      </c>
      <c r="CQ20" s="32">
        <v>17.006383889983141</v>
      </c>
      <c r="CR20" s="32">
        <v>15.358423004372657</v>
      </c>
      <c r="CS20" s="32">
        <v>14.646158937219813</v>
      </c>
      <c r="CT20" s="32">
        <v>14.440031110961469</v>
      </c>
      <c r="CU20" s="32">
        <v>13.794603065652845</v>
      </c>
      <c r="CV20" s="32">
        <v>10.931393384708349</v>
      </c>
      <c r="CW20" s="32">
        <v>15.250897029092737</v>
      </c>
      <c r="CX20" s="32">
        <v>11.77291769119169</v>
      </c>
    </row>
    <row r="21" spans="1:102" x14ac:dyDescent="0.25">
      <c r="A21" s="27">
        <v>0.75</v>
      </c>
      <c r="B21" s="33">
        <v>12.446879459664078</v>
      </c>
      <c r="C21" s="33">
        <v>15.334481945255625</v>
      </c>
      <c r="D21" s="33">
        <v>17.473832789241715</v>
      </c>
      <c r="E21" s="33">
        <v>17.120834506441156</v>
      </c>
      <c r="F21" s="33">
        <v>17.11098479198829</v>
      </c>
      <c r="G21" s="33">
        <v>17.308193971842101</v>
      </c>
      <c r="H21" s="33">
        <v>11.783973126840404</v>
      </c>
      <c r="I21" s="33">
        <v>12.941954607250596</v>
      </c>
      <c r="J21" s="33">
        <v>7.799910573165973</v>
      </c>
      <c r="K21" s="33">
        <v>1.1932814335642798</v>
      </c>
      <c r="L21" s="33">
        <v>2.9983883174657611</v>
      </c>
      <c r="M21" s="33">
        <v>5.2477297028938308</v>
      </c>
      <c r="N21" s="33">
        <v>5.799738942704967</v>
      </c>
      <c r="O21" s="33">
        <v>10.846483392223579</v>
      </c>
      <c r="P21" s="33">
        <v>12.781900100534269</v>
      </c>
      <c r="Q21" s="33">
        <v>12.359824211490132</v>
      </c>
      <c r="R21" s="33">
        <v>12.06278378969929</v>
      </c>
      <c r="S21" s="33">
        <v>13.819865020033632</v>
      </c>
      <c r="T21" s="33">
        <v>10.778378626108392</v>
      </c>
      <c r="U21" s="33">
        <v>10.50282874484145</v>
      </c>
      <c r="V21" s="33">
        <v>10.399812049278637</v>
      </c>
      <c r="W21" s="33">
        <v>14.868925345499417</v>
      </c>
      <c r="X21" s="33">
        <v>15.59093101208483</v>
      </c>
      <c r="Y21" s="33">
        <v>19.088627269200973</v>
      </c>
      <c r="Z21" s="33">
        <v>20.399876554032712</v>
      </c>
      <c r="AA21" s="33">
        <v>17.643785448952674</v>
      </c>
      <c r="AB21" s="33">
        <v>12.84148439670015</v>
      </c>
      <c r="AC21" s="33">
        <v>10.839779232932848</v>
      </c>
      <c r="AD21" s="33">
        <v>6.977995767645762</v>
      </c>
      <c r="AE21" s="33">
        <v>9.2581416725241876</v>
      </c>
      <c r="AF21" s="33">
        <v>11.163188947639933</v>
      </c>
      <c r="AG21" s="33">
        <v>13.263272793719382</v>
      </c>
      <c r="AH21" s="33">
        <v>13.3342618171826</v>
      </c>
      <c r="AI21" s="33">
        <v>13.555722041676718</v>
      </c>
      <c r="AJ21" s="33">
        <v>15.51903384503632</v>
      </c>
      <c r="AK21" s="33">
        <v>15.514543015313857</v>
      </c>
      <c r="AL21" s="33">
        <v>17.285209575934207</v>
      </c>
      <c r="AM21" s="33">
        <v>17.679967197131734</v>
      </c>
      <c r="AN21" s="33">
        <v>14.096496822308417</v>
      </c>
      <c r="AO21" s="33">
        <v>17.105287823348021</v>
      </c>
      <c r="AP21" s="32">
        <v>17.969250577175135</v>
      </c>
      <c r="AQ21" s="32">
        <v>15.048836279421868</v>
      </c>
      <c r="AR21" s="32">
        <v>11.031070863776222</v>
      </c>
      <c r="AS21" s="32">
        <v>14.683994438843641</v>
      </c>
      <c r="AT21" s="32">
        <v>14.1346144339477</v>
      </c>
      <c r="AU21" s="32">
        <v>12.907833264484418</v>
      </c>
      <c r="AV21" s="32">
        <v>15.41880107259029</v>
      </c>
      <c r="AW21" s="32">
        <v>16.531910781838349</v>
      </c>
      <c r="AX21" s="32">
        <v>18.213318180779023</v>
      </c>
      <c r="AY21" s="32">
        <v>17.876228120579022</v>
      </c>
      <c r="AZ21" s="32">
        <v>12.295600575545613</v>
      </c>
      <c r="BA21" s="32">
        <v>17.27320161385774</v>
      </c>
      <c r="BB21" s="32">
        <v>18.967373385768145</v>
      </c>
      <c r="BC21" s="32">
        <v>17.882223024076236</v>
      </c>
      <c r="BD21" s="32">
        <v>11.611831193571218</v>
      </c>
      <c r="BE21" s="32">
        <v>8.6753802216610829</v>
      </c>
      <c r="BF21" s="32">
        <v>10.562123109825531</v>
      </c>
      <c r="BG21" s="32">
        <v>14.2192854837669</v>
      </c>
      <c r="BH21" s="32">
        <v>13.670495777727515</v>
      </c>
      <c r="BI21" s="32">
        <v>13.695463634299008</v>
      </c>
      <c r="BJ21" s="32">
        <v>16.639773089481601</v>
      </c>
      <c r="BK21" s="32">
        <v>17.27320161385774</v>
      </c>
      <c r="BL21" s="32">
        <v>15.915131425299135</v>
      </c>
      <c r="BM21" s="32">
        <v>17.463906340231798</v>
      </c>
      <c r="BN21" s="32">
        <v>18.221631492903327</v>
      </c>
      <c r="BO21" s="32">
        <v>18.687243652647744</v>
      </c>
      <c r="BP21" s="32">
        <v>19.795218311672677</v>
      </c>
      <c r="BQ21" s="32">
        <v>16.620647124581453</v>
      </c>
      <c r="BR21" s="32">
        <v>13.870012599975606</v>
      </c>
      <c r="BS21" s="32">
        <v>16.400849734857726</v>
      </c>
      <c r="BT21" s="32">
        <v>17.749506132364939</v>
      </c>
      <c r="BU21" s="32">
        <v>17.380347607404609</v>
      </c>
      <c r="BV21" s="32">
        <v>17.389221768139123</v>
      </c>
      <c r="BW21" s="32">
        <v>16.258346085148126</v>
      </c>
      <c r="BX21" s="32">
        <v>14.59239202969054</v>
      </c>
      <c r="BY21" s="32">
        <v>14.772324777506043</v>
      </c>
      <c r="BZ21" s="32">
        <v>16.994515446921888</v>
      </c>
      <c r="CA21" s="32">
        <v>14.678975493233194</v>
      </c>
      <c r="CB21" s="32">
        <v>14.677964939334007</v>
      </c>
      <c r="CC21" s="32">
        <v>12.091677636641506</v>
      </c>
      <c r="CD21" s="32">
        <v>14.439290716248816</v>
      </c>
      <c r="CE21" s="32">
        <v>17.495490937333564</v>
      </c>
      <c r="CF21" s="32">
        <v>8.1239655700131959</v>
      </c>
      <c r="CG21" s="32">
        <v>0.66449500775932524</v>
      </c>
      <c r="CH21" s="32">
        <v>9.3991356502261993</v>
      </c>
      <c r="CI21" s="32">
        <v>9.123559002128566</v>
      </c>
      <c r="CJ21" s="32">
        <v>12.516645899155819</v>
      </c>
      <c r="CK21" s="32">
        <v>14.259801611905308</v>
      </c>
      <c r="CL21" s="32">
        <v>16.792952127437548</v>
      </c>
      <c r="CM21" s="32">
        <v>20.419301154622463</v>
      </c>
      <c r="CN21" s="32">
        <v>16.336762882274225</v>
      </c>
      <c r="CO21" s="32">
        <v>18.669108027404359</v>
      </c>
      <c r="CP21" s="32">
        <v>16.632383384373902</v>
      </c>
      <c r="CQ21" s="32">
        <v>16.901566896769896</v>
      </c>
      <c r="CR21" s="32">
        <v>15.635545066266202</v>
      </c>
      <c r="CS21" s="32">
        <v>15.23425653930569</v>
      </c>
      <c r="CT21" s="32">
        <v>14.163719608382706</v>
      </c>
      <c r="CU21" s="32">
        <v>14.942917410783528</v>
      </c>
      <c r="CV21" s="32">
        <v>13.448601976114874</v>
      </c>
      <c r="CW21" s="32">
        <v>17.384443956825375</v>
      </c>
      <c r="CX21" s="32">
        <v>11.280502242371554</v>
      </c>
    </row>
    <row r="22" spans="1:102" x14ac:dyDescent="0.25">
      <c r="A22" s="27">
        <v>0.79166666666666663</v>
      </c>
      <c r="B22" s="33">
        <v>13.97201228073064</v>
      </c>
      <c r="C22" s="33">
        <v>16.947260375819571</v>
      </c>
      <c r="D22" s="33">
        <v>16.638813499759134</v>
      </c>
      <c r="E22" s="33">
        <v>17.40030230040859</v>
      </c>
      <c r="F22" s="33">
        <v>17.776718322423321</v>
      </c>
      <c r="G22" s="33">
        <v>16.435125698796778</v>
      </c>
      <c r="H22" s="33">
        <v>11.838757562265364</v>
      </c>
      <c r="I22" s="33">
        <v>13.913895898204229</v>
      </c>
      <c r="J22" s="33">
        <v>7.6710264551372962</v>
      </c>
      <c r="K22" s="33">
        <v>0.50753201338509335</v>
      </c>
      <c r="L22" s="33">
        <v>7.1766624208426322</v>
      </c>
      <c r="M22" s="33">
        <v>6.0450709173391113</v>
      </c>
      <c r="N22" s="33">
        <v>5.4457776747308584</v>
      </c>
      <c r="O22" s="33">
        <v>11.673401043379048</v>
      </c>
      <c r="P22" s="33">
        <v>12.888942721612748</v>
      </c>
      <c r="Q22" s="33">
        <v>12.344473827984302</v>
      </c>
      <c r="R22" s="33">
        <v>13.07754273187717</v>
      </c>
      <c r="S22" s="33">
        <v>13.930947548990853</v>
      </c>
      <c r="T22" s="33">
        <v>10.662715751016714</v>
      </c>
      <c r="U22" s="33">
        <v>10.712761243341895</v>
      </c>
      <c r="V22" s="33">
        <v>10.50282874484145</v>
      </c>
      <c r="W22" s="33">
        <v>14.55384134972928</v>
      </c>
      <c r="X22" s="33">
        <v>15.799010698251973</v>
      </c>
      <c r="Y22" s="33">
        <v>20.342683403237203</v>
      </c>
      <c r="Z22" s="33">
        <v>21.295422266139116</v>
      </c>
      <c r="AA22" s="33">
        <v>18.979450725391651</v>
      </c>
      <c r="AB22" s="33">
        <v>12.101333344834904</v>
      </c>
      <c r="AC22" s="33">
        <v>9.2331954703558576</v>
      </c>
      <c r="AD22" s="33">
        <v>10.519885163602405</v>
      </c>
      <c r="AE22" s="33">
        <v>10.317146252557126</v>
      </c>
      <c r="AF22" s="33">
        <v>11.802318003942078</v>
      </c>
      <c r="AG22" s="33">
        <v>14.511208861788605</v>
      </c>
      <c r="AH22" s="33">
        <v>14.631314183975796</v>
      </c>
      <c r="AI22" s="33">
        <v>14.013349319701694</v>
      </c>
      <c r="AJ22" s="33">
        <v>15.042470691118488</v>
      </c>
      <c r="AK22" s="33">
        <v>15.605066243021666</v>
      </c>
      <c r="AL22" s="33">
        <v>18.223967490346528</v>
      </c>
      <c r="AM22" s="33">
        <v>18.669321378194585</v>
      </c>
      <c r="AN22" s="33">
        <v>14.480975280698694</v>
      </c>
      <c r="AO22" s="33">
        <v>17.846178355896804</v>
      </c>
      <c r="AP22" s="32">
        <v>18.631091744950364</v>
      </c>
      <c r="AQ22" s="32">
        <v>15.777206905145052</v>
      </c>
      <c r="AR22" s="32">
        <v>12.084016227114072</v>
      </c>
      <c r="AS22" s="32">
        <v>14.684271510202686</v>
      </c>
      <c r="AT22" s="32">
        <v>14.644621476201886</v>
      </c>
      <c r="AU22" s="32">
        <v>13.648259238067993</v>
      </c>
      <c r="AV22" s="32">
        <v>15.498449203270608</v>
      </c>
      <c r="AW22" s="32">
        <v>17.18284004295003</v>
      </c>
      <c r="AX22" s="32">
        <v>18.6281226334665</v>
      </c>
      <c r="AY22" s="32">
        <v>17.330116954403032</v>
      </c>
      <c r="AZ22" s="32">
        <v>15.44135434980797</v>
      </c>
      <c r="BA22" s="32">
        <v>17.899041385672824</v>
      </c>
      <c r="BB22" s="32">
        <v>19.244025656339659</v>
      </c>
      <c r="BC22" s="32">
        <v>18.477047473326955</v>
      </c>
      <c r="BD22" s="32">
        <v>12.781900100534269</v>
      </c>
      <c r="BE22" s="32">
        <v>9.9758048618547051</v>
      </c>
      <c r="BF22" s="32">
        <v>12.13669560463592</v>
      </c>
      <c r="BG22" s="32">
        <v>14.212193562794821</v>
      </c>
      <c r="BH22" s="32">
        <v>14.665994273496711</v>
      </c>
      <c r="BI22" s="32">
        <v>16.545511539615834</v>
      </c>
      <c r="BJ22" s="32">
        <v>16.901753638452504</v>
      </c>
      <c r="BK22" s="32">
        <v>17.354917995831642</v>
      </c>
      <c r="BL22" s="32">
        <v>17.08789430236061</v>
      </c>
      <c r="BM22" s="32">
        <v>17.686463605472003</v>
      </c>
      <c r="BN22" s="32">
        <v>18.293668542876919</v>
      </c>
      <c r="BO22" s="32">
        <v>19.670879168971041</v>
      </c>
      <c r="BP22" s="32">
        <v>21.114011801759091</v>
      </c>
      <c r="BQ22" s="32">
        <v>15.989355635671899</v>
      </c>
      <c r="BR22" s="32">
        <v>14.591057649828317</v>
      </c>
      <c r="BS22" s="32">
        <v>17.751726121929941</v>
      </c>
      <c r="BT22" s="32">
        <v>17.756721046979102</v>
      </c>
      <c r="BU22" s="32">
        <v>18.24888274214948</v>
      </c>
      <c r="BV22" s="32">
        <v>16.979514181905081</v>
      </c>
      <c r="BW22" s="32">
        <v>17.205819836410001</v>
      </c>
      <c r="BX22" s="32">
        <v>14.746089633206449</v>
      </c>
      <c r="BY22" s="32">
        <v>12.259924172642346</v>
      </c>
      <c r="BZ22" s="32">
        <v>17.809156992743638</v>
      </c>
      <c r="CA22" s="32">
        <v>14.574593137888019</v>
      </c>
      <c r="CB22" s="32">
        <v>14.772324777506043</v>
      </c>
      <c r="CC22" s="32">
        <v>11.993554781862166</v>
      </c>
      <c r="CD22" s="32">
        <v>16.111358929530724</v>
      </c>
      <c r="CE22" s="32">
        <v>17.484759933936576</v>
      </c>
      <c r="CF22" s="32">
        <v>6.5161889720579564</v>
      </c>
      <c r="CG22" s="32">
        <v>1.789310815910762</v>
      </c>
      <c r="CH22" s="32">
        <v>9.7309463005829784</v>
      </c>
      <c r="CI22" s="32">
        <v>9.9392934733649145</v>
      </c>
      <c r="CJ22" s="32">
        <v>14.959016244957219</v>
      </c>
      <c r="CK22" s="32">
        <v>14.92095057302731</v>
      </c>
      <c r="CL22" s="32">
        <v>18.690858370931149</v>
      </c>
      <c r="CM22" s="32">
        <v>21.425182878184234</v>
      </c>
      <c r="CN22" s="32">
        <v>17.838630129111834</v>
      </c>
      <c r="CO22" s="32">
        <v>19.19692677112721</v>
      </c>
      <c r="CP22" s="32">
        <v>16.351858859653039</v>
      </c>
      <c r="CQ22" s="32">
        <v>16.257385795752576</v>
      </c>
      <c r="CR22" s="32">
        <v>15.688236188720644</v>
      </c>
      <c r="CS22" s="32">
        <v>15.697221136400456</v>
      </c>
      <c r="CT22" s="32">
        <v>15.635954043781549</v>
      </c>
      <c r="CU22" s="32">
        <v>15.939637555649622</v>
      </c>
      <c r="CV22" s="32">
        <v>15.59093101208483</v>
      </c>
      <c r="CW22" s="32">
        <v>18.223967490346528</v>
      </c>
      <c r="CX22" s="32">
        <v>8.4812123941870485</v>
      </c>
    </row>
    <row r="23" spans="1:102" x14ac:dyDescent="0.25">
      <c r="A23" s="27">
        <v>0.83333333333333337</v>
      </c>
      <c r="B23" s="33">
        <v>14.265069451743264</v>
      </c>
      <c r="C23" s="33">
        <v>16.49065065281189</v>
      </c>
      <c r="D23" s="33">
        <v>17.497928744108055</v>
      </c>
      <c r="E23" s="33">
        <v>17.349014844968913</v>
      </c>
      <c r="F23" s="33">
        <v>17.89974533208488</v>
      </c>
      <c r="G23" s="33">
        <v>14.887254161167343</v>
      </c>
      <c r="H23" s="33">
        <v>12.509974236336801</v>
      </c>
      <c r="I23" s="33">
        <v>13.319194440015377</v>
      </c>
      <c r="J23" s="33">
        <v>7.8613625069583417</v>
      </c>
      <c r="K23" s="33">
        <v>0.52217552541263768</v>
      </c>
      <c r="L23" s="33">
        <v>7.9159325027339458</v>
      </c>
      <c r="M23" s="33">
        <v>8.8023078956996255</v>
      </c>
      <c r="N23" s="33">
        <v>8.9101424848443127</v>
      </c>
      <c r="O23" s="33">
        <v>12.175537114089797</v>
      </c>
      <c r="P23" s="33">
        <v>14.294137397852326</v>
      </c>
      <c r="Q23" s="33">
        <v>13.979275685202524</v>
      </c>
      <c r="R23" s="33">
        <v>15.205530282503231</v>
      </c>
      <c r="S23" s="33">
        <v>15.157074937174711</v>
      </c>
      <c r="T23" s="33">
        <v>11.460495744247684</v>
      </c>
      <c r="U23" s="33">
        <v>10.525063838716468</v>
      </c>
      <c r="V23" s="33">
        <v>13.151275822536508</v>
      </c>
      <c r="W23" s="33">
        <v>14.916799885451949</v>
      </c>
      <c r="X23" s="33">
        <v>15.510161084126645</v>
      </c>
      <c r="Y23" s="33">
        <v>20.639113658561033</v>
      </c>
      <c r="Z23" s="33">
        <v>21.769141220729665</v>
      </c>
      <c r="AA23" s="33">
        <v>19.777190660236887</v>
      </c>
      <c r="AB23" s="33">
        <v>13.430730462335031</v>
      </c>
      <c r="AC23" s="33">
        <v>7.3328366675872951</v>
      </c>
      <c r="AD23" s="33">
        <v>10.044260108393061</v>
      </c>
      <c r="AE23" s="33">
        <v>11.657182721142117</v>
      </c>
      <c r="AF23" s="33">
        <v>12.589242670634109</v>
      </c>
      <c r="AG23" s="33">
        <v>15.286972727817604</v>
      </c>
      <c r="AH23" s="33">
        <v>14.834386334375735</v>
      </c>
      <c r="AI23" s="33">
        <v>15.686719864868877</v>
      </c>
      <c r="AJ23" s="33">
        <v>15.389776524243834</v>
      </c>
      <c r="AK23" s="33">
        <v>17.352427491538769</v>
      </c>
      <c r="AL23" s="33">
        <v>18.447281807310279</v>
      </c>
      <c r="AM23" s="33">
        <v>19.137783865407361</v>
      </c>
      <c r="AN23" s="33">
        <v>15.683480149602907</v>
      </c>
      <c r="AO23" s="33">
        <v>17.907374265435202</v>
      </c>
      <c r="AP23" s="32">
        <v>18.54498929289884</v>
      </c>
      <c r="AQ23" s="32">
        <v>15.989355635671899</v>
      </c>
      <c r="AR23" s="32">
        <v>16.203606000538699</v>
      </c>
      <c r="AS23" s="32">
        <v>14.574722772015505</v>
      </c>
      <c r="AT23" s="32">
        <v>15.415584519534089</v>
      </c>
      <c r="AU23" s="32">
        <v>14.118830074261973</v>
      </c>
      <c r="AV23" s="32">
        <v>15.705687446704829</v>
      </c>
      <c r="AW23" s="32">
        <v>18.542451345425849</v>
      </c>
      <c r="AX23" s="32">
        <v>20.105987820294754</v>
      </c>
      <c r="AY23" s="32">
        <v>16.979514181905081</v>
      </c>
      <c r="AZ23" s="32">
        <v>15.732878538095752</v>
      </c>
      <c r="BA23" s="32">
        <v>18.587432817812619</v>
      </c>
      <c r="BB23" s="32">
        <v>19.280328801719424</v>
      </c>
      <c r="BC23" s="32">
        <v>18.539362377573148</v>
      </c>
      <c r="BD23" s="32">
        <v>12.281913921518379</v>
      </c>
      <c r="BE23" s="32">
        <v>9.3687374656395157</v>
      </c>
      <c r="BF23" s="32">
        <v>12.637437732908161</v>
      </c>
      <c r="BG23" s="32">
        <v>16.109111846915422</v>
      </c>
      <c r="BH23" s="32">
        <v>15.332370778002229</v>
      </c>
      <c r="BI23" s="32">
        <v>17.120834506441156</v>
      </c>
      <c r="BJ23" s="32">
        <v>18.059251655318949</v>
      </c>
      <c r="BK23" s="32">
        <v>17.468357538182314</v>
      </c>
      <c r="BL23" s="32">
        <v>18.223967490346528</v>
      </c>
      <c r="BM23" s="32">
        <v>17.751726121929941</v>
      </c>
      <c r="BN23" s="32">
        <v>18.664405077785364</v>
      </c>
      <c r="BO23" s="32">
        <v>20.105081160548213</v>
      </c>
      <c r="BP23" s="32">
        <v>21.707512066098072</v>
      </c>
      <c r="BQ23" s="32">
        <v>15.730226687656256</v>
      </c>
      <c r="BR23" s="32">
        <v>14.9335856236382</v>
      </c>
      <c r="BS23" s="32">
        <v>17.922467674002466</v>
      </c>
      <c r="BT23" s="32">
        <v>18.557469602045977</v>
      </c>
      <c r="BU23" s="32">
        <v>16.74370757864698</v>
      </c>
      <c r="BV23" s="32">
        <v>17.075398720569638</v>
      </c>
      <c r="BW23" s="32">
        <v>17.389221768139123</v>
      </c>
      <c r="BX23" s="32">
        <v>15.452547370580302</v>
      </c>
      <c r="BY23" s="32">
        <v>14.067581961718499</v>
      </c>
      <c r="BZ23" s="32">
        <v>18.640392119660351</v>
      </c>
      <c r="CA23" s="32">
        <v>14.359960246508363</v>
      </c>
      <c r="CB23" s="32">
        <v>16.022082173687892</v>
      </c>
      <c r="CC23" s="32">
        <v>13.724877430969309</v>
      </c>
      <c r="CD23" s="32">
        <v>16.681409991437121</v>
      </c>
      <c r="CE23" s="32">
        <v>18.352930210825331</v>
      </c>
      <c r="CF23" s="32">
        <v>6.5875639733263167</v>
      </c>
      <c r="CG23" s="32">
        <v>6.2259154873553708</v>
      </c>
      <c r="CH23" s="32">
        <v>9.4592946289198974</v>
      </c>
      <c r="CI23" s="32">
        <v>10.486745913741318</v>
      </c>
      <c r="CJ23" s="32">
        <v>16.353112672107045</v>
      </c>
      <c r="CK23" s="32">
        <v>16.837992375527431</v>
      </c>
      <c r="CL23" s="32">
        <v>20.966010448312094</v>
      </c>
      <c r="CM23" s="32">
        <v>21.880743373648141</v>
      </c>
      <c r="CN23" s="32">
        <v>18.475158883105841</v>
      </c>
      <c r="CO23" s="32">
        <v>18.967373385768145</v>
      </c>
      <c r="CP23" s="32">
        <v>16.675972379523717</v>
      </c>
      <c r="CQ23" s="32">
        <v>17.1025975633891</v>
      </c>
      <c r="CR23" s="32">
        <v>17.322505066052944</v>
      </c>
      <c r="CS23" s="32">
        <v>15.758544083229967</v>
      </c>
      <c r="CT23" s="32">
        <v>15.960831885837026</v>
      </c>
      <c r="CU23" s="32">
        <v>15.960831885837026</v>
      </c>
      <c r="CV23" s="32">
        <v>16.351858859653039</v>
      </c>
      <c r="CW23" s="32">
        <v>19.409183721857801</v>
      </c>
      <c r="CX23" s="32">
        <v>12.539939548246586</v>
      </c>
    </row>
    <row r="24" spans="1:102" x14ac:dyDescent="0.25">
      <c r="A24" s="27">
        <v>0.875</v>
      </c>
      <c r="B24" s="33">
        <v>14.458084306958805</v>
      </c>
      <c r="C24" s="33">
        <v>16.067479025084712</v>
      </c>
      <c r="D24" s="33">
        <v>17.7180973801124</v>
      </c>
      <c r="E24" s="33">
        <v>17.514924034395516</v>
      </c>
      <c r="F24" s="33">
        <v>17.842420983348642</v>
      </c>
      <c r="G24" s="33">
        <v>15.080772046982878</v>
      </c>
      <c r="H24" s="33">
        <v>12.734190658715901</v>
      </c>
      <c r="I24" s="33">
        <v>11.680178493826649</v>
      </c>
      <c r="J24" s="33">
        <v>7.5392159172506981</v>
      </c>
      <c r="K24" s="33">
        <v>0.83000723049149383</v>
      </c>
      <c r="L24" s="33">
        <v>7.93741784880162</v>
      </c>
      <c r="M24" s="33">
        <v>9.7838922823064784</v>
      </c>
      <c r="N24" s="33">
        <v>9.1446393846581273</v>
      </c>
      <c r="O24" s="33">
        <v>12.876818323238986</v>
      </c>
      <c r="P24" s="33">
        <v>14.030073995516057</v>
      </c>
      <c r="Q24" s="33">
        <v>14.585667523872647</v>
      </c>
      <c r="R24" s="33">
        <v>14.916799885451949</v>
      </c>
      <c r="S24" s="33">
        <v>14.222263044861146</v>
      </c>
      <c r="T24" s="33">
        <v>12.895337432737765</v>
      </c>
      <c r="U24" s="33">
        <v>11.27169094364063</v>
      </c>
      <c r="V24" s="33">
        <v>12.897102312247702</v>
      </c>
      <c r="W24" s="33">
        <v>14.458084306958805</v>
      </c>
      <c r="X24" s="33">
        <v>16.776787144823853</v>
      </c>
      <c r="Y24" s="33">
        <v>21.253107417240628</v>
      </c>
      <c r="Z24" s="33">
        <v>22.00855190267745</v>
      </c>
      <c r="AA24" s="33">
        <v>20.105987820294754</v>
      </c>
      <c r="AB24" s="33">
        <v>12.47124666375244</v>
      </c>
      <c r="AC24" s="33">
        <v>10.569682579822487</v>
      </c>
      <c r="AD24" s="33">
        <v>11.547355744252791</v>
      </c>
      <c r="AE24" s="33">
        <v>13.125707733764113</v>
      </c>
      <c r="AF24" s="33">
        <v>12.983680039198276</v>
      </c>
      <c r="AG24" s="33">
        <v>16.44270212772399</v>
      </c>
      <c r="AH24" s="33">
        <v>15.706722009339368</v>
      </c>
      <c r="AI24" s="33">
        <v>16.052512689954071</v>
      </c>
      <c r="AJ24" s="33">
        <v>16.528080939856103</v>
      </c>
      <c r="AK24" s="33">
        <v>15.5706941464921</v>
      </c>
      <c r="AL24" s="33">
        <v>18.726608882234828</v>
      </c>
      <c r="AM24" s="33">
        <v>18.064830762277431</v>
      </c>
      <c r="AN24" s="33">
        <v>16.353112672107045</v>
      </c>
      <c r="AO24" s="33">
        <v>18.917638304973767</v>
      </c>
      <c r="AP24" s="32">
        <v>18.380740758552371</v>
      </c>
      <c r="AQ24" s="32">
        <v>14.81920754899709</v>
      </c>
      <c r="AR24" s="32">
        <v>16.447087466492341</v>
      </c>
      <c r="AS24" s="32">
        <v>15.736962347406701</v>
      </c>
      <c r="AT24" s="32">
        <v>14.745350753994627</v>
      </c>
      <c r="AU24" s="32">
        <v>15.894276119887655</v>
      </c>
      <c r="AV24" s="32">
        <v>15.964653710306761</v>
      </c>
      <c r="AW24" s="32">
        <v>18.861293799955668</v>
      </c>
      <c r="AX24" s="32">
        <v>20.132672427539902</v>
      </c>
      <c r="AY24" s="32">
        <v>16.912303046235827</v>
      </c>
      <c r="AZ24" s="32">
        <v>14.593920515239754</v>
      </c>
      <c r="BA24" s="32">
        <v>19.56786984635356</v>
      </c>
      <c r="BB24" s="32">
        <v>19.280328801719424</v>
      </c>
      <c r="BC24" s="32">
        <v>17.778770861010521</v>
      </c>
      <c r="BD24" s="32">
        <v>14.075040530734778</v>
      </c>
      <c r="BE24" s="32">
        <v>12.439521972791072</v>
      </c>
      <c r="BF24" s="32">
        <v>13.409795527477259</v>
      </c>
      <c r="BG24" s="32">
        <v>17.793193109953101</v>
      </c>
      <c r="BH24" s="32">
        <v>16.676937328659072</v>
      </c>
      <c r="BI24" s="32">
        <v>19.024859040702911</v>
      </c>
      <c r="BJ24" s="32">
        <v>19.244025656339659</v>
      </c>
      <c r="BK24" s="32">
        <v>17.679967197131734</v>
      </c>
      <c r="BL24" s="32">
        <v>19.438808704732359</v>
      </c>
      <c r="BM24" s="32">
        <v>19.441982959542454</v>
      </c>
      <c r="BN24" s="32">
        <v>18.92311213865942</v>
      </c>
      <c r="BO24" s="32">
        <v>19.919693237727543</v>
      </c>
      <c r="BP24" s="32">
        <v>22.987585505957199</v>
      </c>
      <c r="BQ24" s="32">
        <v>14.678102252988101</v>
      </c>
      <c r="BR24" s="32">
        <v>14.537364243703845</v>
      </c>
      <c r="BS24" s="32">
        <v>18.790695999421782</v>
      </c>
      <c r="BT24" s="32">
        <v>19.626732575597305</v>
      </c>
      <c r="BU24" s="32">
        <v>16.866256425808132</v>
      </c>
      <c r="BV24" s="32">
        <v>17.293681984476127</v>
      </c>
      <c r="BW24" s="32">
        <v>17.872757245907401</v>
      </c>
      <c r="BX24" s="32">
        <v>16.624138632368599</v>
      </c>
      <c r="BY24" s="32">
        <v>14.972719960524946</v>
      </c>
      <c r="BZ24" s="32">
        <v>17.684378498730709</v>
      </c>
      <c r="CA24" s="32">
        <v>16.829829302672231</v>
      </c>
      <c r="CB24" s="32">
        <v>17.696195498815342</v>
      </c>
      <c r="CC24" s="32">
        <v>16.72040930502013</v>
      </c>
      <c r="CD24" s="32">
        <v>17.890189612886608</v>
      </c>
      <c r="CE24" s="32">
        <v>17.712948583669824</v>
      </c>
      <c r="CF24" s="32">
        <v>5.9251158398260158</v>
      </c>
      <c r="CG24" s="32">
        <v>9.8956015018703898</v>
      </c>
      <c r="CH24" s="32">
        <v>8.7952693816408907</v>
      </c>
      <c r="CI24" s="32">
        <v>10.888037827423517</v>
      </c>
      <c r="CJ24" s="32">
        <v>16.745214880155793</v>
      </c>
      <c r="CK24" s="32">
        <v>18.573129224597103</v>
      </c>
      <c r="CL24" s="32">
        <v>20.870357870608515</v>
      </c>
      <c r="CM24" s="32">
        <v>22.107254343661268</v>
      </c>
      <c r="CN24" s="32">
        <v>18.92311213865942</v>
      </c>
      <c r="CO24" s="32">
        <v>19.1134321204039</v>
      </c>
      <c r="CP24" s="32">
        <v>17.732461466018101</v>
      </c>
      <c r="CQ24" s="32">
        <v>16.624858195147524</v>
      </c>
      <c r="CR24" s="32">
        <v>16.335961222800623</v>
      </c>
      <c r="CS24" s="32">
        <v>16.582274901465752</v>
      </c>
      <c r="CT24" s="32">
        <v>16.725886959965685</v>
      </c>
      <c r="CU24" s="32">
        <v>16.170643023169234</v>
      </c>
      <c r="CV24" s="32">
        <v>17.244871592789824</v>
      </c>
      <c r="CW24" s="32">
        <v>19.561476717156896</v>
      </c>
      <c r="CX24" s="32">
        <v>15.4293509929274</v>
      </c>
    </row>
    <row r="25" spans="1:102" x14ac:dyDescent="0.25">
      <c r="A25" s="27">
        <v>0.91666666666666663</v>
      </c>
      <c r="B25" s="33">
        <v>14.839108879959321</v>
      </c>
      <c r="C25" s="33">
        <v>16.552773723767434</v>
      </c>
      <c r="D25" s="33">
        <v>17.090505033217202</v>
      </c>
      <c r="E25" s="33">
        <v>17.461354808107583</v>
      </c>
      <c r="F25" s="33">
        <v>18.375155505155305</v>
      </c>
      <c r="G25" s="33">
        <v>14.397968125516075</v>
      </c>
      <c r="H25" s="33">
        <v>13.622963386568811</v>
      </c>
      <c r="I25" s="33">
        <v>11.570556623554731</v>
      </c>
      <c r="J25" s="33">
        <v>7.4445474671408984</v>
      </c>
      <c r="K25" s="33">
        <v>2.5146205416381235</v>
      </c>
      <c r="L25" s="33">
        <v>8.2477318284597363</v>
      </c>
      <c r="M25" s="33">
        <v>10.224849506919529</v>
      </c>
      <c r="N25" s="33">
        <v>11.956983811061107</v>
      </c>
      <c r="O25" s="33">
        <v>13.816554568995315</v>
      </c>
      <c r="P25" s="33">
        <v>14.178544191930602</v>
      </c>
      <c r="Q25" s="33">
        <v>14.106504645532704</v>
      </c>
      <c r="R25" s="33">
        <v>15.275128609826748</v>
      </c>
      <c r="S25" s="33">
        <v>14.286554820588915</v>
      </c>
      <c r="T25" s="33">
        <v>12.036501167038612</v>
      </c>
      <c r="U25" s="33">
        <v>11.892195203323602</v>
      </c>
      <c r="V25" s="33">
        <v>11.435797304809183</v>
      </c>
      <c r="W25" s="33">
        <v>13.74150941523884</v>
      </c>
      <c r="X25" s="33">
        <v>16.586031160781229</v>
      </c>
      <c r="Y25" s="33">
        <v>21.088416949871011</v>
      </c>
      <c r="Z25" s="33">
        <v>22.193028218959647</v>
      </c>
      <c r="AA25" s="33">
        <v>20.245257446152994</v>
      </c>
      <c r="AB25" s="33">
        <v>12.759107583943905</v>
      </c>
      <c r="AC25" s="33">
        <v>12.164917439519847</v>
      </c>
      <c r="AD25" s="33">
        <v>11.473946638107478</v>
      </c>
      <c r="AE25" s="33">
        <v>13.228101275496968</v>
      </c>
      <c r="AF25" s="33">
        <v>14.16422414542661</v>
      </c>
      <c r="AG25" s="33">
        <v>16.506260018165317</v>
      </c>
      <c r="AH25" s="33">
        <v>16.535617131592481</v>
      </c>
      <c r="AI25" s="33">
        <v>16.249978438212764</v>
      </c>
      <c r="AJ25" s="33">
        <v>17.028290213002133</v>
      </c>
      <c r="AK25" s="33">
        <v>17.782102993930291</v>
      </c>
      <c r="AL25" s="33">
        <v>19.054076130451062</v>
      </c>
      <c r="AM25" s="33">
        <v>18.154777564208715</v>
      </c>
      <c r="AN25" s="33">
        <v>17.200454465281386</v>
      </c>
      <c r="AO25" s="33">
        <v>19.53498838321876</v>
      </c>
      <c r="AP25" s="32">
        <v>18.772825722184876</v>
      </c>
      <c r="AQ25" s="32">
        <v>14.887769559178542</v>
      </c>
      <c r="AR25" s="32">
        <v>16.582274901465752</v>
      </c>
      <c r="AS25" s="32">
        <v>14.829552535421588</v>
      </c>
      <c r="AT25" s="32">
        <v>14.935515661542025</v>
      </c>
      <c r="AU25" s="32">
        <v>17.125598531352082</v>
      </c>
      <c r="AV25" s="32">
        <v>17.89974533208488</v>
      </c>
      <c r="AW25" s="32">
        <v>19.025111740626308</v>
      </c>
      <c r="AX25" s="32">
        <v>20.541541449980926</v>
      </c>
      <c r="AY25" s="32">
        <v>15.253335710614655</v>
      </c>
      <c r="AZ25" s="32">
        <v>15.894276119887655</v>
      </c>
      <c r="BA25" s="32">
        <v>20.217773271391792</v>
      </c>
      <c r="BB25" s="32">
        <v>20.628032067156969</v>
      </c>
      <c r="BC25" s="32">
        <v>16.820901701065768</v>
      </c>
      <c r="BD25" s="32">
        <v>14.866912535023966</v>
      </c>
      <c r="BE25" s="32">
        <v>13.88350927900346</v>
      </c>
      <c r="BF25" s="32">
        <v>15.087042254015733</v>
      </c>
      <c r="BG25" s="32">
        <v>17.801380205905463</v>
      </c>
      <c r="BH25" s="32">
        <v>16.636781705491281</v>
      </c>
      <c r="BI25" s="32">
        <v>18.556805685260024</v>
      </c>
      <c r="BJ25" s="32">
        <v>19.121131900582455</v>
      </c>
      <c r="BK25" s="32">
        <v>18.928188192921805</v>
      </c>
      <c r="BL25" s="32">
        <v>20.336212091604253</v>
      </c>
      <c r="BM25" s="32">
        <v>19.468188212595649</v>
      </c>
      <c r="BN25" s="32">
        <v>20.120803359663434</v>
      </c>
      <c r="BO25" s="32">
        <v>19.157332894464378</v>
      </c>
      <c r="BP25" s="32">
        <v>22.399374965161527</v>
      </c>
      <c r="BQ25" s="32">
        <v>15.951704459655966</v>
      </c>
      <c r="BR25" s="32">
        <v>14.857582438955061</v>
      </c>
      <c r="BS25" s="32">
        <v>19.460698187132891</v>
      </c>
      <c r="BT25" s="32">
        <v>20.009172656261256</v>
      </c>
      <c r="BU25" s="32">
        <v>16.541935514932121</v>
      </c>
      <c r="BV25" s="32">
        <v>18.348137529453279</v>
      </c>
      <c r="BW25" s="32">
        <v>17.554798893972922</v>
      </c>
      <c r="BX25" s="32">
        <v>15.166674158831615</v>
      </c>
      <c r="BY25" s="32">
        <v>16.27720132166905</v>
      </c>
      <c r="BZ25" s="32">
        <v>17.708610783472725</v>
      </c>
      <c r="CA25" s="32">
        <v>16.926628467967536</v>
      </c>
      <c r="CB25" s="32">
        <v>18.101945967239281</v>
      </c>
      <c r="CC25" s="32">
        <v>17.574668433631686</v>
      </c>
      <c r="CD25" s="32">
        <v>16.648994995398002</v>
      </c>
      <c r="CE25" s="32">
        <v>18.284544446045171</v>
      </c>
      <c r="CF25" s="32">
        <v>5.6141925295675561</v>
      </c>
      <c r="CG25" s="32">
        <v>10.637467645374745</v>
      </c>
      <c r="CH25" s="32">
        <v>9.5557258567666974</v>
      </c>
      <c r="CI25" s="32">
        <v>11.611831193571218</v>
      </c>
      <c r="CJ25" s="32">
        <v>17.417517486062142</v>
      </c>
      <c r="CK25" s="32">
        <v>19.07155490480266</v>
      </c>
      <c r="CL25" s="32">
        <v>21.225118334492027</v>
      </c>
      <c r="CM25" s="32">
        <v>22.282430409899376</v>
      </c>
      <c r="CN25" s="32">
        <v>19.777746187420998</v>
      </c>
      <c r="CO25" s="32">
        <v>19.435382232956947</v>
      </c>
      <c r="CP25" s="32">
        <v>19.121131900582455</v>
      </c>
      <c r="CQ25" s="32">
        <v>17.793193109953101</v>
      </c>
      <c r="CR25" s="32">
        <v>17.906754210937486</v>
      </c>
      <c r="CS25" s="32">
        <v>17.495490937333564</v>
      </c>
      <c r="CT25" s="32">
        <v>18.397942173078832</v>
      </c>
      <c r="CU25" s="32">
        <v>17.679967197131734</v>
      </c>
      <c r="CV25" s="32">
        <v>17.842420983348642</v>
      </c>
      <c r="CW25" s="32">
        <v>20.639113658561033</v>
      </c>
      <c r="CX25" s="32">
        <v>16.071313636232262</v>
      </c>
    </row>
    <row r="26" spans="1:102" x14ac:dyDescent="0.25">
      <c r="A26" s="27">
        <v>0.95833333333333337</v>
      </c>
      <c r="B26" s="33">
        <v>15.469480955408539</v>
      </c>
      <c r="C26" s="33">
        <v>16.302883974806541</v>
      </c>
      <c r="D26" s="33">
        <v>17.234405148850875</v>
      </c>
      <c r="E26" s="33">
        <v>18.381168557719995</v>
      </c>
      <c r="F26" s="33">
        <v>19.156887893463608</v>
      </c>
      <c r="G26" s="33">
        <v>15.069204795701804</v>
      </c>
      <c r="H26" s="33">
        <v>12.413946636378025</v>
      </c>
      <c r="I26" s="33">
        <v>11.656938353811265</v>
      </c>
      <c r="J26" s="33">
        <v>7.0479250557683351</v>
      </c>
      <c r="K26" s="33">
        <v>2.4451701914958974</v>
      </c>
      <c r="L26" s="33">
        <v>8.6705710720786584</v>
      </c>
      <c r="M26" s="33">
        <v>10.302837417147996</v>
      </c>
      <c r="N26" s="33">
        <v>11.190572397988177</v>
      </c>
      <c r="O26" s="33">
        <v>13.773124803059403</v>
      </c>
      <c r="P26" s="33">
        <v>14.494652504364526</v>
      </c>
      <c r="Q26" s="33">
        <v>14.205913882437624</v>
      </c>
      <c r="R26" s="33">
        <v>15.524419261512811</v>
      </c>
      <c r="S26" s="33">
        <v>14.108925969027837</v>
      </c>
      <c r="T26" s="33">
        <v>12.101333344834904</v>
      </c>
      <c r="U26" s="33">
        <v>12.036501167038612</v>
      </c>
      <c r="V26" s="33">
        <v>12.864948023440556</v>
      </c>
      <c r="W26" s="33">
        <v>14.742700767594087</v>
      </c>
      <c r="X26" s="33">
        <v>15.4166276071032</v>
      </c>
      <c r="Y26" s="33">
        <v>20.536268843631898</v>
      </c>
      <c r="Z26" s="33">
        <v>21.898176804169331</v>
      </c>
      <c r="AA26" s="33">
        <v>20.345769010581336</v>
      </c>
      <c r="AB26" s="33">
        <v>10.722342090593697</v>
      </c>
      <c r="AC26" s="33">
        <v>12.792479992879908</v>
      </c>
      <c r="AD26" s="33">
        <v>11.951688577183658</v>
      </c>
      <c r="AE26" s="33">
        <v>13.282811608925083</v>
      </c>
      <c r="AF26" s="33">
        <v>14.668134457248364</v>
      </c>
      <c r="AG26" s="33">
        <v>16.356475840826214</v>
      </c>
      <c r="AH26" s="33">
        <v>16.688194793829563</v>
      </c>
      <c r="AI26" s="33">
        <v>16.408079025392759</v>
      </c>
      <c r="AJ26" s="33">
        <v>17.782550586269849</v>
      </c>
      <c r="AK26" s="33">
        <v>17.612125122406514</v>
      </c>
      <c r="AL26" s="33">
        <v>19.272443919512412</v>
      </c>
      <c r="AM26" s="33">
        <v>17.782102993930291</v>
      </c>
      <c r="AN26" s="33">
        <v>17.685259924362423</v>
      </c>
      <c r="AO26" s="33">
        <v>18.016537527484243</v>
      </c>
      <c r="AP26" s="32">
        <v>19.367055709899969</v>
      </c>
      <c r="AQ26" s="32">
        <v>15.213893744797707</v>
      </c>
      <c r="AR26" s="32">
        <v>16.92130913043091</v>
      </c>
      <c r="AS26" s="32">
        <v>14.258102798234273</v>
      </c>
      <c r="AT26" s="32">
        <v>14.510535783102434</v>
      </c>
      <c r="AU26" s="32">
        <v>16.833670576039836</v>
      </c>
      <c r="AV26" s="32">
        <v>18.589909724731697</v>
      </c>
      <c r="AW26" s="32">
        <v>19.855544156479294</v>
      </c>
      <c r="AX26" s="32">
        <v>20.537532479101007</v>
      </c>
      <c r="AY26" s="32">
        <v>15.686719864868877</v>
      </c>
      <c r="AZ26" s="32">
        <v>15.951704459655966</v>
      </c>
      <c r="BA26" s="32">
        <v>20.541502212577509</v>
      </c>
      <c r="BB26" s="32">
        <v>20.105987820294754</v>
      </c>
      <c r="BC26" s="32">
        <v>16.850650518862913</v>
      </c>
      <c r="BD26" s="32">
        <v>14.971437245741839</v>
      </c>
      <c r="BE26" s="32">
        <v>13.819315260740488</v>
      </c>
      <c r="BF26" s="32">
        <v>15.85817299533495</v>
      </c>
      <c r="BG26" s="32">
        <v>15.92704402908827</v>
      </c>
      <c r="BH26" s="32">
        <v>17.611131438647359</v>
      </c>
      <c r="BI26" s="32">
        <v>18.68631345112588</v>
      </c>
      <c r="BJ26" s="32">
        <v>19.355642453347794</v>
      </c>
      <c r="BK26" s="32">
        <v>18.694342426553494</v>
      </c>
      <c r="BL26" s="32">
        <v>20.151243685188376</v>
      </c>
      <c r="BM26" s="32">
        <v>19.844006208076006</v>
      </c>
      <c r="BN26" s="32">
        <v>20.151958754532608</v>
      </c>
      <c r="BO26" s="32">
        <v>19.490687761508163</v>
      </c>
      <c r="BP26" s="32">
        <v>22.592143930653034</v>
      </c>
      <c r="BQ26" s="32">
        <v>15.85817299533495</v>
      </c>
      <c r="BR26" s="32">
        <v>14.887769559178542</v>
      </c>
      <c r="BS26" s="32">
        <v>19.565603152518417</v>
      </c>
      <c r="BT26" s="32">
        <v>18.012066155964355</v>
      </c>
      <c r="BU26" s="32">
        <v>16.352237560117359</v>
      </c>
      <c r="BV26" s="32">
        <v>19.07155490480266</v>
      </c>
      <c r="BW26" s="32">
        <v>18.779686945643288</v>
      </c>
      <c r="BX26" s="32">
        <v>15.894276119887655</v>
      </c>
      <c r="BY26" s="32">
        <v>16.308280369791341</v>
      </c>
      <c r="BZ26" s="32">
        <v>18.34505674253122</v>
      </c>
      <c r="CA26" s="32">
        <v>16.926628467967536</v>
      </c>
      <c r="CB26" s="32">
        <v>18.004199276224128</v>
      </c>
      <c r="CC26" s="32">
        <v>18.101945967239281</v>
      </c>
      <c r="CD26" s="32">
        <v>17.114186558636224</v>
      </c>
      <c r="CE26" s="32">
        <v>18.330087545825346</v>
      </c>
      <c r="CF26" s="32">
        <v>4.4168597019738645</v>
      </c>
      <c r="CG26" s="32">
        <v>10.984477101273876</v>
      </c>
      <c r="CH26" s="32">
        <v>12.50447330739283</v>
      </c>
      <c r="CI26" s="32">
        <v>14.126169242595417</v>
      </c>
      <c r="CJ26" s="32">
        <v>17.513120249035101</v>
      </c>
      <c r="CK26" s="32">
        <v>18.881194698112655</v>
      </c>
      <c r="CL26" s="32">
        <v>21.151309608843736</v>
      </c>
      <c r="CM26" s="32">
        <v>22.223216284276003</v>
      </c>
      <c r="CN26" s="32">
        <v>20.044383120026662</v>
      </c>
      <c r="CO26" s="32">
        <v>19.53498838321876</v>
      </c>
      <c r="CP26" s="32">
        <v>17.539743995535986</v>
      </c>
      <c r="CQ26" s="32">
        <v>17.685259924362423</v>
      </c>
      <c r="CR26" s="32">
        <v>17.904029077037915</v>
      </c>
      <c r="CS26" s="32">
        <v>17.803542087462066</v>
      </c>
      <c r="CT26" s="32">
        <v>19.025111740626308</v>
      </c>
      <c r="CU26" s="32">
        <v>17.257414506265292</v>
      </c>
      <c r="CV26" s="32">
        <v>17.392548192400444</v>
      </c>
      <c r="CW26" s="32">
        <v>20.635575801524983</v>
      </c>
      <c r="CX26" s="32">
        <v>17.685863001752146</v>
      </c>
    </row>
    <row r="27" spans="1:102" x14ac:dyDescent="0.25">
      <c r="A27" s="18"/>
    </row>
    <row r="28" spans="1:102" x14ac:dyDescent="0.25">
      <c r="A28" s="23" t="s">
        <v>62</v>
      </c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P28" s="23"/>
      <c r="AQ28" s="23"/>
      <c r="AR28" s="23"/>
      <c r="AS28" s="23"/>
      <c r="AT28" s="23"/>
      <c r="AU28" s="23"/>
      <c r="AV28" s="23"/>
      <c r="AW28" s="23"/>
      <c r="AX28" s="23"/>
      <c r="AY28" s="23"/>
      <c r="AZ28" s="23"/>
      <c r="BA28" s="23"/>
      <c r="BB28" s="23"/>
      <c r="BC28" s="23"/>
      <c r="BD28" s="23"/>
      <c r="BE28" s="23"/>
      <c r="BF28" s="23"/>
      <c r="BG28" s="23"/>
      <c r="BH28" s="23"/>
      <c r="BI28" s="23"/>
      <c r="BJ28" s="23"/>
      <c r="BK28" s="23"/>
      <c r="BL28" s="23"/>
      <c r="BM28" s="23"/>
      <c r="BN28" s="23"/>
      <c r="BO28" s="23"/>
      <c r="BP28" s="23"/>
      <c r="BQ28" s="23"/>
      <c r="BR28" s="23"/>
      <c r="BS28" s="23"/>
      <c r="BT28" s="23"/>
      <c r="BU28" s="23"/>
      <c r="BV28" s="23"/>
      <c r="BW28" s="23"/>
      <c r="BX28" s="23"/>
      <c r="BY28" s="23"/>
      <c r="BZ28" s="23"/>
      <c r="CA28" s="23"/>
      <c r="CB28" s="23"/>
      <c r="CC28" s="23"/>
      <c r="CD28" s="23"/>
      <c r="CE28" s="23"/>
      <c r="CF28" s="23"/>
      <c r="CG28" s="23"/>
      <c r="CH28" s="23"/>
      <c r="CI28" s="23"/>
      <c r="CJ28" s="23"/>
      <c r="CK28" s="23"/>
      <c r="CL28" s="23"/>
      <c r="CM28" s="23"/>
      <c r="CN28" s="23"/>
      <c r="CO28" s="23"/>
      <c r="CP28" s="23"/>
      <c r="CQ28" s="23"/>
      <c r="CR28" s="23"/>
      <c r="CS28" s="23"/>
      <c r="CT28" s="23"/>
      <c r="CU28" s="23"/>
      <c r="CV28" s="23"/>
      <c r="CW28" s="23"/>
      <c r="CX28" s="23"/>
    </row>
    <row r="29" spans="1:102" x14ac:dyDescent="0.25">
      <c r="A29" s="25" t="s">
        <v>63</v>
      </c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25"/>
      <c r="AK29" s="25"/>
      <c r="AP29" s="25"/>
      <c r="AQ29" s="25"/>
      <c r="AR29" s="25"/>
      <c r="AS29" s="25"/>
      <c r="AT29" s="25"/>
      <c r="AU29" s="25"/>
      <c r="AV29" s="25"/>
      <c r="AW29" s="25"/>
      <c r="AX29" s="25"/>
      <c r="AY29" s="25"/>
      <c r="AZ29" s="25"/>
      <c r="BA29" s="25"/>
      <c r="BB29" s="25"/>
      <c r="BC29" s="25"/>
      <c r="BD29" s="25"/>
      <c r="BE29" s="25"/>
      <c r="BF29" s="25"/>
      <c r="BG29" s="25"/>
      <c r="BH29" s="25"/>
      <c r="BI29" s="25"/>
      <c r="BJ29" s="25"/>
      <c r="BK29" s="25"/>
      <c r="BL29" s="25"/>
      <c r="BM29" s="25"/>
      <c r="BN29" s="25"/>
      <c r="BO29" s="25"/>
      <c r="BP29" s="25"/>
      <c r="BQ29" s="25"/>
      <c r="BR29" s="25"/>
      <c r="BS29" s="25"/>
      <c r="BT29" s="25"/>
      <c r="BU29" s="25"/>
      <c r="BV29" s="25"/>
      <c r="BW29" s="25"/>
      <c r="BX29" s="25"/>
      <c r="BY29" s="25"/>
      <c r="BZ29" s="25"/>
      <c r="CA29" s="25"/>
      <c r="CB29" s="25"/>
      <c r="CC29" s="25"/>
      <c r="CD29" s="25"/>
      <c r="CE29" s="25"/>
      <c r="CF29" s="25"/>
      <c r="CG29" s="25"/>
      <c r="CH29" s="25"/>
      <c r="CI29" s="25"/>
      <c r="CJ29" s="25"/>
      <c r="CK29" s="25"/>
      <c r="CL29" s="25"/>
      <c r="CM29" s="25"/>
      <c r="CN29" s="25"/>
      <c r="CO29" s="25"/>
      <c r="CP29" s="25"/>
      <c r="CQ29" s="25"/>
      <c r="CR29" s="25"/>
      <c r="CS29" s="25"/>
      <c r="CT29" s="25"/>
      <c r="CU29" s="25"/>
      <c r="CV29" s="25"/>
      <c r="CW29" s="25"/>
      <c r="CX29" s="25"/>
    </row>
    <row r="30" spans="1:102" x14ac:dyDescent="0.25">
      <c r="A30" s="24" t="s">
        <v>22</v>
      </c>
      <c r="B30" s="24">
        <f t="shared" ref="B30:BM30" si="0">AVERAGE(B3:B26)</f>
        <v>12.818080585854835</v>
      </c>
      <c r="C30" s="24">
        <f t="shared" si="0"/>
        <v>13.297311075634935</v>
      </c>
      <c r="D30" s="24">
        <f t="shared" si="0"/>
        <v>16.016291890475376</v>
      </c>
      <c r="E30" s="24">
        <f t="shared" si="0"/>
        <v>16.656822399475235</v>
      </c>
      <c r="F30" s="24">
        <f t="shared" si="0"/>
        <v>17.497455256671497</v>
      </c>
      <c r="G30" s="24">
        <f t="shared" si="0"/>
        <v>18.417135332338045</v>
      </c>
      <c r="H30" s="24">
        <f t="shared" si="0"/>
        <v>12.832352714377647</v>
      </c>
      <c r="I30" s="24">
        <f t="shared" si="0"/>
        <v>13.102926695619175</v>
      </c>
      <c r="J30" s="24">
        <f t="shared" si="0"/>
        <v>9.3382357365830568</v>
      </c>
      <c r="K30" s="24">
        <f t="shared" si="0"/>
        <v>4.0954477293017435</v>
      </c>
      <c r="L30" s="24">
        <f t="shared" si="0"/>
        <v>5.6110550652489524</v>
      </c>
      <c r="M30" s="24">
        <f t="shared" si="0"/>
        <v>6.1383318200141908</v>
      </c>
      <c r="N30" s="24">
        <f t="shared" si="0"/>
        <v>6.0836034864563127</v>
      </c>
      <c r="O30" s="24">
        <f t="shared" si="0"/>
        <v>9.7234739136219552</v>
      </c>
      <c r="P30" s="24">
        <f t="shared" si="0"/>
        <v>12.270712977004168</v>
      </c>
      <c r="Q30" s="24">
        <f t="shared" si="0"/>
        <v>13.453627963860136</v>
      </c>
      <c r="R30" s="24">
        <f t="shared" si="0"/>
        <v>13.598542746261446</v>
      </c>
      <c r="S30" s="24">
        <f t="shared" si="0"/>
        <v>14.099422878870314</v>
      </c>
      <c r="T30" s="24">
        <f t="shared" si="0"/>
        <v>13.164037614701932</v>
      </c>
      <c r="U30" s="24">
        <f t="shared" si="0"/>
        <v>11.676318820156412</v>
      </c>
      <c r="V30" s="24">
        <f t="shared" si="0"/>
        <v>11.986026382658229</v>
      </c>
      <c r="W30" s="24">
        <f t="shared" si="0"/>
        <v>13.634980971864477</v>
      </c>
      <c r="X30" s="24">
        <f t="shared" si="0"/>
        <v>13.919189294446545</v>
      </c>
      <c r="Y30" s="24">
        <f t="shared" si="0"/>
        <v>18.515803121294073</v>
      </c>
      <c r="Z30" s="24">
        <f t="shared" si="0"/>
        <v>19.446879382155227</v>
      </c>
      <c r="AA30" s="24">
        <f t="shared" si="0"/>
        <v>19.311476968414269</v>
      </c>
      <c r="AB30" s="24">
        <f t="shared" si="0"/>
        <v>17.324251846537688</v>
      </c>
      <c r="AC30" s="24">
        <f t="shared" si="0"/>
        <v>10.963081341060404</v>
      </c>
      <c r="AD30" s="24">
        <f t="shared" si="0"/>
        <v>9.8041754417178257</v>
      </c>
      <c r="AE30" s="24">
        <f t="shared" si="0"/>
        <v>10.511363576992846</v>
      </c>
      <c r="AF30" s="24">
        <f t="shared" si="0"/>
        <v>11.570526216684868</v>
      </c>
      <c r="AG30" s="24">
        <f t="shared" si="0"/>
        <v>13.681271963774202</v>
      </c>
      <c r="AH30" s="24">
        <f t="shared" si="0"/>
        <v>13.710890924496423</v>
      </c>
      <c r="AI30" s="24">
        <f t="shared" si="0"/>
        <v>15.401703115639082</v>
      </c>
      <c r="AJ30" s="24">
        <f t="shared" si="0"/>
        <v>15.780779436419975</v>
      </c>
      <c r="AK30" s="24">
        <f t="shared" si="0"/>
        <v>15.445434588970741</v>
      </c>
      <c r="AL30" s="24">
        <f t="shared" si="0"/>
        <v>16.315526995104698</v>
      </c>
      <c r="AM30" s="24">
        <f t="shared" si="0"/>
        <v>18.009622623087079</v>
      </c>
      <c r="AN30" s="24">
        <f t="shared" si="0"/>
        <v>16.643339976955215</v>
      </c>
      <c r="AO30" s="24">
        <f t="shared" si="0"/>
        <v>17.233147914548066</v>
      </c>
      <c r="AP30" s="24">
        <f t="shared" si="0"/>
        <v>17.072211131624552</v>
      </c>
      <c r="AQ30" s="24">
        <f t="shared" si="0"/>
        <v>17.153156811035839</v>
      </c>
      <c r="AR30" s="24">
        <f t="shared" si="0"/>
        <v>14.300767845023836</v>
      </c>
      <c r="AS30" s="24">
        <f t="shared" si="0"/>
        <v>16.248809296946693</v>
      </c>
      <c r="AT30" s="24">
        <f t="shared" si="0"/>
        <v>15.303708715566252</v>
      </c>
      <c r="AU30" s="24">
        <f t="shared" si="0"/>
        <v>14.779695722058328</v>
      </c>
      <c r="AV30" s="24">
        <f t="shared" si="0"/>
        <v>15.877634100624002</v>
      </c>
      <c r="AW30" s="24">
        <f t="shared" si="0"/>
        <v>17.620236157642029</v>
      </c>
      <c r="AX30" s="24">
        <f t="shared" si="0"/>
        <v>18.681003186705318</v>
      </c>
      <c r="AY30" s="24">
        <f t="shared" si="0"/>
        <v>19.282661498195932</v>
      </c>
      <c r="AZ30" s="24">
        <f t="shared" si="0"/>
        <v>15.468048061392196</v>
      </c>
      <c r="BA30" s="24">
        <f t="shared" si="0"/>
        <v>17.087022005007373</v>
      </c>
      <c r="BB30" s="24">
        <f t="shared" si="0"/>
        <v>19.275479495289545</v>
      </c>
      <c r="BC30" s="24">
        <f t="shared" si="0"/>
        <v>19.457455087932214</v>
      </c>
      <c r="BD30" s="24">
        <f t="shared" si="0"/>
        <v>13.542877986298373</v>
      </c>
      <c r="BE30" s="24">
        <f t="shared" si="0"/>
        <v>11.742420587721563</v>
      </c>
      <c r="BF30" s="24">
        <f t="shared" si="0"/>
        <v>12.433985968847677</v>
      </c>
      <c r="BG30" s="24">
        <f t="shared" si="0"/>
        <v>15.124906049809217</v>
      </c>
      <c r="BH30" s="24">
        <f t="shared" si="0"/>
        <v>16.217987702110925</v>
      </c>
      <c r="BI30" s="24">
        <f t="shared" si="0"/>
        <v>17.249253032427429</v>
      </c>
      <c r="BJ30" s="24">
        <f t="shared" si="0"/>
        <v>18.117009516986055</v>
      </c>
      <c r="BK30" s="24">
        <f t="shared" si="0"/>
        <v>18.662377950051411</v>
      </c>
      <c r="BL30" s="24">
        <f t="shared" si="0"/>
        <v>18.151604959160665</v>
      </c>
      <c r="BM30" s="24">
        <f t="shared" si="0"/>
        <v>19.073372880326431</v>
      </c>
      <c r="BN30" s="24">
        <f t="shared" ref="BN30:BS30" si="1">AVERAGE(BN3:BN26)</f>
        <v>19.056502824753185</v>
      </c>
      <c r="BO30" s="24">
        <f t="shared" si="1"/>
        <v>18.884785782144068</v>
      </c>
      <c r="BP30" s="24">
        <f t="shared" si="1"/>
        <v>20.135618990936283</v>
      </c>
      <c r="BQ30" s="24">
        <f t="shared" si="1"/>
        <v>18.554567125496536</v>
      </c>
      <c r="BR30" s="24">
        <f t="shared" si="1"/>
        <v>14.717826492489658</v>
      </c>
      <c r="BS30" s="24">
        <f t="shared" si="1"/>
        <v>15.768229369122993</v>
      </c>
      <c r="BT30" s="24">
        <f>AVERAGE(BT3:BT26)</f>
        <v>18.765363262604822</v>
      </c>
      <c r="BU30" s="24">
        <f t="shared" ref="BU30:CX30" si="2">AVERAGE(BU3:BU26)</f>
        <v>17.899608974408277</v>
      </c>
      <c r="BV30" s="24">
        <f t="shared" si="2"/>
        <v>17.743107188330235</v>
      </c>
      <c r="BW30" s="24">
        <f t="shared" si="2"/>
        <v>17.619415509070176</v>
      </c>
      <c r="BX30" s="24">
        <f t="shared" si="2"/>
        <v>16.729320558415981</v>
      </c>
      <c r="BY30" s="24">
        <f t="shared" si="2"/>
        <v>15.043187120450204</v>
      </c>
      <c r="BZ30" s="24">
        <f t="shared" si="2"/>
        <v>17.1596539567532</v>
      </c>
      <c r="CA30" s="24">
        <f t="shared" si="2"/>
        <v>16.789446914159154</v>
      </c>
      <c r="CB30" s="24">
        <f t="shared" si="2"/>
        <v>16.147280248668469</v>
      </c>
      <c r="CC30" s="24">
        <f t="shared" si="2"/>
        <v>16.076194920767289</v>
      </c>
      <c r="CD30" s="24">
        <f t="shared" si="2"/>
        <v>16.664884321983447</v>
      </c>
      <c r="CE30" s="24">
        <f t="shared" si="2"/>
        <v>16.206808989301638</v>
      </c>
      <c r="CF30" s="24">
        <f t="shared" si="2"/>
        <v>12.667525155141961</v>
      </c>
      <c r="CG30" s="24">
        <f t="shared" si="2"/>
        <v>5.2666916626858864</v>
      </c>
      <c r="CH30" s="24">
        <f t="shared" si="2"/>
        <v>9.1520750708399436</v>
      </c>
      <c r="CI30" s="24">
        <f t="shared" si="2"/>
        <v>10.189744197628684</v>
      </c>
      <c r="CJ30" s="24">
        <f t="shared" si="2"/>
        <v>11.911672280784886</v>
      </c>
      <c r="CK30" s="24">
        <f t="shared" si="2"/>
        <v>14.84510334423164</v>
      </c>
      <c r="CL30" s="24">
        <f t="shared" si="2"/>
        <v>17.362563948765622</v>
      </c>
      <c r="CM30" s="24">
        <f t="shared" si="2"/>
        <v>19.984449084842375</v>
      </c>
      <c r="CN30" s="24">
        <f t="shared" si="2"/>
        <v>18.147372979756387</v>
      </c>
      <c r="CO30" s="24">
        <f t="shared" si="2"/>
        <v>18.9017847473629</v>
      </c>
      <c r="CP30" s="24">
        <f t="shared" si="2"/>
        <v>18.650390952374423</v>
      </c>
      <c r="CQ30" s="24">
        <f t="shared" si="2"/>
        <v>17.160854088778141</v>
      </c>
      <c r="CR30" s="24">
        <f t="shared" si="2"/>
        <v>16.360560161531428</v>
      </c>
      <c r="CS30" s="24">
        <f t="shared" si="2"/>
        <v>16.155084798203365</v>
      </c>
      <c r="CT30" s="24">
        <f t="shared" si="2"/>
        <v>16.464054290713722</v>
      </c>
      <c r="CU30" s="24">
        <f t="shared" si="2"/>
        <v>16.855448234494403</v>
      </c>
      <c r="CV30" s="24">
        <f t="shared" si="2"/>
        <v>17.072249104064113</v>
      </c>
      <c r="CW30" s="24">
        <f t="shared" si="2"/>
        <v>16.667223665940568</v>
      </c>
      <c r="CX30" s="24">
        <f t="shared" si="2"/>
        <v>16.292577926655785</v>
      </c>
    </row>
  </sheetData>
  <phoneticPr fontId="1" type="noConversion"/>
  <conditionalFormatting sqref="AI4:AK26">
    <cfRule type="colorScale" priority="2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I4:AK26">
    <cfRule type="colorScale" priority="25">
      <colorScale>
        <cfvo type="min"/>
        <cfvo type="percentile" val="50"/>
        <cfvo type="percent" val="100"/>
        <color theme="0"/>
        <color theme="4" tint="0.39997558519241921"/>
        <color theme="8" tint="-0.249977111117893"/>
      </colorScale>
    </cfRule>
    <cfRule type="colorScale" priority="26">
      <colorScale>
        <cfvo type="min"/>
        <cfvo type="percentile" val="50"/>
        <cfvo type="max"/>
        <color theme="0"/>
        <color theme="4" tint="0.39997558519241921"/>
        <color theme="8" tint="-0.249977111117893"/>
      </colorScale>
    </cfRule>
    <cfRule type="colorScale" priority="27">
      <colorScale>
        <cfvo type="min"/>
        <cfvo type="percentile" val="50"/>
        <cfvo type="max"/>
        <color theme="0"/>
        <color theme="4" tint="0.59999389629810485"/>
        <color theme="4" tint="-0.249977111117893"/>
      </colorScale>
    </cfRule>
  </conditionalFormatting>
  <conditionalFormatting sqref="B4:AO26 C3:AO3">
    <cfRule type="colorScale" priority="2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4:AO26 C3:AO3">
    <cfRule type="colorScale" priority="21">
      <colorScale>
        <cfvo type="min"/>
        <cfvo type="percentile" val="50"/>
        <cfvo type="percent" val="100"/>
        <color theme="0"/>
        <color theme="4" tint="0.39997558519241921"/>
        <color theme="8" tint="-0.249977111117893"/>
      </colorScale>
    </cfRule>
    <cfRule type="colorScale" priority="22">
      <colorScale>
        <cfvo type="min"/>
        <cfvo type="percentile" val="50"/>
        <cfvo type="max"/>
        <color theme="0"/>
        <color theme="4" tint="0.39997558519241921"/>
        <color theme="8" tint="-0.249977111117893"/>
      </colorScale>
    </cfRule>
    <cfRule type="colorScale" priority="23">
      <colorScale>
        <cfvo type="min"/>
        <cfvo type="percentile" val="50"/>
        <cfvo type="max"/>
        <color theme="0"/>
        <color theme="4" tint="0.59999389629810485"/>
        <color theme="4" tint="-0.249977111117893"/>
      </colorScale>
    </cfRule>
  </conditionalFormatting>
  <conditionalFormatting sqref="B3:B26 C3">
    <cfRule type="colorScale" priority="2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3:B26 C3">
    <cfRule type="colorScale" priority="17">
      <colorScale>
        <cfvo type="min"/>
        <cfvo type="percentile" val="50"/>
        <cfvo type="percent" val="100"/>
        <color theme="0"/>
        <color theme="4" tint="0.39997558519241921"/>
        <color theme="8" tint="-0.249977111117893"/>
      </colorScale>
    </cfRule>
    <cfRule type="colorScale" priority="18">
      <colorScale>
        <cfvo type="min"/>
        <cfvo type="percentile" val="50"/>
        <cfvo type="max"/>
        <color theme="0"/>
        <color theme="4" tint="0.39997558519241921"/>
        <color theme="8" tint="-0.249977111117893"/>
      </colorScale>
    </cfRule>
    <cfRule type="colorScale" priority="19">
      <colorScale>
        <cfvo type="min"/>
        <cfvo type="percentile" val="50"/>
        <cfvo type="max"/>
        <color theme="0"/>
        <color theme="4" tint="0.59999389629810485"/>
        <color theme="4" tint="-0.249977111117893"/>
      </colorScale>
    </cfRule>
  </conditionalFormatting>
  <conditionalFormatting sqref="AQ4:BT26">
    <cfRule type="colorScale" priority="1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Q4:BT26">
    <cfRule type="colorScale" priority="13">
      <colorScale>
        <cfvo type="min"/>
        <cfvo type="percentile" val="50"/>
        <cfvo type="percent" val="100"/>
        <color theme="0"/>
        <color theme="4" tint="0.39997558519241921"/>
        <color theme="8" tint="-0.249977111117893"/>
      </colorScale>
    </cfRule>
    <cfRule type="colorScale" priority="14">
      <colorScale>
        <cfvo type="min"/>
        <cfvo type="percentile" val="50"/>
        <cfvo type="max"/>
        <color theme="0"/>
        <color theme="4" tint="0.39997558519241921"/>
        <color theme="8" tint="-0.249977111117893"/>
      </colorScale>
    </cfRule>
    <cfRule type="colorScale" priority="15">
      <colorScale>
        <cfvo type="min"/>
        <cfvo type="percentile" val="50"/>
        <cfvo type="max"/>
        <color theme="0"/>
        <color theme="4" tint="0.59999389629810485"/>
        <color theme="4" tint="-0.249977111117893"/>
      </colorScale>
    </cfRule>
  </conditionalFormatting>
  <conditionalFormatting sqref="AP3:BT26">
    <cfRule type="colorScale" priority="1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P3:BT26">
    <cfRule type="colorScale" priority="9">
      <colorScale>
        <cfvo type="min"/>
        <cfvo type="percentile" val="50"/>
        <cfvo type="percent" val="100"/>
        <color theme="0"/>
        <color theme="4" tint="0.39997558519241921"/>
        <color theme="8" tint="-0.249977111117893"/>
      </colorScale>
    </cfRule>
    <cfRule type="colorScale" priority="10">
      <colorScale>
        <cfvo type="min"/>
        <cfvo type="percentile" val="50"/>
        <cfvo type="max"/>
        <color theme="0"/>
        <color theme="4" tint="0.39997558519241921"/>
        <color theme="8" tint="-0.249977111117893"/>
      </colorScale>
    </cfRule>
    <cfRule type="colorScale" priority="11">
      <colorScale>
        <cfvo type="min"/>
        <cfvo type="percentile" val="50"/>
        <cfvo type="max"/>
        <color theme="0"/>
        <color theme="4" tint="0.59999389629810485"/>
        <color theme="4" tint="-0.249977111117893"/>
      </colorScale>
    </cfRule>
  </conditionalFormatting>
  <conditionalFormatting sqref="BV4:CX26">
    <cfRule type="colorScale" priority="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V4:CX26">
    <cfRule type="colorScale" priority="5">
      <colorScale>
        <cfvo type="min"/>
        <cfvo type="percentile" val="50"/>
        <cfvo type="percent" val="100"/>
        <color theme="0"/>
        <color theme="4" tint="0.39997558519241921"/>
        <color theme="8" tint="-0.249977111117893"/>
      </colorScale>
    </cfRule>
    <cfRule type="colorScale" priority="6">
      <colorScale>
        <cfvo type="min"/>
        <cfvo type="percentile" val="50"/>
        <cfvo type="max"/>
        <color theme="0"/>
        <color theme="4" tint="0.39997558519241921"/>
        <color theme="8" tint="-0.249977111117893"/>
      </colorScale>
    </cfRule>
    <cfRule type="colorScale" priority="7">
      <colorScale>
        <cfvo type="min"/>
        <cfvo type="percentile" val="50"/>
        <cfvo type="max"/>
        <color theme="0"/>
        <color theme="4" tint="0.59999389629810485"/>
        <color theme="4" tint="-0.249977111117893"/>
      </colorScale>
    </cfRule>
  </conditionalFormatting>
  <conditionalFormatting sqref="BU3:CX26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U3:CX26">
    <cfRule type="colorScale" priority="1">
      <colorScale>
        <cfvo type="min"/>
        <cfvo type="percentile" val="50"/>
        <cfvo type="percent" val="100"/>
        <color theme="0"/>
        <color theme="4" tint="0.39997558519241921"/>
        <color theme="8" tint="-0.249977111117893"/>
      </colorScale>
    </cfRule>
    <cfRule type="colorScale" priority="2">
      <colorScale>
        <cfvo type="min"/>
        <cfvo type="percentile" val="50"/>
        <cfvo type="max"/>
        <color theme="0"/>
        <color theme="4" tint="0.39997558519241921"/>
        <color theme="8" tint="-0.249977111117893"/>
      </colorScale>
    </cfRule>
    <cfRule type="colorScale" priority="3">
      <colorScale>
        <cfvo type="min"/>
        <cfvo type="percentile" val="50"/>
        <cfvo type="max"/>
        <color theme="0"/>
        <color theme="4" tint="0.59999389629810485"/>
        <color theme="4" tint="-0.249977111117893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Q32"/>
  <sheetViews>
    <sheetView workbookViewId="0">
      <selection activeCell="DC1" sqref="DC1:DQ1048576"/>
    </sheetView>
  </sheetViews>
  <sheetFormatPr defaultRowHeight="16.5" x14ac:dyDescent="0.25"/>
  <cols>
    <col min="1" max="16384" width="9" style="17"/>
  </cols>
  <sheetData>
    <row r="1" spans="1:121" x14ac:dyDescent="0.25">
      <c r="A1" s="18"/>
      <c r="B1" s="19" t="s">
        <v>69</v>
      </c>
      <c r="C1" s="18"/>
      <c r="D1" s="18"/>
      <c r="E1" s="18"/>
      <c r="F1" s="18"/>
      <c r="G1" s="18"/>
      <c r="H1" s="18"/>
      <c r="I1" s="18"/>
      <c r="K1" s="18"/>
      <c r="L1" s="18"/>
      <c r="M1" s="18"/>
      <c r="N1" s="18"/>
      <c r="O1" s="18"/>
      <c r="P1" s="18"/>
      <c r="Q1" s="19" t="s">
        <v>70</v>
      </c>
      <c r="R1" s="18"/>
      <c r="S1" s="18"/>
      <c r="T1" s="18"/>
      <c r="U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9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9" t="s">
        <v>99</v>
      </c>
      <c r="AU1" s="18"/>
      <c r="AV1" s="18"/>
      <c r="AW1" s="18"/>
      <c r="AX1" s="18"/>
      <c r="AY1" s="18"/>
      <c r="AZ1" s="18"/>
      <c r="BA1" s="18"/>
      <c r="BB1" s="19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9" t="s">
        <v>55</v>
      </c>
      <c r="BZ1" s="18"/>
      <c r="CA1" s="18"/>
      <c r="CB1" s="18"/>
      <c r="CC1" s="18"/>
      <c r="CD1" s="18"/>
      <c r="CE1" s="18"/>
      <c r="CF1" s="18"/>
      <c r="CG1" s="19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T1" s="18"/>
      <c r="CU1" s="18"/>
      <c r="CV1" s="18"/>
      <c r="CW1" s="18"/>
      <c r="CX1" s="18"/>
      <c r="CY1" s="18"/>
      <c r="CZ1" s="18"/>
      <c r="DA1" s="18"/>
      <c r="DB1" s="18"/>
      <c r="DC1" s="19" t="s">
        <v>113</v>
      </c>
      <c r="DD1" s="18"/>
      <c r="DE1" s="18"/>
      <c r="DF1" s="18"/>
      <c r="DG1" s="18"/>
      <c r="DH1" s="18"/>
      <c r="DI1" s="18"/>
      <c r="DJ1" s="18"/>
      <c r="DK1" s="19"/>
      <c r="DL1" s="18"/>
      <c r="DM1" s="18"/>
      <c r="DN1" s="18"/>
      <c r="DO1" s="18"/>
      <c r="DP1" s="18"/>
      <c r="DQ1" s="18"/>
    </row>
    <row r="2" spans="1:121" x14ac:dyDescent="0.25">
      <c r="A2" s="20" t="s">
        <v>71</v>
      </c>
      <c r="B2" s="20" t="s">
        <v>13</v>
      </c>
      <c r="C2" s="20" t="s">
        <v>14</v>
      </c>
      <c r="D2" s="20" t="s">
        <v>15</v>
      </c>
      <c r="E2" s="20" t="s">
        <v>16</v>
      </c>
      <c r="F2" s="20" t="s">
        <v>17</v>
      </c>
      <c r="G2" s="20" t="s">
        <v>18</v>
      </c>
      <c r="H2" s="20" t="s">
        <v>19</v>
      </c>
      <c r="I2" s="20" t="s">
        <v>72</v>
      </c>
      <c r="J2" s="20" t="s">
        <v>23</v>
      </c>
      <c r="K2" s="20" t="s">
        <v>24</v>
      </c>
      <c r="L2" s="20" t="s">
        <v>25</v>
      </c>
      <c r="M2" s="20" t="s">
        <v>26</v>
      </c>
      <c r="N2" s="20" t="s">
        <v>27</v>
      </c>
      <c r="O2" s="20" t="s">
        <v>28</v>
      </c>
      <c r="P2" s="20" t="s">
        <v>29</v>
      </c>
      <c r="Q2" s="20" t="s">
        <v>73</v>
      </c>
      <c r="R2" s="20" t="s">
        <v>30</v>
      </c>
      <c r="S2" s="20" t="s">
        <v>31</v>
      </c>
      <c r="T2" s="20" t="s">
        <v>0</v>
      </c>
      <c r="U2" s="20" t="s">
        <v>1</v>
      </c>
      <c r="V2" s="20" t="s">
        <v>2</v>
      </c>
      <c r="W2" s="20" t="s">
        <v>3</v>
      </c>
      <c r="X2" s="20" t="s">
        <v>4</v>
      </c>
      <c r="Y2" s="20" t="s">
        <v>5</v>
      </c>
      <c r="Z2" s="20" t="s">
        <v>6</v>
      </c>
      <c r="AA2" s="20" t="s">
        <v>7</v>
      </c>
      <c r="AB2" s="20" t="s">
        <v>8</v>
      </c>
      <c r="AC2" s="20" t="s">
        <v>9</v>
      </c>
      <c r="AD2" s="20" t="s">
        <v>10</v>
      </c>
      <c r="AE2" s="20" t="s">
        <v>11</v>
      </c>
      <c r="AF2" s="20" t="s">
        <v>12</v>
      </c>
      <c r="AG2" s="20" t="s">
        <v>13</v>
      </c>
      <c r="AH2" s="20" t="s">
        <v>14</v>
      </c>
      <c r="AI2" s="20" t="s">
        <v>15</v>
      </c>
      <c r="AJ2" s="20" t="s">
        <v>16</v>
      </c>
      <c r="AK2" s="20" t="s">
        <v>17</v>
      </c>
      <c r="AL2" s="20" t="s">
        <v>18</v>
      </c>
      <c r="AM2" s="20" t="s">
        <v>19</v>
      </c>
      <c r="AN2" s="20" t="s">
        <v>20</v>
      </c>
      <c r="AO2" s="20" t="s">
        <v>23</v>
      </c>
      <c r="AP2" s="20" t="s">
        <v>24</v>
      </c>
      <c r="AQ2" s="20" t="s">
        <v>25</v>
      </c>
      <c r="AR2" s="20" t="s">
        <v>26</v>
      </c>
      <c r="AS2" s="20" t="s">
        <v>27</v>
      </c>
      <c r="AT2" s="20" t="s">
        <v>100</v>
      </c>
      <c r="AU2" s="20" t="s">
        <v>30</v>
      </c>
      <c r="AV2" s="20" t="s">
        <v>31</v>
      </c>
      <c r="AW2" s="20" t="s">
        <v>0</v>
      </c>
      <c r="AX2" s="20" t="s">
        <v>1</v>
      </c>
      <c r="AY2" s="20" t="s">
        <v>2</v>
      </c>
      <c r="AZ2" s="20" t="s">
        <v>3</v>
      </c>
      <c r="BA2" s="20" t="s">
        <v>4</v>
      </c>
      <c r="BB2" s="20" t="s">
        <v>5</v>
      </c>
      <c r="BC2" s="20" t="s">
        <v>6</v>
      </c>
      <c r="BD2" s="20" t="s">
        <v>7</v>
      </c>
      <c r="BE2" s="20" t="s">
        <v>8</v>
      </c>
      <c r="BF2" s="20" t="s">
        <v>9</v>
      </c>
      <c r="BG2" s="20" t="s">
        <v>10</v>
      </c>
      <c r="BH2" s="20" t="s">
        <v>11</v>
      </c>
      <c r="BI2" s="20" t="s">
        <v>12</v>
      </c>
      <c r="BJ2" s="20" t="s">
        <v>13</v>
      </c>
      <c r="BK2" s="20" t="s">
        <v>14</v>
      </c>
      <c r="BL2" s="20" t="s">
        <v>15</v>
      </c>
      <c r="BM2" s="20" t="s">
        <v>16</v>
      </c>
      <c r="BN2" s="20" t="s">
        <v>17</v>
      </c>
      <c r="BO2" s="20" t="s">
        <v>18</v>
      </c>
      <c r="BP2" s="20" t="s">
        <v>19</v>
      </c>
      <c r="BQ2" s="20" t="s">
        <v>20</v>
      </c>
      <c r="BR2" s="20" t="s">
        <v>23</v>
      </c>
      <c r="BS2" s="20" t="s">
        <v>24</v>
      </c>
      <c r="BT2" s="20" t="s">
        <v>25</v>
      </c>
      <c r="BU2" s="20" t="s">
        <v>26</v>
      </c>
      <c r="BV2" s="20" t="s">
        <v>27</v>
      </c>
      <c r="BW2" s="20" t="s">
        <v>28</v>
      </c>
      <c r="BX2" s="20" t="s">
        <v>29</v>
      </c>
      <c r="BY2" s="20" t="s">
        <v>106</v>
      </c>
      <c r="BZ2" s="20" t="s">
        <v>30</v>
      </c>
      <c r="CA2" s="20" t="s">
        <v>31</v>
      </c>
      <c r="CB2" s="20" t="s">
        <v>0</v>
      </c>
      <c r="CC2" s="20" t="s">
        <v>1</v>
      </c>
      <c r="CD2" s="20" t="s">
        <v>2</v>
      </c>
      <c r="CE2" s="20" t="s">
        <v>3</v>
      </c>
      <c r="CF2" s="20" t="s">
        <v>4</v>
      </c>
      <c r="CG2" s="20" t="s">
        <v>5</v>
      </c>
      <c r="CH2" s="20" t="s">
        <v>6</v>
      </c>
      <c r="CI2" s="20" t="s">
        <v>7</v>
      </c>
      <c r="CJ2" s="20" t="s">
        <v>8</v>
      </c>
      <c r="CK2" s="20" t="s">
        <v>9</v>
      </c>
      <c r="CL2" s="20" t="s">
        <v>10</v>
      </c>
      <c r="CM2" s="20" t="s">
        <v>11</v>
      </c>
      <c r="CN2" s="20" t="s">
        <v>12</v>
      </c>
      <c r="CO2" s="20" t="s">
        <v>13</v>
      </c>
      <c r="CP2" s="20" t="s">
        <v>14</v>
      </c>
      <c r="CQ2" s="20" t="s">
        <v>15</v>
      </c>
      <c r="CR2" s="20" t="s">
        <v>16</v>
      </c>
      <c r="CS2" s="20" t="s">
        <v>17</v>
      </c>
      <c r="CT2" s="20" t="s">
        <v>18</v>
      </c>
      <c r="CU2" s="20" t="s">
        <v>19</v>
      </c>
      <c r="CV2" s="20" t="s">
        <v>20</v>
      </c>
      <c r="CW2" s="20" t="s">
        <v>23</v>
      </c>
      <c r="CX2" s="20" t="s">
        <v>24</v>
      </c>
      <c r="CY2" s="20" t="s">
        <v>25</v>
      </c>
      <c r="CZ2" s="20" t="s">
        <v>26</v>
      </c>
      <c r="DA2" s="20" t="s">
        <v>27</v>
      </c>
      <c r="DB2" s="20" t="s">
        <v>28</v>
      </c>
      <c r="DC2" s="20" t="s">
        <v>56</v>
      </c>
      <c r="DD2" s="20" t="s">
        <v>30</v>
      </c>
      <c r="DE2" s="20" t="s">
        <v>31</v>
      </c>
      <c r="DF2" s="20" t="s">
        <v>0</v>
      </c>
      <c r="DG2" s="20" t="s">
        <v>1</v>
      </c>
      <c r="DH2" s="20" t="s">
        <v>2</v>
      </c>
      <c r="DI2" s="20" t="s">
        <v>3</v>
      </c>
      <c r="DJ2" s="20" t="s">
        <v>4</v>
      </c>
      <c r="DK2" s="20" t="s">
        <v>5</v>
      </c>
      <c r="DL2" s="20" t="s">
        <v>6</v>
      </c>
      <c r="DM2" s="20" t="s">
        <v>7</v>
      </c>
      <c r="DN2" s="20" t="s">
        <v>8</v>
      </c>
      <c r="DO2" s="20" t="s">
        <v>9</v>
      </c>
      <c r="DP2" s="20" t="s">
        <v>10</v>
      </c>
      <c r="DQ2" s="20" t="s">
        <v>11</v>
      </c>
    </row>
    <row r="3" spans="1:121" x14ac:dyDescent="0.25">
      <c r="A3" s="21">
        <v>0</v>
      </c>
      <c r="C3" s="17">
        <v>14.696999999999999</v>
      </c>
      <c r="D3" s="17">
        <v>16.701000000000001</v>
      </c>
      <c r="E3" s="17">
        <v>15.532999999999999</v>
      </c>
      <c r="F3" s="17">
        <v>16.414999999999999</v>
      </c>
      <c r="G3" s="17">
        <v>17.843</v>
      </c>
      <c r="H3" s="17">
        <v>20.007000000000001</v>
      </c>
      <c r="I3" s="17">
        <v>21.603999999999999</v>
      </c>
      <c r="J3" s="17">
        <v>19.364999999999998</v>
      </c>
      <c r="K3" s="17">
        <v>21.007999999999999</v>
      </c>
      <c r="L3" s="17">
        <v>18.010000000000002</v>
      </c>
      <c r="M3" s="17">
        <v>16.32</v>
      </c>
      <c r="N3" s="17">
        <v>15.772</v>
      </c>
      <c r="O3" s="17">
        <v>12.871</v>
      </c>
      <c r="P3" s="17">
        <v>10.492000000000001</v>
      </c>
      <c r="Q3" s="17">
        <v>12.871</v>
      </c>
      <c r="R3" s="17">
        <v>13.593999999999999</v>
      </c>
      <c r="S3" s="17">
        <v>15.223000000000001</v>
      </c>
      <c r="T3" s="17">
        <v>15.843</v>
      </c>
      <c r="U3" s="17">
        <v>17.629000000000001</v>
      </c>
      <c r="V3" s="17">
        <v>16.748999999999999</v>
      </c>
      <c r="W3" s="17">
        <v>17.439</v>
      </c>
      <c r="X3" s="17">
        <v>17.033999999999999</v>
      </c>
      <c r="Y3" s="17">
        <v>16.867999999999999</v>
      </c>
      <c r="Z3" s="17">
        <v>16.63</v>
      </c>
      <c r="AA3" s="17">
        <v>16.558</v>
      </c>
      <c r="AB3" s="17">
        <v>18.888999999999999</v>
      </c>
      <c r="AC3" s="17">
        <v>21.914999999999999</v>
      </c>
      <c r="AD3" s="17">
        <v>20.698</v>
      </c>
      <c r="AE3" s="17">
        <v>22.13</v>
      </c>
      <c r="AF3" s="17">
        <v>24.484000000000002</v>
      </c>
      <c r="AG3" s="17">
        <v>16.106000000000002</v>
      </c>
      <c r="AH3" s="17">
        <v>15.366</v>
      </c>
      <c r="AI3" s="17">
        <v>14.074</v>
      </c>
      <c r="AJ3" s="17">
        <v>15.438000000000001</v>
      </c>
      <c r="AK3" s="17">
        <v>16.463000000000001</v>
      </c>
      <c r="AL3" s="17">
        <v>18.271000000000001</v>
      </c>
      <c r="AM3" s="17">
        <v>18.247</v>
      </c>
      <c r="AN3" s="17">
        <v>17.629000000000001</v>
      </c>
      <c r="AO3" s="17">
        <v>19.364999999999998</v>
      </c>
      <c r="AP3" s="17">
        <v>20.030999999999999</v>
      </c>
      <c r="AQ3" s="17">
        <v>21.318000000000001</v>
      </c>
      <c r="AR3" s="17">
        <v>19.96</v>
      </c>
      <c r="AS3" s="17">
        <v>20.292999999999999</v>
      </c>
      <c r="AT3" s="17">
        <v>21.509</v>
      </c>
      <c r="AU3" s="17">
        <v>19.911999999999999</v>
      </c>
      <c r="AV3" s="17">
        <v>20.030999999999999</v>
      </c>
      <c r="AW3" s="17">
        <v>21.533000000000001</v>
      </c>
      <c r="AX3" s="17">
        <v>19.079999999999998</v>
      </c>
      <c r="AY3" s="17">
        <v>18.414000000000001</v>
      </c>
      <c r="AZ3" s="17">
        <v>19.364999999999998</v>
      </c>
      <c r="BA3" s="17">
        <v>21.603999999999999</v>
      </c>
      <c r="BB3" s="17">
        <v>22.513000000000002</v>
      </c>
      <c r="BC3" s="17">
        <v>23.93</v>
      </c>
      <c r="BD3" s="17">
        <v>19.555</v>
      </c>
      <c r="BE3" s="17">
        <v>19.413</v>
      </c>
      <c r="BF3" s="17">
        <v>23.16</v>
      </c>
      <c r="BG3" s="17">
        <v>22.896000000000001</v>
      </c>
      <c r="BH3" s="17">
        <v>17.890999999999998</v>
      </c>
      <c r="BI3" s="17">
        <v>17.652999999999999</v>
      </c>
      <c r="BJ3" s="17">
        <v>17.867000000000001</v>
      </c>
      <c r="BK3" s="17">
        <v>21.222999999999999</v>
      </c>
      <c r="BL3" s="17">
        <v>20.913</v>
      </c>
      <c r="BM3" s="17">
        <v>20.698</v>
      </c>
      <c r="BN3" s="17">
        <v>21.175000000000001</v>
      </c>
      <c r="BO3" s="17">
        <v>21.39</v>
      </c>
      <c r="BP3" s="17">
        <v>21.460999999999999</v>
      </c>
      <c r="BQ3" s="17">
        <v>22.25</v>
      </c>
      <c r="BR3" s="17">
        <v>22.321000000000002</v>
      </c>
      <c r="BS3" s="17">
        <v>22.13</v>
      </c>
      <c r="BT3" s="17">
        <v>24.001999999999999</v>
      </c>
      <c r="BU3" s="17">
        <v>23.448</v>
      </c>
      <c r="BV3" s="17">
        <v>19.413</v>
      </c>
      <c r="BW3" s="17">
        <v>20.984000000000002</v>
      </c>
      <c r="BX3" s="17">
        <v>21.890999999999998</v>
      </c>
      <c r="BY3" s="17">
        <v>22.776</v>
      </c>
      <c r="BZ3" s="17">
        <v>22.8</v>
      </c>
      <c r="CA3" s="17">
        <v>21.867000000000001</v>
      </c>
      <c r="CB3" s="17">
        <v>21.245999999999999</v>
      </c>
      <c r="CC3" s="17">
        <v>19.745999999999999</v>
      </c>
      <c r="CD3" s="17">
        <v>20.579000000000001</v>
      </c>
      <c r="CE3" s="17">
        <v>19.96</v>
      </c>
      <c r="CF3" s="17">
        <v>18.818000000000001</v>
      </c>
      <c r="CG3" s="17">
        <v>20.436</v>
      </c>
      <c r="CH3" s="17">
        <v>20.46</v>
      </c>
      <c r="CI3" s="17">
        <v>20.317</v>
      </c>
      <c r="CJ3" s="17">
        <v>22.369</v>
      </c>
      <c r="CK3" s="17">
        <v>16.367999999999999</v>
      </c>
      <c r="CL3" s="17">
        <v>17.13</v>
      </c>
      <c r="CM3" s="17">
        <v>17.890999999999998</v>
      </c>
      <c r="CN3" s="17">
        <v>18.247</v>
      </c>
      <c r="CO3" s="17">
        <v>19.341000000000001</v>
      </c>
      <c r="CP3" s="17">
        <v>21.413</v>
      </c>
      <c r="CQ3" s="17">
        <v>23.545000000000002</v>
      </c>
      <c r="CR3" s="17">
        <v>21.939</v>
      </c>
      <c r="CS3" s="17">
        <v>23.760999999999999</v>
      </c>
      <c r="CT3" s="17">
        <v>22.753</v>
      </c>
      <c r="CU3" s="17">
        <v>23.231999999999999</v>
      </c>
      <c r="CV3" s="17">
        <v>21.27</v>
      </c>
      <c r="CW3" s="17">
        <v>21.341999999999999</v>
      </c>
      <c r="CX3" s="17">
        <v>21.460999999999999</v>
      </c>
      <c r="CY3" s="17">
        <v>22.8</v>
      </c>
      <c r="CZ3" s="17">
        <v>23.568999999999999</v>
      </c>
      <c r="DA3" s="17">
        <v>21.294</v>
      </c>
      <c r="DB3" s="17">
        <v>22.202000000000002</v>
      </c>
      <c r="DC3" s="17">
        <v>22.440999999999999</v>
      </c>
      <c r="DD3" s="17">
        <v>25.404</v>
      </c>
      <c r="DE3" s="17">
        <v>23.785</v>
      </c>
      <c r="DF3" s="17">
        <v>25.331</v>
      </c>
      <c r="DG3" s="17">
        <v>24.532</v>
      </c>
      <c r="DH3" s="17">
        <v>24.219000000000001</v>
      </c>
      <c r="DI3" s="17">
        <v>26.28</v>
      </c>
      <c r="DJ3" s="17">
        <v>25.597999999999999</v>
      </c>
      <c r="DK3" s="17">
        <v>26.134</v>
      </c>
      <c r="DL3" s="17">
        <v>26.036000000000001</v>
      </c>
      <c r="DM3" s="17">
        <v>26.036000000000001</v>
      </c>
      <c r="DN3" s="17">
        <v>26.94</v>
      </c>
      <c r="DO3" s="17">
        <v>24.919</v>
      </c>
      <c r="DP3" s="17">
        <v>25.331</v>
      </c>
      <c r="DQ3" s="17">
        <v>24.677</v>
      </c>
    </row>
    <row r="4" spans="1:121" x14ac:dyDescent="0.25">
      <c r="A4" s="21">
        <v>4.1666666666666699E-2</v>
      </c>
      <c r="C4" s="17">
        <v>14.601000000000001</v>
      </c>
      <c r="D4" s="17">
        <v>15.7</v>
      </c>
      <c r="E4" s="17">
        <v>15.151</v>
      </c>
      <c r="F4" s="17">
        <v>16.058</v>
      </c>
      <c r="G4" s="17">
        <v>17.248999999999999</v>
      </c>
      <c r="H4" s="17">
        <v>19.579000000000001</v>
      </c>
      <c r="I4" s="17">
        <v>20.364999999999998</v>
      </c>
      <c r="J4" s="17">
        <v>19.341000000000001</v>
      </c>
      <c r="K4" s="17">
        <v>20.507000000000001</v>
      </c>
      <c r="L4" s="17">
        <v>17.225000000000001</v>
      </c>
      <c r="M4" s="17">
        <v>16.677</v>
      </c>
      <c r="N4" s="17">
        <v>15.294</v>
      </c>
      <c r="O4" s="17">
        <v>12.847</v>
      </c>
      <c r="P4" s="17">
        <v>10.1</v>
      </c>
      <c r="Q4" s="17">
        <v>12.484999999999999</v>
      </c>
      <c r="R4" s="17">
        <v>13.305</v>
      </c>
      <c r="S4" s="17">
        <v>14.601000000000001</v>
      </c>
      <c r="T4" s="17">
        <v>15.676</v>
      </c>
      <c r="U4" s="17">
        <v>17.367999999999999</v>
      </c>
      <c r="V4" s="17">
        <v>16.248999999999999</v>
      </c>
      <c r="W4" s="17">
        <v>17.177</v>
      </c>
      <c r="X4" s="17">
        <v>16.177</v>
      </c>
      <c r="Y4" s="17">
        <v>16.152999999999999</v>
      </c>
      <c r="Z4" s="17">
        <v>15.629</v>
      </c>
      <c r="AA4" s="17">
        <v>16.510999999999999</v>
      </c>
      <c r="AB4" s="17">
        <v>18.937000000000001</v>
      </c>
      <c r="AC4" s="17">
        <v>21.460999999999999</v>
      </c>
      <c r="AD4" s="17">
        <v>20.268999999999998</v>
      </c>
      <c r="AE4" s="17">
        <v>21.724</v>
      </c>
      <c r="AF4" s="17">
        <v>23.568999999999999</v>
      </c>
      <c r="AG4" s="17">
        <v>15.581</v>
      </c>
      <c r="AH4" s="17">
        <v>15.007999999999999</v>
      </c>
      <c r="AI4" s="17">
        <v>14.194000000000001</v>
      </c>
      <c r="AJ4" s="17">
        <v>15.079000000000001</v>
      </c>
      <c r="AK4" s="17">
        <v>16.082000000000001</v>
      </c>
      <c r="AL4" s="17">
        <v>17.795999999999999</v>
      </c>
      <c r="AM4" s="17">
        <v>17.843</v>
      </c>
      <c r="AN4" s="17">
        <v>17.177</v>
      </c>
      <c r="AO4" s="17">
        <v>19.032</v>
      </c>
      <c r="AP4" s="17">
        <v>19.436</v>
      </c>
      <c r="AQ4" s="17">
        <v>20.792999999999999</v>
      </c>
      <c r="AR4" s="17">
        <v>19.698</v>
      </c>
      <c r="AS4" s="17">
        <v>20.126000000000001</v>
      </c>
      <c r="AT4" s="17">
        <v>21.222999999999999</v>
      </c>
      <c r="AU4" s="17">
        <v>19.722000000000001</v>
      </c>
      <c r="AV4" s="17">
        <v>19.341000000000001</v>
      </c>
      <c r="AW4" s="17">
        <v>20.792999999999999</v>
      </c>
      <c r="AX4" s="17">
        <v>18.603999999999999</v>
      </c>
      <c r="AY4" s="17">
        <v>18.2</v>
      </c>
      <c r="AZ4" s="17">
        <v>18.888999999999999</v>
      </c>
      <c r="BA4" s="17">
        <v>21.222999999999999</v>
      </c>
      <c r="BB4" s="17">
        <v>22.872</v>
      </c>
      <c r="BC4" s="17">
        <v>23.497</v>
      </c>
      <c r="BD4" s="17">
        <v>19.294</v>
      </c>
      <c r="BE4" s="17">
        <v>19.032</v>
      </c>
      <c r="BF4" s="17">
        <v>22.609000000000002</v>
      </c>
      <c r="BG4" s="17">
        <v>23.04</v>
      </c>
      <c r="BH4" s="17">
        <v>17.629000000000001</v>
      </c>
      <c r="BI4" s="17">
        <v>16.844000000000001</v>
      </c>
      <c r="BJ4" s="17">
        <v>17.414999999999999</v>
      </c>
      <c r="BK4" s="17">
        <v>20.841000000000001</v>
      </c>
      <c r="BL4" s="17">
        <v>20.722000000000001</v>
      </c>
      <c r="BM4" s="17">
        <v>20.46</v>
      </c>
      <c r="BN4" s="17">
        <v>20.745999999999999</v>
      </c>
      <c r="BO4" s="17">
        <v>21.413</v>
      </c>
      <c r="BP4" s="17">
        <v>21.222999999999999</v>
      </c>
      <c r="BQ4" s="17">
        <v>21.771999999999998</v>
      </c>
      <c r="BR4" s="17">
        <v>21.890999999999998</v>
      </c>
      <c r="BS4" s="17">
        <v>22.154</v>
      </c>
      <c r="BT4" s="17">
        <v>23.28</v>
      </c>
      <c r="BU4" s="17">
        <v>23.111999999999998</v>
      </c>
      <c r="BV4" s="17">
        <v>18.841999999999999</v>
      </c>
      <c r="BW4" s="17">
        <v>20.77</v>
      </c>
      <c r="BX4" s="17">
        <v>21.675999999999998</v>
      </c>
      <c r="BY4" s="17">
        <v>22.585000000000001</v>
      </c>
      <c r="BZ4" s="17">
        <v>22.847999999999999</v>
      </c>
      <c r="CA4" s="17">
        <v>21.437000000000001</v>
      </c>
      <c r="CB4" s="17">
        <v>21.222999999999999</v>
      </c>
      <c r="CC4" s="17">
        <v>19.199000000000002</v>
      </c>
      <c r="CD4" s="17">
        <v>19.603000000000002</v>
      </c>
      <c r="CE4" s="17">
        <v>19.626999999999999</v>
      </c>
      <c r="CF4" s="17">
        <v>18.509</v>
      </c>
      <c r="CG4" s="17">
        <v>20.484000000000002</v>
      </c>
      <c r="CH4" s="17">
        <v>20.079000000000001</v>
      </c>
      <c r="CI4" s="17">
        <v>20.007000000000001</v>
      </c>
      <c r="CJ4" s="17">
        <v>22.106000000000002</v>
      </c>
      <c r="CK4" s="17">
        <v>15.867000000000001</v>
      </c>
      <c r="CL4" s="17">
        <v>17.177</v>
      </c>
      <c r="CM4" s="17">
        <v>17.724</v>
      </c>
      <c r="CN4" s="17">
        <v>17.843</v>
      </c>
      <c r="CO4" s="17">
        <v>18.841999999999999</v>
      </c>
      <c r="CP4" s="17">
        <v>21.27</v>
      </c>
      <c r="CQ4" s="17">
        <v>23.111999999999998</v>
      </c>
      <c r="CR4" s="17">
        <v>21.509</v>
      </c>
      <c r="CS4" s="17">
        <v>23.064</v>
      </c>
      <c r="CT4" s="17">
        <v>22.369</v>
      </c>
      <c r="CU4" s="17">
        <v>22.274000000000001</v>
      </c>
      <c r="CV4" s="17">
        <v>21.103000000000002</v>
      </c>
      <c r="CW4" s="17">
        <v>20.888999999999999</v>
      </c>
      <c r="CX4" s="17">
        <v>21.460999999999999</v>
      </c>
      <c r="CY4" s="17">
        <v>22.992000000000001</v>
      </c>
      <c r="CZ4" s="17">
        <v>23.640999999999998</v>
      </c>
      <c r="DA4" s="17">
        <v>21.245999999999999</v>
      </c>
      <c r="DB4" s="17">
        <v>21.939</v>
      </c>
      <c r="DC4" s="17">
        <v>22.106000000000002</v>
      </c>
      <c r="DD4" s="17">
        <v>25.404</v>
      </c>
      <c r="DE4" s="17">
        <v>23.545000000000002</v>
      </c>
      <c r="DF4" s="17">
        <v>24.847000000000001</v>
      </c>
      <c r="DG4" s="17">
        <v>24.411999999999999</v>
      </c>
      <c r="DH4" s="17">
        <v>24.05</v>
      </c>
      <c r="DI4" s="17">
        <v>25.939</v>
      </c>
      <c r="DJ4" s="17">
        <v>25.524999999999999</v>
      </c>
      <c r="DK4" s="17">
        <v>25.744</v>
      </c>
      <c r="DL4" s="17">
        <v>25.72</v>
      </c>
      <c r="DM4" s="17">
        <v>26.475000000000001</v>
      </c>
      <c r="DN4" s="17">
        <v>26.792999999999999</v>
      </c>
      <c r="DO4" s="17">
        <v>24.75</v>
      </c>
      <c r="DP4" s="17">
        <v>24.919</v>
      </c>
      <c r="DQ4" s="17">
        <v>24.388000000000002</v>
      </c>
    </row>
    <row r="5" spans="1:121" x14ac:dyDescent="0.25">
      <c r="A5" s="21">
        <v>8.3333333333333301E-2</v>
      </c>
      <c r="C5" s="17">
        <v>14.314</v>
      </c>
      <c r="D5" s="17">
        <v>14.984</v>
      </c>
      <c r="E5" s="17">
        <v>13.93</v>
      </c>
      <c r="F5" s="17">
        <v>16.010000000000002</v>
      </c>
      <c r="G5" s="17">
        <v>16.295999999999999</v>
      </c>
      <c r="H5" s="17">
        <v>19.222000000000001</v>
      </c>
      <c r="I5" s="17">
        <v>19.745999999999999</v>
      </c>
      <c r="J5" s="17">
        <v>18.699000000000002</v>
      </c>
      <c r="K5" s="17">
        <v>20.484000000000002</v>
      </c>
      <c r="L5" s="17">
        <v>16.844000000000001</v>
      </c>
      <c r="M5" s="17">
        <v>16.510999999999999</v>
      </c>
      <c r="N5" s="17">
        <v>14.936</v>
      </c>
      <c r="O5" s="17">
        <v>12.871</v>
      </c>
      <c r="P5" s="17">
        <v>9.0150000000000006</v>
      </c>
      <c r="Q5" s="17">
        <v>11.929</v>
      </c>
      <c r="R5" s="17">
        <v>12.847</v>
      </c>
      <c r="S5" s="17">
        <v>14.098000000000001</v>
      </c>
      <c r="T5" s="17">
        <v>15.414</v>
      </c>
      <c r="U5" s="17">
        <v>16.914999999999999</v>
      </c>
      <c r="V5" s="17">
        <v>15.7</v>
      </c>
      <c r="W5" s="17">
        <v>16.891999999999999</v>
      </c>
      <c r="X5" s="17">
        <v>16.082000000000001</v>
      </c>
      <c r="Y5" s="17">
        <v>15.819000000000001</v>
      </c>
      <c r="Z5" s="17">
        <v>15.366</v>
      </c>
      <c r="AA5" s="17">
        <v>16.248999999999999</v>
      </c>
      <c r="AB5" s="17">
        <v>18.033000000000001</v>
      </c>
      <c r="AC5" s="17">
        <v>21.079000000000001</v>
      </c>
      <c r="AD5" s="17">
        <v>20.079000000000001</v>
      </c>
      <c r="AE5" s="17">
        <v>21.484999999999999</v>
      </c>
      <c r="AF5" s="17">
        <v>22.033999999999999</v>
      </c>
      <c r="AG5" s="17">
        <v>14.84</v>
      </c>
      <c r="AH5" s="17">
        <v>14.505000000000001</v>
      </c>
      <c r="AI5" s="17">
        <v>13.641999999999999</v>
      </c>
      <c r="AJ5" s="17">
        <v>14.481</v>
      </c>
      <c r="AK5" s="17">
        <v>15.724</v>
      </c>
      <c r="AL5" s="17">
        <v>17.295999999999999</v>
      </c>
      <c r="AM5" s="17">
        <v>17.605</v>
      </c>
      <c r="AN5" s="17">
        <v>16.795999999999999</v>
      </c>
      <c r="AO5" s="17">
        <v>18.556999999999999</v>
      </c>
      <c r="AP5" s="17">
        <v>19.199000000000002</v>
      </c>
      <c r="AQ5" s="17">
        <v>21.27</v>
      </c>
      <c r="AR5" s="17">
        <v>19.579000000000001</v>
      </c>
      <c r="AS5" s="17">
        <v>19.841000000000001</v>
      </c>
      <c r="AT5" s="17">
        <v>20.913</v>
      </c>
      <c r="AU5" s="17">
        <v>19.792999999999999</v>
      </c>
      <c r="AV5" s="17">
        <v>18.866</v>
      </c>
      <c r="AW5" s="17">
        <v>20.603000000000002</v>
      </c>
      <c r="AX5" s="17">
        <v>18.603999999999999</v>
      </c>
      <c r="AY5" s="17">
        <v>17.843</v>
      </c>
      <c r="AZ5" s="17">
        <v>18.771000000000001</v>
      </c>
      <c r="BA5" s="17">
        <v>20.173999999999999</v>
      </c>
      <c r="BB5" s="17">
        <v>22.489000000000001</v>
      </c>
      <c r="BC5" s="17">
        <v>22.8</v>
      </c>
      <c r="BD5" s="17">
        <v>19.27</v>
      </c>
      <c r="BE5" s="17">
        <v>18.628</v>
      </c>
      <c r="BF5" s="17">
        <v>22.010999999999999</v>
      </c>
      <c r="BG5" s="17">
        <v>22.728999999999999</v>
      </c>
      <c r="BH5" s="17">
        <v>17.152999999999999</v>
      </c>
      <c r="BI5" s="17">
        <v>16.463000000000001</v>
      </c>
      <c r="BJ5" s="17">
        <v>17.13</v>
      </c>
      <c r="BK5" s="17">
        <v>20.030999999999999</v>
      </c>
      <c r="BL5" s="17">
        <v>20.198</v>
      </c>
      <c r="BM5" s="17">
        <v>20.103000000000002</v>
      </c>
      <c r="BN5" s="17">
        <v>20.626999999999999</v>
      </c>
      <c r="BO5" s="17">
        <v>20.936</v>
      </c>
      <c r="BP5" s="17">
        <v>20.984000000000002</v>
      </c>
      <c r="BQ5" s="17">
        <v>21.437000000000001</v>
      </c>
      <c r="BR5" s="17">
        <v>21.437000000000001</v>
      </c>
      <c r="BS5" s="17">
        <v>21.7</v>
      </c>
      <c r="BT5" s="17">
        <v>22.681000000000001</v>
      </c>
      <c r="BU5" s="17">
        <v>22.872</v>
      </c>
      <c r="BV5" s="17">
        <v>18.224</v>
      </c>
      <c r="BW5" s="17">
        <v>21.126999999999999</v>
      </c>
      <c r="BX5" s="17">
        <v>21.460999999999999</v>
      </c>
      <c r="BY5" s="17">
        <v>22.369</v>
      </c>
      <c r="BZ5" s="17">
        <v>22.609000000000002</v>
      </c>
      <c r="CA5" s="17">
        <v>21.245999999999999</v>
      </c>
      <c r="CB5" s="17">
        <v>20.722000000000001</v>
      </c>
      <c r="CC5" s="17">
        <v>18.533000000000001</v>
      </c>
      <c r="CD5" s="17">
        <v>19.841000000000001</v>
      </c>
      <c r="CE5" s="17">
        <v>19.126999999999999</v>
      </c>
      <c r="CF5" s="17">
        <v>18.437999999999999</v>
      </c>
      <c r="CG5" s="17">
        <v>20.673999999999999</v>
      </c>
      <c r="CH5" s="17">
        <v>19.673999999999999</v>
      </c>
      <c r="CI5" s="17">
        <v>19.651</v>
      </c>
      <c r="CJ5" s="17">
        <v>21.581</v>
      </c>
      <c r="CK5" s="17">
        <v>15.867000000000001</v>
      </c>
      <c r="CL5" s="17">
        <v>16.463000000000001</v>
      </c>
      <c r="CM5" s="17">
        <v>17.177</v>
      </c>
      <c r="CN5" s="17">
        <v>17.390999999999998</v>
      </c>
      <c r="CO5" s="17">
        <v>18.366</v>
      </c>
      <c r="CP5" s="17">
        <v>20.792999999999999</v>
      </c>
      <c r="CQ5" s="17">
        <v>22.585000000000001</v>
      </c>
      <c r="CR5" s="17">
        <v>21.032</v>
      </c>
      <c r="CS5" s="17">
        <v>22.681000000000001</v>
      </c>
      <c r="CT5" s="17">
        <v>22.033999999999999</v>
      </c>
      <c r="CU5" s="17">
        <v>21.581</v>
      </c>
      <c r="CV5" s="17">
        <v>20.530999999999999</v>
      </c>
      <c r="CW5" s="17">
        <v>20.698</v>
      </c>
      <c r="CX5" s="17">
        <v>21.413</v>
      </c>
      <c r="CY5" s="17">
        <v>22.896000000000001</v>
      </c>
      <c r="CZ5" s="17">
        <v>23.568999999999999</v>
      </c>
      <c r="DA5" s="17">
        <v>21.151</v>
      </c>
      <c r="DB5" s="17">
        <v>21.771999999999998</v>
      </c>
      <c r="DC5" s="17">
        <v>21.890999999999998</v>
      </c>
      <c r="DD5" s="17">
        <v>25.186</v>
      </c>
      <c r="DE5" s="17">
        <v>23.28</v>
      </c>
      <c r="DF5" s="17">
        <v>24.532</v>
      </c>
      <c r="DG5" s="17">
        <v>23.954000000000001</v>
      </c>
      <c r="DH5" s="17">
        <v>24.05</v>
      </c>
      <c r="DI5" s="17">
        <v>25.55</v>
      </c>
      <c r="DJ5" s="17">
        <v>25.306999999999999</v>
      </c>
      <c r="DK5" s="17">
        <v>25.452999999999999</v>
      </c>
      <c r="DL5" s="17">
        <v>25.306999999999999</v>
      </c>
      <c r="DM5" s="17">
        <v>26.768999999999998</v>
      </c>
      <c r="DN5" s="17">
        <v>26.573</v>
      </c>
      <c r="DO5" s="17">
        <v>24.507999999999999</v>
      </c>
      <c r="DP5" s="17">
        <v>24.532</v>
      </c>
      <c r="DQ5" s="17">
        <v>24.411999999999999</v>
      </c>
    </row>
    <row r="6" spans="1:121" x14ac:dyDescent="0.25">
      <c r="A6" s="21">
        <v>0.125</v>
      </c>
      <c r="C6" s="17">
        <v>14.026</v>
      </c>
      <c r="D6" s="17">
        <v>14.816000000000001</v>
      </c>
      <c r="E6" s="17">
        <v>14.218</v>
      </c>
      <c r="F6" s="17">
        <v>15.127000000000001</v>
      </c>
      <c r="G6" s="17">
        <v>16.867999999999999</v>
      </c>
      <c r="H6" s="17">
        <v>19.532</v>
      </c>
      <c r="I6" s="17">
        <v>20.245999999999999</v>
      </c>
      <c r="J6" s="17">
        <v>18.295000000000002</v>
      </c>
      <c r="K6" s="17">
        <v>20.46</v>
      </c>
      <c r="L6" s="17">
        <v>16.844000000000001</v>
      </c>
      <c r="M6" s="17">
        <v>16.606000000000002</v>
      </c>
      <c r="N6" s="17">
        <v>15.079000000000001</v>
      </c>
      <c r="O6" s="17">
        <v>12.292</v>
      </c>
      <c r="P6" s="17">
        <v>8.8409999999999993</v>
      </c>
      <c r="Q6" s="17">
        <v>11.516</v>
      </c>
      <c r="R6" s="17">
        <v>12.484999999999999</v>
      </c>
      <c r="S6" s="17">
        <v>13.882</v>
      </c>
      <c r="T6" s="17">
        <v>15.223000000000001</v>
      </c>
      <c r="U6" s="17">
        <v>16.414999999999999</v>
      </c>
      <c r="V6" s="17">
        <v>15.223000000000001</v>
      </c>
      <c r="W6" s="17">
        <v>16.677</v>
      </c>
      <c r="X6" s="17">
        <v>16.033999999999999</v>
      </c>
      <c r="Y6" s="17">
        <v>15.795999999999999</v>
      </c>
      <c r="Z6" s="17">
        <v>14.888</v>
      </c>
      <c r="AA6" s="17">
        <v>15.914999999999999</v>
      </c>
      <c r="AB6" s="17">
        <v>17.106000000000002</v>
      </c>
      <c r="AC6" s="17">
        <v>20.126000000000001</v>
      </c>
      <c r="AD6" s="17">
        <v>19.341000000000001</v>
      </c>
      <c r="AE6" s="17">
        <v>21.079000000000001</v>
      </c>
      <c r="AF6" s="17">
        <v>21.175000000000001</v>
      </c>
      <c r="AG6" s="17">
        <v>14.218</v>
      </c>
      <c r="AH6" s="17">
        <v>14.074</v>
      </c>
      <c r="AI6" s="17">
        <v>13.545999999999999</v>
      </c>
      <c r="AJ6" s="17">
        <v>14.194000000000001</v>
      </c>
      <c r="AK6" s="17">
        <v>15.438000000000001</v>
      </c>
      <c r="AL6" s="17">
        <v>17.082000000000001</v>
      </c>
      <c r="AM6" s="17">
        <v>17.248999999999999</v>
      </c>
      <c r="AN6" s="17">
        <v>16.367999999999999</v>
      </c>
      <c r="AO6" s="17">
        <v>18.747</v>
      </c>
      <c r="AP6" s="17">
        <v>18.888999999999999</v>
      </c>
      <c r="AQ6" s="17">
        <v>20.603000000000002</v>
      </c>
      <c r="AR6" s="17">
        <v>19.056000000000001</v>
      </c>
      <c r="AS6" s="17">
        <v>19.579000000000001</v>
      </c>
      <c r="AT6" s="17">
        <v>19.936</v>
      </c>
      <c r="AU6" s="17">
        <v>19.318000000000001</v>
      </c>
      <c r="AV6" s="17">
        <v>18.866</v>
      </c>
      <c r="AW6" s="17">
        <v>20.173999999999999</v>
      </c>
      <c r="AX6" s="17">
        <v>18.247</v>
      </c>
      <c r="AY6" s="17">
        <v>17.652999999999999</v>
      </c>
      <c r="AZ6" s="17">
        <v>19.507999999999999</v>
      </c>
      <c r="BA6" s="17">
        <v>20.411999999999999</v>
      </c>
      <c r="BB6" s="17">
        <v>21.7</v>
      </c>
      <c r="BC6" s="17">
        <v>22.992000000000001</v>
      </c>
      <c r="BD6" s="17">
        <v>19.364999999999998</v>
      </c>
      <c r="BE6" s="17">
        <v>18.366</v>
      </c>
      <c r="BF6" s="17">
        <v>21.603999999999999</v>
      </c>
      <c r="BG6" s="17">
        <v>22.225999999999999</v>
      </c>
      <c r="BH6" s="17">
        <v>16.725000000000001</v>
      </c>
      <c r="BI6" s="17">
        <v>15.939</v>
      </c>
      <c r="BJ6" s="17">
        <v>16.677</v>
      </c>
      <c r="BK6" s="17">
        <v>19.318000000000001</v>
      </c>
      <c r="BL6" s="17">
        <v>20.079000000000001</v>
      </c>
      <c r="BM6" s="17">
        <v>20.055</v>
      </c>
      <c r="BN6" s="17">
        <v>20.436</v>
      </c>
      <c r="BO6" s="17">
        <v>20.484000000000002</v>
      </c>
      <c r="BP6" s="17">
        <v>20.507000000000001</v>
      </c>
      <c r="BQ6" s="17">
        <v>21.27</v>
      </c>
      <c r="BR6" s="17">
        <v>20.984000000000002</v>
      </c>
      <c r="BS6" s="17">
        <v>21.199000000000002</v>
      </c>
      <c r="BT6" s="17">
        <v>22.225999999999999</v>
      </c>
      <c r="BU6" s="17">
        <v>22.8</v>
      </c>
      <c r="BV6" s="17">
        <v>17.937999999999999</v>
      </c>
      <c r="BW6" s="17">
        <v>21.056000000000001</v>
      </c>
      <c r="BX6" s="17">
        <v>21.581</v>
      </c>
      <c r="BY6" s="17">
        <v>22.417000000000002</v>
      </c>
      <c r="BZ6" s="17">
        <v>22.25</v>
      </c>
      <c r="CA6" s="17">
        <v>20.841000000000001</v>
      </c>
      <c r="CB6" s="17">
        <v>20.626999999999999</v>
      </c>
      <c r="CC6" s="17">
        <v>18.579999999999998</v>
      </c>
      <c r="CD6" s="17">
        <v>19.579000000000001</v>
      </c>
      <c r="CE6" s="17">
        <v>19.222000000000001</v>
      </c>
      <c r="CF6" s="17">
        <v>18.556999999999999</v>
      </c>
      <c r="CG6" s="17">
        <v>20.268999999999998</v>
      </c>
      <c r="CH6" s="17">
        <v>19.388999999999999</v>
      </c>
      <c r="CI6" s="17">
        <v>19.413</v>
      </c>
      <c r="CJ6" s="17">
        <v>21.556999999999999</v>
      </c>
      <c r="CK6" s="17">
        <v>15.366</v>
      </c>
      <c r="CL6" s="17">
        <v>15.914999999999999</v>
      </c>
      <c r="CM6" s="17">
        <v>16.558</v>
      </c>
      <c r="CN6" s="17">
        <v>16.844000000000001</v>
      </c>
      <c r="CO6" s="17">
        <v>17.843</v>
      </c>
      <c r="CP6" s="17">
        <v>20.388000000000002</v>
      </c>
      <c r="CQ6" s="17">
        <v>22.13</v>
      </c>
      <c r="CR6" s="17">
        <v>21.27</v>
      </c>
      <c r="CS6" s="17">
        <v>22.225999999999999</v>
      </c>
      <c r="CT6" s="17">
        <v>21.675999999999998</v>
      </c>
      <c r="CU6" s="17">
        <v>21.867000000000001</v>
      </c>
      <c r="CV6" s="17">
        <v>20.507000000000001</v>
      </c>
      <c r="CW6" s="17">
        <v>20.65</v>
      </c>
      <c r="CX6" s="17">
        <v>21.413</v>
      </c>
      <c r="CY6" s="17">
        <v>22.704999999999998</v>
      </c>
      <c r="CZ6" s="17">
        <v>23.256</v>
      </c>
      <c r="DA6" s="17">
        <v>20.841000000000001</v>
      </c>
      <c r="DB6" s="17">
        <v>21.556999999999999</v>
      </c>
      <c r="DC6" s="17">
        <v>21.675999999999998</v>
      </c>
      <c r="DD6" s="17">
        <v>24.677</v>
      </c>
      <c r="DE6" s="17">
        <v>22.943999999999999</v>
      </c>
      <c r="DF6" s="17">
        <v>23.809000000000001</v>
      </c>
      <c r="DG6" s="17">
        <v>23.617000000000001</v>
      </c>
      <c r="DH6" s="17">
        <v>23.713000000000001</v>
      </c>
      <c r="DI6" s="17">
        <v>25.38</v>
      </c>
      <c r="DJ6" s="17">
        <v>25.04</v>
      </c>
      <c r="DK6" s="17">
        <v>25.306999999999999</v>
      </c>
      <c r="DL6" s="17">
        <v>25.04</v>
      </c>
      <c r="DM6" s="17">
        <v>26.867000000000001</v>
      </c>
      <c r="DN6" s="17">
        <v>26.573</v>
      </c>
      <c r="DO6" s="17">
        <v>24.46</v>
      </c>
      <c r="DP6" s="17">
        <v>24.146000000000001</v>
      </c>
      <c r="DQ6" s="17">
        <v>24.146000000000001</v>
      </c>
    </row>
    <row r="7" spans="1:121" x14ac:dyDescent="0.25">
      <c r="A7" s="21">
        <v>0.16666666666666699</v>
      </c>
      <c r="C7" s="17">
        <v>13.305</v>
      </c>
      <c r="D7" s="17">
        <v>14.17</v>
      </c>
      <c r="E7" s="17">
        <v>14.361000000000001</v>
      </c>
      <c r="F7" s="17">
        <v>14.984</v>
      </c>
      <c r="G7" s="17">
        <v>17.32</v>
      </c>
      <c r="H7" s="17">
        <v>19.698</v>
      </c>
      <c r="I7" s="17">
        <v>19.318000000000001</v>
      </c>
      <c r="J7" s="17">
        <v>18.603999999999999</v>
      </c>
      <c r="K7" s="17">
        <v>20.245999999999999</v>
      </c>
      <c r="L7" s="17">
        <v>16.939</v>
      </c>
      <c r="M7" s="17">
        <v>16.082000000000001</v>
      </c>
      <c r="N7" s="17">
        <v>14.218</v>
      </c>
      <c r="O7" s="17">
        <v>11.856</v>
      </c>
      <c r="P7" s="17">
        <v>8.3439999999999994</v>
      </c>
      <c r="Q7" s="17">
        <v>11.005000000000001</v>
      </c>
      <c r="R7" s="17">
        <v>11.516</v>
      </c>
      <c r="S7" s="17">
        <v>13.425000000000001</v>
      </c>
      <c r="T7" s="17">
        <v>15.318</v>
      </c>
      <c r="U7" s="17">
        <v>16.033999999999999</v>
      </c>
      <c r="V7" s="17">
        <v>14.936</v>
      </c>
      <c r="W7" s="17">
        <v>16.606000000000002</v>
      </c>
      <c r="X7" s="17">
        <v>15.939</v>
      </c>
      <c r="Y7" s="17">
        <v>15.414</v>
      </c>
      <c r="Z7" s="17">
        <v>14.457000000000001</v>
      </c>
      <c r="AA7" s="17">
        <v>15.795999999999999</v>
      </c>
      <c r="AB7" s="17">
        <v>17.414999999999999</v>
      </c>
      <c r="AC7" s="17">
        <v>19.245999999999999</v>
      </c>
      <c r="AD7" s="17">
        <v>18.747</v>
      </c>
      <c r="AE7" s="17">
        <v>20.603000000000002</v>
      </c>
      <c r="AF7" s="17">
        <v>20.936</v>
      </c>
      <c r="AG7" s="17">
        <v>13.641999999999999</v>
      </c>
      <c r="AH7" s="17">
        <v>13.593999999999999</v>
      </c>
      <c r="AI7" s="17">
        <v>13.401</v>
      </c>
      <c r="AJ7" s="17">
        <v>13.834</v>
      </c>
      <c r="AK7" s="17">
        <v>15.055</v>
      </c>
      <c r="AL7" s="17">
        <v>16.654</v>
      </c>
      <c r="AM7" s="17">
        <v>17.201000000000001</v>
      </c>
      <c r="AN7" s="17">
        <v>16.510999999999999</v>
      </c>
      <c r="AO7" s="17">
        <v>18.460999999999999</v>
      </c>
      <c r="AP7" s="17">
        <v>18.509</v>
      </c>
      <c r="AQ7" s="17">
        <v>19.77</v>
      </c>
      <c r="AR7" s="17">
        <v>18.984999999999999</v>
      </c>
      <c r="AS7" s="17">
        <v>19.318000000000001</v>
      </c>
      <c r="AT7" s="17">
        <v>19.651</v>
      </c>
      <c r="AU7" s="17">
        <v>19.626999999999999</v>
      </c>
      <c r="AV7" s="17">
        <v>18.675000000000001</v>
      </c>
      <c r="AW7" s="17">
        <v>20.364999999999998</v>
      </c>
      <c r="AX7" s="17">
        <v>17.701000000000001</v>
      </c>
      <c r="AY7" s="17">
        <v>18.033000000000001</v>
      </c>
      <c r="AZ7" s="17">
        <v>19.175000000000001</v>
      </c>
      <c r="BA7" s="17">
        <v>20.936</v>
      </c>
      <c r="BB7" s="17">
        <v>21.27</v>
      </c>
      <c r="BC7" s="17">
        <v>22.344999999999999</v>
      </c>
      <c r="BD7" s="17">
        <v>19.46</v>
      </c>
      <c r="BE7" s="17">
        <v>18.2</v>
      </c>
      <c r="BF7" s="17">
        <v>21.27</v>
      </c>
      <c r="BG7" s="17">
        <v>22.010999999999999</v>
      </c>
      <c r="BH7" s="17">
        <v>16.129000000000001</v>
      </c>
      <c r="BI7" s="17">
        <v>15.509</v>
      </c>
      <c r="BJ7" s="17">
        <v>16.295999999999999</v>
      </c>
      <c r="BK7" s="17">
        <v>18.556999999999999</v>
      </c>
      <c r="BL7" s="17">
        <v>20.530999999999999</v>
      </c>
      <c r="BM7" s="17">
        <v>20.411999999999999</v>
      </c>
      <c r="BN7" s="17">
        <v>20.126000000000001</v>
      </c>
      <c r="BO7" s="17">
        <v>20.126000000000001</v>
      </c>
      <c r="BP7" s="17">
        <v>20.126000000000001</v>
      </c>
      <c r="BQ7" s="17">
        <v>21.27</v>
      </c>
      <c r="BR7" s="17">
        <v>20.698</v>
      </c>
      <c r="BS7" s="17">
        <v>20.888999999999999</v>
      </c>
      <c r="BT7" s="17">
        <v>21.867000000000001</v>
      </c>
      <c r="BU7" s="17">
        <v>22.872</v>
      </c>
      <c r="BV7" s="17">
        <v>17.510000000000002</v>
      </c>
      <c r="BW7" s="17">
        <v>19.984000000000002</v>
      </c>
      <c r="BX7" s="17">
        <v>21.175000000000001</v>
      </c>
      <c r="BY7" s="17">
        <v>22.609000000000002</v>
      </c>
      <c r="BZ7" s="17">
        <v>22.010999999999999</v>
      </c>
      <c r="CA7" s="17">
        <v>20.507000000000001</v>
      </c>
      <c r="CB7" s="17">
        <v>20.222000000000001</v>
      </c>
      <c r="CC7" s="17">
        <v>18.722999999999999</v>
      </c>
      <c r="CD7" s="17">
        <v>19.841000000000001</v>
      </c>
      <c r="CE7" s="17">
        <v>19.222000000000001</v>
      </c>
      <c r="CF7" s="17">
        <v>18.437999999999999</v>
      </c>
      <c r="CG7" s="17">
        <v>19.484000000000002</v>
      </c>
      <c r="CH7" s="17">
        <v>19.079999999999998</v>
      </c>
      <c r="CI7" s="17">
        <v>19.364999999999998</v>
      </c>
      <c r="CJ7" s="17">
        <v>21.27</v>
      </c>
      <c r="CK7" s="17">
        <v>15.581</v>
      </c>
      <c r="CL7" s="17">
        <v>15.629</v>
      </c>
      <c r="CM7" s="17">
        <v>16.152999999999999</v>
      </c>
      <c r="CN7" s="17">
        <v>16.463000000000001</v>
      </c>
      <c r="CO7" s="17">
        <v>17.605</v>
      </c>
      <c r="CP7" s="17">
        <v>20.173999999999999</v>
      </c>
      <c r="CQ7" s="17">
        <v>21.724</v>
      </c>
      <c r="CR7" s="17">
        <v>20.984000000000002</v>
      </c>
      <c r="CS7" s="17">
        <v>21.843</v>
      </c>
      <c r="CT7" s="17">
        <v>21.509</v>
      </c>
      <c r="CU7" s="17">
        <v>22.154</v>
      </c>
      <c r="CV7" s="17">
        <v>20.030999999999999</v>
      </c>
      <c r="CW7" s="17">
        <v>20.507000000000001</v>
      </c>
      <c r="CX7" s="17">
        <v>21.318000000000001</v>
      </c>
      <c r="CY7" s="17">
        <v>22.202000000000002</v>
      </c>
      <c r="CZ7" s="17">
        <v>23.4</v>
      </c>
      <c r="DA7" s="17">
        <v>20.698</v>
      </c>
      <c r="DB7" s="17">
        <v>21.366</v>
      </c>
      <c r="DC7" s="17">
        <v>21.771999999999998</v>
      </c>
      <c r="DD7" s="17">
        <v>23.905000000000001</v>
      </c>
      <c r="DE7" s="17">
        <v>22.513000000000002</v>
      </c>
      <c r="DF7" s="17">
        <v>23.93</v>
      </c>
      <c r="DG7" s="17">
        <v>23.28</v>
      </c>
      <c r="DH7" s="17">
        <v>23.617000000000001</v>
      </c>
      <c r="DI7" s="17">
        <v>25.161999999999999</v>
      </c>
      <c r="DJ7" s="17">
        <v>24.75</v>
      </c>
      <c r="DK7" s="17">
        <v>24.847000000000001</v>
      </c>
      <c r="DL7" s="17">
        <v>24.823</v>
      </c>
      <c r="DM7" s="17">
        <v>26.475000000000001</v>
      </c>
      <c r="DN7" s="17">
        <v>26.768999999999998</v>
      </c>
      <c r="DO7" s="17">
        <v>24.46</v>
      </c>
      <c r="DP7" s="17">
        <v>23.905000000000001</v>
      </c>
      <c r="DQ7" s="17">
        <v>23.809000000000001</v>
      </c>
    </row>
    <row r="8" spans="1:121" x14ac:dyDescent="0.25">
      <c r="A8" s="21">
        <v>0.20833333333333301</v>
      </c>
      <c r="C8" s="17">
        <v>13.209</v>
      </c>
      <c r="D8" s="17">
        <v>14.29</v>
      </c>
      <c r="E8" s="17">
        <v>14.17</v>
      </c>
      <c r="F8" s="17">
        <v>14.936</v>
      </c>
      <c r="G8" s="17">
        <v>17.271999999999998</v>
      </c>
      <c r="H8" s="17">
        <v>19.175000000000001</v>
      </c>
      <c r="I8" s="17">
        <v>19.673999999999999</v>
      </c>
      <c r="J8" s="17">
        <v>18.175999999999998</v>
      </c>
      <c r="K8" s="17">
        <v>19.888000000000002</v>
      </c>
      <c r="L8" s="17">
        <v>16.939</v>
      </c>
      <c r="M8" s="17">
        <v>15.509</v>
      </c>
      <c r="N8" s="17">
        <v>14.266</v>
      </c>
      <c r="O8" s="17">
        <v>11.589</v>
      </c>
      <c r="P8" s="17">
        <v>7.92</v>
      </c>
      <c r="Q8" s="17">
        <v>10.1</v>
      </c>
      <c r="R8" s="17">
        <v>11.151</v>
      </c>
      <c r="S8" s="17">
        <v>13.04</v>
      </c>
      <c r="T8" s="17">
        <v>14.721</v>
      </c>
      <c r="U8" s="17">
        <v>15.532999999999999</v>
      </c>
      <c r="V8" s="17">
        <v>14.648999999999999</v>
      </c>
      <c r="W8" s="17">
        <v>16.463000000000001</v>
      </c>
      <c r="X8" s="17">
        <v>15.484999999999999</v>
      </c>
      <c r="Y8" s="17">
        <v>15.772</v>
      </c>
      <c r="Z8" s="17">
        <v>14.098000000000001</v>
      </c>
      <c r="AA8" s="17">
        <v>15.509</v>
      </c>
      <c r="AB8" s="17">
        <v>17.033999999999999</v>
      </c>
      <c r="AC8" s="17">
        <v>18.841999999999999</v>
      </c>
      <c r="AD8" s="17">
        <v>18.318999999999999</v>
      </c>
      <c r="AE8" s="17">
        <v>20.222000000000001</v>
      </c>
      <c r="AF8" s="17">
        <v>20.555</v>
      </c>
      <c r="AG8" s="17">
        <v>13.786</v>
      </c>
      <c r="AH8" s="17">
        <v>12.896000000000001</v>
      </c>
      <c r="AI8" s="17">
        <v>12.968</v>
      </c>
      <c r="AJ8" s="17">
        <v>13.641999999999999</v>
      </c>
      <c r="AK8" s="17">
        <v>14.673</v>
      </c>
      <c r="AL8" s="17">
        <v>16.033999999999999</v>
      </c>
      <c r="AM8" s="17">
        <v>17.986000000000001</v>
      </c>
      <c r="AN8" s="17">
        <v>16.225000000000001</v>
      </c>
      <c r="AO8" s="17">
        <v>17.748000000000001</v>
      </c>
      <c r="AP8" s="17">
        <v>18.224</v>
      </c>
      <c r="AQ8" s="17">
        <v>19.698</v>
      </c>
      <c r="AR8" s="17">
        <v>19.651</v>
      </c>
      <c r="AS8" s="17">
        <v>18.937000000000001</v>
      </c>
      <c r="AT8" s="17">
        <v>19.413</v>
      </c>
      <c r="AU8" s="17">
        <v>19.484000000000002</v>
      </c>
      <c r="AV8" s="17">
        <v>18.437999999999999</v>
      </c>
      <c r="AW8" s="17">
        <v>19.841000000000001</v>
      </c>
      <c r="AX8" s="17">
        <v>17.962</v>
      </c>
      <c r="AY8" s="17">
        <v>17.867000000000001</v>
      </c>
      <c r="AZ8" s="17">
        <v>19.199000000000002</v>
      </c>
      <c r="BA8" s="17">
        <v>20.722000000000001</v>
      </c>
      <c r="BB8" s="17">
        <v>21.222999999999999</v>
      </c>
      <c r="BC8" s="17">
        <v>22.585000000000001</v>
      </c>
      <c r="BD8" s="17">
        <v>19.294</v>
      </c>
      <c r="BE8" s="17">
        <v>17.818999999999999</v>
      </c>
      <c r="BF8" s="17">
        <v>21.032</v>
      </c>
      <c r="BG8" s="17">
        <v>22.033999999999999</v>
      </c>
      <c r="BH8" s="17">
        <v>16.391999999999999</v>
      </c>
      <c r="BI8" s="17">
        <v>15.151</v>
      </c>
      <c r="BJ8" s="17">
        <v>16.082000000000001</v>
      </c>
      <c r="BK8" s="17">
        <v>18.081</v>
      </c>
      <c r="BL8" s="17">
        <v>20.484000000000002</v>
      </c>
      <c r="BM8" s="17">
        <v>20.555</v>
      </c>
      <c r="BN8" s="17">
        <v>19.911999999999999</v>
      </c>
      <c r="BO8" s="17">
        <v>19.888000000000002</v>
      </c>
      <c r="BP8" s="17">
        <v>19.911999999999999</v>
      </c>
      <c r="BQ8" s="17">
        <v>21.484999999999999</v>
      </c>
      <c r="BR8" s="17">
        <v>20.555</v>
      </c>
      <c r="BS8" s="17">
        <v>20.65</v>
      </c>
      <c r="BT8" s="17">
        <v>21.581</v>
      </c>
      <c r="BU8" s="17">
        <v>22.681000000000001</v>
      </c>
      <c r="BV8" s="17">
        <v>17.914999999999999</v>
      </c>
      <c r="BW8" s="17">
        <v>19.364999999999998</v>
      </c>
      <c r="BX8" s="17">
        <v>21.007999999999999</v>
      </c>
      <c r="BY8" s="17">
        <v>22.847999999999999</v>
      </c>
      <c r="BZ8" s="17">
        <v>21.843</v>
      </c>
      <c r="CA8" s="17">
        <v>20.268999999999998</v>
      </c>
      <c r="CB8" s="17">
        <v>20.030999999999999</v>
      </c>
      <c r="CC8" s="17">
        <v>18.652000000000001</v>
      </c>
      <c r="CD8" s="17">
        <v>19.96</v>
      </c>
      <c r="CE8" s="17">
        <v>19.222000000000001</v>
      </c>
      <c r="CF8" s="17">
        <v>17.843</v>
      </c>
      <c r="CG8" s="17">
        <v>19.103000000000002</v>
      </c>
      <c r="CH8" s="17">
        <v>18.888999999999999</v>
      </c>
      <c r="CI8" s="17">
        <v>19.056000000000001</v>
      </c>
      <c r="CJ8" s="17">
        <v>20.722000000000001</v>
      </c>
      <c r="CK8" s="17">
        <v>15.079000000000001</v>
      </c>
      <c r="CL8" s="17">
        <v>15.438000000000001</v>
      </c>
      <c r="CM8" s="17">
        <v>16.152999999999999</v>
      </c>
      <c r="CN8" s="17">
        <v>16.010000000000002</v>
      </c>
      <c r="CO8" s="17">
        <v>17.32</v>
      </c>
      <c r="CP8" s="17">
        <v>19.745999999999999</v>
      </c>
      <c r="CQ8" s="17">
        <v>21.603999999999999</v>
      </c>
      <c r="CR8" s="17">
        <v>21.245999999999999</v>
      </c>
      <c r="CS8" s="17">
        <v>21.556999999999999</v>
      </c>
      <c r="CT8" s="17">
        <v>21.032</v>
      </c>
      <c r="CU8" s="17">
        <v>21.581</v>
      </c>
      <c r="CV8" s="17">
        <v>19.96</v>
      </c>
      <c r="CW8" s="17">
        <v>20.603000000000002</v>
      </c>
      <c r="CX8" s="17">
        <v>21.199000000000002</v>
      </c>
      <c r="CY8" s="17">
        <v>21.986999999999998</v>
      </c>
      <c r="CZ8" s="17">
        <v>23.327999999999999</v>
      </c>
      <c r="DA8" s="17">
        <v>20.46</v>
      </c>
      <c r="DB8" s="17">
        <v>21.126999999999999</v>
      </c>
      <c r="DC8" s="17">
        <v>22.178000000000001</v>
      </c>
      <c r="DD8" s="17">
        <v>23.303999999999998</v>
      </c>
      <c r="DE8" s="17">
        <v>22.225999999999999</v>
      </c>
      <c r="DF8" s="17">
        <v>23.978000000000002</v>
      </c>
      <c r="DG8" s="17">
        <v>23.088000000000001</v>
      </c>
      <c r="DH8" s="17">
        <v>23.352</v>
      </c>
      <c r="DI8" s="17">
        <v>25.186</v>
      </c>
      <c r="DJ8" s="17">
        <v>24.315000000000001</v>
      </c>
      <c r="DK8" s="17">
        <v>24.507999999999999</v>
      </c>
      <c r="DL8" s="17">
        <v>24.774000000000001</v>
      </c>
      <c r="DM8" s="17">
        <v>26.207000000000001</v>
      </c>
      <c r="DN8" s="17">
        <v>26.524000000000001</v>
      </c>
      <c r="DO8" s="17">
        <v>24.388000000000002</v>
      </c>
      <c r="DP8" s="17">
        <v>23.713000000000001</v>
      </c>
      <c r="DQ8" s="17">
        <v>23.568999999999999</v>
      </c>
    </row>
    <row r="9" spans="1:121" x14ac:dyDescent="0.25">
      <c r="A9" s="21">
        <v>0.25</v>
      </c>
      <c r="C9" s="17">
        <v>12.798999999999999</v>
      </c>
      <c r="D9" s="17">
        <v>14.218</v>
      </c>
      <c r="E9" s="17">
        <v>13.69</v>
      </c>
      <c r="F9" s="17">
        <v>15.318</v>
      </c>
      <c r="G9" s="17">
        <v>16.010000000000002</v>
      </c>
      <c r="H9" s="17">
        <v>18.318999999999999</v>
      </c>
      <c r="I9" s="17">
        <v>19.507999999999999</v>
      </c>
      <c r="J9" s="17">
        <v>18.271000000000001</v>
      </c>
      <c r="K9" s="17">
        <v>19.698</v>
      </c>
      <c r="L9" s="17">
        <v>16.773</v>
      </c>
      <c r="M9" s="17">
        <v>15.438000000000001</v>
      </c>
      <c r="N9" s="17">
        <v>14.457000000000001</v>
      </c>
      <c r="O9" s="17">
        <v>11.565</v>
      </c>
      <c r="P9" s="17">
        <v>7.67</v>
      </c>
      <c r="Q9" s="17">
        <v>10.1</v>
      </c>
      <c r="R9" s="17">
        <v>10.712</v>
      </c>
      <c r="S9" s="17">
        <v>12.63</v>
      </c>
      <c r="T9" s="17">
        <v>13.978</v>
      </c>
      <c r="U9" s="17">
        <v>15.461</v>
      </c>
      <c r="V9" s="17">
        <v>14.505000000000001</v>
      </c>
      <c r="W9" s="17">
        <v>16.32</v>
      </c>
      <c r="X9" s="17">
        <v>15.079000000000001</v>
      </c>
      <c r="Y9" s="17">
        <v>15.414</v>
      </c>
      <c r="Z9" s="17">
        <v>13.93</v>
      </c>
      <c r="AA9" s="17">
        <v>15.294</v>
      </c>
      <c r="AB9" s="17">
        <v>16.414999999999999</v>
      </c>
      <c r="AC9" s="17">
        <v>18.888999999999999</v>
      </c>
      <c r="AD9" s="17">
        <v>18.699000000000002</v>
      </c>
      <c r="AE9" s="17">
        <v>20.079000000000001</v>
      </c>
      <c r="AF9" s="17">
        <v>20.436</v>
      </c>
      <c r="AG9" s="17">
        <v>13.401</v>
      </c>
      <c r="AH9" s="17">
        <v>12.461</v>
      </c>
      <c r="AI9" s="17">
        <v>12.461</v>
      </c>
      <c r="AJ9" s="17">
        <v>13.618</v>
      </c>
      <c r="AK9" s="17">
        <v>14.601000000000001</v>
      </c>
      <c r="AL9" s="17">
        <v>15.7</v>
      </c>
      <c r="AM9" s="17">
        <v>18.271000000000001</v>
      </c>
      <c r="AN9" s="17">
        <v>16.177</v>
      </c>
      <c r="AO9" s="17">
        <v>17.986000000000001</v>
      </c>
      <c r="AP9" s="17">
        <v>17.890999999999998</v>
      </c>
      <c r="AQ9" s="17">
        <v>20.079000000000001</v>
      </c>
      <c r="AR9" s="17">
        <v>19.603000000000002</v>
      </c>
      <c r="AS9" s="17">
        <v>19.388999999999999</v>
      </c>
      <c r="AT9" s="17">
        <v>18.794</v>
      </c>
      <c r="AU9" s="17">
        <v>19.388999999999999</v>
      </c>
      <c r="AV9" s="17">
        <v>17.629000000000001</v>
      </c>
      <c r="AW9" s="17">
        <v>19.222000000000001</v>
      </c>
      <c r="AX9" s="17">
        <v>17.629000000000001</v>
      </c>
      <c r="AY9" s="17">
        <v>18.010000000000002</v>
      </c>
      <c r="AZ9" s="17">
        <v>19.222000000000001</v>
      </c>
      <c r="BA9" s="17">
        <v>19.936</v>
      </c>
      <c r="BB9" s="17">
        <v>21.222999999999999</v>
      </c>
      <c r="BC9" s="17">
        <v>22.609000000000002</v>
      </c>
      <c r="BD9" s="17">
        <v>19.318000000000001</v>
      </c>
      <c r="BE9" s="17">
        <v>17.677</v>
      </c>
      <c r="BF9" s="17">
        <v>20.913</v>
      </c>
      <c r="BG9" s="17">
        <v>22.154</v>
      </c>
      <c r="BH9" s="17">
        <v>16.295999999999999</v>
      </c>
      <c r="BI9" s="17">
        <v>14.96</v>
      </c>
      <c r="BJ9" s="17">
        <v>15.891</v>
      </c>
      <c r="BK9" s="17">
        <v>17.748000000000001</v>
      </c>
      <c r="BL9" s="17">
        <v>19.817</v>
      </c>
      <c r="BM9" s="17">
        <v>19.745999999999999</v>
      </c>
      <c r="BN9" s="17">
        <v>19.555</v>
      </c>
      <c r="BO9" s="17">
        <v>19.603000000000002</v>
      </c>
      <c r="BP9" s="17">
        <v>19.841000000000001</v>
      </c>
      <c r="BQ9" s="17">
        <v>21.748000000000001</v>
      </c>
      <c r="BR9" s="17">
        <v>20.222000000000001</v>
      </c>
      <c r="BS9" s="17">
        <v>20.436</v>
      </c>
      <c r="BT9" s="17">
        <v>21.413</v>
      </c>
      <c r="BU9" s="17">
        <v>22.344999999999999</v>
      </c>
      <c r="BV9" s="17">
        <v>17.962</v>
      </c>
      <c r="BW9" s="17">
        <v>19.175000000000001</v>
      </c>
      <c r="BX9" s="17">
        <v>20.841000000000001</v>
      </c>
      <c r="BY9" s="17">
        <v>22.824000000000002</v>
      </c>
      <c r="BZ9" s="17">
        <v>21.603999999999999</v>
      </c>
      <c r="CA9" s="17">
        <v>20.030999999999999</v>
      </c>
      <c r="CB9" s="17">
        <v>19.817</v>
      </c>
      <c r="CC9" s="17">
        <v>19.007999999999999</v>
      </c>
      <c r="CD9" s="17">
        <v>20.173999999999999</v>
      </c>
      <c r="CE9" s="17">
        <v>19.46</v>
      </c>
      <c r="CF9" s="17">
        <v>17.463000000000001</v>
      </c>
      <c r="CG9" s="17">
        <v>18.984999999999999</v>
      </c>
      <c r="CH9" s="17">
        <v>18.652000000000001</v>
      </c>
      <c r="CI9" s="17">
        <v>18.841999999999999</v>
      </c>
      <c r="CJ9" s="17">
        <v>20.126000000000001</v>
      </c>
      <c r="CK9" s="17">
        <v>14.122</v>
      </c>
      <c r="CL9" s="17">
        <v>15.27</v>
      </c>
      <c r="CM9" s="17">
        <v>15.795999999999999</v>
      </c>
      <c r="CN9" s="17">
        <v>15.676</v>
      </c>
      <c r="CO9" s="17">
        <v>17.106000000000002</v>
      </c>
      <c r="CP9" s="17">
        <v>19.698</v>
      </c>
      <c r="CQ9" s="17">
        <v>21.413</v>
      </c>
      <c r="CR9" s="17">
        <v>20.722000000000001</v>
      </c>
      <c r="CS9" s="17">
        <v>21.318000000000001</v>
      </c>
      <c r="CT9" s="17">
        <v>20.841000000000001</v>
      </c>
      <c r="CU9" s="17">
        <v>21.628</v>
      </c>
      <c r="CV9" s="17">
        <v>19.651</v>
      </c>
      <c r="CW9" s="17">
        <v>20.268999999999998</v>
      </c>
      <c r="CX9" s="17">
        <v>21.341999999999999</v>
      </c>
      <c r="CY9" s="17">
        <v>22.058</v>
      </c>
      <c r="CZ9" s="17">
        <v>23.135999999999999</v>
      </c>
      <c r="DA9" s="17">
        <v>20.745999999999999</v>
      </c>
      <c r="DB9" s="17">
        <v>21.079000000000001</v>
      </c>
      <c r="DC9" s="17">
        <v>22.321000000000002</v>
      </c>
      <c r="DD9" s="17">
        <v>23.16</v>
      </c>
      <c r="DE9" s="17">
        <v>22.033999999999999</v>
      </c>
      <c r="DF9" s="17">
        <v>23.856999999999999</v>
      </c>
      <c r="DG9" s="17">
        <v>24.195</v>
      </c>
      <c r="DH9" s="17">
        <v>23.28</v>
      </c>
      <c r="DI9" s="17">
        <v>25.137</v>
      </c>
      <c r="DJ9" s="17">
        <v>24.338999999999999</v>
      </c>
      <c r="DK9" s="17">
        <v>24.581</v>
      </c>
      <c r="DL9" s="17">
        <v>24.774000000000001</v>
      </c>
      <c r="DM9" s="17">
        <v>26.28</v>
      </c>
      <c r="DN9" s="17">
        <v>26.548999999999999</v>
      </c>
      <c r="DO9" s="17">
        <v>24.363</v>
      </c>
      <c r="DP9" s="17">
        <v>23.664999999999999</v>
      </c>
      <c r="DQ9" s="17">
        <v>23.568999999999999</v>
      </c>
    </row>
    <row r="10" spans="1:121" x14ac:dyDescent="0.25">
      <c r="A10" s="21">
        <v>0.29166666666666702</v>
      </c>
      <c r="C10" s="17">
        <v>13.641999999999999</v>
      </c>
      <c r="D10" s="17">
        <v>14.409000000000001</v>
      </c>
      <c r="E10" s="17">
        <v>13.666</v>
      </c>
      <c r="F10" s="17">
        <v>15.318</v>
      </c>
      <c r="G10" s="17">
        <v>17.082000000000001</v>
      </c>
      <c r="H10" s="17">
        <v>17.32</v>
      </c>
      <c r="I10" s="17">
        <v>18.129000000000001</v>
      </c>
      <c r="J10" s="17">
        <v>18.437999999999999</v>
      </c>
      <c r="K10" s="17">
        <v>19.603000000000002</v>
      </c>
      <c r="L10" s="17">
        <v>16.414999999999999</v>
      </c>
      <c r="M10" s="17">
        <v>15.581</v>
      </c>
      <c r="N10" s="17">
        <v>14.744999999999999</v>
      </c>
      <c r="O10" s="17">
        <v>11.273</v>
      </c>
      <c r="P10" s="17">
        <v>7.2930000000000001</v>
      </c>
      <c r="Q10" s="17">
        <v>9.952</v>
      </c>
      <c r="R10" s="17">
        <v>9.9770000000000003</v>
      </c>
      <c r="S10" s="17">
        <v>12.63</v>
      </c>
      <c r="T10" s="17">
        <v>14.314</v>
      </c>
      <c r="U10" s="17">
        <v>15.484999999999999</v>
      </c>
      <c r="V10" s="17">
        <v>14.242000000000001</v>
      </c>
      <c r="W10" s="17">
        <v>16.225000000000001</v>
      </c>
      <c r="X10" s="17">
        <v>14.84</v>
      </c>
      <c r="Y10" s="17">
        <v>15.151</v>
      </c>
      <c r="Z10" s="17">
        <v>13.738</v>
      </c>
      <c r="AA10" s="17">
        <v>15.724</v>
      </c>
      <c r="AB10" s="17">
        <v>16.558</v>
      </c>
      <c r="AC10" s="17">
        <v>19.032</v>
      </c>
      <c r="AD10" s="17">
        <v>19.364999999999998</v>
      </c>
      <c r="AE10" s="17">
        <v>20.103000000000002</v>
      </c>
      <c r="AF10" s="17">
        <v>20.317</v>
      </c>
      <c r="AG10" s="17">
        <v>13.233000000000001</v>
      </c>
      <c r="AH10" s="17">
        <v>12.727</v>
      </c>
      <c r="AI10" s="17">
        <v>12.413</v>
      </c>
      <c r="AJ10" s="17">
        <v>13.353</v>
      </c>
      <c r="AK10" s="17">
        <v>14.505000000000001</v>
      </c>
      <c r="AL10" s="17">
        <v>15.629</v>
      </c>
      <c r="AM10" s="17">
        <v>18.318999999999999</v>
      </c>
      <c r="AN10" s="17">
        <v>17.033999999999999</v>
      </c>
      <c r="AO10" s="17">
        <v>17.771999999999998</v>
      </c>
      <c r="AP10" s="17">
        <v>18.105</v>
      </c>
      <c r="AQ10" s="17">
        <v>20.364999999999998</v>
      </c>
      <c r="AR10" s="17">
        <v>19.222000000000001</v>
      </c>
      <c r="AS10" s="17">
        <v>19.698</v>
      </c>
      <c r="AT10" s="17">
        <v>18.699000000000002</v>
      </c>
      <c r="AU10" s="17">
        <v>19.984000000000002</v>
      </c>
      <c r="AV10" s="17">
        <v>17.558</v>
      </c>
      <c r="AW10" s="17">
        <v>20.198</v>
      </c>
      <c r="AX10" s="17">
        <v>17.843</v>
      </c>
      <c r="AY10" s="17">
        <v>18.295000000000002</v>
      </c>
      <c r="AZ10" s="17">
        <v>19.413</v>
      </c>
      <c r="BA10" s="17">
        <v>19.841000000000001</v>
      </c>
      <c r="BB10" s="17">
        <v>21.103000000000002</v>
      </c>
      <c r="BC10" s="17">
        <v>22.609000000000002</v>
      </c>
      <c r="BD10" s="17">
        <v>19.722000000000001</v>
      </c>
      <c r="BE10" s="17">
        <v>18.414000000000001</v>
      </c>
      <c r="BF10" s="17">
        <v>21.652000000000001</v>
      </c>
      <c r="BG10" s="17">
        <v>22.344999999999999</v>
      </c>
      <c r="BH10" s="17">
        <v>15.939</v>
      </c>
      <c r="BI10" s="17">
        <v>15.651999999999999</v>
      </c>
      <c r="BJ10" s="17">
        <v>16.295999999999999</v>
      </c>
      <c r="BK10" s="17">
        <v>18.2</v>
      </c>
      <c r="BL10" s="17">
        <v>20.222000000000001</v>
      </c>
      <c r="BM10" s="17">
        <v>20.007000000000001</v>
      </c>
      <c r="BN10" s="17">
        <v>20.030999999999999</v>
      </c>
      <c r="BO10" s="17">
        <v>21.056000000000001</v>
      </c>
      <c r="BP10" s="17">
        <v>20.222000000000001</v>
      </c>
      <c r="BQ10" s="17">
        <v>22.536999999999999</v>
      </c>
      <c r="BR10" s="17">
        <v>20.530999999999999</v>
      </c>
      <c r="BS10" s="17">
        <v>21.056000000000001</v>
      </c>
      <c r="BT10" s="17">
        <v>22.010999999999999</v>
      </c>
      <c r="BU10" s="17">
        <v>23.497</v>
      </c>
      <c r="BV10" s="17">
        <v>18.081</v>
      </c>
      <c r="BW10" s="17">
        <v>19.673999999999999</v>
      </c>
      <c r="BX10" s="17">
        <v>21.963000000000001</v>
      </c>
      <c r="BY10" s="17">
        <v>22.8</v>
      </c>
      <c r="BZ10" s="17">
        <v>21.556999999999999</v>
      </c>
      <c r="CA10" s="17">
        <v>20.530999999999999</v>
      </c>
      <c r="CB10" s="17">
        <v>21.126999999999999</v>
      </c>
      <c r="CC10" s="17">
        <v>19.364999999999998</v>
      </c>
      <c r="CD10" s="17">
        <v>20.341000000000001</v>
      </c>
      <c r="CE10" s="17">
        <v>19.651</v>
      </c>
      <c r="CF10" s="17">
        <v>18.343</v>
      </c>
      <c r="CG10" s="17">
        <v>19.888000000000002</v>
      </c>
      <c r="CH10" s="17">
        <v>19.722000000000001</v>
      </c>
      <c r="CI10" s="17">
        <v>19.936</v>
      </c>
      <c r="CJ10" s="17">
        <v>20.079000000000001</v>
      </c>
      <c r="CK10" s="17">
        <v>14.433</v>
      </c>
      <c r="CL10" s="17">
        <v>16.439</v>
      </c>
      <c r="CM10" s="17">
        <v>17.677</v>
      </c>
      <c r="CN10" s="17">
        <v>16.582000000000001</v>
      </c>
      <c r="CO10" s="17">
        <v>18.509</v>
      </c>
      <c r="CP10" s="17">
        <v>20.745999999999999</v>
      </c>
      <c r="CQ10" s="17">
        <v>22.609000000000002</v>
      </c>
      <c r="CR10" s="17">
        <v>21.675999999999998</v>
      </c>
      <c r="CS10" s="17">
        <v>22.321000000000002</v>
      </c>
      <c r="CT10" s="17">
        <v>22.154</v>
      </c>
      <c r="CU10" s="17">
        <v>22.632999999999999</v>
      </c>
      <c r="CV10" s="17">
        <v>20.364999999999998</v>
      </c>
      <c r="CW10" s="17">
        <v>21.126999999999999</v>
      </c>
      <c r="CX10" s="17">
        <v>22.178000000000001</v>
      </c>
      <c r="CY10" s="17">
        <v>23.135999999999999</v>
      </c>
      <c r="CZ10" s="17">
        <v>24.05</v>
      </c>
      <c r="DA10" s="17">
        <v>21.460999999999999</v>
      </c>
      <c r="DB10" s="17">
        <v>22.847999999999999</v>
      </c>
      <c r="DC10" s="17">
        <v>23.207999999999998</v>
      </c>
      <c r="DD10" s="17">
        <v>23.954000000000001</v>
      </c>
      <c r="DE10" s="17">
        <v>23.04</v>
      </c>
      <c r="DF10" s="17">
        <v>24.652999999999999</v>
      </c>
      <c r="DG10" s="17">
        <v>26.573</v>
      </c>
      <c r="DH10" s="17">
        <v>24.195</v>
      </c>
      <c r="DI10" s="17">
        <v>25.986999999999998</v>
      </c>
      <c r="DJ10" s="17">
        <v>25.501000000000001</v>
      </c>
      <c r="DK10" s="17">
        <v>25.501000000000001</v>
      </c>
      <c r="DL10" s="17">
        <v>26.134</v>
      </c>
      <c r="DM10" s="17">
        <v>27.013999999999999</v>
      </c>
      <c r="DN10" s="17">
        <v>26.989000000000001</v>
      </c>
      <c r="DO10" s="17">
        <v>25.623000000000001</v>
      </c>
      <c r="DP10" s="17">
        <v>24.823</v>
      </c>
      <c r="DQ10" s="17">
        <v>24.919</v>
      </c>
    </row>
    <row r="11" spans="1:121" x14ac:dyDescent="0.25">
      <c r="A11" s="21">
        <v>0.33333333333333298</v>
      </c>
      <c r="C11" s="17">
        <v>15.294</v>
      </c>
      <c r="D11" s="17">
        <v>16.533999999999999</v>
      </c>
      <c r="E11" s="17">
        <v>15.772</v>
      </c>
      <c r="F11" s="17">
        <v>17.367999999999999</v>
      </c>
      <c r="G11" s="17">
        <v>19.507999999999999</v>
      </c>
      <c r="H11" s="17">
        <v>19.364999999999998</v>
      </c>
      <c r="I11" s="17">
        <v>19.936</v>
      </c>
      <c r="J11" s="17">
        <v>18.628</v>
      </c>
      <c r="K11" s="17">
        <v>19.436</v>
      </c>
      <c r="L11" s="17">
        <v>16.701000000000001</v>
      </c>
      <c r="M11" s="17">
        <v>15.772</v>
      </c>
      <c r="N11" s="17">
        <v>15.055</v>
      </c>
      <c r="O11" s="17">
        <v>11.613</v>
      </c>
      <c r="P11" s="17">
        <v>9.4600000000000009</v>
      </c>
      <c r="Q11" s="17">
        <v>11.977</v>
      </c>
      <c r="R11" s="17">
        <v>13.087999999999999</v>
      </c>
      <c r="S11" s="17">
        <v>14.337</v>
      </c>
      <c r="T11" s="17">
        <v>15.7</v>
      </c>
      <c r="U11" s="17">
        <v>16.32</v>
      </c>
      <c r="V11" s="17">
        <v>15.651999999999999</v>
      </c>
      <c r="W11" s="17">
        <v>17.414999999999999</v>
      </c>
      <c r="X11" s="17">
        <v>16.033999999999999</v>
      </c>
      <c r="Y11" s="17">
        <v>16.463000000000001</v>
      </c>
      <c r="Z11" s="17">
        <v>15.461</v>
      </c>
      <c r="AA11" s="17">
        <v>16.725000000000001</v>
      </c>
      <c r="AB11" s="17">
        <v>18.175999999999998</v>
      </c>
      <c r="AC11" s="17">
        <v>21.032</v>
      </c>
      <c r="AD11" s="17">
        <v>20.555</v>
      </c>
      <c r="AE11" s="17">
        <v>21.27</v>
      </c>
      <c r="AF11" s="17">
        <v>21.366</v>
      </c>
      <c r="AG11" s="17">
        <v>12.63</v>
      </c>
      <c r="AH11" s="17">
        <v>13.858000000000001</v>
      </c>
      <c r="AI11" s="17">
        <v>14.098000000000001</v>
      </c>
      <c r="AJ11" s="17">
        <v>15.127000000000001</v>
      </c>
      <c r="AK11" s="17">
        <v>16.058</v>
      </c>
      <c r="AL11" s="17">
        <v>17.271999999999998</v>
      </c>
      <c r="AM11" s="17">
        <v>19.032</v>
      </c>
      <c r="AN11" s="17">
        <v>18.747</v>
      </c>
      <c r="AO11" s="17">
        <v>19.079999999999998</v>
      </c>
      <c r="AP11" s="17">
        <v>20.530999999999999</v>
      </c>
      <c r="AQ11" s="17">
        <v>21.581</v>
      </c>
      <c r="AR11" s="17">
        <v>21.27</v>
      </c>
      <c r="AS11" s="17">
        <v>21.652000000000001</v>
      </c>
      <c r="AT11" s="17">
        <v>20.579000000000001</v>
      </c>
      <c r="AU11" s="17">
        <v>21.652000000000001</v>
      </c>
      <c r="AV11" s="17">
        <v>19.318000000000001</v>
      </c>
      <c r="AW11" s="17">
        <v>21.460999999999999</v>
      </c>
      <c r="AX11" s="17">
        <v>19.245999999999999</v>
      </c>
      <c r="AY11" s="17">
        <v>19.222000000000001</v>
      </c>
      <c r="AZ11" s="17">
        <v>20.484000000000002</v>
      </c>
      <c r="BA11" s="17">
        <v>22.178000000000001</v>
      </c>
      <c r="BB11" s="17">
        <v>23.327999999999999</v>
      </c>
      <c r="BC11" s="17">
        <v>23.954000000000001</v>
      </c>
      <c r="BD11" s="17">
        <v>20.149999999999999</v>
      </c>
      <c r="BE11" s="17">
        <v>20.603000000000002</v>
      </c>
      <c r="BF11" s="17">
        <v>23.064</v>
      </c>
      <c r="BG11" s="17">
        <v>22.417000000000002</v>
      </c>
      <c r="BH11" s="17">
        <v>16.558</v>
      </c>
      <c r="BI11" s="17">
        <v>17.201000000000001</v>
      </c>
      <c r="BJ11" s="17">
        <v>18.414000000000001</v>
      </c>
      <c r="BK11" s="17">
        <v>19.96</v>
      </c>
      <c r="BL11" s="17">
        <v>22.058</v>
      </c>
      <c r="BM11" s="17">
        <v>22.058</v>
      </c>
      <c r="BN11" s="17">
        <v>22.274000000000001</v>
      </c>
      <c r="BO11" s="17">
        <v>23.111999999999998</v>
      </c>
      <c r="BP11" s="17">
        <v>22.609000000000002</v>
      </c>
      <c r="BQ11" s="17">
        <v>24.001999999999999</v>
      </c>
      <c r="BR11" s="17">
        <v>22.92</v>
      </c>
      <c r="BS11" s="17">
        <v>23.376000000000001</v>
      </c>
      <c r="BT11" s="17">
        <v>24.001999999999999</v>
      </c>
      <c r="BU11" s="17">
        <v>22.632999999999999</v>
      </c>
      <c r="BV11" s="17">
        <v>19.96</v>
      </c>
      <c r="BW11" s="17">
        <v>21.986999999999998</v>
      </c>
      <c r="BX11" s="17">
        <v>23.327999999999999</v>
      </c>
      <c r="BY11" s="17">
        <v>23.4</v>
      </c>
      <c r="BZ11" s="17">
        <v>21.581</v>
      </c>
      <c r="CA11" s="17">
        <v>22.25</v>
      </c>
      <c r="CB11" s="17">
        <v>22.824000000000002</v>
      </c>
      <c r="CC11" s="17">
        <v>20.507000000000001</v>
      </c>
      <c r="CD11" s="17">
        <v>20.864999999999998</v>
      </c>
      <c r="CE11" s="17">
        <v>20.268999999999998</v>
      </c>
      <c r="CF11" s="17">
        <v>20.126000000000001</v>
      </c>
      <c r="CG11" s="17">
        <v>21.581</v>
      </c>
      <c r="CH11" s="17">
        <v>22.369</v>
      </c>
      <c r="CI11" s="17">
        <v>21.890999999999998</v>
      </c>
      <c r="CJ11" s="17">
        <v>20.745999999999999</v>
      </c>
      <c r="CK11" s="17">
        <v>16.654</v>
      </c>
      <c r="CL11" s="17">
        <v>18.652000000000001</v>
      </c>
      <c r="CM11" s="17">
        <v>19.936</v>
      </c>
      <c r="CN11" s="17">
        <v>19.222000000000001</v>
      </c>
      <c r="CO11" s="17">
        <v>21.581</v>
      </c>
      <c r="CP11" s="17">
        <v>22.992000000000001</v>
      </c>
      <c r="CQ11" s="17">
        <v>25.452999999999999</v>
      </c>
      <c r="CR11" s="17">
        <v>24.315000000000001</v>
      </c>
      <c r="CS11" s="17">
        <v>24.532</v>
      </c>
      <c r="CT11" s="17">
        <v>23.664999999999999</v>
      </c>
      <c r="CU11" s="17">
        <v>24.05</v>
      </c>
      <c r="CV11" s="17">
        <v>22.010999999999999</v>
      </c>
      <c r="CW11" s="17">
        <v>22.657</v>
      </c>
      <c r="CX11" s="17">
        <v>23.184000000000001</v>
      </c>
      <c r="CY11" s="17">
        <v>24.219000000000001</v>
      </c>
      <c r="CZ11" s="17">
        <v>24.943999999999999</v>
      </c>
      <c r="DA11" s="17">
        <v>23.736999999999998</v>
      </c>
      <c r="DB11" s="17">
        <v>24.677</v>
      </c>
      <c r="DC11" s="17">
        <v>24.507999999999999</v>
      </c>
      <c r="DD11" s="17">
        <v>25.963000000000001</v>
      </c>
      <c r="DE11" s="17">
        <v>25.597999999999999</v>
      </c>
      <c r="DF11" s="17">
        <v>26.303999999999998</v>
      </c>
      <c r="DG11" s="17">
        <v>27.553999999999998</v>
      </c>
      <c r="DH11" s="17">
        <v>26.012</v>
      </c>
      <c r="DI11" s="17">
        <v>27.308</v>
      </c>
      <c r="DJ11" s="17">
        <v>27.234999999999999</v>
      </c>
      <c r="DK11" s="17">
        <v>27.21</v>
      </c>
      <c r="DL11" s="17">
        <v>27.332999999999998</v>
      </c>
      <c r="DM11" s="17">
        <v>28.617000000000001</v>
      </c>
      <c r="DN11" s="17">
        <v>27.727</v>
      </c>
      <c r="DO11" s="17">
        <v>27.283999999999999</v>
      </c>
      <c r="DP11" s="17">
        <v>26.597999999999999</v>
      </c>
      <c r="DQ11" s="17">
        <v>27.013999999999999</v>
      </c>
    </row>
    <row r="12" spans="1:121" x14ac:dyDescent="0.25">
      <c r="A12" s="22">
        <v>0.375</v>
      </c>
      <c r="C12" s="17">
        <v>18.081</v>
      </c>
      <c r="D12" s="17">
        <v>18.937000000000001</v>
      </c>
      <c r="E12" s="17">
        <v>19.364999999999998</v>
      </c>
      <c r="F12" s="17">
        <v>20.317</v>
      </c>
      <c r="G12" s="17">
        <v>23.664999999999999</v>
      </c>
      <c r="H12" s="17">
        <v>22.776</v>
      </c>
      <c r="I12" s="17">
        <v>23.376000000000001</v>
      </c>
      <c r="J12" s="17">
        <v>19.673999999999999</v>
      </c>
      <c r="K12" s="17">
        <v>19.579000000000001</v>
      </c>
      <c r="L12" s="17">
        <v>17.986000000000001</v>
      </c>
      <c r="M12" s="17">
        <v>16.106000000000002</v>
      </c>
      <c r="N12" s="17">
        <v>15.461</v>
      </c>
      <c r="O12" s="17">
        <v>13.522</v>
      </c>
      <c r="P12" s="17">
        <v>13.401</v>
      </c>
      <c r="Q12" s="17">
        <v>15.772</v>
      </c>
      <c r="R12" s="17">
        <v>16.748999999999999</v>
      </c>
      <c r="S12" s="17">
        <v>18.056999999999999</v>
      </c>
      <c r="T12" s="17">
        <v>19.222000000000001</v>
      </c>
      <c r="U12" s="17">
        <v>18.722999999999999</v>
      </c>
      <c r="V12" s="17">
        <v>18.984999999999999</v>
      </c>
      <c r="W12" s="17">
        <v>19.984000000000002</v>
      </c>
      <c r="X12" s="17">
        <v>16.986999999999998</v>
      </c>
      <c r="Y12" s="17">
        <v>18.603999999999999</v>
      </c>
      <c r="Z12" s="17">
        <v>18.747</v>
      </c>
      <c r="AA12" s="17">
        <v>18.318999999999999</v>
      </c>
      <c r="AB12" s="17">
        <v>21.628</v>
      </c>
      <c r="AC12" s="17">
        <v>26.036000000000001</v>
      </c>
      <c r="AD12" s="17">
        <v>24.146000000000001</v>
      </c>
      <c r="AE12" s="17">
        <v>25.257999999999999</v>
      </c>
      <c r="AF12" s="17">
        <v>25.89</v>
      </c>
      <c r="AG12" s="17">
        <v>12.727</v>
      </c>
      <c r="AH12" s="17">
        <v>15.199</v>
      </c>
      <c r="AI12" s="17">
        <v>17.390999999999998</v>
      </c>
      <c r="AJ12" s="17">
        <v>17.867000000000001</v>
      </c>
      <c r="AK12" s="17">
        <v>18.722999999999999</v>
      </c>
      <c r="AL12" s="17">
        <v>19.722000000000001</v>
      </c>
      <c r="AM12" s="17">
        <v>21.675999999999998</v>
      </c>
      <c r="AN12" s="17">
        <v>22.609000000000002</v>
      </c>
      <c r="AO12" s="17">
        <v>22.896000000000001</v>
      </c>
      <c r="AP12" s="17">
        <v>23.617000000000001</v>
      </c>
      <c r="AQ12" s="17">
        <v>23.545000000000002</v>
      </c>
      <c r="AR12" s="17">
        <v>23.4</v>
      </c>
      <c r="AS12" s="17">
        <v>24.702000000000002</v>
      </c>
      <c r="AT12" s="17">
        <v>24.797999999999998</v>
      </c>
      <c r="AU12" s="17">
        <v>24.026</v>
      </c>
      <c r="AV12" s="17">
        <v>24.266999999999999</v>
      </c>
      <c r="AW12" s="17">
        <v>25.331</v>
      </c>
      <c r="AX12" s="17">
        <v>21.748000000000001</v>
      </c>
      <c r="AY12" s="17">
        <v>21.39</v>
      </c>
      <c r="AZ12" s="17">
        <v>21.771999999999998</v>
      </c>
      <c r="BA12" s="17">
        <v>26.548999999999999</v>
      </c>
      <c r="BB12" s="17">
        <v>27.702000000000002</v>
      </c>
      <c r="BC12" s="17">
        <v>25.331</v>
      </c>
      <c r="BD12" s="17">
        <v>21.675999999999998</v>
      </c>
      <c r="BE12" s="17">
        <v>22.704999999999998</v>
      </c>
      <c r="BF12" s="17">
        <v>26.573</v>
      </c>
      <c r="BG12" s="17">
        <v>22.321000000000002</v>
      </c>
      <c r="BH12" s="17">
        <v>17.795999999999999</v>
      </c>
      <c r="BI12" s="17">
        <v>20.698</v>
      </c>
      <c r="BJ12" s="17">
        <v>21.675999999999998</v>
      </c>
      <c r="BK12" s="17">
        <v>23.04</v>
      </c>
      <c r="BL12" s="17">
        <v>23.664999999999999</v>
      </c>
      <c r="BM12" s="17">
        <v>24.532</v>
      </c>
      <c r="BN12" s="17">
        <v>24.652999999999999</v>
      </c>
      <c r="BO12" s="17">
        <v>25.477</v>
      </c>
      <c r="BP12" s="17">
        <v>25.574000000000002</v>
      </c>
      <c r="BQ12" s="17">
        <v>25.257999999999999</v>
      </c>
      <c r="BR12" s="17">
        <v>25.72</v>
      </c>
      <c r="BS12" s="17">
        <v>26.597999999999999</v>
      </c>
      <c r="BT12" s="17">
        <v>27.135999999999999</v>
      </c>
      <c r="BU12" s="17">
        <v>22.417000000000002</v>
      </c>
      <c r="BV12" s="17">
        <v>22.943999999999999</v>
      </c>
      <c r="BW12" s="17">
        <v>24.484000000000002</v>
      </c>
      <c r="BX12" s="17">
        <v>24.823</v>
      </c>
      <c r="BY12" s="17">
        <v>25.477</v>
      </c>
      <c r="BZ12" s="17">
        <v>21.675999999999998</v>
      </c>
      <c r="CA12" s="17">
        <v>24.170999999999999</v>
      </c>
      <c r="CB12" s="17">
        <v>22.847999999999999</v>
      </c>
      <c r="CC12" s="17">
        <v>22.13</v>
      </c>
      <c r="CD12" s="17">
        <v>21.318000000000001</v>
      </c>
      <c r="CE12" s="17">
        <v>22.058</v>
      </c>
      <c r="CF12" s="17">
        <v>22.297999999999998</v>
      </c>
      <c r="CG12" s="17">
        <v>23.327999999999999</v>
      </c>
      <c r="CH12" s="17">
        <v>24.195</v>
      </c>
      <c r="CI12" s="17">
        <v>23.785</v>
      </c>
      <c r="CJ12" s="17">
        <v>21.724</v>
      </c>
      <c r="CK12" s="17">
        <v>20.173999999999999</v>
      </c>
      <c r="CL12" s="17">
        <v>20.65</v>
      </c>
      <c r="CM12" s="17">
        <v>21.556999999999999</v>
      </c>
      <c r="CN12" s="17">
        <v>21.843</v>
      </c>
      <c r="CO12" s="17">
        <v>24.146000000000001</v>
      </c>
      <c r="CP12" s="17">
        <v>24.823</v>
      </c>
      <c r="CQ12" s="17">
        <v>26.548999999999999</v>
      </c>
      <c r="CR12" s="17">
        <v>26.134</v>
      </c>
      <c r="CS12" s="17">
        <v>26.451000000000001</v>
      </c>
      <c r="CT12" s="17">
        <v>25.355</v>
      </c>
      <c r="CU12" s="17">
        <v>24.532</v>
      </c>
      <c r="CV12" s="17">
        <v>23.713000000000001</v>
      </c>
      <c r="CW12" s="17">
        <v>24.146000000000001</v>
      </c>
      <c r="CX12" s="17">
        <v>24.677</v>
      </c>
      <c r="CY12" s="17">
        <v>25.841000000000001</v>
      </c>
      <c r="CZ12" s="17">
        <v>25.792999999999999</v>
      </c>
      <c r="DA12" s="17">
        <v>25.597999999999999</v>
      </c>
      <c r="DB12" s="17">
        <v>26.28</v>
      </c>
      <c r="DC12" s="17">
        <v>26.085000000000001</v>
      </c>
      <c r="DD12" s="17">
        <v>27.332999999999998</v>
      </c>
      <c r="DE12" s="17">
        <v>27.899000000000001</v>
      </c>
      <c r="DF12" s="17">
        <v>27.579000000000001</v>
      </c>
      <c r="DG12" s="17">
        <v>29.49</v>
      </c>
      <c r="DH12" s="17">
        <v>27.85</v>
      </c>
      <c r="DI12" s="17">
        <v>28.940999999999999</v>
      </c>
      <c r="DJ12" s="17">
        <v>28.742000000000001</v>
      </c>
      <c r="DK12" s="17">
        <v>29.14</v>
      </c>
      <c r="DL12" s="17">
        <v>28.667000000000002</v>
      </c>
      <c r="DM12" s="17">
        <v>29.49</v>
      </c>
      <c r="DN12" s="17">
        <v>27.53</v>
      </c>
      <c r="DO12" s="17">
        <v>27.800999999999998</v>
      </c>
      <c r="DP12" s="17">
        <v>28.097000000000001</v>
      </c>
      <c r="DQ12" s="17">
        <v>28.593</v>
      </c>
    </row>
    <row r="13" spans="1:121" x14ac:dyDescent="0.25">
      <c r="A13" s="22">
        <v>0.41666666666666702</v>
      </c>
      <c r="C13" s="17">
        <v>20.745999999999999</v>
      </c>
      <c r="D13" s="17">
        <v>21.126999999999999</v>
      </c>
      <c r="E13" s="17">
        <v>22.513000000000002</v>
      </c>
      <c r="F13" s="17">
        <v>22.082000000000001</v>
      </c>
      <c r="G13" s="17">
        <v>25.186</v>
      </c>
      <c r="H13" s="17">
        <v>25.574000000000002</v>
      </c>
      <c r="I13" s="17">
        <v>25.574000000000002</v>
      </c>
      <c r="J13" s="17">
        <v>21.175000000000001</v>
      </c>
      <c r="K13" s="17">
        <v>20.103000000000002</v>
      </c>
      <c r="L13" s="17">
        <v>18.960999999999999</v>
      </c>
      <c r="M13" s="17">
        <v>16.654</v>
      </c>
      <c r="N13" s="17">
        <v>16.773</v>
      </c>
      <c r="O13" s="17">
        <v>15.461</v>
      </c>
      <c r="P13" s="17">
        <v>17.010999999999999</v>
      </c>
      <c r="Q13" s="17">
        <v>19.032</v>
      </c>
      <c r="R13" s="17">
        <v>19.626999999999999</v>
      </c>
      <c r="S13" s="17">
        <v>22.440999999999999</v>
      </c>
      <c r="T13" s="17">
        <v>21.939</v>
      </c>
      <c r="U13" s="17">
        <v>20.388000000000002</v>
      </c>
      <c r="V13" s="17">
        <v>21.795000000000002</v>
      </c>
      <c r="W13" s="17">
        <v>22.225999999999999</v>
      </c>
      <c r="X13" s="17">
        <v>19.532</v>
      </c>
      <c r="Y13" s="17">
        <v>20.722000000000001</v>
      </c>
      <c r="Z13" s="17">
        <v>21.366</v>
      </c>
      <c r="AA13" s="17">
        <v>20.364999999999998</v>
      </c>
      <c r="AB13" s="17">
        <v>24.75</v>
      </c>
      <c r="AC13" s="17">
        <v>26.768999999999998</v>
      </c>
      <c r="AD13" s="17">
        <v>26.768999999999998</v>
      </c>
      <c r="AE13" s="17">
        <v>27.358000000000001</v>
      </c>
      <c r="AF13" s="17">
        <v>27.358000000000001</v>
      </c>
      <c r="AG13" s="17">
        <v>14.122</v>
      </c>
      <c r="AH13" s="17">
        <v>17.033999999999999</v>
      </c>
      <c r="AI13" s="17">
        <v>20.888999999999999</v>
      </c>
      <c r="AJ13" s="17">
        <v>21.7</v>
      </c>
      <c r="AK13" s="17">
        <v>24.338999999999999</v>
      </c>
      <c r="AL13" s="17">
        <v>23.978000000000002</v>
      </c>
      <c r="AM13" s="17">
        <v>25.452999999999999</v>
      </c>
      <c r="AN13" s="17">
        <v>25.404</v>
      </c>
      <c r="AO13" s="17">
        <v>26.28</v>
      </c>
      <c r="AP13" s="17">
        <v>27.062999999999999</v>
      </c>
      <c r="AQ13" s="17">
        <v>27.628</v>
      </c>
      <c r="AR13" s="17">
        <v>27.234999999999999</v>
      </c>
      <c r="AS13" s="17">
        <v>28.419</v>
      </c>
      <c r="AT13" s="17">
        <v>28.791</v>
      </c>
      <c r="AU13" s="17">
        <v>27.21</v>
      </c>
      <c r="AV13" s="17">
        <v>27.923999999999999</v>
      </c>
      <c r="AW13" s="17">
        <v>28.27</v>
      </c>
      <c r="AX13" s="17">
        <v>23.713000000000001</v>
      </c>
      <c r="AY13" s="17">
        <v>24.823</v>
      </c>
      <c r="AZ13" s="17">
        <v>25.89</v>
      </c>
      <c r="BA13" s="17">
        <v>30.849</v>
      </c>
      <c r="BB13" s="17">
        <v>27.308</v>
      </c>
      <c r="BC13" s="17">
        <v>25.501000000000001</v>
      </c>
      <c r="BD13" s="17">
        <v>25.939</v>
      </c>
      <c r="BE13" s="17">
        <v>26.109000000000002</v>
      </c>
      <c r="BF13" s="17">
        <v>29.414000000000001</v>
      </c>
      <c r="BG13" s="17">
        <v>21.509</v>
      </c>
      <c r="BH13" s="17">
        <v>20.292999999999999</v>
      </c>
      <c r="BI13" s="17">
        <v>25.501000000000001</v>
      </c>
      <c r="BJ13" s="17">
        <v>25.866</v>
      </c>
      <c r="BK13" s="17">
        <v>26.670999999999999</v>
      </c>
      <c r="BL13" s="17">
        <v>27.579000000000001</v>
      </c>
      <c r="BM13" s="17">
        <v>27.949000000000002</v>
      </c>
      <c r="BN13" s="17">
        <v>27.702000000000002</v>
      </c>
      <c r="BO13" s="17">
        <v>27.949000000000002</v>
      </c>
      <c r="BP13" s="17">
        <v>28.245000000000001</v>
      </c>
      <c r="BQ13" s="17">
        <v>26.867000000000001</v>
      </c>
      <c r="BR13" s="17">
        <v>28.791</v>
      </c>
      <c r="BS13" s="17">
        <v>29.414000000000001</v>
      </c>
      <c r="BT13" s="17">
        <v>30.443999999999999</v>
      </c>
      <c r="BU13" s="17">
        <v>26.134</v>
      </c>
      <c r="BV13" s="17">
        <v>26.524000000000001</v>
      </c>
      <c r="BW13" s="17">
        <v>27.013999999999999</v>
      </c>
      <c r="BX13" s="17">
        <v>27.504999999999999</v>
      </c>
      <c r="BY13" s="17">
        <v>27.283999999999999</v>
      </c>
      <c r="BZ13" s="17">
        <v>21.771999999999998</v>
      </c>
      <c r="CA13" s="17">
        <v>26.695</v>
      </c>
      <c r="CB13" s="17">
        <v>26.94</v>
      </c>
      <c r="CC13" s="17">
        <v>24.026</v>
      </c>
      <c r="CD13" s="17">
        <v>21.675999999999998</v>
      </c>
      <c r="CE13" s="17">
        <v>24.05</v>
      </c>
      <c r="CF13" s="17">
        <v>25.55</v>
      </c>
      <c r="CG13" s="17">
        <v>26.012</v>
      </c>
      <c r="CH13" s="17">
        <v>26.425999999999998</v>
      </c>
      <c r="CI13" s="17">
        <v>26.378</v>
      </c>
      <c r="CJ13" s="17">
        <v>22.417000000000002</v>
      </c>
      <c r="CK13" s="17">
        <v>23.521000000000001</v>
      </c>
      <c r="CL13" s="17">
        <v>23.640999999999998</v>
      </c>
      <c r="CM13" s="17">
        <v>24.992000000000001</v>
      </c>
      <c r="CN13" s="17">
        <v>25.501000000000001</v>
      </c>
      <c r="CO13" s="17">
        <v>26.867000000000001</v>
      </c>
      <c r="CP13" s="17">
        <v>27.677</v>
      </c>
      <c r="CQ13" s="17">
        <v>27.677</v>
      </c>
      <c r="CR13" s="17">
        <v>28.593</v>
      </c>
      <c r="CS13" s="17">
        <v>28.419</v>
      </c>
      <c r="CT13" s="17">
        <v>26.818000000000001</v>
      </c>
      <c r="CU13" s="17">
        <v>25.452999999999999</v>
      </c>
      <c r="CV13" s="17">
        <v>24.847000000000001</v>
      </c>
      <c r="CW13" s="17">
        <v>26.353000000000002</v>
      </c>
      <c r="CX13" s="17">
        <v>27.504999999999999</v>
      </c>
      <c r="CY13" s="17">
        <v>28.492999999999999</v>
      </c>
      <c r="CZ13" s="17">
        <v>26.768999999999998</v>
      </c>
      <c r="DA13" s="17">
        <v>27.85</v>
      </c>
      <c r="DB13" s="17">
        <v>28.815999999999999</v>
      </c>
      <c r="DC13" s="17">
        <v>28.023</v>
      </c>
      <c r="DD13" s="17">
        <v>29.164999999999999</v>
      </c>
      <c r="DE13" s="17">
        <v>29.114999999999998</v>
      </c>
      <c r="DF13" s="17">
        <v>30.117000000000001</v>
      </c>
      <c r="DG13" s="17">
        <v>31.765000000000001</v>
      </c>
      <c r="DH13" s="17">
        <v>30.141999999999999</v>
      </c>
      <c r="DI13" s="17">
        <v>30.873999999999999</v>
      </c>
      <c r="DJ13" s="17">
        <v>29.54</v>
      </c>
      <c r="DK13" s="17">
        <v>29.916</v>
      </c>
      <c r="DL13" s="17">
        <v>30.722000000000001</v>
      </c>
      <c r="DM13" s="17">
        <v>29.84</v>
      </c>
      <c r="DN13" s="17">
        <v>29.64</v>
      </c>
      <c r="DO13" s="17">
        <v>28.568000000000001</v>
      </c>
      <c r="DP13" s="17">
        <v>30.292999999999999</v>
      </c>
      <c r="DQ13" s="17">
        <v>31.254999999999999</v>
      </c>
    </row>
    <row r="14" spans="1:121" x14ac:dyDescent="0.25">
      <c r="A14" s="22">
        <v>0.45833333333333298</v>
      </c>
      <c r="C14" s="17">
        <v>22.154</v>
      </c>
      <c r="D14" s="17">
        <v>22.632999999999999</v>
      </c>
      <c r="E14" s="17">
        <v>24.484000000000002</v>
      </c>
      <c r="F14" s="17">
        <v>24.388000000000002</v>
      </c>
      <c r="G14" s="17">
        <v>26.965</v>
      </c>
      <c r="H14" s="17">
        <v>26.768999999999998</v>
      </c>
      <c r="I14" s="17">
        <v>27.456</v>
      </c>
      <c r="J14" s="17">
        <v>22.824000000000002</v>
      </c>
      <c r="K14" s="17">
        <v>21.460999999999999</v>
      </c>
      <c r="L14" s="17">
        <v>21.222999999999999</v>
      </c>
      <c r="M14" s="17">
        <v>16.486999999999998</v>
      </c>
      <c r="N14" s="17">
        <v>18.105</v>
      </c>
      <c r="O14" s="17">
        <v>17.344000000000001</v>
      </c>
      <c r="P14" s="17">
        <v>19.032</v>
      </c>
      <c r="Q14" s="17">
        <v>20.555</v>
      </c>
      <c r="R14" s="17">
        <v>21.890999999999998</v>
      </c>
      <c r="S14" s="17">
        <v>23.231999999999999</v>
      </c>
      <c r="T14" s="17">
        <v>24.05</v>
      </c>
      <c r="U14" s="17">
        <v>22.178000000000001</v>
      </c>
      <c r="V14" s="17">
        <v>23.04</v>
      </c>
      <c r="W14" s="17">
        <v>24.097999999999999</v>
      </c>
      <c r="X14" s="17">
        <v>21.939</v>
      </c>
      <c r="Y14" s="17">
        <v>22.417000000000002</v>
      </c>
      <c r="Z14" s="17">
        <v>22.440999999999999</v>
      </c>
      <c r="AA14" s="17">
        <v>21.867000000000001</v>
      </c>
      <c r="AB14" s="17">
        <v>26.329000000000001</v>
      </c>
      <c r="AC14" s="17">
        <v>27.087</v>
      </c>
      <c r="AD14" s="17">
        <v>28.542999999999999</v>
      </c>
      <c r="AE14" s="17">
        <v>29.765000000000001</v>
      </c>
      <c r="AF14" s="17">
        <v>29.54</v>
      </c>
      <c r="AG14" s="17">
        <v>15.031000000000001</v>
      </c>
      <c r="AH14" s="17">
        <v>19.294</v>
      </c>
      <c r="AI14" s="17">
        <v>23.207999999999998</v>
      </c>
      <c r="AJ14" s="17">
        <v>23.184000000000001</v>
      </c>
      <c r="AK14" s="17">
        <v>24.436</v>
      </c>
      <c r="AL14" s="17">
        <v>25.963000000000001</v>
      </c>
      <c r="AM14" s="17">
        <v>26.94</v>
      </c>
      <c r="AN14" s="17">
        <v>26.768999999999998</v>
      </c>
      <c r="AO14" s="17">
        <v>28.27</v>
      </c>
      <c r="AP14" s="17">
        <v>29.414000000000001</v>
      </c>
      <c r="AQ14" s="17">
        <v>29.815000000000001</v>
      </c>
      <c r="AR14" s="17">
        <v>28.122</v>
      </c>
      <c r="AS14" s="17">
        <v>30.571000000000002</v>
      </c>
      <c r="AT14" s="17">
        <v>30.773</v>
      </c>
      <c r="AU14" s="17">
        <v>29.515000000000001</v>
      </c>
      <c r="AV14" s="17">
        <v>29.34</v>
      </c>
      <c r="AW14" s="17">
        <v>29.89</v>
      </c>
      <c r="AX14" s="17">
        <v>28.841000000000001</v>
      </c>
      <c r="AY14" s="17">
        <v>27.456</v>
      </c>
      <c r="AZ14" s="17">
        <v>29.664999999999999</v>
      </c>
      <c r="BA14" s="17">
        <v>31.356999999999999</v>
      </c>
      <c r="BB14" s="17">
        <v>28.419</v>
      </c>
      <c r="BC14" s="17">
        <v>22.344999999999999</v>
      </c>
      <c r="BD14" s="17">
        <v>25.866</v>
      </c>
      <c r="BE14" s="17">
        <v>28.221</v>
      </c>
      <c r="BF14" s="17">
        <v>30.292999999999999</v>
      </c>
      <c r="BG14" s="17">
        <v>20.77</v>
      </c>
      <c r="BH14" s="17">
        <v>24.75</v>
      </c>
      <c r="BI14" s="17">
        <v>26.744</v>
      </c>
      <c r="BJ14" s="17">
        <v>27.727</v>
      </c>
      <c r="BK14" s="17">
        <v>28.890999999999998</v>
      </c>
      <c r="BL14" s="17">
        <v>30.091000000000001</v>
      </c>
      <c r="BM14" s="17">
        <v>29.265000000000001</v>
      </c>
      <c r="BN14" s="17">
        <v>30.620999999999999</v>
      </c>
      <c r="BO14" s="17">
        <v>30.141999999999999</v>
      </c>
      <c r="BP14" s="17">
        <v>31.331</v>
      </c>
      <c r="BQ14" s="17">
        <v>28.196000000000002</v>
      </c>
      <c r="BR14" s="17">
        <v>31.765000000000001</v>
      </c>
      <c r="BS14" s="17">
        <v>30.873999999999999</v>
      </c>
      <c r="BT14" s="17">
        <v>31.919</v>
      </c>
      <c r="BU14" s="17">
        <v>28.765999999999998</v>
      </c>
      <c r="BV14" s="17">
        <v>29.14</v>
      </c>
      <c r="BW14" s="17">
        <v>30.091000000000001</v>
      </c>
      <c r="BX14" s="17">
        <v>30.9</v>
      </c>
      <c r="BY14" s="17">
        <v>29.463999999999999</v>
      </c>
      <c r="BZ14" s="17">
        <v>21.556999999999999</v>
      </c>
      <c r="CA14" s="17">
        <v>28.815999999999999</v>
      </c>
      <c r="CB14" s="17">
        <v>30.167000000000002</v>
      </c>
      <c r="CC14" s="17">
        <v>26.695</v>
      </c>
      <c r="CD14" s="17">
        <v>22.033999999999999</v>
      </c>
      <c r="CE14" s="17">
        <v>24.097999999999999</v>
      </c>
      <c r="CF14" s="17">
        <v>28.443999999999999</v>
      </c>
      <c r="CG14" s="17">
        <v>29.19</v>
      </c>
      <c r="CH14" s="17">
        <v>30.041</v>
      </c>
      <c r="CI14" s="17">
        <v>28.866</v>
      </c>
      <c r="CJ14" s="17">
        <v>23.423999999999999</v>
      </c>
      <c r="CK14" s="17">
        <v>26.451000000000001</v>
      </c>
      <c r="CL14" s="17">
        <v>26.451000000000001</v>
      </c>
      <c r="CM14" s="17">
        <v>28.146999999999998</v>
      </c>
      <c r="CN14" s="17">
        <v>28.518000000000001</v>
      </c>
      <c r="CO14" s="17">
        <v>30.216999999999999</v>
      </c>
      <c r="CP14" s="17">
        <v>31.026</v>
      </c>
      <c r="CQ14" s="17">
        <v>29.14</v>
      </c>
      <c r="CR14" s="17">
        <v>31.585999999999999</v>
      </c>
      <c r="CS14" s="17">
        <v>30.925000000000001</v>
      </c>
      <c r="CT14" s="17">
        <v>28.518000000000001</v>
      </c>
      <c r="CU14" s="17">
        <v>27.382000000000001</v>
      </c>
      <c r="CV14" s="17">
        <v>24.847000000000001</v>
      </c>
      <c r="CW14" s="17">
        <v>28.890999999999998</v>
      </c>
      <c r="CX14" s="17">
        <v>29.940999999999999</v>
      </c>
      <c r="CY14" s="17">
        <v>30.141999999999999</v>
      </c>
      <c r="CZ14" s="17">
        <v>29.09</v>
      </c>
      <c r="DA14" s="17">
        <v>30.748000000000001</v>
      </c>
      <c r="DB14" s="17">
        <v>31.178999999999998</v>
      </c>
      <c r="DC14" s="17">
        <v>31.254999999999999</v>
      </c>
      <c r="DD14" s="17">
        <v>31.97</v>
      </c>
      <c r="DE14" s="17">
        <v>31.765000000000001</v>
      </c>
      <c r="DF14" s="17">
        <v>32.587000000000003</v>
      </c>
      <c r="DG14" s="17">
        <v>32.457999999999998</v>
      </c>
      <c r="DH14" s="17">
        <v>32.253</v>
      </c>
      <c r="DI14" s="17">
        <v>32.82</v>
      </c>
      <c r="DJ14" s="17">
        <v>31.356999999999999</v>
      </c>
      <c r="DK14" s="17">
        <v>31.919</v>
      </c>
      <c r="DL14" s="17">
        <v>32.872</v>
      </c>
      <c r="DM14" s="17">
        <v>31.23</v>
      </c>
      <c r="DN14" s="17">
        <v>30.292999999999999</v>
      </c>
      <c r="DO14" s="17">
        <v>29.19</v>
      </c>
      <c r="DP14" s="17">
        <v>31.765000000000001</v>
      </c>
    </row>
    <row r="15" spans="1:121" x14ac:dyDescent="0.25">
      <c r="A15" s="22">
        <v>0.5</v>
      </c>
      <c r="C15" s="17">
        <v>22.753</v>
      </c>
      <c r="D15" s="17">
        <v>23.736999999999998</v>
      </c>
      <c r="E15" s="17">
        <v>25.04</v>
      </c>
      <c r="F15" s="17">
        <v>25.38</v>
      </c>
      <c r="G15" s="17">
        <v>28.097000000000001</v>
      </c>
      <c r="H15" s="17">
        <v>28.023</v>
      </c>
      <c r="I15" s="17">
        <v>28.667000000000002</v>
      </c>
      <c r="J15" s="17">
        <v>23.978000000000002</v>
      </c>
      <c r="K15" s="17">
        <v>23.448</v>
      </c>
      <c r="L15" s="17">
        <v>22.92</v>
      </c>
      <c r="M15" s="17">
        <v>16.677</v>
      </c>
      <c r="N15" s="17">
        <v>19.532</v>
      </c>
      <c r="O15" s="17">
        <v>18.960999999999999</v>
      </c>
      <c r="P15" s="17">
        <v>20.079000000000001</v>
      </c>
      <c r="Q15" s="17">
        <v>21.7</v>
      </c>
      <c r="R15" s="17">
        <v>23.472000000000001</v>
      </c>
      <c r="S15" s="17">
        <v>24.436</v>
      </c>
      <c r="T15" s="17">
        <v>25.744</v>
      </c>
      <c r="U15" s="17">
        <v>23.93</v>
      </c>
      <c r="V15" s="17">
        <v>23.785</v>
      </c>
      <c r="W15" s="17">
        <v>25.21</v>
      </c>
      <c r="X15" s="17">
        <v>23.521000000000001</v>
      </c>
      <c r="Y15" s="17">
        <v>22.297999999999998</v>
      </c>
      <c r="Z15" s="17">
        <v>24.291</v>
      </c>
      <c r="AA15" s="17">
        <v>21.843</v>
      </c>
      <c r="AB15" s="17">
        <v>28.023</v>
      </c>
      <c r="AC15" s="17">
        <v>27.111999999999998</v>
      </c>
      <c r="AD15" s="17">
        <v>28.791</v>
      </c>
      <c r="AE15" s="17">
        <v>29.69</v>
      </c>
      <c r="AF15" s="17">
        <v>27.800999999999998</v>
      </c>
      <c r="AG15" s="17">
        <v>13.93</v>
      </c>
      <c r="AH15" s="17">
        <v>20.792999999999999</v>
      </c>
      <c r="AI15" s="17">
        <v>23.905000000000001</v>
      </c>
      <c r="AJ15" s="17">
        <v>25.015999999999998</v>
      </c>
      <c r="AK15" s="17">
        <v>25.817</v>
      </c>
      <c r="AL15" s="17">
        <v>26.597999999999999</v>
      </c>
      <c r="AM15" s="17">
        <v>27.998000000000001</v>
      </c>
      <c r="AN15" s="17">
        <v>28.841000000000001</v>
      </c>
      <c r="AO15" s="17">
        <v>28.791</v>
      </c>
      <c r="AP15" s="17">
        <v>30.495000000000001</v>
      </c>
      <c r="AQ15" s="17">
        <v>26.524000000000001</v>
      </c>
      <c r="AR15" s="17">
        <v>29.34</v>
      </c>
      <c r="AS15" s="17">
        <v>30.696999999999999</v>
      </c>
      <c r="AT15" s="17">
        <v>30.797999999999998</v>
      </c>
      <c r="AU15" s="17">
        <v>29.966000000000001</v>
      </c>
      <c r="AV15" s="17">
        <v>30.646000000000001</v>
      </c>
      <c r="AW15" s="17">
        <v>29.89</v>
      </c>
      <c r="AX15" s="17">
        <v>28.518000000000001</v>
      </c>
      <c r="AY15" s="17">
        <v>29.09</v>
      </c>
      <c r="AZ15" s="17">
        <v>31.178999999999998</v>
      </c>
      <c r="BA15" s="17">
        <v>31.433</v>
      </c>
      <c r="BB15" s="17">
        <v>29.015000000000001</v>
      </c>
      <c r="BC15" s="17">
        <v>23.689</v>
      </c>
      <c r="BD15" s="17">
        <v>26.181999999999999</v>
      </c>
      <c r="BE15" s="17">
        <v>30.117000000000001</v>
      </c>
      <c r="BF15" s="17">
        <v>30.773</v>
      </c>
      <c r="BG15" s="17">
        <v>19.27</v>
      </c>
      <c r="BH15" s="17">
        <v>25.72</v>
      </c>
      <c r="BI15" s="17">
        <v>28.047999999999998</v>
      </c>
      <c r="BJ15" s="17">
        <v>28.667000000000002</v>
      </c>
      <c r="BK15" s="17">
        <v>29.388999999999999</v>
      </c>
      <c r="BL15" s="17">
        <v>30.9</v>
      </c>
      <c r="BM15" s="17">
        <v>30.216999999999999</v>
      </c>
      <c r="BN15" s="17">
        <v>31.331</v>
      </c>
      <c r="BO15" s="17">
        <v>31.611999999999998</v>
      </c>
      <c r="BP15" s="17">
        <v>32.484000000000002</v>
      </c>
      <c r="BQ15" s="17">
        <v>30.192</v>
      </c>
      <c r="BR15" s="17">
        <v>32.046999999999997</v>
      </c>
      <c r="BS15" s="17">
        <v>31.280999999999999</v>
      </c>
      <c r="BT15" s="17">
        <v>32.097999999999999</v>
      </c>
      <c r="BU15" s="17">
        <v>31.152999999999999</v>
      </c>
      <c r="BV15" s="17">
        <v>29.54</v>
      </c>
      <c r="BW15" s="17">
        <v>30.696999999999999</v>
      </c>
      <c r="BX15" s="17">
        <v>31.867999999999999</v>
      </c>
      <c r="BY15" s="17">
        <v>31.280999999999999</v>
      </c>
      <c r="BZ15" s="17">
        <v>22.178000000000001</v>
      </c>
      <c r="CA15" s="17">
        <v>26.890999999999998</v>
      </c>
      <c r="CB15" s="17">
        <v>31.331</v>
      </c>
      <c r="CC15" s="17">
        <v>29.34</v>
      </c>
      <c r="CD15" s="17">
        <v>22.106000000000002</v>
      </c>
      <c r="CE15" s="17">
        <v>25.841000000000001</v>
      </c>
      <c r="CF15" s="17">
        <v>27.949000000000002</v>
      </c>
      <c r="CG15" s="17">
        <v>30.696999999999999</v>
      </c>
      <c r="CH15" s="17">
        <v>30.545000000000002</v>
      </c>
      <c r="CI15" s="17">
        <v>30.167000000000002</v>
      </c>
      <c r="CJ15" s="17">
        <v>24.266999999999999</v>
      </c>
      <c r="CK15" s="17">
        <v>27.800999999999998</v>
      </c>
      <c r="CL15" s="17">
        <v>27.751000000000001</v>
      </c>
      <c r="CM15" s="17">
        <v>28.890999999999998</v>
      </c>
      <c r="CN15" s="17">
        <v>29.54</v>
      </c>
      <c r="CO15" s="17">
        <v>30.773</v>
      </c>
      <c r="CP15" s="17">
        <v>31.637</v>
      </c>
      <c r="CQ15" s="17">
        <v>30.292999999999999</v>
      </c>
      <c r="CR15" s="17">
        <v>32.253</v>
      </c>
      <c r="CS15" s="17">
        <v>30.873999999999999</v>
      </c>
      <c r="CT15" s="17">
        <v>30.393999999999998</v>
      </c>
      <c r="CU15" s="17">
        <v>28.122</v>
      </c>
      <c r="CV15" s="17">
        <v>24.847000000000001</v>
      </c>
      <c r="CW15" s="17">
        <v>29.49</v>
      </c>
      <c r="CX15" s="17">
        <v>31.663</v>
      </c>
      <c r="CY15" s="17">
        <v>29.79</v>
      </c>
      <c r="CZ15" s="17">
        <v>29.79</v>
      </c>
      <c r="DA15" s="17">
        <v>31.152999999999999</v>
      </c>
      <c r="DB15" s="17">
        <v>31.637</v>
      </c>
      <c r="DC15" s="17">
        <v>32.174999999999997</v>
      </c>
      <c r="DD15" s="17">
        <v>31.919</v>
      </c>
      <c r="DE15" s="17">
        <v>32.381</v>
      </c>
      <c r="DF15" s="17">
        <v>32.51</v>
      </c>
      <c r="DG15" s="17">
        <v>32.716999999999999</v>
      </c>
      <c r="DH15" s="17">
        <v>33.156999999999996</v>
      </c>
      <c r="DI15" s="17">
        <v>32.046999999999997</v>
      </c>
      <c r="DJ15" s="17">
        <v>32.381</v>
      </c>
      <c r="DK15" s="17">
        <v>32.51</v>
      </c>
      <c r="DL15" s="17">
        <v>33.000999999999998</v>
      </c>
      <c r="DM15" s="17">
        <v>31.026</v>
      </c>
      <c r="DN15" s="17">
        <v>30.369</v>
      </c>
      <c r="DO15" s="17">
        <v>30.849</v>
      </c>
      <c r="DP15" s="17">
        <v>32.716999999999999</v>
      </c>
    </row>
    <row r="16" spans="1:121" x14ac:dyDescent="0.25">
      <c r="A16" s="22">
        <v>0.54166666666666696</v>
      </c>
      <c r="C16" s="17">
        <v>23.207999999999998</v>
      </c>
      <c r="D16" s="17">
        <v>24.605</v>
      </c>
      <c r="E16" s="17">
        <v>25.088999999999999</v>
      </c>
      <c r="F16" s="17">
        <v>24.702000000000002</v>
      </c>
      <c r="G16" s="17">
        <v>28.641999999999999</v>
      </c>
      <c r="H16" s="17">
        <v>28.641999999999999</v>
      </c>
      <c r="I16" s="17">
        <v>28.32</v>
      </c>
      <c r="J16" s="17">
        <v>25.088999999999999</v>
      </c>
      <c r="K16" s="17">
        <v>24.677</v>
      </c>
      <c r="L16" s="17">
        <v>23.832999999999998</v>
      </c>
      <c r="M16" s="17">
        <v>16.867999999999999</v>
      </c>
      <c r="N16" s="17">
        <v>20.579000000000001</v>
      </c>
      <c r="O16" s="17">
        <v>20.411999999999999</v>
      </c>
      <c r="P16" s="17">
        <v>20.792999999999999</v>
      </c>
      <c r="Q16" s="17">
        <v>23.231999999999999</v>
      </c>
      <c r="R16" s="17">
        <v>24.484000000000002</v>
      </c>
      <c r="S16" s="17">
        <v>25.355</v>
      </c>
      <c r="T16" s="17">
        <v>26.231000000000002</v>
      </c>
      <c r="U16" s="17">
        <v>24.895</v>
      </c>
      <c r="V16" s="17">
        <v>24.532</v>
      </c>
      <c r="W16" s="17">
        <v>25.89</v>
      </c>
      <c r="X16" s="17">
        <v>25.331</v>
      </c>
      <c r="Y16" s="17">
        <v>23.376000000000001</v>
      </c>
      <c r="Z16" s="17">
        <v>24.195</v>
      </c>
      <c r="AA16" s="17">
        <v>22.465</v>
      </c>
      <c r="AB16" s="17">
        <v>28.344999999999999</v>
      </c>
      <c r="AC16" s="17">
        <v>27.677</v>
      </c>
      <c r="AD16" s="17">
        <v>28.791</v>
      </c>
      <c r="AE16" s="17">
        <v>29.765000000000001</v>
      </c>
      <c r="AF16" s="17">
        <v>29.89</v>
      </c>
      <c r="AG16" s="17">
        <v>15.127000000000001</v>
      </c>
      <c r="AH16" s="17">
        <v>22.25</v>
      </c>
      <c r="AI16" s="17">
        <v>24.001999999999999</v>
      </c>
      <c r="AJ16" s="17">
        <v>25.404</v>
      </c>
      <c r="AK16" s="17">
        <v>27.087</v>
      </c>
      <c r="AL16" s="17">
        <v>27.603999999999999</v>
      </c>
      <c r="AM16" s="17">
        <v>26.5</v>
      </c>
      <c r="AN16" s="17">
        <v>28.617000000000001</v>
      </c>
      <c r="AO16" s="17">
        <v>31.74</v>
      </c>
      <c r="AP16" s="17">
        <v>29.74</v>
      </c>
      <c r="AQ16" s="17">
        <v>25.646999999999998</v>
      </c>
      <c r="AR16" s="17">
        <v>30.748000000000001</v>
      </c>
      <c r="AS16" s="17">
        <v>31.663</v>
      </c>
      <c r="AT16" s="17">
        <v>31.052</v>
      </c>
      <c r="AU16" s="17">
        <v>28.890999999999998</v>
      </c>
      <c r="AV16" s="17">
        <v>30.696999999999999</v>
      </c>
      <c r="AW16" s="17">
        <v>27.923999999999999</v>
      </c>
      <c r="AX16" s="17">
        <v>28.542999999999999</v>
      </c>
      <c r="AY16" s="17">
        <v>29.54</v>
      </c>
      <c r="AZ16" s="17">
        <v>31.280999999999999</v>
      </c>
      <c r="BA16" s="17">
        <v>31.433</v>
      </c>
      <c r="BB16" s="17">
        <v>29.815000000000001</v>
      </c>
      <c r="BC16" s="17">
        <v>25.21</v>
      </c>
      <c r="BD16" s="17">
        <v>24.507999999999999</v>
      </c>
      <c r="BE16" s="17">
        <v>31.001000000000001</v>
      </c>
      <c r="BF16" s="17">
        <v>31.663</v>
      </c>
      <c r="BG16" s="17">
        <v>19.245999999999999</v>
      </c>
      <c r="BH16" s="17">
        <v>26.134</v>
      </c>
      <c r="BI16" s="17">
        <v>27.800999999999998</v>
      </c>
      <c r="BJ16" s="17">
        <v>27.85</v>
      </c>
      <c r="BK16" s="17">
        <v>29.315000000000001</v>
      </c>
      <c r="BL16" s="17">
        <v>30.268000000000001</v>
      </c>
      <c r="BM16" s="17">
        <v>28.122</v>
      </c>
      <c r="BN16" s="17">
        <v>31.791</v>
      </c>
      <c r="BO16" s="17">
        <v>32.561999999999998</v>
      </c>
      <c r="BP16" s="17">
        <v>32.33</v>
      </c>
      <c r="BQ16" s="17">
        <v>30.925000000000001</v>
      </c>
      <c r="BR16" s="17">
        <v>31.585999999999999</v>
      </c>
      <c r="BS16" s="17">
        <v>31.867999999999999</v>
      </c>
      <c r="BT16" s="17">
        <v>32.33</v>
      </c>
      <c r="BU16" s="17">
        <v>32.226999999999997</v>
      </c>
      <c r="BV16" s="17">
        <v>29.515000000000001</v>
      </c>
      <c r="BW16" s="17">
        <v>30.672000000000001</v>
      </c>
      <c r="BX16" s="17">
        <v>31.433</v>
      </c>
      <c r="BY16" s="17">
        <v>31.128</v>
      </c>
      <c r="BZ16" s="17">
        <v>24.315000000000001</v>
      </c>
      <c r="CA16" s="17">
        <v>28.617000000000001</v>
      </c>
      <c r="CB16" s="17">
        <v>31.052</v>
      </c>
      <c r="CC16" s="17">
        <v>29.463999999999999</v>
      </c>
      <c r="CD16" s="17">
        <v>22.609000000000002</v>
      </c>
      <c r="CE16" s="17">
        <v>27.652999999999999</v>
      </c>
      <c r="CF16" s="17">
        <v>27.332999999999998</v>
      </c>
      <c r="CG16" s="17">
        <v>30.343</v>
      </c>
      <c r="CH16" s="17">
        <v>29.966000000000001</v>
      </c>
      <c r="CI16" s="17">
        <v>29.64</v>
      </c>
      <c r="CJ16" s="17">
        <v>24.388000000000002</v>
      </c>
      <c r="CK16" s="17">
        <v>28.023</v>
      </c>
      <c r="CL16" s="17">
        <v>27.431000000000001</v>
      </c>
      <c r="CM16" s="17">
        <v>28.916</v>
      </c>
      <c r="CN16" s="17">
        <v>29.79</v>
      </c>
      <c r="CO16" s="17">
        <v>31.408000000000001</v>
      </c>
      <c r="CP16" s="17">
        <v>32.124000000000002</v>
      </c>
      <c r="CQ16" s="17">
        <v>32.741999999999997</v>
      </c>
      <c r="CR16" s="17">
        <v>32.741999999999997</v>
      </c>
      <c r="CS16" s="17">
        <v>30.545000000000002</v>
      </c>
      <c r="CT16" s="17">
        <v>30.748000000000001</v>
      </c>
      <c r="CU16" s="17">
        <v>26.867000000000001</v>
      </c>
      <c r="CV16" s="17">
        <v>24.46</v>
      </c>
      <c r="CW16" s="17">
        <v>28.99</v>
      </c>
      <c r="CX16" s="17">
        <v>31.433</v>
      </c>
      <c r="CY16" s="17">
        <v>30.318000000000001</v>
      </c>
      <c r="CZ16" s="17">
        <v>28.815999999999999</v>
      </c>
      <c r="DA16" s="17">
        <v>30.722000000000001</v>
      </c>
      <c r="DB16" s="17">
        <v>31.689</v>
      </c>
      <c r="DC16" s="17">
        <v>31.561</v>
      </c>
      <c r="DD16" s="17">
        <v>32.304000000000002</v>
      </c>
      <c r="DE16" s="17">
        <v>32.073</v>
      </c>
      <c r="DF16" s="17">
        <v>32.277999999999999</v>
      </c>
      <c r="DG16" s="17">
        <v>32.174999999999997</v>
      </c>
      <c r="DH16" s="17">
        <v>33.573999999999998</v>
      </c>
      <c r="DI16" s="17">
        <v>32.948999999999998</v>
      </c>
      <c r="DJ16" s="17">
        <v>32.716999999999999</v>
      </c>
      <c r="DK16" s="17">
        <v>32.457999999999998</v>
      </c>
      <c r="DL16" s="17">
        <v>32.741999999999997</v>
      </c>
      <c r="DM16" s="17">
        <v>32.587000000000003</v>
      </c>
      <c r="DN16" s="17">
        <v>31.280999999999999</v>
      </c>
      <c r="DO16" s="17">
        <v>31.254999999999999</v>
      </c>
      <c r="DP16" s="17">
        <v>32.691000000000003</v>
      </c>
    </row>
    <row r="17" spans="1:121" x14ac:dyDescent="0.25">
      <c r="A17" s="22">
        <v>0.58333333333333304</v>
      </c>
      <c r="C17" s="17">
        <v>23.04</v>
      </c>
      <c r="D17" s="17">
        <v>25.088999999999999</v>
      </c>
      <c r="E17" s="17">
        <v>25.55</v>
      </c>
      <c r="F17" s="17">
        <v>24.05</v>
      </c>
      <c r="G17" s="17">
        <v>27.800999999999998</v>
      </c>
      <c r="H17" s="17">
        <v>27.800999999999998</v>
      </c>
      <c r="I17" s="17">
        <v>27.923999999999999</v>
      </c>
      <c r="J17" s="17">
        <v>25.21</v>
      </c>
      <c r="K17" s="17">
        <v>27.234999999999999</v>
      </c>
      <c r="L17" s="17">
        <v>23.689</v>
      </c>
      <c r="M17" s="17">
        <v>17.463000000000001</v>
      </c>
      <c r="N17" s="17">
        <v>21.032</v>
      </c>
      <c r="O17" s="17">
        <v>21.413</v>
      </c>
      <c r="P17" s="17">
        <v>21.056000000000001</v>
      </c>
      <c r="Q17" s="17">
        <v>23.423999999999999</v>
      </c>
      <c r="R17" s="17">
        <v>25.477</v>
      </c>
      <c r="S17" s="17">
        <v>25.817</v>
      </c>
      <c r="T17" s="17">
        <v>26.036000000000001</v>
      </c>
      <c r="U17" s="17">
        <v>23.856999999999999</v>
      </c>
      <c r="V17" s="17">
        <v>24.556999999999999</v>
      </c>
      <c r="W17" s="17">
        <v>26.622</v>
      </c>
      <c r="X17" s="17">
        <v>24.75</v>
      </c>
      <c r="Y17" s="17">
        <v>23.593</v>
      </c>
      <c r="Z17" s="17">
        <v>24.725999999999999</v>
      </c>
      <c r="AA17" s="17">
        <v>22.872</v>
      </c>
      <c r="AB17" s="17">
        <v>27.85</v>
      </c>
      <c r="AC17" s="17">
        <v>27.553999999999998</v>
      </c>
      <c r="AD17" s="17">
        <v>28.492999999999999</v>
      </c>
      <c r="AE17" s="17">
        <v>29.765000000000001</v>
      </c>
      <c r="AF17" s="17">
        <v>27.358000000000001</v>
      </c>
      <c r="AG17" s="17">
        <v>15.342000000000001</v>
      </c>
      <c r="AH17" s="17">
        <v>23.207999999999998</v>
      </c>
      <c r="AI17" s="17">
        <v>24.05</v>
      </c>
      <c r="AJ17" s="17">
        <v>25.21</v>
      </c>
      <c r="AK17" s="17">
        <v>28.196000000000002</v>
      </c>
      <c r="AL17" s="17">
        <v>27.553999999999998</v>
      </c>
      <c r="AM17" s="17">
        <v>24.870999999999999</v>
      </c>
      <c r="AN17" s="17">
        <v>27.702000000000002</v>
      </c>
      <c r="AO17" s="17">
        <v>29.991</v>
      </c>
      <c r="AP17" s="17">
        <v>29.29</v>
      </c>
      <c r="AQ17" s="17">
        <v>24.170999999999999</v>
      </c>
      <c r="AR17" s="17">
        <v>29.09</v>
      </c>
      <c r="AS17" s="17">
        <v>27.751000000000001</v>
      </c>
      <c r="AT17" s="17">
        <v>30.925000000000001</v>
      </c>
      <c r="AU17" s="17">
        <v>28.393999999999998</v>
      </c>
      <c r="AV17" s="17">
        <v>28.940999999999999</v>
      </c>
      <c r="AW17" s="17">
        <v>29.79</v>
      </c>
      <c r="AX17" s="17">
        <v>25.914000000000001</v>
      </c>
      <c r="AY17" s="17">
        <v>29.04</v>
      </c>
      <c r="AZ17" s="17">
        <v>30.393999999999998</v>
      </c>
      <c r="BA17" s="17">
        <v>30.797999999999998</v>
      </c>
      <c r="BB17" s="17">
        <v>29.991</v>
      </c>
      <c r="BC17" s="17">
        <v>26.109000000000002</v>
      </c>
      <c r="BD17" s="17">
        <v>24.097999999999999</v>
      </c>
      <c r="BE17" s="17">
        <v>29.79</v>
      </c>
      <c r="BF17" s="17">
        <v>31.585999999999999</v>
      </c>
      <c r="BG17" s="17">
        <v>19.673999999999999</v>
      </c>
      <c r="BH17" s="17">
        <v>26.231000000000002</v>
      </c>
      <c r="BI17" s="17">
        <v>27.974</v>
      </c>
      <c r="BJ17" s="17">
        <v>27.998000000000001</v>
      </c>
      <c r="BK17" s="17">
        <v>28.295000000000002</v>
      </c>
      <c r="BL17" s="17">
        <v>29.19</v>
      </c>
      <c r="BM17" s="17">
        <v>28.221</v>
      </c>
      <c r="BN17" s="17">
        <v>30.696999999999999</v>
      </c>
      <c r="BO17" s="17">
        <v>30.95</v>
      </c>
      <c r="BP17" s="17">
        <v>32.15</v>
      </c>
      <c r="BQ17" s="17">
        <v>29.715</v>
      </c>
      <c r="BR17" s="17">
        <v>31.103000000000002</v>
      </c>
      <c r="BS17" s="17">
        <v>31.331</v>
      </c>
      <c r="BT17" s="17">
        <v>31.713999999999999</v>
      </c>
      <c r="BU17" s="17">
        <v>31.663</v>
      </c>
      <c r="BV17" s="17">
        <v>29.265000000000001</v>
      </c>
      <c r="BW17" s="17">
        <v>30.873999999999999</v>
      </c>
      <c r="BX17" s="17">
        <v>30.672000000000001</v>
      </c>
      <c r="BY17" s="17">
        <v>30.443999999999999</v>
      </c>
      <c r="BZ17" s="17">
        <v>26.94</v>
      </c>
      <c r="CA17" s="17">
        <v>29.49</v>
      </c>
      <c r="CB17" s="17">
        <v>29.09</v>
      </c>
      <c r="CC17" s="17">
        <v>28.245000000000001</v>
      </c>
      <c r="CD17" s="17">
        <v>22.489000000000001</v>
      </c>
      <c r="CE17" s="17">
        <v>26.524000000000001</v>
      </c>
      <c r="CF17" s="17">
        <v>26.573</v>
      </c>
      <c r="CG17" s="17">
        <v>29.54</v>
      </c>
      <c r="CH17" s="17">
        <v>29.29</v>
      </c>
      <c r="CI17" s="17">
        <v>28.146999999999998</v>
      </c>
      <c r="CJ17" s="17">
        <v>26.524000000000001</v>
      </c>
      <c r="CK17" s="17">
        <v>27.553999999999998</v>
      </c>
      <c r="CL17" s="17">
        <v>26.475000000000001</v>
      </c>
      <c r="CM17" s="17">
        <v>28.146999999999998</v>
      </c>
      <c r="CN17" s="17">
        <v>29.439</v>
      </c>
      <c r="CO17" s="17">
        <v>30.696999999999999</v>
      </c>
      <c r="CP17" s="17">
        <v>31.585999999999999</v>
      </c>
      <c r="CQ17" s="17">
        <v>32.277999999999999</v>
      </c>
      <c r="CR17" s="17">
        <v>31.689</v>
      </c>
      <c r="CS17" s="17">
        <v>29.64</v>
      </c>
      <c r="CT17" s="17">
        <v>29.916</v>
      </c>
      <c r="CU17" s="17">
        <v>25.89</v>
      </c>
      <c r="CV17" s="17">
        <v>24.532</v>
      </c>
      <c r="CW17" s="17">
        <v>27.899000000000001</v>
      </c>
      <c r="CX17" s="17">
        <v>31.484000000000002</v>
      </c>
      <c r="CY17" s="17">
        <v>29.765000000000001</v>
      </c>
      <c r="CZ17" s="17">
        <v>28.344999999999999</v>
      </c>
      <c r="DA17" s="17">
        <v>30.141999999999999</v>
      </c>
      <c r="DB17" s="17">
        <v>30.748000000000001</v>
      </c>
      <c r="DC17" s="17">
        <v>31.103000000000002</v>
      </c>
      <c r="DD17" s="17">
        <v>31.280999999999999</v>
      </c>
      <c r="DE17" s="17">
        <v>31.356999999999999</v>
      </c>
      <c r="DF17" s="17">
        <v>31.943999999999999</v>
      </c>
      <c r="DG17" s="17">
        <v>31.152999999999999</v>
      </c>
      <c r="DH17" s="17">
        <v>32.741999999999997</v>
      </c>
      <c r="DI17" s="17">
        <v>32.277999999999999</v>
      </c>
      <c r="DJ17" s="17">
        <v>31.561</v>
      </c>
      <c r="DK17" s="17">
        <v>31.611999999999998</v>
      </c>
      <c r="DL17" s="17">
        <v>32.021000000000001</v>
      </c>
      <c r="DM17" s="17">
        <v>32.741999999999997</v>
      </c>
      <c r="DN17" s="17">
        <v>31.561</v>
      </c>
      <c r="DO17" s="17">
        <v>30.242999999999999</v>
      </c>
      <c r="DP17" s="17">
        <v>31.51</v>
      </c>
    </row>
    <row r="18" spans="1:121" x14ac:dyDescent="0.25">
      <c r="A18" s="21">
        <v>0.625</v>
      </c>
      <c r="B18" s="17">
        <v>25.283000000000001</v>
      </c>
      <c r="C18" s="17">
        <v>23.015999999999998</v>
      </c>
      <c r="D18" s="17">
        <v>25.404</v>
      </c>
      <c r="E18" s="17">
        <v>24.532</v>
      </c>
      <c r="F18" s="17">
        <v>24.338999999999999</v>
      </c>
      <c r="G18" s="17">
        <v>27.161000000000001</v>
      </c>
      <c r="H18" s="17">
        <v>27.652999999999999</v>
      </c>
      <c r="I18" s="17">
        <v>27.727</v>
      </c>
      <c r="J18" s="17">
        <v>25.04</v>
      </c>
      <c r="K18" s="17">
        <v>28.32</v>
      </c>
      <c r="L18" s="17">
        <v>23.352</v>
      </c>
      <c r="M18" s="17">
        <v>18.366</v>
      </c>
      <c r="N18" s="17">
        <v>20.507000000000001</v>
      </c>
      <c r="O18" s="17">
        <v>21.986999999999998</v>
      </c>
      <c r="P18" s="17">
        <v>20.864999999999998</v>
      </c>
      <c r="Q18" s="17">
        <v>23.327999999999999</v>
      </c>
      <c r="R18" s="17">
        <v>25.841000000000001</v>
      </c>
      <c r="S18" s="17">
        <v>25.404</v>
      </c>
      <c r="T18" s="17">
        <v>24.363</v>
      </c>
      <c r="U18" s="17">
        <v>23.785</v>
      </c>
      <c r="V18" s="17">
        <v>24.026</v>
      </c>
      <c r="W18" s="17">
        <v>26.329000000000001</v>
      </c>
      <c r="X18" s="17">
        <v>24.797999999999998</v>
      </c>
      <c r="Y18" s="17">
        <v>23.231999999999999</v>
      </c>
      <c r="Z18" s="17">
        <v>24.968</v>
      </c>
      <c r="AA18" s="17">
        <v>22.872</v>
      </c>
      <c r="AB18" s="17">
        <v>27.824999999999999</v>
      </c>
      <c r="AC18" s="17">
        <v>26.94</v>
      </c>
      <c r="AD18" s="17">
        <v>28.492999999999999</v>
      </c>
      <c r="AE18" s="17">
        <v>29.614999999999998</v>
      </c>
      <c r="AF18" s="17">
        <v>26.94</v>
      </c>
      <c r="AG18" s="17">
        <v>16.606000000000002</v>
      </c>
      <c r="AH18" s="17">
        <v>21.175000000000001</v>
      </c>
      <c r="AI18" s="17">
        <v>23.736999999999998</v>
      </c>
      <c r="AJ18" s="17">
        <v>24.05</v>
      </c>
      <c r="AK18" s="17">
        <v>26.5</v>
      </c>
      <c r="AL18" s="17">
        <v>26.303999999999998</v>
      </c>
      <c r="AM18" s="17">
        <v>23.954000000000001</v>
      </c>
      <c r="AN18" s="17">
        <v>27.161000000000001</v>
      </c>
      <c r="AO18" s="17">
        <v>29.065000000000001</v>
      </c>
      <c r="AP18" s="17">
        <v>27.038</v>
      </c>
      <c r="AQ18" s="17">
        <v>23.954000000000001</v>
      </c>
      <c r="AR18" s="17">
        <v>27.21</v>
      </c>
      <c r="AS18" s="17">
        <v>26.72</v>
      </c>
      <c r="AT18" s="17">
        <v>29.54</v>
      </c>
      <c r="AU18" s="17">
        <v>25.768000000000001</v>
      </c>
      <c r="AV18" s="17">
        <v>27.504999999999999</v>
      </c>
      <c r="AW18" s="17">
        <v>25.597999999999999</v>
      </c>
      <c r="AX18" s="17">
        <v>23.423999999999999</v>
      </c>
      <c r="AY18" s="17">
        <v>27.702000000000002</v>
      </c>
      <c r="AZ18" s="17">
        <v>30.443999999999999</v>
      </c>
      <c r="BA18" s="17">
        <v>30.545000000000002</v>
      </c>
      <c r="BB18" s="17">
        <v>30.443999999999999</v>
      </c>
      <c r="BC18" s="17">
        <v>27.456</v>
      </c>
      <c r="BD18" s="17">
        <v>24.338999999999999</v>
      </c>
      <c r="BE18" s="17">
        <v>30.672000000000001</v>
      </c>
      <c r="BF18" s="17">
        <v>31.052</v>
      </c>
      <c r="BG18" s="17">
        <v>19.46</v>
      </c>
      <c r="BH18" s="17">
        <v>25.646999999999998</v>
      </c>
      <c r="BI18" s="17">
        <v>26.231000000000002</v>
      </c>
      <c r="BJ18" s="17">
        <v>27.875</v>
      </c>
      <c r="BK18" s="17">
        <v>26.524000000000001</v>
      </c>
      <c r="BL18" s="17">
        <v>29.565000000000001</v>
      </c>
      <c r="BM18" s="17">
        <v>29.54</v>
      </c>
      <c r="BN18" s="17">
        <v>29.34</v>
      </c>
      <c r="BO18" s="17">
        <v>29.765000000000001</v>
      </c>
      <c r="BP18" s="17">
        <v>31.052</v>
      </c>
      <c r="BQ18" s="17">
        <v>29.09</v>
      </c>
      <c r="BR18" s="17">
        <v>30.268000000000001</v>
      </c>
      <c r="BS18" s="17">
        <v>30.292999999999999</v>
      </c>
      <c r="BT18" s="17">
        <v>30.393999999999998</v>
      </c>
      <c r="BU18" s="17">
        <v>30.672000000000001</v>
      </c>
      <c r="BV18" s="17">
        <v>27.751000000000001</v>
      </c>
      <c r="BW18" s="17">
        <v>30.117000000000001</v>
      </c>
      <c r="BX18" s="17">
        <v>29.74</v>
      </c>
      <c r="BY18" s="17">
        <v>28.344999999999999</v>
      </c>
      <c r="BZ18" s="17">
        <v>26.72</v>
      </c>
      <c r="CA18" s="17">
        <v>28.791</v>
      </c>
      <c r="CB18" s="17">
        <v>29.64</v>
      </c>
      <c r="CC18" s="17">
        <v>26.378</v>
      </c>
      <c r="CD18" s="17">
        <v>22.8</v>
      </c>
      <c r="CE18" s="17">
        <v>26.818000000000001</v>
      </c>
      <c r="CF18" s="17">
        <v>27.234999999999999</v>
      </c>
      <c r="CG18" s="17">
        <v>28.468</v>
      </c>
      <c r="CH18" s="17">
        <v>28.518000000000001</v>
      </c>
      <c r="CI18" s="17">
        <v>27.062999999999999</v>
      </c>
      <c r="CJ18" s="17">
        <v>27.481000000000002</v>
      </c>
      <c r="CK18" s="17">
        <v>26.181999999999999</v>
      </c>
      <c r="CL18" s="17">
        <v>25.306999999999999</v>
      </c>
      <c r="CM18" s="17">
        <v>27.062999999999999</v>
      </c>
      <c r="CN18" s="17">
        <v>28.245000000000001</v>
      </c>
      <c r="CO18" s="17">
        <v>30.216999999999999</v>
      </c>
      <c r="CP18" s="17">
        <v>30.192</v>
      </c>
      <c r="CQ18" s="17">
        <v>30.824000000000002</v>
      </c>
      <c r="CR18" s="17">
        <v>30.672000000000001</v>
      </c>
      <c r="CS18" s="17">
        <v>27.603999999999999</v>
      </c>
      <c r="CT18" s="17">
        <v>29.09</v>
      </c>
      <c r="CU18" s="17">
        <v>24.943999999999999</v>
      </c>
      <c r="CV18" s="17">
        <v>23.28</v>
      </c>
      <c r="CW18" s="17">
        <v>26.867000000000001</v>
      </c>
      <c r="CX18" s="17">
        <v>29.114999999999998</v>
      </c>
      <c r="CY18" s="17">
        <v>29.315000000000001</v>
      </c>
      <c r="CZ18" s="17">
        <v>27.431000000000001</v>
      </c>
      <c r="DA18" s="17">
        <v>29.065000000000001</v>
      </c>
      <c r="DB18" s="17">
        <v>29.439</v>
      </c>
      <c r="DC18" s="17">
        <v>29.765000000000001</v>
      </c>
      <c r="DD18" s="17">
        <v>30.571000000000002</v>
      </c>
      <c r="DE18" s="17">
        <v>30.596</v>
      </c>
      <c r="DF18" s="17">
        <v>31.23</v>
      </c>
      <c r="DG18" s="17">
        <v>29.991</v>
      </c>
      <c r="DH18" s="17">
        <v>31.535</v>
      </c>
      <c r="DI18" s="17">
        <v>31.611999999999998</v>
      </c>
      <c r="DJ18" s="17">
        <v>30.620999999999999</v>
      </c>
      <c r="DK18" s="17">
        <v>31.001000000000001</v>
      </c>
      <c r="DL18" s="17">
        <v>31.433</v>
      </c>
      <c r="DM18" s="17">
        <v>32.304000000000002</v>
      </c>
      <c r="DN18" s="17">
        <v>30.393999999999998</v>
      </c>
      <c r="DO18" s="17">
        <v>29.89</v>
      </c>
      <c r="DP18" s="17">
        <v>30.571000000000002</v>
      </c>
    </row>
    <row r="19" spans="1:121" x14ac:dyDescent="0.25">
      <c r="A19" s="21">
        <v>0.66666666666666696</v>
      </c>
      <c r="B19" s="17">
        <v>23.760999999999999</v>
      </c>
      <c r="C19" s="17">
        <v>21.724</v>
      </c>
      <c r="D19" s="17">
        <v>24.75</v>
      </c>
      <c r="E19" s="17">
        <v>23.760999999999999</v>
      </c>
      <c r="F19" s="17">
        <v>23.568999999999999</v>
      </c>
      <c r="G19" s="17">
        <v>27.259</v>
      </c>
      <c r="H19" s="17">
        <v>26.916</v>
      </c>
      <c r="I19" s="17">
        <v>27.062999999999999</v>
      </c>
      <c r="J19" s="17">
        <v>24.895</v>
      </c>
      <c r="K19" s="17">
        <v>28.023</v>
      </c>
      <c r="L19" s="17">
        <v>23.184000000000001</v>
      </c>
      <c r="M19" s="17">
        <v>18.675000000000001</v>
      </c>
      <c r="N19" s="17">
        <v>19.364999999999998</v>
      </c>
      <c r="O19" s="17">
        <v>20.745999999999999</v>
      </c>
      <c r="P19" s="17">
        <v>20.46</v>
      </c>
      <c r="Q19" s="17">
        <v>22.513000000000002</v>
      </c>
      <c r="R19" s="17">
        <v>23.832999999999998</v>
      </c>
      <c r="S19" s="17">
        <v>25.257999999999999</v>
      </c>
      <c r="T19" s="17">
        <v>24.026</v>
      </c>
      <c r="U19" s="17">
        <v>23.352</v>
      </c>
      <c r="V19" s="17">
        <v>23.521000000000001</v>
      </c>
      <c r="W19" s="17">
        <v>26.207000000000001</v>
      </c>
      <c r="X19" s="17">
        <v>24.146000000000001</v>
      </c>
      <c r="Y19" s="17">
        <v>22.968</v>
      </c>
      <c r="Z19" s="17">
        <v>24.05</v>
      </c>
      <c r="AA19" s="17">
        <v>22.776</v>
      </c>
      <c r="AB19" s="17">
        <v>27.135999999999999</v>
      </c>
      <c r="AC19" s="17">
        <v>25.817</v>
      </c>
      <c r="AD19" s="17">
        <v>27.899000000000001</v>
      </c>
      <c r="AE19" s="17">
        <v>28.593</v>
      </c>
      <c r="AF19" s="17">
        <v>27.259</v>
      </c>
      <c r="AG19" s="17">
        <v>16.510999999999999</v>
      </c>
      <c r="AH19" s="17">
        <v>20.603000000000002</v>
      </c>
      <c r="AI19" s="17">
        <v>23.207999999999998</v>
      </c>
      <c r="AJ19" s="17">
        <v>23.015999999999998</v>
      </c>
      <c r="AK19" s="17">
        <v>25.355</v>
      </c>
      <c r="AL19" s="17">
        <v>25.161999999999999</v>
      </c>
      <c r="AM19" s="17">
        <v>23.448</v>
      </c>
      <c r="AN19" s="17">
        <v>25.986999999999998</v>
      </c>
      <c r="AO19" s="17">
        <v>27.875</v>
      </c>
      <c r="AP19" s="17">
        <v>25.695</v>
      </c>
      <c r="AQ19" s="17">
        <v>23.472000000000001</v>
      </c>
      <c r="AR19" s="17">
        <v>27.481000000000002</v>
      </c>
      <c r="AS19" s="17">
        <v>26.085000000000001</v>
      </c>
      <c r="AT19" s="17">
        <v>28.071999999999999</v>
      </c>
      <c r="AU19" s="17">
        <v>24.484000000000002</v>
      </c>
      <c r="AV19" s="17">
        <v>27.899000000000001</v>
      </c>
      <c r="AW19" s="17">
        <v>24.797999999999998</v>
      </c>
      <c r="AX19" s="17">
        <v>23.184000000000001</v>
      </c>
      <c r="AY19" s="17">
        <v>27.21</v>
      </c>
      <c r="AZ19" s="17">
        <v>28.542999999999999</v>
      </c>
      <c r="BA19" s="17">
        <v>29.940999999999999</v>
      </c>
      <c r="BB19" s="17">
        <v>28.542999999999999</v>
      </c>
      <c r="BC19" s="17">
        <v>25.866</v>
      </c>
      <c r="BD19" s="17">
        <v>24.097999999999999</v>
      </c>
      <c r="BE19" s="17">
        <v>29.34</v>
      </c>
      <c r="BF19" s="17">
        <v>29.114999999999998</v>
      </c>
      <c r="BG19" s="17">
        <v>19.579000000000001</v>
      </c>
      <c r="BH19" s="17">
        <v>24.219000000000001</v>
      </c>
      <c r="BI19" s="17">
        <v>25.065000000000001</v>
      </c>
      <c r="BJ19" s="17">
        <v>25.939</v>
      </c>
      <c r="BK19" s="17">
        <v>24.242999999999999</v>
      </c>
      <c r="BL19" s="17">
        <v>28.295000000000002</v>
      </c>
      <c r="BM19" s="17">
        <v>28.295000000000002</v>
      </c>
      <c r="BN19" s="17">
        <v>27.949000000000002</v>
      </c>
      <c r="BO19" s="17">
        <v>28.593</v>
      </c>
      <c r="BP19" s="17">
        <v>29.065000000000001</v>
      </c>
      <c r="BQ19" s="17">
        <v>27.358000000000001</v>
      </c>
      <c r="BR19" s="17">
        <v>28.916</v>
      </c>
      <c r="BS19" s="17">
        <v>29.14</v>
      </c>
      <c r="BT19" s="17">
        <v>29.265000000000001</v>
      </c>
      <c r="BU19" s="17">
        <v>28.742000000000001</v>
      </c>
      <c r="BV19" s="17">
        <v>26.475000000000001</v>
      </c>
      <c r="BW19" s="17">
        <v>28.568000000000001</v>
      </c>
      <c r="BX19" s="17">
        <v>29.265000000000001</v>
      </c>
      <c r="BY19" s="17">
        <v>27.579000000000001</v>
      </c>
      <c r="BZ19" s="17">
        <v>25.939</v>
      </c>
      <c r="CA19" s="17">
        <v>27.308</v>
      </c>
      <c r="CB19" s="17">
        <v>29.065000000000001</v>
      </c>
      <c r="CC19" s="17">
        <v>26.303999999999998</v>
      </c>
      <c r="CD19" s="17">
        <v>22.992000000000001</v>
      </c>
      <c r="CE19" s="17">
        <v>25.623000000000001</v>
      </c>
      <c r="CF19" s="17">
        <v>25.939</v>
      </c>
      <c r="CG19" s="17">
        <v>27.013999999999999</v>
      </c>
      <c r="CH19" s="17">
        <v>27.358000000000001</v>
      </c>
      <c r="CI19" s="17">
        <v>26.916</v>
      </c>
      <c r="CJ19" s="17">
        <v>25.404</v>
      </c>
      <c r="CK19" s="17">
        <v>24.363</v>
      </c>
      <c r="CL19" s="17">
        <v>23.713000000000001</v>
      </c>
      <c r="CM19" s="17">
        <v>25.817</v>
      </c>
      <c r="CN19" s="17">
        <v>26.744</v>
      </c>
      <c r="CO19" s="17">
        <v>29.315000000000001</v>
      </c>
      <c r="CP19" s="17">
        <v>29.34</v>
      </c>
      <c r="CQ19" s="17">
        <v>29.515000000000001</v>
      </c>
      <c r="CR19" s="17">
        <v>29.54</v>
      </c>
      <c r="CS19" s="17">
        <v>27.283999999999999</v>
      </c>
      <c r="CT19" s="17">
        <v>27.824999999999999</v>
      </c>
      <c r="CU19" s="17">
        <v>24.652999999999999</v>
      </c>
      <c r="CV19" s="17">
        <v>23.617000000000001</v>
      </c>
      <c r="CW19" s="17">
        <v>26.425999999999998</v>
      </c>
      <c r="CX19" s="17">
        <v>28.196000000000002</v>
      </c>
      <c r="CY19" s="17">
        <v>27.923999999999999</v>
      </c>
      <c r="CZ19" s="17">
        <v>27.358000000000001</v>
      </c>
      <c r="DA19" s="17">
        <v>27.53</v>
      </c>
      <c r="DB19" s="17">
        <v>27.800999999999998</v>
      </c>
      <c r="DC19" s="17">
        <v>28.468</v>
      </c>
      <c r="DD19" s="17">
        <v>29.164999999999999</v>
      </c>
      <c r="DE19" s="17">
        <v>29.14</v>
      </c>
      <c r="DF19" s="17">
        <v>30.192</v>
      </c>
      <c r="DG19" s="17">
        <v>29.14</v>
      </c>
      <c r="DH19" s="17">
        <v>30.696999999999999</v>
      </c>
      <c r="DI19" s="17">
        <v>30.216999999999999</v>
      </c>
      <c r="DJ19" s="17">
        <v>30.242999999999999</v>
      </c>
      <c r="DK19" s="17">
        <v>29.715</v>
      </c>
      <c r="DL19" s="17">
        <v>29.84</v>
      </c>
      <c r="DM19" s="17">
        <v>31.815999999999999</v>
      </c>
      <c r="DN19" s="17">
        <v>28.568000000000001</v>
      </c>
      <c r="DO19" s="17">
        <v>29.463999999999999</v>
      </c>
      <c r="DP19" s="17">
        <v>29.69</v>
      </c>
    </row>
    <row r="20" spans="1:121" x14ac:dyDescent="0.25">
      <c r="A20" s="21">
        <v>0.70833333333333304</v>
      </c>
      <c r="B20" s="17">
        <v>21.39</v>
      </c>
      <c r="C20" s="17">
        <v>20.96</v>
      </c>
      <c r="D20" s="17">
        <v>22.609000000000002</v>
      </c>
      <c r="E20" s="17">
        <v>22.704999999999998</v>
      </c>
      <c r="F20" s="17">
        <v>23.088000000000001</v>
      </c>
      <c r="G20" s="17">
        <v>25.744</v>
      </c>
      <c r="H20" s="17">
        <v>26.109000000000002</v>
      </c>
      <c r="I20" s="17">
        <v>26.256</v>
      </c>
      <c r="J20" s="17">
        <v>24.074000000000002</v>
      </c>
      <c r="K20" s="17">
        <v>26.597999999999999</v>
      </c>
      <c r="L20" s="17">
        <v>22.344999999999999</v>
      </c>
      <c r="M20" s="17">
        <v>18.460999999999999</v>
      </c>
      <c r="N20" s="17">
        <v>18.224</v>
      </c>
      <c r="O20" s="17">
        <v>18.937000000000001</v>
      </c>
      <c r="P20" s="17">
        <v>19.222000000000001</v>
      </c>
      <c r="Q20" s="17">
        <v>21.294</v>
      </c>
      <c r="R20" s="17">
        <v>23.736999999999998</v>
      </c>
      <c r="S20" s="17">
        <v>24.001999999999999</v>
      </c>
      <c r="T20" s="17">
        <v>23.352</v>
      </c>
      <c r="U20" s="17">
        <v>22.824000000000002</v>
      </c>
      <c r="V20" s="17">
        <v>23.088000000000001</v>
      </c>
      <c r="W20" s="17">
        <v>24.074000000000002</v>
      </c>
      <c r="X20" s="17">
        <v>22.609000000000002</v>
      </c>
      <c r="Y20" s="17">
        <v>22.13</v>
      </c>
      <c r="Z20" s="17">
        <v>22.704999999999998</v>
      </c>
      <c r="AA20" s="17">
        <v>23.135999999999999</v>
      </c>
      <c r="AB20" s="17">
        <v>25.986999999999998</v>
      </c>
      <c r="AC20" s="17">
        <v>25.452999999999999</v>
      </c>
      <c r="AD20" s="17">
        <v>26.670999999999999</v>
      </c>
      <c r="AE20" s="17">
        <v>27.85</v>
      </c>
      <c r="AF20" s="17">
        <v>23.135999999999999</v>
      </c>
      <c r="AG20" s="17">
        <v>16.844000000000001</v>
      </c>
      <c r="AH20" s="17">
        <v>19.936</v>
      </c>
      <c r="AI20" s="17">
        <v>21.939</v>
      </c>
      <c r="AJ20" s="17">
        <v>22.225999999999999</v>
      </c>
      <c r="AK20" s="17">
        <v>24.581</v>
      </c>
      <c r="AL20" s="17">
        <v>23.497</v>
      </c>
      <c r="AM20" s="17">
        <v>22.896000000000001</v>
      </c>
      <c r="AN20" s="17">
        <v>24.725999999999999</v>
      </c>
      <c r="AO20" s="17">
        <v>26.475000000000001</v>
      </c>
      <c r="AP20" s="17">
        <v>26.134</v>
      </c>
      <c r="AQ20" s="17">
        <v>23.231999999999999</v>
      </c>
      <c r="AR20" s="17">
        <v>25.574000000000002</v>
      </c>
      <c r="AS20" s="17">
        <v>24.677</v>
      </c>
      <c r="AT20" s="17">
        <v>26.695</v>
      </c>
      <c r="AU20" s="17">
        <v>24.363</v>
      </c>
      <c r="AV20" s="17">
        <v>24.943999999999999</v>
      </c>
      <c r="AW20" s="17">
        <v>24.46</v>
      </c>
      <c r="AX20" s="17">
        <v>22.824000000000002</v>
      </c>
      <c r="AY20" s="17">
        <v>24.581</v>
      </c>
      <c r="AZ20" s="17">
        <v>27.013999999999999</v>
      </c>
      <c r="BA20" s="17">
        <v>28.443999999999999</v>
      </c>
      <c r="BB20" s="17">
        <v>26.646000000000001</v>
      </c>
      <c r="BC20" s="17">
        <v>25.161999999999999</v>
      </c>
      <c r="BD20" s="17">
        <v>23.472000000000001</v>
      </c>
      <c r="BE20" s="17">
        <v>27.751000000000001</v>
      </c>
      <c r="BF20" s="17">
        <v>26.989000000000001</v>
      </c>
      <c r="BG20" s="17">
        <v>19.603000000000002</v>
      </c>
      <c r="BH20" s="17">
        <v>22.513000000000002</v>
      </c>
      <c r="BI20" s="17">
        <v>24.291</v>
      </c>
      <c r="BJ20" s="17">
        <v>24.581</v>
      </c>
      <c r="BK20" s="17">
        <v>22.657</v>
      </c>
      <c r="BL20" s="17">
        <v>25.939</v>
      </c>
      <c r="BM20" s="17">
        <v>26.451000000000001</v>
      </c>
      <c r="BN20" s="17">
        <v>26.451000000000001</v>
      </c>
      <c r="BO20" s="17">
        <v>27.283999999999999</v>
      </c>
      <c r="BP20" s="17">
        <v>27.579000000000001</v>
      </c>
      <c r="BQ20" s="17">
        <v>26.425999999999998</v>
      </c>
      <c r="BR20" s="17">
        <v>27.332999999999998</v>
      </c>
      <c r="BS20" s="17">
        <v>27.85</v>
      </c>
      <c r="BT20" s="17">
        <v>28.146999999999998</v>
      </c>
      <c r="BU20" s="17">
        <v>27.013999999999999</v>
      </c>
      <c r="BV20" s="17">
        <v>25.065000000000001</v>
      </c>
      <c r="BW20" s="17">
        <v>27.308</v>
      </c>
      <c r="BX20" s="17">
        <v>27.161000000000001</v>
      </c>
      <c r="BY20" s="17">
        <v>26.158000000000001</v>
      </c>
      <c r="BZ20" s="17">
        <v>24.895</v>
      </c>
      <c r="CA20" s="17">
        <v>25.428000000000001</v>
      </c>
      <c r="CB20" s="17">
        <v>26.622</v>
      </c>
      <c r="CC20" s="17">
        <v>24.338999999999999</v>
      </c>
      <c r="CD20" s="17">
        <v>22.321000000000002</v>
      </c>
      <c r="CE20" s="17">
        <v>25.55</v>
      </c>
      <c r="CF20" s="17">
        <v>24.219000000000001</v>
      </c>
      <c r="CG20" s="17">
        <v>25.452999999999999</v>
      </c>
      <c r="CH20" s="17">
        <v>25.597999999999999</v>
      </c>
      <c r="CI20" s="17">
        <v>25.695</v>
      </c>
      <c r="CJ20" s="17">
        <v>22.943999999999999</v>
      </c>
      <c r="CK20" s="17">
        <v>23.352</v>
      </c>
      <c r="CL20" s="17">
        <v>22.321000000000002</v>
      </c>
      <c r="CM20" s="17">
        <v>24.315000000000001</v>
      </c>
      <c r="CN20" s="17">
        <v>25.306999999999999</v>
      </c>
      <c r="CO20" s="17">
        <v>27.062999999999999</v>
      </c>
      <c r="CP20" s="17">
        <v>27.85</v>
      </c>
      <c r="CQ20" s="17">
        <v>28.492999999999999</v>
      </c>
      <c r="CR20" s="17">
        <v>27.824999999999999</v>
      </c>
      <c r="CS20" s="17">
        <v>26.890999999999998</v>
      </c>
      <c r="CT20" s="17">
        <v>26.818000000000001</v>
      </c>
      <c r="CU20" s="17">
        <v>24.75</v>
      </c>
      <c r="CV20" s="17">
        <v>23.93</v>
      </c>
      <c r="CW20" s="17">
        <v>25.113</v>
      </c>
      <c r="CX20" s="17">
        <v>26.768999999999998</v>
      </c>
      <c r="CY20" s="17">
        <v>27.062999999999999</v>
      </c>
      <c r="CZ20" s="17">
        <v>26.425999999999998</v>
      </c>
      <c r="DA20" s="17">
        <v>26.378</v>
      </c>
      <c r="DB20" s="17">
        <v>26.72</v>
      </c>
      <c r="DC20" s="17">
        <v>27.53</v>
      </c>
      <c r="DD20" s="17">
        <v>28.047999999999998</v>
      </c>
      <c r="DE20" s="17">
        <v>27.875</v>
      </c>
      <c r="DF20" s="17">
        <v>28.965</v>
      </c>
      <c r="DG20" s="17">
        <v>27.53</v>
      </c>
      <c r="DH20" s="17">
        <v>29.815000000000001</v>
      </c>
      <c r="DI20" s="17">
        <v>29.59</v>
      </c>
      <c r="DJ20" s="17">
        <v>30.9</v>
      </c>
      <c r="DK20" s="17">
        <v>29.09</v>
      </c>
      <c r="DL20" s="17">
        <v>28.965</v>
      </c>
      <c r="DM20" s="17">
        <v>30.469000000000001</v>
      </c>
      <c r="DN20" s="17">
        <v>27.283999999999999</v>
      </c>
      <c r="DO20" s="17">
        <v>28.27</v>
      </c>
      <c r="DP20" s="17">
        <v>28.492999999999999</v>
      </c>
    </row>
    <row r="21" spans="1:121" x14ac:dyDescent="0.25">
      <c r="A21" s="21">
        <v>0.75</v>
      </c>
      <c r="B21" s="17">
        <v>19.673999999999999</v>
      </c>
      <c r="C21" s="17">
        <v>20.436</v>
      </c>
      <c r="D21" s="17">
        <v>20.484000000000002</v>
      </c>
      <c r="E21" s="17">
        <v>21.056000000000001</v>
      </c>
      <c r="F21" s="17">
        <v>22.274000000000001</v>
      </c>
      <c r="G21" s="17">
        <v>24.702000000000002</v>
      </c>
      <c r="H21" s="17">
        <v>25.186</v>
      </c>
      <c r="I21" s="17">
        <v>24.870999999999999</v>
      </c>
      <c r="J21" s="17">
        <v>23.015999999999998</v>
      </c>
      <c r="K21" s="17">
        <v>21.724</v>
      </c>
      <c r="L21" s="17">
        <v>20.817</v>
      </c>
      <c r="M21" s="17">
        <v>17.439</v>
      </c>
      <c r="N21" s="17">
        <v>17.058</v>
      </c>
      <c r="O21" s="17">
        <v>16.773</v>
      </c>
      <c r="P21" s="17">
        <v>16.939</v>
      </c>
      <c r="Q21" s="17">
        <v>19.079999999999998</v>
      </c>
      <c r="R21" s="17">
        <v>21.126999999999999</v>
      </c>
      <c r="S21" s="17">
        <v>21.437000000000001</v>
      </c>
      <c r="T21" s="17">
        <v>21.341999999999999</v>
      </c>
      <c r="U21" s="17">
        <v>22.369</v>
      </c>
      <c r="V21" s="17">
        <v>22.465</v>
      </c>
      <c r="W21" s="17">
        <v>21.748000000000001</v>
      </c>
      <c r="X21" s="17">
        <v>21.748000000000001</v>
      </c>
      <c r="Y21" s="17">
        <v>20.841000000000001</v>
      </c>
      <c r="Z21" s="17">
        <v>21.222999999999999</v>
      </c>
      <c r="AA21" s="17">
        <v>21.460999999999999</v>
      </c>
      <c r="AB21" s="17">
        <v>25.137</v>
      </c>
      <c r="AC21" s="17">
        <v>24.725999999999999</v>
      </c>
      <c r="AD21" s="17">
        <v>25.939</v>
      </c>
      <c r="AE21" s="17">
        <v>26.378</v>
      </c>
      <c r="AF21" s="17">
        <v>21.509</v>
      </c>
      <c r="AG21" s="17">
        <v>16.654</v>
      </c>
      <c r="AH21" s="17">
        <v>18.771000000000001</v>
      </c>
      <c r="AI21" s="17">
        <v>19.984000000000002</v>
      </c>
      <c r="AJ21" s="17">
        <v>20.698</v>
      </c>
      <c r="AK21" s="17">
        <v>23.28</v>
      </c>
      <c r="AL21" s="17">
        <v>22.632999999999999</v>
      </c>
      <c r="AM21" s="17">
        <v>22.393000000000001</v>
      </c>
      <c r="AN21" s="17">
        <v>23.015999999999998</v>
      </c>
      <c r="AO21" s="17">
        <v>24.363</v>
      </c>
      <c r="AP21" s="17">
        <v>24.870999999999999</v>
      </c>
      <c r="AQ21" s="17">
        <v>22.992000000000001</v>
      </c>
      <c r="AR21" s="17">
        <v>24.097999999999999</v>
      </c>
      <c r="AS21" s="17">
        <v>24.074000000000002</v>
      </c>
      <c r="AT21" s="17">
        <v>24.46</v>
      </c>
      <c r="AU21" s="17">
        <v>23.04</v>
      </c>
      <c r="AV21" s="17">
        <v>24.074000000000002</v>
      </c>
      <c r="AW21" s="17">
        <v>23.593</v>
      </c>
      <c r="AX21" s="17">
        <v>22.465</v>
      </c>
      <c r="AY21" s="17">
        <v>22.753</v>
      </c>
      <c r="AZ21" s="17">
        <v>24.797999999999998</v>
      </c>
      <c r="BA21" s="17">
        <v>25.986999999999998</v>
      </c>
      <c r="BB21" s="17">
        <v>25.597999999999999</v>
      </c>
      <c r="BC21" s="17">
        <v>24.242999999999999</v>
      </c>
      <c r="BD21" s="17">
        <v>22.440999999999999</v>
      </c>
      <c r="BE21" s="17">
        <v>26.036000000000001</v>
      </c>
      <c r="BF21" s="17">
        <v>25.501000000000001</v>
      </c>
      <c r="BG21" s="17">
        <v>19.532</v>
      </c>
      <c r="BH21" s="17">
        <v>20.126000000000001</v>
      </c>
      <c r="BI21" s="17">
        <v>22.465</v>
      </c>
      <c r="BJ21" s="17">
        <v>22.968</v>
      </c>
      <c r="BK21" s="17">
        <v>23.015999999999998</v>
      </c>
      <c r="BL21" s="17">
        <v>24.097999999999999</v>
      </c>
      <c r="BM21" s="17">
        <v>24.847000000000001</v>
      </c>
      <c r="BN21" s="17">
        <v>24.919</v>
      </c>
      <c r="BO21" s="17">
        <v>25.501000000000001</v>
      </c>
      <c r="BP21" s="17">
        <v>26.425999999999998</v>
      </c>
      <c r="BQ21" s="17">
        <v>25.404</v>
      </c>
      <c r="BR21" s="17">
        <v>25.89</v>
      </c>
      <c r="BS21" s="17">
        <v>26.425999999999998</v>
      </c>
      <c r="BT21" s="17">
        <v>26.670999999999999</v>
      </c>
      <c r="BU21" s="17">
        <v>25.088999999999999</v>
      </c>
      <c r="BV21" s="17">
        <v>23.905000000000001</v>
      </c>
      <c r="BW21" s="17">
        <v>25.670999999999999</v>
      </c>
      <c r="BX21" s="17">
        <v>26.158000000000001</v>
      </c>
      <c r="BY21" s="17">
        <v>25.04</v>
      </c>
      <c r="BZ21" s="17">
        <v>23.545000000000002</v>
      </c>
      <c r="CA21" s="17">
        <v>24.097999999999999</v>
      </c>
      <c r="CB21" s="17">
        <v>25.234000000000002</v>
      </c>
      <c r="CC21" s="17">
        <v>23.303999999999998</v>
      </c>
      <c r="CD21" s="17">
        <v>21.843</v>
      </c>
      <c r="CE21" s="17">
        <v>24.484000000000002</v>
      </c>
      <c r="CF21" s="17">
        <v>23.376000000000001</v>
      </c>
      <c r="CG21" s="17">
        <v>23.905000000000001</v>
      </c>
      <c r="CH21" s="17">
        <v>24.146000000000001</v>
      </c>
      <c r="CI21" s="17">
        <v>24.46</v>
      </c>
      <c r="CJ21" s="17">
        <v>21.437000000000001</v>
      </c>
      <c r="CK21" s="17">
        <v>21.652000000000001</v>
      </c>
      <c r="CL21" s="17">
        <v>21.056000000000001</v>
      </c>
      <c r="CM21" s="17">
        <v>22.561</v>
      </c>
      <c r="CN21" s="17">
        <v>23.832999999999998</v>
      </c>
      <c r="CO21" s="17">
        <v>25.015999999999998</v>
      </c>
      <c r="CP21" s="17">
        <v>26.353000000000002</v>
      </c>
      <c r="CQ21" s="17">
        <v>27.21</v>
      </c>
      <c r="CR21" s="17">
        <v>26.597999999999999</v>
      </c>
      <c r="CS21" s="17">
        <v>26.012</v>
      </c>
      <c r="CT21" s="17">
        <v>25.817</v>
      </c>
      <c r="CU21" s="17">
        <v>24.556999999999999</v>
      </c>
      <c r="CV21" s="17">
        <v>22.753</v>
      </c>
      <c r="CW21" s="17">
        <v>24.195</v>
      </c>
      <c r="CX21" s="17">
        <v>25.428000000000001</v>
      </c>
      <c r="CY21" s="17">
        <v>25.768000000000001</v>
      </c>
      <c r="CZ21" s="17">
        <v>25.137</v>
      </c>
      <c r="DA21" s="17">
        <v>25.306999999999999</v>
      </c>
      <c r="DB21" s="17">
        <v>25.597999999999999</v>
      </c>
      <c r="DC21" s="17">
        <v>26.134</v>
      </c>
      <c r="DD21" s="17">
        <v>27.553999999999998</v>
      </c>
      <c r="DE21" s="17">
        <v>26.622</v>
      </c>
      <c r="DF21" s="17">
        <v>27.504999999999999</v>
      </c>
      <c r="DG21" s="17">
        <v>26.181999999999999</v>
      </c>
      <c r="DH21" s="17">
        <v>28.742000000000001</v>
      </c>
      <c r="DI21" s="17">
        <v>28.295000000000002</v>
      </c>
      <c r="DJ21" s="17">
        <v>29.065000000000001</v>
      </c>
      <c r="DK21" s="17">
        <v>28.468</v>
      </c>
      <c r="DL21" s="17">
        <v>27.899000000000001</v>
      </c>
      <c r="DM21" s="17">
        <v>28.965</v>
      </c>
      <c r="DN21" s="17">
        <v>27.038</v>
      </c>
      <c r="DO21" s="17">
        <v>27.407</v>
      </c>
      <c r="DP21" s="17">
        <v>27.358000000000001</v>
      </c>
    </row>
    <row r="22" spans="1:121" x14ac:dyDescent="0.25">
      <c r="A22" s="21">
        <v>0.79166666666666696</v>
      </c>
      <c r="B22" s="17">
        <v>18.437999999999999</v>
      </c>
      <c r="C22" s="17">
        <v>18.984999999999999</v>
      </c>
      <c r="D22" s="17">
        <v>19.484000000000002</v>
      </c>
      <c r="E22" s="17">
        <v>20.007000000000001</v>
      </c>
      <c r="F22" s="17">
        <v>21.056000000000001</v>
      </c>
      <c r="G22" s="17">
        <v>24.05</v>
      </c>
      <c r="H22" s="17">
        <v>24.507999999999999</v>
      </c>
      <c r="I22" s="17">
        <v>24.001999999999999</v>
      </c>
      <c r="J22" s="17">
        <v>22.489000000000001</v>
      </c>
      <c r="K22" s="17">
        <v>20.841000000000001</v>
      </c>
      <c r="L22" s="17">
        <v>19.888000000000002</v>
      </c>
      <c r="M22" s="17">
        <v>17.32</v>
      </c>
      <c r="N22" s="17">
        <v>16.414999999999999</v>
      </c>
      <c r="O22" s="17">
        <v>14.888</v>
      </c>
      <c r="P22" s="17">
        <v>16.248999999999999</v>
      </c>
      <c r="Q22" s="17">
        <v>17.748000000000001</v>
      </c>
      <c r="R22" s="17">
        <v>19.318000000000001</v>
      </c>
      <c r="S22" s="17">
        <v>20.603000000000002</v>
      </c>
      <c r="T22" s="17">
        <v>19.936</v>
      </c>
      <c r="U22" s="17">
        <v>21.890999999999998</v>
      </c>
      <c r="V22" s="17">
        <v>20.817</v>
      </c>
      <c r="W22" s="17">
        <v>20.341000000000001</v>
      </c>
      <c r="X22" s="17">
        <v>20.841000000000001</v>
      </c>
      <c r="Y22" s="17">
        <v>20.317</v>
      </c>
      <c r="Z22" s="17">
        <v>20.745999999999999</v>
      </c>
      <c r="AA22" s="17">
        <v>20.173999999999999</v>
      </c>
      <c r="AB22" s="17">
        <v>24.436</v>
      </c>
      <c r="AC22" s="17">
        <v>24.074000000000002</v>
      </c>
      <c r="AD22" s="17">
        <v>25.524999999999999</v>
      </c>
      <c r="AE22" s="17">
        <v>25.817</v>
      </c>
      <c r="AF22" s="17">
        <v>20.126000000000001</v>
      </c>
      <c r="AG22" s="17">
        <v>16.463000000000001</v>
      </c>
      <c r="AH22" s="17">
        <v>17.986000000000001</v>
      </c>
      <c r="AI22" s="17">
        <v>18.841999999999999</v>
      </c>
      <c r="AJ22" s="17">
        <v>19.651</v>
      </c>
      <c r="AK22" s="17">
        <v>21.413</v>
      </c>
      <c r="AL22" s="17">
        <v>22.202000000000002</v>
      </c>
      <c r="AM22" s="17">
        <v>20.936</v>
      </c>
      <c r="AN22" s="17">
        <v>21.533000000000001</v>
      </c>
      <c r="AO22" s="17">
        <v>22.728999999999999</v>
      </c>
      <c r="AP22" s="17">
        <v>24.195</v>
      </c>
      <c r="AQ22" s="17">
        <v>22.776</v>
      </c>
      <c r="AR22" s="17">
        <v>23.28</v>
      </c>
      <c r="AS22" s="17">
        <v>23.568999999999999</v>
      </c>
      <c r="AT22" s="17">
        <v>23.111999999999998</v>
      </c>
      <c r="AU22" s="17">
        <v>22.393000000000001</v>
      </c>
      <c r="AV22" s="17">
        <v>23.28</v>
      </c>
      <c r="AW22" s="17">
        <v>22.465</v>
      </c>
      <c r="AX22" s="17">
        <v>21.939</v>
      </c>
      <c r="AY22" s="17">
        <v>22.369</v>
      </c>
      <c r="AZ22" s="17">
        <v>23.664999999999999</v>
      </c>
      <c r="BA22" s="17">
        <v>24.919</v>
      </c>
      <c r="BB22" s="17">
        <v>24.581</v>
      </c>
      <c r="BC22" s="17">
        <v>23.088000000000001</v>
      </c>
      <c r="BD22" s="17">
        <v>21.963000000000001</v>
      </c>
      <c r="BE22" s="17">
        <v>24.943999999999999</v>
      </c>
      <c r="BF22" s="17">
        <v>24.847000000000001</v>
      </c>
      <c r="BG22" s="17">
        <v>19.199000000000002</v>
      </c>
      <c r="BH22" s="17">
        <v>19.079999999999998</v>
      </c>
      <c r="BI22" s="17">
        <v>21.032</v>
      </c>
      <c r="BJ22" s="17">
        <v>22.202000000000002</v>
      </c>
      <c r="BK22" s="17">
        <v>22.417000000000002</v>
      </c>
      <c r="BL22" s="17">
        <v>22.896000000000001</v>
      </c>
      <c r="BM22" s="17">
        <v>23.4</v>
      </c>
      <c r="BN22" s="17">
        <v>23.832999999999998</v>
      </c>
      <c r="BO22" s="17">
        <v>24.074000000000002</v>
      </c>
      <c r="BP22" s="17">
        <v>24.581</v>
      </c>
      <c r="BQ22" s="17">
        <v>24.992000000000001</v>
      </c>
      <c r="BR22" s="17">
        <v>24.507999999999999</v>
      </c>
      <c r="BS22" s="17">
        <v>25.355</v>
      </c>
      <c r="BT22" s="17">
        <v>25.768000000000001</v>
      </c>
      <c r="BU22" s="17">
        <v>23.184000000000001</v>
      </c>
      <c r="BV22" s="17">
        <v>23.207999999999998</v>
      </c>
      <c r="BW22" s="17">
        <v>24.411999999999999</v>
      </c>
      <c r="BX22" s="17">
        <v>24.797999999999998</v>
      </c>
      <c r="BY22" s="17">
        <v>24.507999999999999</v>
      </c>
      <c r="BZ22" s="17">
        <v>22.465</v>
      </c>
      <c r="CA22" s="17">
        <v>23.472000000000001</v>
      </c>
      <c r="CB22" s="17">
        <v>23.881</v>
      </c>
      <c r="CC22" s="17">
        <v>22.704999999999998</v>
      </c>
      <c r="CD22" s="17">
        <v>20.888999999999999</v>
      </c>
      <c r="CE22" s="17">
        <v>22.681000000000001</v>
      </c>
      <c r="CF22" s="17">
        <v>22.465</v>
      </c>
      <c r="CG22" s="17">
        <v>22.896000000000001</v>
      </c>
      <c r="CH22" s="17">
        <v>23.135999999999999</v>
      </c>
      <c r="CI22" s="17">
        <v>23.521000000000001</v>
      </c>
      <c r="CJ22" s="17">
        <v>19.864999999999998</v>
      </c>
      <c r="CK22" s="17">
        <v>20.364999999999998</v>
      </c>
      <c r="CL22" s="17">
        <v>20.149999999999999</v>
      </c>
      <c r="CM22" s="17">
        <v>21.222999999999999</v>
      </c>
      <c r="CN22" s="17">
        <v>22.344999999999999</v>
      </c>
      <c r="CO22" s="17">
        <v>24.146000000000001</v>
      </c>
      <c r="CP22" s="17">
        <v>25.501000000000001</v>
      </c>
      <c r="CQ22" s="17">
        <v>25.866</v>
      </c>
      <c r="CR22" s="17">
        <v>25.452999999999999</v>
      </c>
      <c r="CS22" s="17">
        <v>24.943999999999999</v>
      </c>
      <c r="CT22" s="17">
        <v>25.477</v>
      </c>
      <c r="CU22" s="17">
        <v>24.05</v>
      </c>
      <c r="CV22" s="17">
        <v>22.274000000000001</v>
      </c>
      <c r="CW22" s="17">
        <v>23.184000000000001</v>
      </c>
      <c r="CX22" s="17">
        <v>24.146000000000001</v>
      </c>
      <c r="CY22" s="17">
        <v>25.088999999999999</v>
      </c>
      <c r="CZ22" s="17">
        <v>23.93</v>
      </c>
      <c r="DA22" s="17">
        <v>24.532</v>
      </c>
      <c r="DB22" s="17">
        <v>24.338999999999999</v>
      </c>
      <c r="DC22" s="17">
        <v>25.257999999999999</v>
      </c>
      <c r="DD22" s="17">
        <v>26.867000000000001</v>
      </c>
      <c r="DE22" s="17">
        <v>25.574000000000002</v>
      </c>
      <c r="DF22" s="17">
        <v>26.475000000000001</v>
      </c>
      <c r="DG22" s="17">
        <v>25.257999999999999</v>
      </c>
      <c r="DH22" s="17">
        <v>27.800999999999998</v>
      </c>
      <c r="DI22" s="17">
        <v>26.989000000000001</v>
      </c>
      <c r="DJ22" s="17">
        <v>28.071999999999999</v>
      </c>
      <c r="DK22" s="17">
        <v>27.21</v>
      </c>
      <c r="DL22" s="17">
        <v>27.407</v>
      </c>
      <c r="DM22" s="17">
        <v>28.32</v>
      </c>
      <c r="DN22" s="17">
        <v>26.425999999999998</v>
      </c>
      <c r="DO22" s="17">
        <v>26.329000000000001</v>
      </c>
      <c r="DP22" s="17">
        <v>26.646000000000001</v>
      </c>
    </row>
    <row r="23" spans="1:121" x14ac:dyDescent="0.25">
      <c r="A23" s="21">
        <v>0.83333333333333304</v>
      </c>
      <c r="B23" s="17">
        <v>17.295999999999999</v>
      </c>
      <c r="C23" s="17">
        <v>17.629000000000001</v>
      </c>
      <c r="D23" s="17">
        <v>17.986000000000001</v>
      </c>
      <c r="E23" s="17">
        <v>19.056000000000001</v>
      </c>
      <c r="F23" s="17">
        <v>20.841000000000001</v>
      </c>
      <c r="G23" s="17">
        <v>22.393000000000001</v>
      </c>
      <c r="H23" s="17">
        <v>22.968</v>
      </c>
      <c r="I23" s="17">
        <v>23.135999999999999</v>
      </c>
      <c r="J23" s="17">
        <v>22.010999999999999</v>
      </c>
      <c r="K23" s="17">
        <v>19.126999999999999</v>
      </c>
      <c r="L23" s="17">
        <v>19.507999999999999</v>
      </c>
      <c r="M23" s="17">
        <v>16.963000000000001</v>
      </c>
      <c r="N23" s="17">
        <v>15.772</v>
      </c>
      <c r="O23" s="17">
        <v>13.93</v>
      </c>
      <c r="P23" s="17">
        <v>16.248999999999999</v>
      </c>
      <c r="Q23" s="17">
        <v>16.414999999999999</v>
      </c>
      <c r="R23" s="17">
        <v>18.960999999999999</v>
      </c>
      <c r="S23" s="17">
        <v>19.079999999999998</v>
      </c>
      <c r="T23" s="17">
        <v>18.984999999999999</v>
      </c>
      <c r="U23" s="17">
        <v>20.603000000000002</v>
      </c>
      <c r="V23" s="17">
        <v>19.96</v>
      </c>
      <c r="W23" s="17">
        <v>19.294</v>
      </c>
      <c r="X23" s="17">
        <v>19.222000000000001</v>
      </c>
      <c r="Y23" s="17">
        <v>19.079999999999998</v>
      </c>
      <c r="Z23" s="17">
        <v>19.364999999999998</v>
      </c>
      <c r="AA23" s="17">
        <v>19.841000000000001</v>
      </c>
      <c r="AB23" s="17">
        <v>24.219000000000001</v>
      </c>
      <c r="AC23" s="17">
        <v>23.713000000000001</v>
      </c>
      <c r="AD23" s="17">
        <v>25.38</v>
      </c>
      <c r="AE23" s="17">
        <v>25.501000000000001</v>
      </c>
      <c r="AF23" s="17">
        <v>18.366</v>
      </c>
      <c r="AG23" s="17">
        <v>16.463000000000001</v>
      </c>
      <c r="AH23" s="17">
        <v>17.367999999999999</v>
      </c>
      <c r="AI23" s="17">
        <v>17.914999999999999</v>
      </c>
      <c r="AJ23" s="17">
        <v>18.603999999999999</v>
      </c>
      <c r="AK23" s="17">
        <v>20.936</v>
      </c>
      <c r="AL23" s="17">
        <v>21.199000000000002</v>
      </c>
      <c r="AM23" s="17">
        <v>20.030999999999999</v>
      </c>
      <c r="AN23" s="17">
        <v>21.079000000000001</v>
      </c>
      <c r="AO23" s="17">
        <v>21.986999999999998</v>
      </c>
      <c r="AP23" s="17">
        <v>23.809000000000001</v>
      </c>
      <c r="AQ23" s="17">
        <v>22.704999999999998</v>
      </c>
      <c r="AR23" s="17">
        <v>22.440999999999999</v>
      </c>
      <c r="AS23" s="17">
        <v>22.896000000000001</v>
      </c>
      <c r="AT23" s="17">
        <v>22.297999999999998</v>
      </c>
      <c r="AU23" s="17">
        <v>22.13</v>
      </c>
      <c r="AV23" s="17">
        <v>22.896000000000001</v>
      </c>
      <c r="AW23" s="17">
        <v>21.151</v>
      </c>
      <c r="AX23" s="17">
        <v>20.936</v>
      </c>
      <c r="AY23" s="17">
        <v>21.963000000000001</v>
      </c>
      <c r="AZ23" s="17">
        <v>23.184000000000001</v>
      </c>
      <c r="BA23" s="17">
        <v>24.074000000000002</v>
      </c>
      <c r="BB23" s="17">
        <v>24.532</v>
      </c>
      <c r="BC23" s="17">
        <v>23.231999999999999</v>
      </c>
      <c r="BD23" s="17">
        <v>21.603999999999999</v>
      </c>
      <c r="BE23" s="17">
        <v>25.257999999999999</v>
      </c>
      <c r="BF23" s="17">
        <v>23.760999999999999</v>
      </c>
      <c r="BG23" s="17">
        <v>18.747</v>
      </c>
      <c r="BH23" s="17">
        <v>18.913</v>
      </c>
      <c r="BI23" s="17">
        <v>20.841000000000001</v>
      </c>
      <c r="BJ23" s="17">
        <v>21.771999999999998</v>
      </c>
      <c r="BK23" s="17">
        <v>21.818999999999999</v>
      </c>
      <c r="BL23" s="17">
        <v>22.417000000000002</v>
      </c>
      <c r="BM23" s="17">
        <v>23.111999999999998</v>
      </c>
      <c r="BN23" s="17">
        <v>23.088000000000001</v>
      </c>
      <c r="BO23" s="17">
        <v>23.231999999999999</v>
      </c>
      <c r="BP23" s="17">
        <v>24.097999999999999</v>
      </c>
      <c r="BQ23" s="17">
        <v>24.919</v>
      </c>
      <c r="BR23" s="17">
        <v>23.785</v>
      </c>
      <c r="BS23" s="17">
        <v>24.968</v>
      </c>
      <c r="BT23" s="17">
        <v>25.38</v>
      </c>
      <c r="BU23" s="17">
        <v>22.082000000000001</v>
      </c>
      <c r="BV23" s="17">
        <v>22.369</v>
      </c>
      <c r="BW23" s="17">
        <v>24.122</v>
      </c>
      <c r="BX23" s="17">
        <v>23.760999999999999</v>
      </c>
      <c r="BY23" s="17">
        <v>23.809000000000001</v>
      </c>
      <c r="BZ23" s="17">
        <v>21.843</v>
      </c>
      <c r="CA23" s="17">
        <v>23.04</v>
      </c>
      <c r="CB23" s="17">
        <v>22.465</v>
      </c>
      <c r="CC23" s="17">
        <v>22.321000000000002</v>
      </c>
      <c r="CD23" s="17">
        <v>20.673999999999999</v>
      </c>
      <c r="CE23" s="17">
        <v>21.079000000000001</v>
      </c>
      <c r="CF23" s="17">
        <v>21.7</v>
      </c>
      <c r="CG23" s="17">
        <v>22.082000000000001</v>
      </c>
      <c r="CH23" s="17">
        <v>22.321000000000002</v>
      </c>
      <c r="CI23" s="17">
        <v>22.872</v>
      </c>
      <c r="CJ23" s="17">
        <v>18.818000000000001</v>
      </c>
      <c r="CK23" s="17">
        <v>18.937000000000001</v>
      </c>
      <c r="CL23" s="17">
        <v>19.484000000000002</v>
      </c>
      <c r="CM23" s="17">
        <v>20.46</v>
      </c>
      <c r="CN23" s="17">
        <v>21.366</v>
      </c>
      <c r="CO23" s="17">
        <v>23.4</v>
      </c>
      <c r="CP23" s="17">
        <v>25.088999999999999</v>
      </c>
      <c r="CQ23" s="17">
        <v>24.797999999999998</v>
      </c>
      <c r="CR23" s="17">
        <v>24.847000000000001</v>
      </c>
      <c r="CS23" s="17">
        <v>24.363</v>
      </c>
      <c r="CT23" s="17">
        <v>24.968</v>
      </c>
      <c r="CU23" s="17">
        <v>22.992000000000001</v>
      </c>
      <c r="CV23" s="17">
        <v>22.393000000000001</v>
      </c>
      <c r="CW23" s="17">
        <v>22.058</v>
      </c>
      <c r="CX23" s="17">
        <v>23.809000000000001</v>
      </c>
      <c r="CY23" s="17">
        <v>24.968</v>
      </c>
      <c r="CZ23" s="17">
        <v>23.088000000000001</v>
      </c>
      <c r="DA23" s="17">
        <v>23.881</v>
      </c>
      <c r="DB23" s="17">
        <v>24.05</v>
      </c>
      <c r="DC23" s="17">
        <v>24.870999999999999</v>
      </c>
      <c r="DD23" s="17">
        <v>26.085000000000001</v>
      </c>
      <c r="DE23" s="17">
        <v>24.992000000000001</v>
      </c>
      <c r="DF23" s="17">
        <v>26.109000000000002</v>
      </c>
      <c r="DG23" s="17">
        <v>24.75</v>
      </c>
      <c r="DH23" s="17">
        <v>27.358000000000001</v>
      </c>
      <c r="DI23" s="17">
        <v>26.72</v>
      </c>
      <c r="DJ23" s="17">
        <v>27.899000000000001</v>
      </c>
      <c r="DK23" s="17">
        <v>26.792999999999999</v>
      </c>
      <c r="DL23" s="17">
        <v>27.21</v>
      </c>
      <c r="DM23" s="17">
        <v>27.899000000000001</v>
      </c>
      <c r="DN23" s="17">
        <v>26.085000000000001</v>
      </c>
      <c r="DO23" s="17">
        <v>26.231000000000002</v>
      </c>
      <c r="DP23" s="17">
        <v>26.303999999999998</v>
      </c>
    </row>
    <row r="24" spans="1:121" x14ac:dyDescent="0.25">
      <c r="A24" s="21">
        <v>0.875</v>
      </c>
      <c r="B24" s="17">
        <v>16.677</v>
      </c>
      <c r="C24" s="17">
        <v>17.152999999999999</v>
      </c>
      <c r="D24" s="17">
        <v>17.058</v>
      </c>
      <c r="E24" s="17">
        <v>18.295000000000002</v>
      </c>
      <c r="F24" s="17">
        <v>20.555</v>
      </c>
      <c r="G24" s="17">
        <v>22.369</v>
      </c>
      <c r="H24" s="17">
        <v>22.585000000000001</v>
      </c>
      <c r="I24" s="17">
        <v>21.007999999999999</v>
      </c>
      <c r="J24" s="17">
        <v>22.082000000000001</v>
      </c>
      <c r="K24" s="17">
        <v>18.081</v>
      </c>
      <c r="L24" s="17">
        <v>18.318999999999999</v>
      </c>
      <c r="M24" s="17">
        <v>16.510999999999999</v>
      </c>
      <c r="N24" s="17">
        <v>15.151</v>
      </c>
      <c r="O24" s="17">
        <v>12.968</v>
      </c>
      <c r="P24" s="17">
        <v>16.201000000000001</v>
      </c>
      <c r="Q24" s="17">
        <v>15.318</v>
      </c>
      <c r="R24" s="17">
        <v>17.271999999999998</v>
      </c>
      <c r="S24" s="17">
        <v>18.129000000000001</v>
      </c>
      <c r="T24" s="17">
        <v>18.129000000000001</v>
      </c>
      <c r="U24" s="17">
        <v>19.532</v>
      </c>
      <c r="V24" s="17">
        <v>19.222000000000001</v>
      </c>
      <c r="W24" s="17">
        <v>18.722999999999999</v>
      </c>
      <c r="X24" s="17">
        <v>18.224</v>
      </c>
      <c r="Y24" s="17">
        <v>18.318999999999999</v>
      </c>
      <c r="Z24" s="17">
        <v>18.414000000000001</v>
      </c>
      <c r="AA24" s="17">
        <v>19.792999999999999</v>
      </c>
      <c r="AB24" s="17">
        <v>24.122</v>
      </c>
      <c r="AC24" s="17">
        <v>22.776</v>
      </c>
      <c r="AD24" s="17">
        <v>24.556999999999999</v>
      </c>
      <c r="AE24" s="17">
        <v>25.501000000000001</v>
      </c>
      <c r="AF24" s="17">
        <v>17.32</v>
      </c>
      <c r="AG24" s="17">
        <v>15.223000000000001</v>
      </c>
      <c r="AH24" s="17">
        <v>16.367999999999999</v>
      </c>
      <c r="AI24" s="17">
        <v>16.986999999999998</v>
      </c>
      <c r="AJ24" s="17">
        <v>18.056999999999999</v>
      </c>
      <c r="AK24" s="17">
        <v>20.055</v>
      </c>
      <c r="AL24" s="17">
        <v>20.436</v>
      </c>
      <c r="AM24" s="17">
        <v>19.413</v>
      </c>
      <c r="AN24" s="17">
        <v>20.507000000000001</v>
      </c>
      <c r="AO24" s="17">
        <v>21.318000000000001</v>
      </c>
      <c r="AP24" s="17">
        <v>23.376000000000001</v>
      </c>
      <c r="AQ24" s="17">
        <v>22.106000000000002</v>
      </c>
      <c r="AR24" s="17">
        <v>21.7</v>
      </c>
      <c r="AS24" s="17">
        <v>22.753</v>
      </c>
      <c r="AT24" s="17">
        <v>21.7</v>
      </c>
      <c r="AU24" s="17">
        <v>22.178000000000001</v>
      </c>
      <c r="AV24" s="17">
        <v>22.657</v>
      </c>
      <c r="AW24" s="17">
        <v>21.27</v>
      </c>
      <c r="AX24" s="17">
        <v>20.292999999999999</v>
      </c>
      <c r="AY24" s="17">
        <v>21.151</v>
      </c>
      <c r="AZ24" s="17">
        <v>22.847999999999999</v>
      </c>
      <c r="BA24" s="17">
        <v>23.664999999999999</v>
      </c>
      <c r="BB24" s="17">
        <v>24.363</v>
      </c>
      <c r="BC24" s="17">
        <v>21.939</v>
      </c>
      <c r="BD24" s="17">
        <v>21.318000000000001</v>
      </c>
      <c r="BE24" s="17">
        <v>24.895</v>
      </c>
      <c r="BF24" s="17">
        <v>23.256</v>
      </c>
      <c r="BG24" s="17">
        <v>18.699000000000002</v>
      </c>
      <c r="BH24" s="17">
        <v>18.318999999999999</v>
      </c>
      <c r="BI24" s="17">
        <v>20.173999999999999</v>
      </c>
      <c r="BJ24" s="17">
        <v>21.460999999999999</v>
      </c>
      <c r="BK24" s="17">
        <v>21.533000000000001</v>
      </c>
      <c r="BL24" s="17">
        <v>21.556999999999999</v>
      </c>
      <c r="BM24" s="17">
        <v>22.847999999999999</v>
      </c>
      <c r="BN24" s="17">
        <v>22.585000000000001</v>
      </c>
      <c r="BO24" s="17">
        <v>22.92</v>
      </c>
      <c r="BP24" s="17">
        <v>23.809000000000001</v>
      </c>
      <c r="BQ24" s="17">
        <v>24.556999999999999</v>
      </c>
      <c r="BR24" s="17">
        <v>23.303999999999998</v>
      </c>
      <c r="BS24" s="17">
        <v>24.652999999999999</v>
      </c>
      <c r="BT24" s="17">
        <v>24.823</v>
      </c>
      <c r="BU24" s="17">
        <v>20.864999999999998</v>
      </c>
      <c r="BV24" s="17">
        <v>22.154</v>
      </c>
      <c r="BW24" s="17">
        <v>24.026</v>
      </c>
      <c r="BX24" s="17">
        <v>23.472000000000001</v>
      </c>
      <c r="BY24" s="17">
        <v>23.832999999999998</v>
      </c>
      <c r="BZ24" s="17">
        <v>21.675999999999998</v>
      </c>
      <c r="CA24" s="17">
        <v>22.896000000000001</v>
      </c>
      <c r="CB24" s="17">
        <v>22.082000000000001</v>
      </c>
      <c r="CC24" s="17">
        <v>21.795000000000002</v>
      </c>
      <c r="CD24" s="17">
        <v>20.245999999999999</v>
      </c>
      <c r="CE24" s="17">
        <v>20.698</v>
      </c>
      <c r="CF24" s="17">
        <v>21.126999999999999</v>
      </c>
      <c r="CG24" s="17">
        <v>21.366</v>
      </c>
      <c r="CH24" s="17">
        <v>21.843</v>
      </c>
      <c r="CI24" s="17">
        <v>22.369</v>
      </c>
      <c r="CJ24" s="17">
        <v>18.722999999999999</v>
      </c>
      <c r="CK24" s="17">
        <v>18.343</v>
      </c>
      <c r="CL24" s="17">
        <v>19.388999999999999</v>
      </c>
      <c r="CM24" s="17">
        <v>19.864999999999998</v>
      </c>
      <c r="CN24" s="17">
        <v>21.460999999999999</v>
      </c>
      <c r="CO24" s="17">
        <v>22.776</v>
      </c>
      <c r="CP24" s="17">
        <v>24.847000000000001</v>
      </c>
      <c r="CQ24" s="17">
        <v>24.05</v>
      </c>
      <c r="CR24" s="17">
        <v>24.363</v>
      </c>
      <c r="CS24" s="17">
        <v>24.074000000000002</v>
      </c>
      <c r="CT24" s="17">
        <v>24.436</v>
      </c>
      <c r="CU24" s="17">
        <v>22.369</v>
      </c>
      <c r="CV24" s="17">
        <v>22.369</v>
      </c>
      <c r="CW24" s="17">
        <v>22.033999999999999</v>
      </c>
      <c r="CX24" s="17">
        <v>23.617000000000001</v>
      </c>
      <c r="CY24" s="17">
        <v>24.870999999999999</v>
      </c>
      <c r="CZ24" s="17">
        <v>22.082000000000001</v>
      </c>
      <c r="DA24" s="17">
        <v>23.448</v>
      </c>
      <c r="DB24" s="17">
        <v>23.472000000000001</v>
      </c>
      <c r="DC24" s="17">
        <v>25.015999999999998</v>
      </c>
      <c r="DD24" s="17">
        <v>25.306999999999999</v>
      </c>
      <c r="DE24" s="17">
        <v>25.015999999999998</v>
      </c>
      <c r="DF24" s="17">
        <v>25.695</v>
      </c>
      <c r="DG24" s="17">
        <v>24.338999999999999</v>
      </c>
      <c r="DH24" s="17">
        <v>27.111999999999998</v>
      </c>
      <c r="DI24" s="17">
        <v>26.524000000000001</v>
      </c>
      <c r="DJ24" s="17">
        <v>27.382000000000001</v>
      </c>
      <c r="DK24" s="17">
        <v>26.378</v>
      </c>
      <c r="DL24" s="17">
        <v>26.768999999999998</v>
      </c>
      <c r="DM24" s="17">
        <v>27.553999999999998</v>
      </c>
      <c r="DN24" s="17">
        <v>25.623000000000001</v>
      </c>
      <c r="DO24" s="17">
        <v>25.914000000000001</v>
      </c>
      <c r="DP24" s="17">
        <v>25.89</v>
      </c>
    </row>
    <row r="25" spans="1:121" x14ac:dyDescent="0.25">
      <c r="A25" s="21">
        <v>0.91666666666666696</v>
      </c>
      <c r="B25" s="17">
        <v>16.082000000000001</v>
      </c>
      <c r="C25" s="17">
        <v>17.225000000000001</v>
      </c>
      <c r="D25" s="17">
        <v>16.225000000000001</v>
      </c>
      <c r="E25" s="17">
        <v>17.701000000000001</v>
      </c>
      <c r="F25" s="17">
        <v>19.27</v>
      </c>
      <c r="G25" s="17">
        <v>22.369</v>
      </c>
      <c r="H25" s="17">
        <v>22.297999999999998</v>
      </c>
      <c r="I25" s="17">
        <v>20.364999999999998</v>
      </c>
      <c r="J25" s="17">
        <v>21.484999999999999</v>
      </c>
      <c r="K25" s="17">
        <v>17.795999999999999</v>
      </c>
      <c r="L25" s="17">
        <v>17.390999999999998</v>
      </c>
      <c r="M25" s="17">
        <v>15.939</v>
      </c>
      <c r="N25" s="17">
        <v>14.218</v>
      </c>
      <c r="O25" s="17">
        <v>12.025</v>
      </c>
      <c r="P25" s="17">
        <v>15.557</v>
      </c>
      <c r="Q25" s="17">
        <v>14.744999999999999</v>
      </c>
      <c r="R25" s="17">
        <v>16.177</v>
      </c>
      <c r="S25" s="17">
        <v>17.414999999999999</v>
      </c>
      <c r="T25" s="17">
        <v>17.843</v>
      </c>
      <c r="U25" s="17">
        <v>18.437999999999999</v>
      </c>
      <c r="V25" s="17">
        <v>18.414000000000001</v>
      </c>
      <c r="W25" s="17">
        <v>18.081</v>
      </c>
      <c r="X25" s="17">
        <v>17.510000000000002</v>
      </c>
      <c r="Y25" s="17">
        <v>18.081</v>
      </c>
      <c r="Z25" s="17">
        <v>17.629000000000001</v>
      </c>
      <c r="AA25" s="17">
        <v>18.794</v>
      </c>
      <c r="AB25" s="17">
        <v>23.184000000000001</v>
      </c>
      <c r="AC25" s="17">
        <v>22.106000000000002</v>
      </c>
      <c r="AD25" s="17">
        <v>23.664999999999999</v>
      </c>
      <c r="AE25" s="17">
        <v>25.04</v>
      </c>
      <c r="AF25" s="17">
        <v>17.390999999999998</v>
      </c>
      <c r="AG25" s="17">
        <v>15.175000000000001</v>
      </c>
      <c r="AH25" s="17">
        <v>15.294</v>
      </c>
      <c r="AI25" s="17">
        <v>16.558</v>
      </c>
      <c r="AJ25" s="17">
        <v>17.533999999999999</v>
      </c>
      <c r="AK25" s="17">
        <v>18.960999999999999</v>
      </c>
      <c r="AL25" s="17">
        <v>19.413</v>
      </c>
      <c r="AM25" s="17">
        <v>18.722999999999999</v>
      </c>
      <c r="AN25" s="17">
        <v>19.888000000000002</v>
      </c>
      <c r="AO25" s="17">
        <v>20.745999999999999</v>
      </c>
      <c r="AP25" s="17">
        <v>22.847999999999999</v>
      </c>
      <c r="AQ25" s="17">
        <v>21.7</v>
      </c>
      <c r="AR25" s="17">
        <v>21.437000000000001</v>
      </c>
      <c r="AS25" s="17">
        <v>22.274000000000001</v>
      </c>
      <c r="AT25" s="17">
        <v>21.294</v>
      </c>
      <c r="AU25" s="17">
        <v>21.963000000000001</v>
      </c>
      <c r="AV25" s="17">
        <v>22.489000000000001</v>
      </c>
      <c r="AW25" s="17">
        <v>21.056000000000001</v>
      </c>
      <c r="AX25" s="17">
        <v>19.722000000000001</v>
      </c>
      <c r="AY25" s="17">
        <v>20.245999999999999</v>
      </c>
      <c r="AZ25" s="17">
        <v>21.914999999999999</v>
      </c>
      <c r="BA25" s="17">
        <v>23.184000000000001</v>
      </c>
      <c r="BB25" s="17">
        <v>24.122</v>
      </c>
      <c r="BC25" s="17">
        <v>21.413</v>
      </c>
      <c r="BD25" s="17">
        <v>20.603000000000002</v>
      </c>
      <c r="BE25" s="17">
        <v>23.954000000000001</v>
      </c>
      <c r="BF25" s="17">
        <v>23.207999999999998</v>
      </c>
      <c r="BG25" s="17">
        <v>18.366</v>
      </c>
      <c r="BH25" s="17">
        <v>18.175999999999998</v>
      </c>
      <c r="BI25" s="17">
        <v>18.937000000000001</v>
      </c>
      <c r="BJ25" s="17">
        <v>21.151</v>
      </c>
      <c r="BK25" s="17">
        <v>21.199000000000002</v>
      </c>
      <c r="BL25" s="17">
        <v>21.103000000000002</v>
      </c>
      <c r="BM25" s="17">
        <v>22.13</v>
      </c>
      <c r="BN25" s="17">
        <v>22.225999999999999</v>
      </c>
      <c r="BO25" s="17">
        <v>22.465</v>
      </c>
      <c r="BP25" s="17">
        <v>23.664999999999999</v>
      </c>
      <c r="BQ25" s="17">
        <v>24.146000000000001</v>
      </c>
      <c r="BR25" s="17">
        <v>22.776</v>
      </c>
      <c r="BS25" s="17">
        <v>24.436</v>
      </c>
      <c r="BT25" s="17">
        <v>24.388000000000002</v>
      </c>
      <c r="BU25" s="17">
        <v>20.198</v>
      </c>
      <c r="BV25" s="17">
        <v>22.297999999999998</v>
      </c>
      <c r="BW25" s="17">
        <v>22.824000000000002</v>
      </c>
      <c r="BX25" s="17">
        <v>22.992000000000001</v>
      </c>
      <c r="BY25" s="17">
        <v>23.184000000000001</v>
      </c>
      <c r="BZ25" s="17">
        <v>21.675999999999998</v>
      </c>
      <c r="CA25" s="17">
        <v>22.513000000000002</v>
      </c>
      <c r="CB25" s="17">
        <v>21.341999999999999</v>
      </c>
      <c r="CC25" s="17">
        <v>21.509</v>
      </c>
      <c r="CD25" s="17">
        <v>19.841000000000001</v>
      </c>
      <c r="CE25" s="17">
        <v>19.698</v>
      </c>
      <c r="CF25" s="17">
        <v>20.507000000000001</v>
      </c>
      <c r="CG25" s="17">
        <v>20.936</v>
      </c>
      <c r="CH25" s="17">
        <v>21.366</v>
      </c>
      <c r="CI25" s="17">
        <v>22.297999999999998</v>
      </c>
      <c r="CJ25" s="17">
        <v>18.318999999999999</v>
      </c>
      <c r="CK25" s="17">
        <v>18.175999999999998</v>
      </c>
      <c r="CL25" s="17">
        <v>19.126999999999999</v>
      </c>
      <c r="CM25" s="17">
        <v>19.341000000000001</v>
      </c>
      <c r="CN25" s="17">
        <v>20.698</v>
      </c>
      <c r="CO25" s="17">
        <v>22.106000000000002</v>
      </c>
      <c r="CP25" s="17">
        <v>24.677</v>
      </c>
      <c r="CQ25" s="17">
        <v>23.207999999999998</v>
      </c>
      <c r="CR25" s="17">
        <v>24.001999999999999</v>
      </c>
      <c r="CS25" s="17">
        <v>24.05</v>
      </c>
      <c r="CT25" s="17">
        <v>23.978000000000002</v>
      </c>
      <c r="CU25" s="17">
        <v>22.13</v>
      </c>
      <c r="CV25" s="17">
        <v>21.460999999999999</v>
      </c>
      <c r="CW25" s="17">
        <v>21.675999999999998</v>
      </c>
      <c r="CX25" s="17">
        <v>23.28</v>
      </c>
      <c r="CY25" s="17">
        <v>24.677</v>
      </c>
      <c r="CZ25" s="17">
        <v>21.675999999999998</v>
      </c>
      <c r="DA25" s="17">
        <v>23.064</v>
      </c>
      <c r="DB25" s="17">
        <v>22.968</v>
      </c>
      <c r="DC25" s="17">
        <v>25.306999999999999</v>
      </c>
      <c r="DD25" s="17">
        <v>24.823</v>
      </c>
      <c r="DE25" s="17">
        <v>25.355</v>
      </c>
      <c r="DF25" s="17">
        <v>25.355</v>
      </c>
      <c r="DG25" s="17">
        <v>24.242999999999999</v>
      </c>
      <c r="DH25" s="17">
        <v>26.792999999999999</v>
      </c>
      <c r="DI25" s="17">
        <v>25.817</v>
      </c>
      <c r="DJ25" s="17">
        <v>26.890999999999998</v>
      </c>
      <c r="DK25" s="17">
        <v>26.085000000000001</v>
      </c>
      <c r="DL25" s="17">
        <v>26.573</v>
      </c>
      <c r="DM25" s="17">
        <v>27.161000000000001</v>
      </c>
      <c r="DN25" s="17">
        <v>25.452999999999999</v>
      </c>
      <c r="DO25" s="17">
        <v>26.036000000000001</v>
      </c>
      <c r="DP25" s="17">
        <v>25.355</v>
      </c>
    </row>
    <row r="26" spans="1:121" x14ac:dyDescent="0.25">
      <c r="A26" s="21">
        <v>0.95833333333333304</v>
      </c>
      <c r="B26" s="17">
        <v>15.484999999999999</v>
      </c>
      <c r="C26" s="17">
        <v>16.986999999999998</v>
      </c>
      <c r="D26" s="17">
        <v>15.27</v>
      </c>
      <c r="E26" s="17">
        <v>16.891999999999999</v>
      </c>
      <c r="F26" s="17">
        <v>18.699000000000002</v>
      </c>
      <c r="G26" s="17">
        <v>20.555</v>
      </c>
      <c r="H26" s="17">
        <v>20.984000000000002</v>
      </c>
      <c r="I26" s="17">
        <v>19.864999999999998</v>
      </c>
      <c r="J26" s="17">
        <v>21.126999999999999</v>
      </c>
      <c r="K26" s="17">
        <v>17.818999999999999</v>
      </c>
      <c r="L26" s="17">
        <v>16.795999999999999</v>
      </c>
      <c r="M26" s="17">
        <v>15.7</v>
      </c>
      <c r="N26" s="17">
        <v>13.593999999999999</v>
      </c>
      <c r="O26" s="17">
        <v>11.127000000000001</v>
      </c>
      <c r="P26" s="17">
        <v>13.305</v>
      </c>
      <c r="Q26" s="17">
        <v>14.266</v>
      </c>
      <c r="R26" s="17">
        <v>15.605</v>
      </c>
      <c r="S26" s="17">
        <v>16.558</v>
      </c>
      <c r="T26" s="17">
        <v>17.533999999999999</v>
      </c>
      <c r="U26" s="17">
        <v>17.677</v>
      </c>
      <c r="V26" s="17">
        <v>17.843</v>
      </c>
      <c r="W26" s="17">
        <v>17.818999999999999</v>
      </c>
      <c r="X26" s="17">
        <v>17.295999999999999</v>
      </c>
      <c r="Y26" s="17">
        <v>17.629000000000001</v>
      </c>
      <c r="Z26" s="17">
        <v>17.271999999999998</v>
      </c>
      <c r="AA26" s="17">
        <v>19.175000000000001</v>
      </c>
      <c r="AB26" s="17">
        <v>22.25</v>
      </c>
      <c r="AC26" s="17">
        <v>21.341999999999999</v>
      </c>
      <c r="AD26" s="17">
        <v>22.776</v>
      </c>
      <c r="AE26" s="17">
        <v>24.75</v>
      </c>
      <c r="AF26" s="17">
        <v>17.32</v>
      </c>
      <c r="AG26" s="17">
        <v>15.318</v>
      </c>
      <c r="AH26" s="17">
        <v>14.481</v>
      </c>
      <c r="AI26" s="17">
        <v>15.891</v>
      </c>
      <c r="AJ26" s="17">
        <v>16.725000000000001</v>
      </c>
      <c r="AK26" s="17">
        <v>18.699000000000002</v>
      </c>
      <c r="AL26" s="17">
        <v>18.652000000000001</v>
      </c>
      <c r="AM26" s="17">
        <v>18.175999999999998</v>
      </c>
      <c r="AN26" s="17">
        <v>19.864999999999998</v>
      </c>
      <c r="AO26" s="17">
        <v>20.292999999999999</v>
      </c>
      <c r="AP26" s="17">
        <v>22.274000000000001</v>
      </c>
      <c r="AQ26" s="17">
        <v>21.032</v>
      </c>
      <c r="AR26" s="17">
        <v>20.792999999999999</v>
      </c>
      <c r="AS26" s="17">
        <v>21.963000000000001</v>
      </c>
      <c r="AT26" s="17">
        <v>20.555</v>
      </c>
      <c r="AU26" s="17">
        <v>20.96</v>
      </c>
      <c r="AV26" s="17">
        <v>22.033999999999999</v>
      </c>
      <c r="AW26" s="17">
        <v>19.911999999999999</v>
      </c>
      <c r="AX26" s="17">
        <v>18.771000000000001</v>
      </c>
      <c r="AY26" s="17">
        <v>19.77</v>
      </c>
      <c r="AZ26" s="17">
        <v>21.413</v>
      </c>
      <c r="BA26" s="17">
        <v>22.657</v>
      </c>
      <c r="BB26" s="17">
        <v>24.146000000000001</v>
      </c>
      <c r="BC26" s="17">
        <v>20.555</v>
      </c>
      <c r="BD26" s="17">
        <v>19.841000000000001</v>
      </c>
      <c r="BE26" s="17">
        <v>22.968</v>
      </c>
      <c r="BF26" s="17">
        <v>23.231999999999999</v>
      </c>
      <c r="BG26" s="17">
        <v>17.890999999999998</v>
      </c>
      <c r="BH26" s="17">
        <v>17.818999999999999</v>
      </c>
      <c r="BI26" s="17">
        <v>18.343</v>
      </c>
      <c r="BJ26" s="17">
        <v>21.27</v>
      </c>
      <c r="BK26" s="17">
        <v>20.698</v>
      </c>
      <c r="BL26" s="17">
        <v>20.841000000000001</v>
      </c>
      <c r="BM26" s="17">
        <v>21.556999999999999</v>
      </c>
      <c r="BN26" s="17">
        <v>21.795000000000002</v>
      </c>
      <c r="BO26" s="17">
        <v>21.795000000000002</v>
      </c>
      <c r="BP26" s="17">
        <v>22.992000000000001</v>
      </c>
      <c r="BQ26" s="17">
        <v>23.088000000000001</v>
      </c>
      <c r="BR26" s="17">
        <v>22.609000000000002</v>
      </c>
      <c r="BS26" s="17">
        <v>24.436</v>
      </c>
      <c r="BT26" s="17">
        <v>23.905000000000001</v>
      </c>
      <c r="BU26" s="17">
        <v>19.27</v>
      </c>
      <c r="BV26" s="17">
        <v>22.058</v>
      </c>
      <c r="BW26" s="17">
        <v>22.202000000000002</v>
      </c>
      <c r="BX26" s="17">
        <v>22.609000000000002</v>
      </c>
      <c r="BY26" s="17">
        <v>23.303999999999998</v>
      </c>
      <c r="BZ26" s="17">
        <v>21.843</v>
      </c>
      <c r="CA26" s="17">
        <v>21.556999999999999</v>
      </c>
      <c r="CB26" s="17">
        <v>20.173999999999999</v>
      </c>
      <c r="CC26" s="17">
        <v>20.936</v>
      </c>
      <c r="CD26" s="17">
        <v>19.817</v>
      </c>
      <c r="CE26" s="17">
        <v>19.032</v>
      </c>
      <c r="CF26" s="17">
        <v>20.722000000000001</v>
      </c>
      <c r="CG26" s="17">
        <v>20.603000000000002</v>
      </c>
      <c r="CH26" s="17">
        <v>20.817</v>
      </c>
      <c r="CI26" s="17">
        <v>22.369</v>
      </c>
      <c r="CJ26" s="17">
        <v>17.629000000000001</v>
      </c>
      <c r="CK26" s="17">
        <v>17.248999999999999</v>
      </c>
      <c r="CL26" s="17">
        <v>18.271000000000001</v>
      </c>
      <c r="CM26" s="17">
        <v>18.841999999999999</v>
      </c>
      <c r="CN26" s="17">
        <v>19.96</v>
      </c>
      <c r="CO26" s="17">
        <v>21.748000000000001</v>
      </c>
      <c r="CP26" s="17">
        <v>24.001999999999999</v>
      </c>
      <c r="CQ26" s="17">
        <v>22.465</v>
      </c>
      <c r="CR26" s="17">
        <v>24.170999999999999</v>
      </c>
      <c r="CS26" s="17">
        <v>23.521000000000001</v>
      </c>
      <c r="CT26" s="17">
        <v>23.978000000000002</v>
      </c>
      <c r="CU26" s="17">
        <v>21.556999999999999</v>
      </c>
      <c r="CV26" s="17">
        <v>21.222999999999999</v>
      </c>
      <c r="CW26" s="17">
        <v>21.603999999999999</v>
      </c>
      <c r="CX26" s="17">
        <v>22.968</v>
      </c>
      <c r="CY26" s="17">
        <v>24.05</v>
      </c>
      <c r="CZ26" s="17">
        <v>21.628</v>
      </c>
      <c r="DA26" s="17">
        <v>22.561</v>
      </c>
      <c r="DB26" s="17">
        <v>22.704999999999998</v>
      </c>
      <c r="DC26" s="17">
        <v>25.477</v>
      </c>
      <c r="DD26" s="17">
        <v>24.242999999999999</v>
      </c>
      <c r="DE26" s="17">
        <v>25.477</v>
      </c>
      <c r="DF26" s="17">
        <v>25.015999999999998</v>
      </c>
      <c r="DH26" s="17">
        <v>26.573</v>
      </c>
      <c r="DI26" s="17">
        <v>25.452999999999999</v>
      </c>
      <c r="DJ26" s="17">
        <v>26.475000000000001</v>
      </c>
      <c r="DK26" s="17">
        <v>26.036000000000001</v>
      </c>
      <c r="DL26" s="17">
        <v>26.158000000000001</v>
      </c>
      <c r="DM26" s="17">
        <v>27.013999999999999</v>
      </c>
      <c r="DN26" s="17">
        <v>25.161999999999999</v>
      </c>
      <c r="DO26" s="17">
        <v>25.55</v>
      </c>
      <c r="DP26" s="17">
        <v>24.943999999999999</v>
      </c>
    </row>
    <row r="27" spans="1:121" x14ac:dyDescent="0.25">
      <c r="A27" s="20"/>
      <c r="AL27" s="18"/>
      <c r="AM27" s="18"/>
      <c r="AN27" s="18"/>
      <c r="AO27" s="18"/>
      <c r="AP27" s="18"/>
      <c r="AQ27" s="18"/>
      <c r="AR27" s="18"/>
      <c r="AS27" s="18"/>
    </row>
    <row r="28" spans="1:121" x14ac:dyDescent="0.25">
      <c r="A28" s="23" t="s">
        <v>74</v>
      </c>
      <c r="AL28" s="24"/>
      <c r="AM28" s="24"/>
      <c r="AN28" s="24"/>
      <c r="AO28" s="24"/>
      <c r="AP28" s="24"/>
      <c r="AQ28" s="24"/>
      <c r="AR28" s="24"/>
      <c r="AS28" s="24"/>
    </row>
    <row r="29" spans="1:121" x14ac:dyDescent="0.25">
      <c r="A29" s="25" t="s">
        <v>75</v>
      </c>
      <c r="AL29" s="24"/>
      <c r="AM29" s="24"/>
      <c r="AN29" s="24"/>
      <c r="AO29" s="24"/>
      <c r="AP29" s="24"/>
      <c r="AQ29" s="24"/>
      <c r="AR29" s="24"/>
      <c r="AS29" s="24"/>
    </row>
    <row r="30" spans="1:121" x14ac:dyDescent="0.25">
      <c r="A30" s="26" t="s">
        <v>76</v>
      </c>
      <c r="B30" s="26">
        <f t="shared" ref="B30:BM30" si="0">AVERAGE(B3:B26)</f>
        <v>19.34288888888889</v>
      </c>
      <c r="C30" s="26">
        <f t="shared" si="0"/>
        <v>17.916000000000004</v>
      </c>
      <c r="D30" s="26">
        <f t="shared" si="0"/>
        <v>18.800833333333333</v>
      </c>
      <c r="E30" s="26">
        <f t="shared" si="0"/>
        <v>19.022375</v>
      </c>
      <c r="F30" s="26">
        <f t="shared" si="0"/>
        <v>19.839333333333336</v>
      </c>
      <c r="G30" s="26">
        <f t="shared" si="0"/>
        <v>22.183583333333331</v>
      </c>
      <c r="H30" s="26">
        <f t="shared" si="0"/>
        <v>22.958708333333334</v>
      </c>
      <c r="I30" s="26">
        <f t="shared" si="0"/>
        <v>23.088999999999999</v>
      </c>
      <c r="J30" s="26">
        <f t="shared" si="0"/>
        <v>21.332750000000001</v>
      </c>
      <c r="K30" s="26">
        <f t="shared" si="0"/>
        <v>21.50675</v>
      </c>
      <c r="L30" s="26">
        <f t="shared" si="0"/>
        <v>19.287583333333334</v>
      </c>
      <c r="M30" s="26">
        <f t="shared" si="0"/>
        <v>16.671875000000004</v>
      </c>
      <c r="N30" s="26">
        <f t="shared" si="0"/>
        <v>16.483666666666668</v>
      </c>
      <c r="O30" s="26">
        <f t="shared" si="0"/>
        <v>14.969625000000001</v>
      </c>
      <c r="P30" s="26">
        <f t="shared" si="0"/>
        <v>14.398083333333339</v>
      </c>
      <c r="Q30" s="26">
        <f t="shared" si="0"/>
        <v>16.264875</v>
      </c>
      <c r="R30" s="26">
        <f t="shared" si="0"/>
        <v>17.593583333333335</v>
      </c>
      <c r="S30" s="26">
        <f t="shared" si="0"/>
        <v>18.795416666666668</v>
      </c>
      <c r="T30" s="26">
        <f t="shared" si="0"/>
        <v>19.371624999999998</v>
      </c>
      <c r="U30" s="26">
        <f t="shared" si="0"/>
        <v>19.650083333333335</v>
      </c>
      <c r="V30" s="26">
        <f t="shared" si="0"/>
        <v>19.331458333333334</v>
      </c>
      <c r="W30" s="26">
        <f t="shared" si="0"/>
        <v>20.327500000000004</v>
      </c>
      <c r="X30" s="26">
        <f t="shared" si="0"/>
        <v>19.214916666666664</v>
      </c>
      <c r="Y30" s="26">
        <f t="shared" si="0"/>
        <v>19.01904166666667</v>
      </c>
      <c r="Z30" s="26">
        <f t="shared" si="0"/>
        <v>19.013958333333331</v>
      </c>
      <c r="AA30" s="26">
        <f t="shared" si="0"/>
        <v>19.168083333333335</v>
      </c>
      <c r="AB30" s="26">
        <f t="shared" si="0"/>
        <v>22.491000000000003</v>
      </c>
      <c r="AC30" s="26">
        <f t="shared" si="0"/>
        <v>23.366833333333332</v>
      </c>
      <c r="AD30" s="26">
        <f t="shared" si="0"/>
        <v>23.854583333333327</v>
      </c>
      <c r="AE30" s="26">
        <f t="shared" si="0"/>
        <v>24.972541666666668</v>
      </c>
      <c r="AF30" s="26">
        <f t="shared" si="0"/>
        <v>23.003166666666669</v>
      </c>
      <c r="AG30" s="26">
        <f t="shared" si="0"/>
        <v>14.957208333333336</v>
      </c>
      <c r="AH30" s="26">
        <f t="shared" si="0"/>
        <v>16.843708333333332</v>
      </c>
      <c r="AI30" s="26">
        <f t="shared" si="0"/>
        <v>17.887625000000003</v>
      </c>
      <c r="AJ30" s="26">
        <f t="shared" si="0"/>
        <v>18.654499999999999</v>
      </c>
      <c r="AK30" s="26">
        <f t="shared" si="0"/>
        <v>20.290708333333338</v>
      </c>
      <c r="AL30" s="26">
        <f t="shared" si="0"/>
        <v>20.943791666666662</v>
      </c>
      <c r="AM30" s="26">
        <f t="shared" si="0"/>
        <v>21.048374999999997</v>
      </c>
      <c r="AN30" s="26">
        <f t="shared" si="0"/>
        <v>21.515333333333334</v>
      </c>
      <c r="AO30" s="26">
        <f t="shared" si="0"/>
        <v>22.898624999999999</v>
      </c>
      <c r="AP30" s="26">
        <f t="shared" si="0"/>
        <v>23.361416666666667</v>
      </c>
      <c r="AQ30" s="26">
        <f t="shared" si="0"/>
        <v>22.78233333333333</v>
      </c>
      <c r="AR30" s="26">
        <f t="shared" si="0"/>
        <v>23.290541666666666</v>
      </c>
      <c r="AS30" s="26">
        <f t="shared" si="0"/>
        <v>23.651958333333337</v>
      </c>
      <c r="AT30" s="26">
        <f t="shared" si="0"/>
        <v>23.982500000000002</v>
      </c>
      <c r="AU30" s="26">
        <f t="shared" si="0"/>
        <v>23.090083333333336</v>
      </c>
      <c r="AV30" s="26">
        <f t="shared" si="0"/>
        <v>23.263125000000002</v>
      </c>
      <c r="AW30" s="26">
        <f t="shared" si="0"/>
        <v>23.316166666666671</v>
      </c>
      <c r="AX30" s="26">
        <f t="shared" si="0"/>
        <v>21.489625</v>
      </c>
      <c r="AY30" s="26">
        <f t="shared" si="0"/>
        <v>22.192541666666667</v>
      </c>
      <c r="AZ30" s="26">
        <f t="shared" si="0"/>
        <v>23.667958333333335</v>
      </c>
      <c r="BA30" s="26">
        <f t="shared" si="0"/>
        <v>25.119208333333333</v>
      </c>
      <c r="BB30" s="26">
        <f t="shared" si="0"/>
        <v>25.12275</v>
      </c>
      <c r="BC30" s="26">
        <f t="shared" si="0"/>
        <v>23.685833333333331</v>
      </c>
      <c r="BD30" s="26">
        <f t="shared" si="0"/>
        <v>21.807333333333332</v>
      </c>
      <c r="BE30" s="26">
        <f t="shared" si="0"/>
        <v>23.829708333333329</v>
      </c>
      <c r="BF30" s="26">
        <f t="shared" si="0"/>
        <v>25.357416666666666</v>
      </c>
      <c r="BG30" s="26">
        <f t="shared" si="0"/>
        <v>20.654916666666661</v>
      </c>
      <c r="BH30" s="26">
        <f t="shared" si="0"/>
        <v>19.851999999999997</v>
      </c>
      <c r="BI30" s="26">
        <f t="shared" si="0"/>
        <v>20.813208333333332</v>
      </c>
      <c r="BJ30" s="26">
        <f t="shared" si="0"/>
        <v>21.711291666666668</v>
      </c>
      <c r="BK30" s="26">
        <f t="shared" si="0"/>
        <v>22.652750000000001</v>
      </c>
      <c r="BL30" s="26">
        <f t="shared" si="0"/>
        <v>23.892833333333339</v>
      </c>
      <c r="BM30" s="26">
        <f t="shared" si="0"/>
        <v>23.940833333333334</v>
      </c>
      <c r="BN30" s="26">
        <f t="shared" ref="BN30:DA30" si="1">AVERAGE(BN3:BN26)</f>
        <v>24.327624999999998</v>
      </c>
      <c r="BO30" s="26">
        <f t="shared" si="1"/>
        <v>24.680374999999998</v>
      </c>
      <c r="BP30" s="26">
        <f t="shared" si="1"/>
        <v>25.09441666666666</v>
      </c>
      <c r="BQ30" s="26">
        <f t="shared" si="1"/>
        <v>24.954333333333327</v>
      </c>
      <c r="BR30" s="26">
        <f t="shared" si="1"/>
        <v>25.081666666666667</v>
      </c>
      <c r="BS30" s="26">
        <f t="shared" si="1"/>
        <v>25.521375000000003</v>
      </c>
      <c r="BT30" s="26">
        <f t="shared" si="1"/>
        <v>26.143541666666664</v>
      </c>
      <c r="BU30" s="26">
        <f t="shared" si="1"/>
        <v>24.822333333333336</v>
      </c>
      <c r="BV30" s="26">
        <f t="shared" si="1"/>
        <v>22.835666666666668</v>
      </c>
      <c r="BW30" s="26">
        <f t="shared" si="1"/>
        <v>24.46683333333333</v>
      </c>
      <c r="BX30" s="26">
        <f t="shared" si="1"/>
        <v>25.086708333333334</v>
      </c>
      <c r="BY30" s="26">
        <f t="shared" si="1"/>
        <v>25.22775</v>
      </c>
      <c r="BZ30" s="26">
        <f t="shared" si="1"/>
        <v>22.839291666666664</v>
      </c>
      <c r="CA30" s="26">
        <f t="shared" si="1"/>
        <v>23.865083333333335</v>
      </c>
      <c r="CB30" s="26">
        <f t="shared" si="1"/>
        <v>24.157166666666665</v>
      </c>
      <c r="CC30" s="26">
        <f t="shared" si="1"/>
        <v>22.575166666666664</v>
      </c>
      <c r="CD30" s="26">
        <f t="shared" si="1"/>
        <v>21.018250000000002</v>
      </c>
      <c r="CE30" s="26">
        <f t="shared" si="1"/>
        <v>22.151958333333337</v>
      </c>
      <c r="CF30" s="26">
        <f t="shared" si="1"/>
        <v>22.165499999999998</v>
      </c>
      <c r="CG30" s="26">
        <f t="shared" si="1"/>
        <v>23.447375000000005</v>
      </c>
      <c r="CH30" s="26">
        <f t="shared" si="1"/>
        <v>23.495000000000005</v>
      </c>
      <c r="CI30" s="26">
        <f t="shared" si="1"/>
        <v>23.459333333333333</v>
      </c>
      <c r="CJ30" s="26">
        <f t="shared" si="1"/>
        <v>21.83</v>
      </c>
      <c r="CK30" s="26">
        <f t="shared" si="1"/>
        <v>20.061666666666667</v>
      </c>
      <c r="CL30" s="26">
        <f t="shared" si="1"/>
        <v>20.388750000000002</v>
      </c>
      <c r="CM30" s="26">
        <f t="shared" si="1"/>
        <v>21.466749999999994</v>
      </c>
      <c r="CN30" s="26">
        <f t="shared" si="1"/>
        <v>22.03616666666667</v>
      </c>
      <c r="CO30" s="26">
        <f t="shared" si="1"/>
        <v>23.600333333333335</v>
      </c>
      <c r="CP30" s="26">
        <f t="shared" si="1"/>
        <v>25.164333333333332</v>
      </c>
      <c r="CQ30" s="26">
        <f t="shared" si="1"/>
        <v>25.803458333333335</v>
      </c>
      <c r="CR30" s="26">
        <f t="shared" si="1"/>
        <v>25.631708333333336</v>
      </c>
      <c r="CS30" s="26">
        <f t="shared" si="1"/>
        <v>25.370833333333334</v>
      </c>
      <c r="CT30" s="26">
        <f t="shared" si="1"/>
        <v>25.090374999999995</v>
      </c>
      <c r="CU30" s="26">
        <f t="shared" si="1"/>
        <v>23.802000000000007</v>
      </c>
      <c r="CV30" s="26">
        <f t="shared" si="1"/>
        <v>22.332291666666663</v>
      </c>
      <c r="CW30" s="26">
        <f t="shared" si="1"/>
        <v>23.652833333333344</v>
      </c>
      <c r="CX30" s="26">
        <f t="shared" si="1"/>
        <v>24.958333333333329</v>
      </c>
      <c r="CY30" s="26">
        <f t="shared" si="1"/>
        <v>25.54454166666666</v>
      </c>
      <c r="CZ30" s="26">
        <f t="shared" si="1"/>
        <v>25.010500000000004</v>
      </c>
      <c r="DA30" s="26">
        <f t="shared" si="1"/>
        <v>24.733874999999998</v>
      </c>
      <c r="DB30" s="26">
        <f>AVERAGE(DB3:DB26)</f>
        <v>25.250333333333334</v>
      </c>
      <c r="DC30" s="26">
        <f t="shared" ref="DC30:DQ30" si="2">AVERAGE(DC3:DC26)</f>
        <v>25.838708333333333</v>
      </c>
      <c r="DD30" s="26">
        <f t="shared" si="2"/>
        <v>26.983000000000001</v>
      </c>
      <c r="DE30" s="26">
        <f t="shared" si="2"/>
        <v>26.42508333333333</v>
      </c>
      <c r="DF30" s="26">
        <f t="shared" si="2"/>
        <v>27.283250000000006</v>
      </c>
      <c r="DG30" s="26">
        <f t="shared" si="2"/>
        <v>27.060695652173916</v>
      </c>
      <c r="DH30" s="26">
        <f t="shared" si="2"/>
        <v>27.609666666666666</v>
      </c>
      <c r="DI30" s="26">
        <f t="shared" si="2"/>
        <v>28.043958333333336</v>
      </c>
      <c r="DJ30" s="26">
        <f t="shared" si="2"/>
        <v>27.977333333333331</v>
      </c>
      <c r="DK30" s="26">
        <f t="shared" si="2"/>
        <v>27.817333333333334</v>
      </c>
      <c r="DL30" s="26">
        <f t="shared" si="2"/>
        <v>28.009166666666669</v>
      </c>
      <c r="DM30" s="26">
        <f t="shared" si="2"/>
        <v>28.714875000000003</v>
      </c>
      <c r="DN30" s="26">
        <f t="shared" si="2"/>
        <v>27.672666666666672</v>
      </c>
      <c r="DO30" s="26">
        <f t="shared" si="2"/>
        <v>26.989666666666654</v>
      </c>
      <c r="DP30" s="26">
        <f t="shared" si="2"/>
        <v>27.248166666666659</v>
      </c>
      <c r="DQ30" s="26">
        <f t="shared" si="2"/>
        <v>25.486454545454546</v>
      </c>
    </row>
    <row r="31" spans="1:121" x14ac:dyDescent="0.25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18"/>
      <c r="AZ31" s="18"/>
      <c r="BA31" s="18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</row>
    <row r="32" spans="1:121" x14ac:dyDescent="0.25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</row>
  </sheetData>
  <phoneticPr fontId="1" type="noConversion"/>
  <conditionalFormatting sqref="B3:AK29 AL3:AS26">
    <cfRule type="colorScale" priority="1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3:AK29 AL3:AS26">
    <cfRule type="colorScale" priority="14">
      <colorScale>
        <cfvo type="num" val="0"/>
        <cfvo type="num" val="20"/>
        <cfvo type="num" val="40"/>
        <color rgb="FF2F5EAB"/>
        <color theme="0"/>
        <color rgb="FFFF3333"/>
      </colorScale>
    </cfRule>
    <cfRule type="colorScale" priority="1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3:AK29 AL3:AS26">
    <cfRule type="colorScale" priority="1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T3:BX29">
    <cfRule type="colorScale" priority="1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T3:BX29">
    <cfRule type="colorScale" priority="10">
      <colorScale>
        <cfvo type="num" val="0"/>
        <cfvo type="num" val="20"/>
        <cfvo type="num" val="40"/>
        <color rgb="FF2F5EAB"/>
        <color theme="0"/>
        <color rgb="FFFF3333"/>
      </colorScale>
    </cfRule>
    <cfRule type="colorScale" priority="1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T3:BX29">
    <cfRule type="colorScale" priority="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Y3:DB29"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Y3:DB29">
    <cfRule type="colorScale" priority="6">
      <colorScale>
        <cfvo type="num" val="0"/>
        <cfvo type="num" val="20"/>
        <cfvo type="num" val="40"/>
        <color rgb="FF2F5EAB"/>
        <color theme="0"/>
        <color rgb="FFFF3333"/>
      </colorScale>
    </cfRule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B3:DB29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C3:DQ29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C3:DQ29">
    <cfRule type="colorScale" priority="2">
      <colorScale>
        <cfvo type="num" val="0"/>
        <cfvo type="num" val="20"/>
        <cfvo type="num" val="40"/>
        <color rgb="FF2F5EAB"/>
        <color theme="0"/>
        <color rgb="FFFF3333"/>
      </colorScale>
    </cfRule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C3:DQ29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Q33"/>
  <sheetViews>
    <sheetView topLeftCell="CR1" workbookViewId="0">
      <selection activeCell="DC1" sqref="DC1:DQ1048576"/>
    </sheetView>
  </sheetViews>
  <sheetFormatPr defaultRowHeight="16.5" x14ac:dyDescent="0.25"/>
  <cols>
    <col min="1" max="16384" width="9" style="17"/>
  </cols>
  <sheetData>
    <row r="1" spans="1:121" x14ac:dyDescent="0.25">
      <c r="A1" s="18"/>
      <c r="B1" s="19" t="s">
        <v>57</v>
      </c>
      <c r="C1" s="18"/>
      <c r="D1" s="18"/>
      <c r="E1" s="18"/>
      <c r="F1" s="18"/>
      <c r="G1" s="18"/>
      <c r="H1" s="18"/>
      <c r="I1" s="18"/>
      <c r="K1" s="18"/>
      <c r="L1" s="18"/>
      <c r="M1" s="18"/>
      <c r="N1" s="18"/>
      <c r="O1" s="18"/>
      <c r="P1" s="18"/>
      <c r="Q1" s="19" t="s">
        <v>58</v>
      </c>
      <c r="R1" s="18"/>
      <c r="S1" s="18"/>
      <c r="T1" s="18"/>
      <c r="U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9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9" t="s">
        <v>101</v>
      </c>
      <c r="AU1" s="18"/>
      <c r="AV1" s="18"/>
      <c r="AW1" s="18"/>
      <c r="AX1" s="18"/>
      <c r="AY1" s="18"/>
      <c r="AZ1" s="18"/>
      <c r="BA1" s="18"/>
      <c r="BB1" s="19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9" t="s">
        <v>55</v>
      </c>
      <c r="BZ1" s="18"/>
      <c r="CA1" s="18"/>
      <c r="CB1" s="18"/>
      <c r="CC1" s="18"/>
      <c r="CD1" s="18"/>
      <c r="CE1" s="18"/>
      <c r="CF1" s="18"/>
      <c r="CG1" s="19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T1" s="18"/>
      <c r="CU1" s="18"/>
      <c r="CV1" s="18"/>
      <c r="CW1" s="18"/>
      <c r="CX1" s="18"/>
      <c r="CY1" s="18"/>
      <c r="CZ1" s="18"/>
      <c r="DA1" s="18"/>
      <c r="DB1" s="18"/>
      <c r="DC1" s="19" t="s">
        <v>113</v>
      </c>
      <c r="DD1" s="18"/>
      <c r="DE1" s="18"/>
      <c r="DF1" s="18"/>
      <c r="DG1" s="18"/>
      <c r="DH1" s="18"/>
      <c r="DI1" s="18"/>
      <c r="DJ1" s="18"/>
      <c r="DK1" s="19"/>
      <c r="DL1" s="18"/>
      <c r="DM1" s="18"/>
      <c r="DN1" s="18"/>
      <c r="DO1" s="18"/>
      <c r="DP1" s="18"/>
      <c r="DQ1" s="18"/>
    </row>
    <row r="2" spans="1:121" x14ac:dyDescent="0.25">
      <c r="A2" s="18" t="s">
        <v>21</v>
      </c>
      <c r="B2" s="20" t="s">
        <v>13</v>
      </c>
      <c r="C2" s="20" t="s">
        <v>14</v>
      </c>
      <c r="D2" s="20" t="s">
        <v>15</v>
      </c>
      <c r="E2" s="20" t="s">
        <v>16</v>
      </c>
      <c r="F2" s="20" t="s">
        <v>17</v>
      </c>
      <c r="G2" s="20" t="s">
        <v>18</v>
      </c>
      <c r="H2" s="20" t="s">
        <v>19</v>
      </c>
      <c r="I2" s="20" t="s">
        <v>60</v>
      </c>
      <c r="J2" s="20" t="s">
        <v>23</v>
      </c>
      <c r="K2" s="20" t="s">
        <v>24</v>
      </c>
      <c r="L2" s="20" t="s">
        <v>25</v>
      </c>
      <c r="M2" s="20" t="s">
        <v>26</v>
      </c>
      <c r="N2" s="20" t="s">
        <v>27</v>
      </c>
      <c r="O2" s="20" t="s">
        <v>28</v>
      </c>
      <c r="P2" s="20" t="s">
        <v>29</v>
      </c>
      <c r="Q2" s="20" t="s">
        <v>61</v>
      </c>
      <c r="R2" s="20" t="s">
        <v>30</v>
      </c>
      <c r="S2" s="20" t="s">
        <v>31</v>
      </c>
      <c r="T2" s="20" t="s">
        <v>0</v>
      </c>
      <c r="U2" s="20" t="s">
        <v>1</v>
      </c>
      <c r="V2" s="20" t="s">
        <v>2</v>
      </c>
      <c r="W2" s="20" t="s">
        <v>3</v>
      </c>
      <c r="X2" s="20" t="s">
        <v>4</v>
      </c>
      <c r="Y2" s="20" t="s">
        <v>5</v>
      </c>
      <c r="Z2" s="20" t="s">
        <v>6</v>
      </c>
      <c r="AA2" s="20" t="s">
        <v>7</v>
      </c>
      <c r="AB2" s="20" t="s">
        <v>8</v>
      </c>
      <c r="AC2" s="20" t="s">
        <v>9</v>
      </c>
      <c r="AD2" s="20" t="s">
        <v>10</v>
      </c>
      <c r="AE2" s="20" t="s">
        <v>11</v>
      </c>
      <c r="AF2" s="20" t="s">
        <v>12</v>
      </c>
      <c r="AG2" s="20" t="s">
        <v>13</v>
      </c>
      <c r="AH2" s="20" t="s">
        <v>14</v>
      </c>
      <c r="AI2" s="20" t="s">
        <v>15</v>
      </c>
      <c r="AJ2" s="20" t="s">
        <v>16</v>
      </c>
      <c r="AK2" s="20" t="s">
        <v>17</v>
      </c>
      <c r="AL2" s="20" t="s">
        <v>18</v>
      </c>
      <c r="AM2" s="20" t="s">
        <v>19</v>
      </c>
      <c r="AN2" s="20" t="s">
        <v>20</v>
      </c>
      <c r="AO2" s="20" t="s">
        <v>23</v>
      </c>
      <c r="AP2" s="20" t="s">
        <v>24</v>
      </c>
      <c r="AQ2" s="20" t="s">
        <v>25</v>
      </c>
      <c r="AR2" s="20" t="s">
        <v>26</v>
      </c>
      <c r="AS2" s="20" t="s">
        <v>27</v>
      </c>
      <c r="AT2" s="20" t="s">
        <v>102</v>
      </c>
      <c r="AU2" s="20" t="s">
        <v>30</v>
      </c>
      <c r="AV2" s="20" t="s">
        <v>31</v>
      </c>
      <c r="AW2" s="20" t="s">
        <v>0</v>
      </c>
      <c r="AX2" s="20" t="s">
        <v>1</v>
      </c>
      <c r="AY2" s="20" t="s">
        <v>2</v>
      </c>
      <c r="AZ2" s="20" t="s">
        <v>3</v>
      </c>
      <c r="BA2" s="20" t="s">
        <v>4</v>
      </c>
      <c r="BB2" s="20" t="s">
        <v>5</v>
      </c>
      <c r="BC2" s="20" t="s">
        <v>6</v>
      </c>
      <c r="BD2" s="20" t="s">
        <v>7</v>
      </c>
      <c r="BE2" s="20" t="s">
        <v>8</v>
      </c>
      <c r="BF2" s="20" t="s">
        <v>9</v>
      </c>
      <c r="BG2" s="20" t="s">
        <v>10</v>
      </c>
      <c r="BH2" s="20" t="s">
        <v>11</v>
      </c>
      <c r="BI2" s="20" t="s">
        <v>12</v>
      </c>
      <c r="BJ2" s="20" t="s">
        <v>13</v>
      </c>
      <c r="BK2" s="20" t="s">
        <v>14</v>
      </c>
      <c r="BL2" s="20" t="s">
        <v>15</v>
      </c>
      <c r="BM2" s="20" t="s">
        <v>16</v>
      </c>
      <c r="BN2" s="20" t="s">
        <v>17</v>
      </c>
      <c r="BO2" s="20" t="s">
        <v>18</v>
      </c>
      <c r="BP2" s="20" t="s">
        <v>19</v>
      </c>
      <c r="BQ2" s="20" t="s">
        <v>20</v>
      </c>
      <c r="BR2" s="20" t="s">
        <v>23</v>
      </c>
      <c r="BS2" s="20" t="s">
        <v>24</v>
      </c>
      <c r="BT2" s="20" t="s">
        <v>25</v>
      </c>
      <c r="BU2" s="20" t="s">
        <v>26</v>
      </c>
      <c r="BV2" s="20" t="s">
        <v>27</v>
      </c>
      <c r="BW2" s="20" t="s">
        <v>28</v>
      </c>
      <c r="BX2" s="20" t="s">
        <v>29</v>
      </c>
      <c r="BY2" s="20" t="s">
        <v>109</v>
      </c>
      <c r="BZ2" s="20" t="s">
        <v>30</v>
      </c>
      <c r="CA2" s="20" t="s">
        <v>31</v>
      </c>
      <c r="CB2" s="20" t="s">
        <v>0</v>
      </c>
      <c r="CC2" s="20" t="s">
        <v>1</v>
      </c>
      <c r="CD2" s="20" t="s">
        <v>2</v>
      </c>
      <c r="CE2" s="20" t="s">
        <v>3</v>
      </c>
      <c r="CF2" s="20" t="s">
        <v>4</v>
      </c>
      <c r="CG2" s="20" t="s">
        <v>5</v>
      </c>
      <c r="CH2" s="20" t="s">
        <v>6</v>
      </c>
      <c r="CI2" s="20" t="s">
        <v>7</v>
      </c>
      <c r="CJ2" s="20" t="s">
        <v>8</v>
      </c>
      <c r="CK2" s="20" t="s">
        <v>9</v>
      </c>
      <c r="CL2" s="20" t="s">
        <v>10</v>
      </c>
      <c r="CM2" s="20" t="s">
        <v>11</v>
      </c>
      <c r="CN2" s="20" t="s">
        <v>12</v>
      </c>
      <c r="CO2" s="20" t="s">
        <v>13</v>
      </c>
      <c r="CP2" s="20" t="s">
        <v>14</v>
      </c>
      <c r="CQ2" s="20" t="s">
        <v>15</v>
      </c>
      <c r="CR2" s="20" t="s">
        <v>16</v>
      </c>
      <c r="CS2" s="20" t="s">
        <v>17</v>
      </c>
      <c r="CT2" s="20" t="s">
        <v>18</v>
      </c>
      <c r="CU2" s="20" t="s">
        <v>19</v>
      </c>
      <c r="CV2" s="20" t="s">
        <v>20</v>
      </c>
      <c r="CW2" s="20" t="s">
        <v>23</v>
      </c>
      <c r="CX2" s="20" t="s">
        <v>24</v>
      </c>
      <c r="CY2" s="20" t="s">
        <v>25</v>
      </c>
      <c r="CZ2" s="20" t="s">
        <v>26</v>
      </c>
      <c r="DA2" s="20" t="s">
        <v>27</v>
      </c>
      <c r="DB2" s="20" t="s">
        <v>28</v>
      </c>
      <c r="DC2" s="20" t="s">
        <v>114</v>
      </c>
      <c r="DD2" s="20" t="s">
        <v>30</v>
      </c>
      <c r="DE2" s="20" t="s">
        <v>31</v>
      </c>
      <c r="DF2" s="20" t="s">
        <v>0</v>
      </c>
      <c r="DG2" s="20" t="s">
        <v>1</v>
      </c>
      <c r="DH2" s="20" t="s">
        <v>2</v>
      </c>
      <c r="DI2" s="20" t="s">
        <v>3</v>
      </c>
      <c r="DJ2" s="20" t="s">
        <v>4</v>
      </c>
      <c r="DK2" s="20" t="s">
        <v>5</v>
      </c>
      <c r="DL2" s="20" t="s">
        <v>6</v>
      </c>
      <c r="DM2" s="20" t="s">
        <v>7</v>
      </c>
      <c r="DN2" s="20" t="s">
        <v>8</v>
      </c>
      <c r="DO2" s="20" t="s">
        <v>9</v>
      </c>
      <c r="DP2" s="20" t="s">
        <v>10</v>
      </c>
      <c r="DQ2" s="20" t="s">
        <v>11</v>
      </c>
    </row>
    <row r="3" spans="1:121" x14ac:dyDescent="0.25">
      <c r="A3" s="27">
        <v>0</v>
      </c>
      <c r="C3" s="17">
        <v>92.403000000000006</v>
      </c>
      <c r="D3" s="17">
        <v>85.203000000000003</v>
      </c>
      <c r="E3" s="17">
        <v>92.194999999999993</v>
      </c>
      <c r="F3" s="17">
        <v>95.165999999999997</v>
      </c>
      <c r="G3" s="17">
        <v>92.09</v>
      </c>
      <c r="H3" s="17">
        <v>94.123000000000005</v>
      </c>
      <c r="I3" s="17">
        <v>91.281999999999996</v>
      </c>
      <c r="J3" s="17">
        <v>97.686999999999998</v>
      </c>
      <c r="K3" s="17">
        <v>96.048000000000002</v>
      </c>
      <c r="L3" s="17">
        <v>92.635999999999996</v>
      </c>
      <c r="M3" s="17">
        <v>94.593999999999994</v>
      </c>
      <c r="N3" s="17">
        <v>88.570999999999998</v>
      </c>
      <c r="O3" s="17">
        <v>83.456000000000003</v>
      </c>
      <c r="P3" s="17">
        <v>81.296999999999997</v>
      </c>
      <c r="Q3" s="17">
        <v>94.728999999999999</v>
      </c>
      <c r="R3" s="17">
        <v>94.763999999999996</v>
      </c>
      <c r="S3" s="17">
        <v>95.991</v>
      </c>
      <c r="T3" s="17">
        <v>96.103999999999999</v>
      </c>
      <c r="U3" s="17">
        <v>92.063000000000002</v>
      </c>
      <c r="V3" s="17">
        <v>89.209000000000003</v>
      </c>
      <c r="W3" s="17">
        <v>96.24</v>
      </c>
      <c r="X3" s="17">
        <v>89.974000000000004</v>
      </c>
      <c r="Y3" s="17">
        <v>83.876000000000005</v>
      </c>
      <c r="Z3" s="17">
        <v>86.516999999999996</v>
      </c>
      <c r="AA3" s="17">
        <v>94.525999999999996</v>
      </c>
      <c r="AB3" s="17">
        <v>88.947000000000003</v>
      </c>
      <c r="AC3" s="17">
        <v>88.552999999999997</v>
      </c>
      <c r="AD3" s="17">
        <v>96.31</v>
      </c>
      <c r="AE3" s="17">
        <v>95.863</v>
      </c>
      <c r="AF3" s="17">
        <v>82.332999999999998</v>
      </c>
      <c r="AG3" s="17">
        <v>87.498999999999995</v>
      </c>
      <c r="AH3" s="17">
        <v>88.9</v>
      </c>
      <c r="AI3" s="17">
        <v>96.225999999999999</v>
      </c>
      <c r="AJ3" s="17">
        <v>96.897000000000006</v>
      </c>
      <c r="AK3" s="17">
        <v>97.144999999999996</v>
      </c>
      <c r="AL3" s="17">
        <v>95.885999999999996</v>
      </c>
      <c r="AM3" s="17">
        <v>95.826999999999998</v>
      </c>
      <c r="AN3" s="17">
        <v>96.938999999999993</v>
      </c>
      <c r="AO3" s="17">
        <v>96.825999999999993</v>
      </c>
      <c r="AP3" s="17">
        <v>98.515000000000001</v>
      </c>
      <c r="AQ3" s="17">
        <v>96.313999999999993</v>
      </c>
      <c r="AR3" s="17">
        <v>97.191999999999993</v>
      </c>
      <c r="AS3" s="17">
        <v>96.625</v>
      </c>
      <c r="AT3" s="17">
        <v>95.064999999999998</v>
      </c>
      <c r="AU3" s="17">
        <v>95.841999999999999</v>
      </c>
      <c r="AV3" s="17">
        <v>94.659000000000006</v>
      </c>
      <c r="AW3" s="17">
        <v>92.665999999999997</v>
      </c>
      <c r="AX3" s="17">
        <v>93.727999999999994</v>
      </c>
      <c r="AY3" s="17">
        <v>87.234999999999999</v>
      </c>
      <c r="AZ3" s="17">
        <v>95.725999999999999</v>
      </c>
      <c r="BA3" s="17">
        <v>96.441000000000003</v>
      </c>
      <c r="BB3" s="17">
        <v>96.147999999999996</v>
      </c>
      <c r="BC3" s="17">
        <v>93.831000000000003</v>
      </c>
      <c r="BD3" s="17">
        <v>91.209000000000003</v>
      </c>
      <c r="BE3" s="17">
        <v>96.027000000000001</v>
      </c>
      <c r="BF3" s="17">
        <v>96.528000000000006</v>
      </c>
      <c r="BG3" s="17">
        <v>96.619</v>
      </c>
      <c r="BH3" s="17">
        <v>100</v>
      </c>
      <c r="BI3" s="17">
        <v>97.23</v>
      </c>
      <c r="BJ3" s="17">
        <v>95.727999999999994</v>
      </c>
      <c r="BK3" s="17">
        <v>94.406000000000006</v>
      </c>
      <c r="BL3" s="17">
        <v>98.778000000000006</v>
      </c>
      <c r="BM3" s="17">
        <v>96.81</v>
      </c>
      <c r="BN3" s="17">
        <v>97.013999999999996</v>
      </c>
      <c r="BO3" s="17">
        <v>97.491</v>
      </c>
      <c r="BP3" s="17">
        <v>97.668000000000006</v>
      </c>
      <c r="BQ3" s="17">
        <v>97.244</v>
      </c>
      <c r="BR3" s="17">
        <v>96.522000000000006</v>
      </c>
      <c r="BS3" s="17">
        <v>97.370999999999995</v>
      </c>
      <c r="BT3" s="32">
        <v>95.141999999999996</v>
      </c>
      <c r="BU3" s="32">
        <v>97.93</v>
      </c>
      <c r="BV3" s="17">
        <v>96.707999999999998</v>
      </c>
      <c r="BW3" s="17">
        <v>96.911000000000001</v>
      </c>
      <c r="BX3" s="17">
        <v>97.412999999999997</v>
      </c>
      <c r="BY3" s="17">
        <v>98.911000000000001</v>
      </c>
      <c r="BZ3" s="17">
        <v>96.275000000000006</v>
      </c>
      <c r="CA3" s="17">
        <v>97.986000000000004</v>
      </c>
      <c r="CB3" s="17">
        <v>97.27</v>
      </c>
      <c r="CC3" s="17">
        <v>96.376000000000005</v>
      </c>
      <c r="CD3" s="17">
        <v>91.406999999999996</v>
      </c>
      <c r="CE3" s="17">
        <v>100</v>
      </c>
      <c r="CF3" s="17">
        <v>97.411000000000001</v>
      </c>
      <c r="CG3" s="17">
        <v>98.492999999999995</v>
      </c>
      <c r="CH3" s="17">
        <v>97.873999999999995</v>
      </c>
      <c r="CI3" s="17">
        <v>96.736000000000004</v>
      </c>
      <c r="CJ3" s="17">
        <v>97.777000000000001</v>
      </c>
      <c r="CK3" s="17">
        <v>90.396000000000001</v>
      </c>
      <c r="CL3" s="17">
        <v>96.262</v>
      </c>
      <c r="CM3" s="17">
        <v>96.879000000000005</v>
      </c>
      <c r="CN3" s="17">
        <v>95.198999999999998</v>
      </c>
      <c r="CO3" s="17">
        <v>96.637</v>
      </c>
      <c r="CP3" s="17">
        <v>97.393000000000001</v>
      </c>
      <c r="CQ3" s="17">
        <v>97.954999999999998</v>
      </c>
      <c r="CR3" s="17">
        <v>96.263999999999996</v>
      </c>
      <c r="CS3" s="17">
        <v>97.376000000000005</v>
      </c>
      <c r="CT3" s="17">
        <v>97.031999999999996</v>
      </c>
      <c r="CU3" s="17">
        <v>96.174000000000007</v>
      </c>
      <c r="CV3" s="17">
        <v>97.695999999999998</v>
      </c>
      <c r="CW3" s="17">
        <v>98.421999999999997</v>
      </c>
      <c r="CX3" s="17">
        <v>97.93</v>
      </c>
      <c r="CY3" s="17">
        <v>98.022000000000006</v>
      </c>
      <c r="CZ3" s="17">
        <v>97.325000000000003</v>
      </c>
      <c r="DA3" s="17">
        <v>97.072000000000003</v>
      </c>
      <c r="DB3" s="17">
        <v>96.941000000000003</v>
      </c>
      <c r="DC3" s="17">
        <v>97.03</v>
      </c>
      <c r="DD3" s="17">
        <v>98.019000000000005</v>
      </c>
      <c r="DE3" s="17">
        <v>96.903999999999996</v>
      </c>
      <c r="DF3" s="17">
        <v>98.32</v>
      </c>
      <c r="DG3" s="17">
        <v>97.575000000000003</v>
      </c>
      <c r="DH3" s="17">
        <v>98.477000000000004</v>
      </c>
      <c r="DI3" s="17">
        <v>97.741</v>
      </c>
      <c r="DJ3" s="17">
        <v>98.23</v>
      </c>
      <c r="DK3" s="17">
        <v>97.408000000000001</v>
      </c>
      <c r="DL3" s="17">
        <v>97.971999999999994</v>
      </c>
      <c r="DM3" s="17">
        <v>98.346000000000004</v>
      </c>
      <c r="DN3" s="17">
        <v>98.878</v>
      </c>
      <c r="DO3" s="17">
        <v>97.998999999999995</v>
      </c>
      <c r="DP3" s="17">
        <v>97.813999999999993</v>
      </c>
      <c r="DQ3" s="17">
        <v>97.082999999999998</v>
      </c>
    </row>
    <row r="4" spans="1:121" x14ac:dyDescent="0.25">
      <c r="A4" s="27">
        <v>4.1666666666666664E-2</v>
      </c>
      <c r="C4" s="17">
        <v>90.936000000000007</v>
      </c>
      <c r="D4" s="17">
        <v>86.594999999999999</v>
      </c>
      <c r="E4" s="17">
        <v>93.197999999999993</v>
      </c>
      <c r="F4" s="17">
        <v>96.082999999999998</v>
      </c>
      <c r="G4" s="17">
        <v>95.981999999999999</v>
      </c>
      <c r="H4" s="17">
        <v>94.543000000000006</v>
      </c>
      <c r="I4" s="17">
        <v>92.989000000000004</v>
      </c>
      <c r="J4" s="17">
        <v>96.191999999999993</v>
      </c>
      <c r="K4" s="17">
        <v>97.206000000000003</v>
      </c>
      <c r="L4" s="17">
        <v>94.933999999999997</v>
      </c>
      <c r="M4" s="17">
        <v>94.712999999999994</v>
      </c>
      <c r="N4" s="17">
        <v>90.66</v>
      </c>
      <c r="O4" s="17">
        <v>81.822999999999993</v>
      </c>
      <c r="P4" s="17">
        <v>82.018000000000001</v>
      </c>
      <c r="Q4" s="17">
        <v>94.73</v>
      </c>
      <c r="R4" s="17">
        <v>96.734999999999999</v>
      </c>
      <c r="S4" s="17">
        <v>95.363</v>
      </c>
      <c r="T4" s="17">
        <v>96.831999999999994</v>
      </c>
      <c r="U4" s="17">
        <v>91.971000000000004</v>
      </c>
      <c r="V4" s="17">
        <v>91.506</v>
      </c>
      <c r="W4" s="17">
        <v>96.870999999999995</v>
      </c>
      <c r="X4" s="17">
        <v>92.067999999999998</v>
      </c>
      <c r="Y4" s="17">
        <v>89.704999999999998</v>
      </c>
      <c r="Z4" s="17">
        <v>90.927999999999997</v>
      </c>
      <c r="AA4" s="17">
        <v>95.683999999999997</v>
      </c>
      <c r="AB4" s="17">
        <v>91.028999999999996</v>
      </c>
      <c r="AC4" s="17">
        <v>90.650999999999996</v>
      </c>
      <c r="AD4" s="17">
        <v>97.195999999999998</v>
      </c>
      <c r="AE4" s="17">
        <v>96.683999999999997</v>
      </c>
      <c r="AF4" s="17">
        <v>87.676000000000002</v>
      </c>
      <c r="AG4" s="17">
        <v>93.933999999999997</v>
      </c>
      <c r="AH4" s="17">
        <v>86.028000000000006</v>
      </c>
      <c r="AI4" s="17">
        <v>96.870999999999995</v>
      </c>
      <c r="AJ4" s="17">
        <v>97.210999999999999</v>
      </c>
      <c r="AK4" s="17">
        <v>97.787999999999997</v>
      </c>
      <c r="AL4" s="17">
        <v>96.438000000000002</v>
      </c>
      <c r="AM4" s="17">
        <v>96.320999999999998</v>
      </c>
      <c r="AN4" s="17">
        <v>97.465000000000003</v>
      </c>
      <c r="AO4" s="17">
        <v>97.597999999999999</v>
      </c>
      <c r="AP4" s="17">
        <v>98.665999999999997</v>
      </c>
      <c r="AQ4" s="17">
        <v>97.281999999999996</v>
      </c>
      <c r="AR4" s="17">
        <v>98.424999999999997</v>
      </c>
      <c r="AS4" s="17">
        <v>97.262</v>
      </c>
      <c r="AT4" s="17">
        <v>96.816000000000003</v>
      </c>
      <c r="AU4" s="17">
        <v>97.650999999999996</v>
      </c>
      <c r="AV4" s="17">
        <v>96.138999999999996</v>
      </c>
      <c r="AW4" s="17">
        <v>95.173000000000002</v>
      </c>
      <c r="AX4" s="17">
        <v>92.067999999999998</v>
      </c>
      <c r="AY4" s="17">
        <v>89.695999999999998</v>
      </c>
      <c r="AZ4" s="17">
        <v>96.57</v>
      </c>
      <c r="BA4" s="17">
        <v>95.23</v>
      </c>
      <c r="BB4" s="17">
        <v>97.195999999999998</v>
      </c>
      <c r="BC4" s="17">
        <v>93.938000000000002</v>
      </c>
      <c r="BD4" s="17">
        <v>91.76</v>
      </c>
      <c r="BE4" s="17">
        <v>96.293999999999997</v>
      </c>
      <c r="BF4" s="17">
        <v>95.694000000000003</v>
      </c>
      <c r="BG4" s="17">
        <v>97.451999999999998</v>
      </c>
      <c r="BH4" s="17">
        <v>99.95</v>
      </c>
      <c r="BI4" s="17">
        <v>97.427999999999997</v>
      </c>
      <c r="BJ4" s="17">
        <v>96.415999999999997</v>
      </c>
      <c r="BK4" s="17">
        <v>94.707999999999998</v>
      </c>
      <c r="BL4" s="17">
        <v>98.622</v>
      </c>
      <c r="BM4" s="17">
        <v>97.350999999999999</v>
      </c>
      <c r="BN4" s="17">
        <v>97.269000000000005</v>
      </c>
      <c r="BO4" s="17">
        <v>98.206000000000003</v>
      </c>
      <c r="BP4" s="17">
        <v>97.92</v>
      </c>
      <c r="BQ4" s="17">
        <v>97.644999999999996</v>
      </c>
      <c r="BR4" s="17">
        <v>97.15</v>
      </c>
      <c r="BS4" s="17">
        <v>98.009</v>
      </c>
      <c r="BT4" s="32">
        <v>95.68</v>
      </c>
      <c r="BU4" s="32">
        <v>98.052000000000007</v>
      </c>
      <c r="BV4" s="17">
        <v>96.74</v>
      </c>
      <c r="BW4" s="17">
        <v>97.772999999999996</v>
      </c>
      <c r="BX4" s="17">
        <v>97.960999999999999</v>
      </c>
      <c r="BY4" s="17">
        <v>98.832999999999998</v>
      </c>
      <c r="BZ4" s="17">
        <v>96.872</v>
      </c>
      <c r="CA4" s="17">
        <v>98.186000000000007</v>
      </c>
      <c r="CB4" s="17">
        <v>97.814999999999998</v>
      </c>
      <c r="CC4" s="17">
        <v>96.703999999999994</v>
      </c>
      <c r="CD4" s="17">
        <v>94.944999999999993</v>
      </c>
      <c r="CE4" s="17">
        <v>99.881</v>
      </c>
      <c r="CF4" s="17">
        <v>97.977000000000004</v>
      </c>
      <c r="CG4" s="17">
        <v>99</v>
      </c>
      <c r="CH4" s="17">
        <v>97.616</v>
      </c>
      <c r="CI4" s="17">
        <v>97.257000000000005</v>
      </c>
      <c r="CJ4" s="17">
        <v>97.47</v>
      </c>
      <c r="CK4" s="17">
        <v>94.111999999999995</v>
      </c>
      <c r="CL4" s="17">
        <v>96.948999999999998</v>
      </c>
      <c r="CM4" s="17">
        <v>97.405000000000001</v>
      </c>
      <c r="CN4" s="17">
        <v>96.138000000000005</v>
      </c>
      <c r="CO4" s="17">
        <v>97.131</v>
      </c>
      <c r="CP4" s="17">
        <v>97.932000000000002</v>
      </c>
      <c r="CQ4" s="17">
        <v>97.840999999999994</v>
      </c>
      <c r="CR4" s="17">
        <v>96.363</v>
      </c>
      <c r="CS4" s="17">
        <v>97.192999999999998</v>
      </c>
      <c r="CT4" s="17">
        <v>97.433999999999997</v>
      </c>
      <c r="CU4" s="17">
        <v>96.694999999999993</v>
      </c>
      <c r="CV4" s="17">
        <v>97.783000000000001</v>
      </c>
      <c r="CW4" s="17">
        <v>98.353999999999999</v>
      </c>
      <c r="CX4" s="17">
        <v>98.402000000000001</v>
      </c>
      <c r="CY4" s="17">
        <v>98.468999999999994</v>
      </c>
      <c r="CZ4" s="17">
        <v>98.113</v>
      </c>
      <c r="DA4" s="17">
        <v>97.769000000000005</v>
      </c>
      <c r="DB4" s="17">
        <v>97.742000000000004</v>
      </c>
      <c r="DC4" s="17">
        <v>97.048000000000002</v>
      </c>
      <c r="DD4" s="17">
        <v>98.338999999999999</v>
      </c>
      <c r="DE4" s="17">
        <v>97.611000000000004</v>
      </c>
      <c r="DF4" s="17">
        <v>98.033000000000001</v>
      </c>
      <c r="DG4" s="17">
        <v>98.003</v>
      </c>
      <c r="DH4" s="17">
        <v>98.775999999999996</v>
      </c>
      <c r="DI4" s="17">
        <v>97.545000000000002</v>
      </c>
      <c r="DJ4" s="17">
        <v>98.158000000000001</v>
      </c>
      <c r="DK4" s="17">
        <v>97.332999999999998</v>
      </c>
      <c r="DL4" s="17">
        <v>98.049000000000007</v>
      </c>
      <c r="DM4" s="17">
        <v>99.421000000000006</v>
      </c>
      <c r="DN4" s="17">
        <v>98.838999999999999</v>
      </c>
      <c r="DO4" s="17">
        <v>98.245999999999995</v>
      </c>
      <c r="DP4" s="17">
        <v>98.052000000000007</v>
      </c>
      <c r="DQ4" s="17">
        <v>97.326999999999998</v>
      </c>
    </row>
    <row r="5" spans="1:121" x14ac:dyDescent="0.25">
      <c r="A5" s="27">
        <v>8.3333333333333329E-2</v>
      </c>
      <c r="C5" s="17">
        <v>91.73</v>
      </c>
      <c r="D5" s="17">
        <v>89.259</v>
      </c>
      <c r="E5" s="17">
        <v>95.623999999999995</v>
      </c>
      <c r="F5" s="17">
        <v>95.242000000000004</v>
      </c>
      <c r="G5" s="17">
        <v>96.971999999999994</v>
      </c>
      <c r="H5" s="17">
        <v>94.055000000000007</v>
      </c>
      <c r="I5" s="17">
        <v>95.745999999999995</v>
      </c>
      <c r="J5" s="17">
        <v>97.509</v>
      </c>
      <c r="K5" s="17">
        <v>97.305000000000007</v>
      </c>
      <c r="L5" s="17">
        <v>94.207999999999998</v>
      </c>
      <c r="M5" s="17">
        <v>95.944000000000003</v>
      </c>
      <c r="N5" s="17">
        <v>92.855999999999995</v>
      </c>
      <c r="O5" s="17">
        <v>82.21</v>
      </c>
      <c r="P5" s="17">
        <v>91.370999999999995</v>
      </c>
      <c r="Q5" s="17">
        <v>94.736999999999995</v>
      </c>
      <c r="R5" s="17">
        <v>97.575999999999993</v>
      </c>
      <c r="S5" s="17">
        <v>96.334999999999994</v>
      </c>
      <c r="T5" s="17">
        <v>95.37</v>
      </c>
      <c r="U5" s="17">
        <v>93.781000000000006</v>
      </c>
      <c r="V5" s="17">
        <v>91.869</v>
      </c>
      <c r="W5" s="17">
        <v>97.337000000000003</v>
      </c>
      <c r="X5" s="17">
        <v>92.412999999999997</v>
      </c>
      <c r="Y5" s="17">
        <v>91.108000000000004</v>
      </c>
      <c r="Z5" s="17">
        <v>90.069000000000003</v>
      </c>
      <c r="AA5" s="17">
        <v>96.546999999999997</v>
      </c>
      <c r="AB5" s="17">
        <v>92.774000000000001</v>
      </c>
      <c r="AC5" s="17">
        <v>94.45</v>
      </c>
      <c r="AD5" s="17">
        <v>97.25</v>
      </c>
      <c r="AE5" s="17">
        <v>97.516999999999996</v>
      </c>
      <c r="AF5" s="17">
        <v>92.978999999999999</v>
      </c>
      <c r="AG5" s="17">
        <v>93.899000000000001</v>
      </c>
      <c r="AH5" s="17">
        <v>83.91</v>
      </c>
      <c r="AI5" s="17">
        <v>96.596000000000004</v>
      </c>
      <c r="AJ5" s="17">
        <v>97.356999999999999</v>
      </c>
      <c r="AK5" s="17">
        <v>97.947999999999993</v>
      </c>
      <c r="AL5" s="17">
        <v>97.084000000000003</v>
      </c>
      <c r="AM5" s="17">
        <v>96.674000000000007</v>
      </c>
      <c r="AN5" s="17">
        <v>97.620999999999995</v>
      </c>
      <c r="AO5" s="17">
        <v>97.938000000000002</v>
      </c>
      <c r="AP5" s="17">
        <v>99.042000000000002</v>
      </c>
      <c r="AQ5" s="17">
        <v>98.820999999999998</v>
      </c>
      <c r="AR5" s="17">
        <v>98.108000000000004</v>
      </c>
      <c r="AS5" s="17">
        <v>97.396000000000001</v>
      </c>
      <c r="AT5" s="17">
        <v>96.524000000000001</v>
      </c>
      <c r="AU5" s="17">
        <v>98.269000000000005</v>
      </c>
      <c r="AV5" s="17">
        <v>94.781000000000006</v>
      </c>
      <c r="AW5" s="17">
        <v>95.626000000000005</v>
      </c>
      <c r="AX5" s="17">
        <v>91.721999999999994</v>
      </c>
      <c r="AY5" s="17">
        <v>91.132999999999996</v>
      </c>
      <c r="AZ5" s="17">
        <v>97.683999999999997</v>
      </c>
      <c r="BA5" s="17">
        <v>95.382999999999996</v>
      </c>
      <c r="BB5" s="17">
        <v>96.46</v>
      </c>
      <c r="BC5" s="17">
        <v>95.69</v>
      </c>
      <c r="BD5" s="17">
        <v>92.501000000000005</v>
      </c>
      <c r="BE5" s="17">
        <v>96.84</v>
      </c>
      <c r="BF5" s="17">
        <v>96.706000000000003</v>
      </c>
      <c r="BG5" s="17">
        <v>97.792000000000002</v>
      </c>
      <c r="BH5" s="17">
        <v>99.665999999999997</v>
      </c>
      <c r="BI5" s="17">
        <v>97.864999999999995</v>
      </c>
      <c r="BJ5" s="17">
        <v>96.831999999999994</v>
      </c>
      <c r="BK5" s="17">
        <v>95.504000000000005</v>
      </c>
      <c r="BL5" s="17">
        <v>98.299000000000007</v>
      </c>
      <c r="BM5" s="17">
        <v>97.361000000000004</v>
      </c>
      <c r="BN5" s="17">
        <v>98.075000000000003</v>
      </c>
      <c r="BO5" s="17">
        <v>97.790999999999997</v>
      </c>
      <c r="BP5" s="17">
        <v>97.83</v>
      </c>
      <c r="BQ5" s="17">
        <v>98.003</v>
      </c>
      <c r="BR5" s="17">
        <v>97.293999999999997</v>
      </c>
      <c r="BS5" s="17">
        <v>97.704999999999998</v>
      </c>
      <c r="BT5" s="32">
        <v>96.51</v>
      </c>
      <c r="BU5" s="32">
        <v>98.41</v>
      </c>
      <c r="BV5" s="17">
        <v>97.486000000000004</v>
      </c>
      <c r="BW5" s="17">
        <v>98.522000000000006</v>
      </c>
      <c r="BX5" s="17">
        <v>98.192999999999998</v>
      </c>
      <c r="BY5" s="17">
        <v>99.194999999999993</v>
      </c>
      <c r="BZ5" s="17">
        <v>96.596999999999994</v>
      </c>
      <c r="CA5" s="17">
        <v>98.292000000000002</v>
      </c>
      <c r="CB5" s="17">
        <v>97.891000000000005</v>
      </c>
      <c r="CC5" s="17">
        <v>97.361000000000004</v>
      </c>
      <c r="CD5" s="17">
        <v>96.611000000000004</v>
      </c>
      <c r="CE5" s="17">
        <v>100</v>
      </c>
      <c r="CF5" s="17">
        <v>98.113</v>
      </c>
      <c r="CG5" s="17">
        <v>98.817999999999998</v>
      </c>
      <c r="CH5" s="17">
        <v>98.003</v>
      </c>
      <c r="CI5" s="17">
        <v>97.266999999999996</v>
      </c>
      <c r="CJ5" s="17">
        <v>96.540999999999997</v>
      </c>
      <c r="CK5" s="17">
        <v>95.153000000000006</v>
      </c>
      <c r="CL5" s="17">
        <v>96.344999999999999</v>
      </c>
      <c r="CM5" s="17">
        <v>96.69</v>
      </c>
      <c r="CN5" s="17">
        <v>95.994</v>
      </c>
      <c r="CO5" s="17">
        <v>97.524000000000001</v>
      </c>
      <c r="CP5" s="17">
        <v>97.700999999999993</v>
      </c>
      <c r="CQ5" s="17">
        <v>98.070999999999998</v>
      </c>
      <c r="CR5" s="17">
        <v>96.661000000000001</v>
      </c>
      <c r="CS5" s="17">
        <v>97.805999999999997</v>
      </c>
      <c r="CT5" s="17">
        <v>97.899000000000001</v>
      </c>
      <c r="CU5" s="17">
        <v>96.566999999999993</v>
      </c>
      <c r="CV5" s="17">
        <v>97.396000000000001</v>
      </c>
      <c r="CW5" s="17">
        <v>98.616</v>
      </c>
      <c r="CX5" s="17">
        <v>98.546000000000006</v>
      </c>
      <c r="CY5" s="17">
        <v>98.68</v>
      </c>
      <c r="CZ5" s="17">
        <v>98.411000000000001</v>
      </c>
      <c r="DA5" s="17">
        <v>98.004999999999995</v>
      </c>
      <c r="DB5" s="17">
        <v>97.802999999999997</v>
      </c>
      <c r="DC5" s="17">
        <v>97.703000000000003</v>
      </c>
      <c r="DD5" s="17">
        <v>98.281999999999996</v>
      </c>
      <c r="DE5" s="17">
        <v>97.963999999999999</v>
      </c>
      <c r="DF5" s="17">
        <v>98.375</v>
      </c>
      <c r="DG5" s="17">
        <v>97.918000000000006</v>
      </c>
      <c r="DH5" s="17">
        <v>98.935000000000002</v>
      </c>
      <c r="DI5" s="17">
        <v>97.897999999999996</v>
      </c>
      <c r="DJ5" s="17">
        <v>98.42</v>
      </c>
      <c r="DK5" s="17">
        <v>97.739000000000004</v>
      </c>
      <c r="DL5" s="17">
        <v>98.021000000000001</v>
      </c>
      <c r="DM5" s="17">
        <v>99.552000000000007</v>
      </c>
      <c r="DN5" s="17">
        <v>98.700999999999993</v>
      </c>
      <c r="DO5" s="17">
        <v>98.236000000000004</v>
      </c>
      <c r="DP5" s="17">
        <v>97.843999999999994</v>
      </c>
      <c r="DQ5" s="17">
        <v>98.183999999999997</v>
      </c>
    </row>
    <row r="6" spans="1:121" x14ac:dyDescent="0.25">
      <c r="A6" s="27">
        <v>0.125</v>
      </c>
      <c r="C6" s="17">
        <v>91.343999999999994</v>
      </c>
      <c r="D6" s="17">
        <v>90.753</v>
      </c>
      <c r="E6" s="17">
        <v>96.263999999999996</v>
      </c>
      <c r="F6" s="17">
        <v>97.378</v>
      </c>
      <c r="G6" s="17">
        <v>98.513999999999996</v>
      </c>
      <c r="H6" s="17">
        <v>95.900999999999996</v>
      </c>
      <c r="I6" s="17">
        <v>96.875</v>
      </c>
      <c r="J6" s="17">
        <v>97.738</v>
      </c>
      <c r="K6" s="17">
        <v>97.454999999999998</v>
      </c>
      <c r="L6" s="17">
        <v>90.673000000000002</v>
      </c>
      <c r="M6" s="17">
        <v>97.287000000000006</v>
      </c>
      <c r="N6" s="17">
        <v>93.257999999999996</v>
      </c>
      <c r="O6" s="17">
        <v>84.855999999999995</v>
      </c>
      <c r="P6" s="17">
        <v>91.403000000000006</v>
      </c>
      <c r="Q6" s="17">
        <v>94.525999999999996</v>
      </c>
      <c r="R6" s="17">
        <v>97.325999999999993</v>
      </c>
      <c r="S6" s="17">
        <v>96.635000000000005</v>
      </c>
      <c r="T6" s="17">
        <v>97.864000000000004</v>
      </c>
      <c r="U6" s="17">
        <v>95.036000000000001</v>
      </c>
      <c r="V6" s="17">
        <v>93.841999999999999</v>
      </c>
      <c r="W6" s="17">
        <v>97.409000000000006</v>
      </c>
      <c r="X6" s="17">
        <v>93.031000000000006</v>
      </c>
      <c r="Y6" s="17">
        <v>92.209000000000003</v>
      </c>
      <c r="Z6" s="17">
        <v>93.599000000000004</v>
      </c>
      <c r="AA6" s="17">
        <v>96.457999999999998</v>
      </c>
      <c r="AB6" s="17">
        <v>94.876999999999995</v>
      </c>
      <c r="AC6" s="17">
        <v>94.578000000000003</v>
      </c>
      <c r="AD6" s="17">
        <v>97.210999999999999</v>
      </c>
      <c r="AE6" s="17">
        <v>97.724000000000004</v>
      </c>
      <c r="AF6" s="17">
        <v>95.218000000000004</v>
      </c>
      <c r="AG6" s="17">
        <v>96.570999999999998</v>
      </c>
      <c r="AH6" s="17">
        <v>81.441000000000003</v>
      </c>
      <c r="AI6" s="17">
        <v>97.308000000000007</v>
      </c>
      <c r="AJ6" s="17">
        <v>97.534000000000006</v>
      </c>
      <c r="AK6" s="17">
        <v>98.177000000000007</v>
      </c>
      <c r="AL6" s="17">
        <v>97.44</v>
      </c>
      <c r="AM6" s="17">
        <v>96.915999999999997</v>
      </c>
      <c r="AN6" s="17">
        <v>97.917000000000002</v>
      </c>
      <c r="AO6" s="17">
        <v>98.739000000000004</v>
      </c>
      <c r="AP6" s="17">
        <v>99.215999999999994</v>
      </c>
      <c r="AQ6" s="17">
        <v>97.99</v>
      </c>
      <c r="AR6" s="17">
        <v>97.864000000000004</v>
      </c>
      <c r="AS6" s="17">
        <v>98.16</v>
      </c>
      <c r="AT6" s="17">
        <v>96.504999999999995</v>
      </c>
      <c r="AU6" s="17">
        <v>97.725999999999999</v>
      </c>
      <c r="AV6" s="17">
        <v>95.622</v>
      </c>
      <c r="AW6" s="17">
        <v>96.540999999999997</v>
      </c>
      <c r="AX6" s="17">
        <v>91.605999999999995</v>
      </c>
      <c r="AY6" s="17">
        <v>94.861999999999995</v>
      </c>
      <c r="AZ6" s="17">
        <v>98.088999999999999</v>
      </c>
      <c r="BA6" s="17">
        <v>98.018000000000001</v>
      </c>
      <c r="BB6" s="17">
        <v>96.281000000000006</v>
      </c>
      <c r="BC6" s="17">
        <v>96.430999999999997</v>
      </c>
      <c r="BD6" s="17">
        <v>92.257999999999996</v>
      </c>
      <c r="BE6" s="17">
        <v>97.316999999999993</v>
      </c>
      <c r="BF6" s="17">
        <v>96.837000000000003</v>
      </c>
      <c r="BG6" s="17">
        <v>98.605999999999995</v>
      </c>
      <c r="BH6" s="17">
        <v>97.91</v>
      </c>
      <c r="BI6" s="17">
        <v>98.057000000000002</v>
      </c>
      <c r="BJ6" s="17">
        <v>97.227999999999994</v>
      </c>
      <c r="BK6" s="17">
        <v>95.897000000000006</v>
      </c>
      <c r="BL6" s="17">
        <v>98.658000000000001</v>
      </c>
      <c r="BM6" s="17">
        <v>98.911000000000001</v>
      </c>
      <c r="BN6" s="17">
        <v>97.971999999999994</v>
      </c>
      <c r="BO6" s="17">
        <v>97.984999999999999</v>
      </c>
      <c r="BP6" s="17">
        <v>97.965000000000003</v>
      </c>
      <c r="BQ6" s="17">
        <v>98.168000000000006</v>
      </c>
      <c r="BR6" s="17">
        <v>97.542000000000002</v>
      </c>
      <c r="BS6" s="17">
        <v>97.861000000000004</v>
      </c>
      <c r="BT6" s="32">
        <v>96.762</v>
      </c>
      <c r="BU6" s="32">
        <v>98.811999999999998</v>
      </c>
      <c r="BV6" s="17">
        <v>97.721000000000004</v>
      </c>
      <c r="BW6" s="17">
        <v>98.162999999999997</v>
      </c>
      <c r="BX6" s="17">
        <v>98.382000000000005</v>
      </c>
      <c r="BY6" s="17">
        <v>99.391000000000005</v>
      </c>
      <c r="BZ6" s="17">
        <v>97.244</v>
      </c>
      <c r="CA6" s="17">
        <v>98.653999999999996</v>
      </c>
      <c r="CB6" s="17">
        <v>98.335999999999999</v>
      </c>
      <c r="CC6" s="17">
        <v>97.528999999999996</v>
      </c>
      <c r="CD6" s="17">
        <v>97.379000000000005</v>
      </c>
      <c r="CE6" s="17">
        <v>100</v>
      </c>
      <c r="CF6" s="17">
        <v>98.662000000000006</v>
      </c>
      <c r="CG6" s="17">
        <v>98.578999999999994</v>
      </c>
      <c r="CH6" s="17">
        <v>98.239000000000004</v>
      </c>
      <c r="CI6" s="17">
        <v>97.438999999999993</v>
      </c>
      <c r="CJ6" s="17">
        <v>96.138000000000005</v>
      </c>
      <c r="CK6" s="17">
        <v>95.384</v>
      </c>
      <c r="CL6" s="17">
        <v>97.075999999999993</v>
      </c>
      <c r="CM6" s="17">
        <v>96.99</v>
      </c>
      <c r="CN6" s="17">
        <v>96.239000000000004</v>
      </c>
      <c r="CO6" s="17">
        <v>97.488</v>
      </c>
      <c r="CP6" s="17">
        <v>97.984999999999999</v>
      </c>
      <c r="CQ6" s="17">
        <v>98.108000000000004</v>
      </c>
      <c r="CR6" s="17">
        <v>98.037000000000006</v>
      </c>
      <c r="CS6" s="17">
        <v>97.87</v>
      </c>
      <c r="CT6" s="17">
        <v>98.144999999999996</v>
      </c>
      <c r="CU6" s="17">
        <v>98.143000000000001</v>
      </c>
      <c r="CV6" s="17">
        <v>97.363</v>
      </c>
      <c r="CW6" s="17">
        <v>98.863</v>
      </c>
      <c r="CX6" s="17">
        <v>98.963999999999999</v>
      </c>
      <c r="CY6" s="17">
        <v>98.524000000000001</v>
      </c>
      <c r="CZ6" s="17">
        <v>98.406999999999996</v>
      </c>
      <c r="DA6" s="17">
        <v>98.183999999999997</v>
      </c>
      <c r="DB6" s="17">
        <v>98.113</v>
      </c>
      <c r="DC6" s="17">
        <v>97.986999999999995</v>
      </c>
      <c r="DD6" s="17">
        <v>98.147999999999996</v>
      </c>
      <c r="DE6" s="17">
        <v>97.902000000000001</v>
      </c>
      <c r="DF6" s="17">
        <v>97.866</v>
      </c>
      <c r="DG6" s="17">
        <v>98.063000000000002</v>
      </c>
      <c r="DH6" s="17">
        <v>98.897999999999996</v>
      </c>
      <c r="DI6" s="17">
        <v>98.2</v>
      </c>
      <c r="DJ6" s="17">
        <v>98.614999999999995</v>
      </c>
      <c r="DK6" s="17">
        <v>97.994</v>
      </c>
      <c r="DL6" s="17">
        <v>98.536000000000001</v>
      </c>
      <c r="DM6" s="17">
        <v>99.525000000000006</v>
      </c>
      <c r="DN6" s="17">
        <v>99.180999999999997</v>
      </c>
      <c r="DO6" s="17">
        <v>98.620999999999995</v>
      </c>
      <c r="DP6" s="17">
        <v>97.902000000000001</v>
      </c>
      <c r="DQ6" s="17">
        <v>98.272999999999996</v>
      </c>
    </row>
    <row r="7" spans="1:121" x14ac:dyDescent="0.25">
      <c r="A7" s="27">
        <v>0.16666666666666666</v>
      </c>
      <c r="C7" s="17">
        <v>93.58</v>
      </c>
      <c r="D7" s="17">
        <v>93.284999999999997</v>
      </c>
      <c r="E7" s="17">
        <v>94.861999999999995</v>
      </c>
      <c r="F7" s="17">
        <v>98.078999999999994</v>
      </c>
      <c r="G7" s="17">
        <v>95.531999999999996</v>
      </c>
      <c r="H7" s="17">
        <v>93.141000000000005</v>
      </c>
      <c r="I7" s="17">
        <v>95.581999999999994</v>
      </c>
      <c r="J7" s="17">
        <v>98.468000000000004</v>
      </c>
      <c r="K7" s="17">
        <v>97.528999999999996</v>
      </c>
      <c r="L7" s="17">
        <v>90.802999999999997</v>
      </c>
      <c r="M7" s="17">
        <v>95.364000000000004</v>
      </c>
      <c r="N7" s="17">
        <v>88.382000000000005</v>
      </c>
      <c r="O7" s="17">
        <v>82.144000000000005</v>
      </c>
      <c r="P7" s="17">
        <v>95.552999999999997</v>
      </c>
      <c r="Q7" s="17">
        <v>96.471000000000004</v>
      </c>
      <c r="R7" s="17">
        <v>95.849000000000004</v>
      </c>
      <c r="S7" s="17">
        <v>97.123999999999995</v>
      </c>
      <c r="T7" s="17">
        <v>95.81</v>
      </c>
      <c r="U7" s="17">
        <v>96.644999999999996</v>
      </c>
      <c r="V7" s="17">
        <v>95.192999999999998</v>
      </c>
      <c r="W7" s="17">
        <v>97.620999999999995</v>
      </c>
      <c r="X7" s="17">
        <v>93.817999999999998</v>
      </c>
      <c r="Y7" s="17">
        <v>93.03</v>
      </c>
      <c r="Z7" s="17">
        <v>95.813999999999993</v>
      </c>
      <c r="AA7" s="17">
        <v>97.403999999999996</v>
      </c>
      <c r="AB7" s="17">
        <v>97.218999999999994</v>
      </c>
      <c r="AC7" s="17">
        <v>96.087999999999994</v>
      </c>
      <c r="AD7" s="17">
        <v>97.626000000000005</v>
      </c>
      <c r="AE7" s="17">
        <v>97.728999999999999</v>
      </c>
      <c r="AF7" s="17">
        <v>95.21</v>
      </c>
      <c r="AG7" s="17">
        <v>95.188000000000002</v>
      </c>
      <c r="AH7" s="17">
        <v>83.457999999999998</v>
      </c>
      <c r="AI7" s="17">
        <v>96.938999999999993</v>
      </c>
      <c r="AJ7" s="17">
        <v>98.096999999999994</v>
      </c>
      <c r="AK7" s="17">
        <v>98.328000000000003</v>
      </c>
      <c r="AL7" s="17">
        <v>97.531000000000006</v>
      </c>
      <c r="AM7" s="17">
        <v>97.677999999999997</v>
      </c>
      <c r="AN7" s="17">
        <v>98.313999999999993</v>
      </c>
      <c r="AO7" s="17">
        <v>98.533000000000001</v>
      </c>
      <c r="AP7" s="17">
        <v>99.215999999999994</v>
      </c>
      <c r="AQ7" s="17">
        <v>98.003</v>
      </c>
      <c r="AR7" s="17">
        <v>99.036000000000001</v>
      </c>
      <c r="AS7" s="17">
        <v>98.09</v>
      </c>
      <c r="AT7" s="17">
        <v>97.475999999999999</v>
      </c>
      <c r="AU7" s="17">
        <v>99.132000000000005</v>
      </c>
      <c r="AV7" s="17">
        <v>94.942999999999998</v>
      </c>
      <c r="AW7" s="17">
        <v>97.063000000000002</v>
      </c>
      <c r="AX7" s="17">
        <v>95.787999999999997</v>
      </c>
      <c r="AY7" s="17">
        <v>96.397000000000006</v>
      </c>
      <c r="AZ7" s="17">
        <v>97.947999999999993</v>
      </c>
      <c r="BA7" s="17">
        <v>97.686000000000007</v>
      </c>
      <c r="BB7" s="17">
        <v>97.013000000000005</v>
      </c>
      <c r="BC7" s="17">
        <v>97.004999999999995</v>
      </c>
      <c r="BD7" s="17">
        <v>93.48</v>
      </c>
      <c r="BE7" s="17">
        <v>97.506</v>
      </c>
      <c r="BF7" s="17">
        <v>97.197000000000003</v>
      </c>
      <c r="BG7" s="17">
        <v>98.968000000000004</v>
      </c>
      <c r="BH7" s="17">
        <v>97.596000000000004</v>
      </c>
      <c r="BI7" s="17">
        <v>98.171000000000006</v>
      </c>
      <c r="BJ7" s="17">
        <v>97.641000000000005</v>
      </c>
      <c r="BK7" s="17">
        <v>96.352000000000004</v>
      </c>
      <c r="BL7" s="17">
        <v>99.194999999999993</v>
      </c>
      <c r="BM7" s="17">
        <v>98.694999999999993</v>
      </c>
      <c r="BN7" s="17">
        <v>98.305999999999997</v>
      </c>
      <c r="BO7" s="17">
        <v>98.384</v>
      </c>
      <c r="BP7" s="17">
        <v>98.123999999999995</v>
      </c>
      <c r="BQ7" s="17">
        <v>98.9</v>
      </c>
      <c r="BR7" s="17">
        <v>98.197999999999993</v>
      </c>
      <c r="BS7" s="17">
        <v>98.197000000000003</v>
      </c>
      <c r="BT7" s="32">
        <v>97.248999999999995</v>
      </c>
      <c r="BU7" s="32">
        <v>99.093999999999994</v>
      </c>
      <c r="BV7" s="17">
        <v>97.503</v>
      </c>
      <c r="BW7" s="17">
        <v>97.563999999999993</v>
      </c>
      <c r="BX7" s="17">
        <v>98.325999999999993</v>
      </c>
      <c r="BY7" s="17">
        <v>99.441999999999993</v>
      </c>
      <c r="BZ7" s="17">
        <v>96.917000000000002</v>
      </c>
      <c r="CA7" s="17">
        <v>98.668999999999997</v>
      </c>
      <c r="CB7" s="17">
        <v>98.384</v>
      </c>
      <c r="CC7" s="17">
        <v>97.981999999999999</v>
      </c>
      <c r="CD7" s="17">
        <v>97.944000000000003</v>
      </c>
      <c r="CE7" s="17">
        <v>100</v>
      </c>
      <c r="CF7" s="17">
        <v>98.733000000000004</v>
      </c>
      <c r="CG7" s="17">
        <v>98.263999999999996</v>
      </c>
      <c r="CH7" s="17">
        <v>98.13</v>
      </c>
      <c r="CI7" s="17">
        <v>97.998999999999995</v>
      </c>
      <c r="CJ7" s="17">
        <v>96.301000000000002</v>
      </c>
      <c r="CK7" s="17">
        <v>96.317999999999998</v>
      </c>
      <c r="CL7" s="17">
        <v>97.256</v>
      </c>
      <c r="CM7" s="17">
        <v>97.5</v>
      </c>
      <c r="CN7" s="17">
        <v>96.912999999999997</v>
      </c>
      <c r="CO7" s="17">
        <v>97.683000000000007</v>
      </c>
      <c r="CP7" s="17">
        <v>98.006</v>
      </c>
      <c r="CQ7" s="17">
        <v>98.21</v>
      </c>
      <c r="CR7" s="17">
        <v>97.960999999999999</v>
      </c>
      <c r="CS7" s="17">
        <v>97.978999999999999</v>
      </c>
      <c r="CT7" s="17">
        <v>98.153000000000006</v>
      </c>
      <c r="CU7" s="17">
        <v>98.245999999999995</v>
      </c>
      <c r="CV7" s="17">
        <v>97.602999999999994</v>
      </c>
      <c r="CW7" s="17">
        <v>98.825000000000003</v>
      </c>
      <c r="CX7" s="17">
        <v>99.016999999999996</v>
      </c>
      <c r="CY7" s="17">
        <v>98.18</v>
      </c>
      <c r="CZ7" s="17">
        <v>98.762</v>
      </c>
      <c r="DA7" s="17">
        <v>98.042000000000002</v>
      </c>
      <c r="DB7" s="17">
        <v>98.376999999999995</v>
      </c>
      <c r="DC7" s="17">
        <v>99.165000000000006</v>
      </c>
      <c r="DD7" s="17">
        <v>97.466999999999999</v>
      </c>
      <c r="DE7" s="17">
        <v>97.63</v>
      </c>
      <c r="DF7" s="17">
        <v>99.272000000000006</v>
      </c>
      <c r="DG7" s="17">
        <v>98.238</v>
      </c>
      <c r="DH7" s="17">
        <v>99.03</v>
      </c>
      <c r="DI7" s="17">
        <v>98.328000000000003</v>
      </c>
      <c r="DJ7" s="17">
        <v>98.537999999999997</v>
      </c>
      <c r="DK7" s="17">
        <v>97.926000000000002</v>
      </c>
      <c r="DL7" s="17">
        <v>98.319000000000003</v>
      </c>
      <c r="DM7" s="17">
        <v>99.314999999999998</v>
      </c>
      <c r="DN7" s="17">
        <v>99.338999999999999</v>
      </c>
      <c r="DO7" s="17">
        <v>98.885000000000005</v>
      </c>
      <c r="DP7" s="17">
        <v>98.209000000000003</v>
      </c>
      <c r="DQ7" s="17">
        <v>98.183999999999997</v>
      </c>
    </row>
    <row r="8" spans="1:121" x14ac:dyDescent="0.25">
      <c r="A8" s="27">
        <v>0.20833333333333334</v>
      </c>
      <c r="C8" s="17">
        <v>95.483999999999995</v>
      </c>
      <c r="D8" s="17">
        <v>93.912000000000006</v>
      </c>
      <c r="E8" s="17">
        <v>94.475999999999999</v>
      </c>
      <c r="F8" s="17">
        <v>98.498999999999995</v>
      </c>
      <c r="G8" s="17">
        <v>94.840999999999994</v>
      </c>
      <c r="H8" s="17">
        <v>92.77</v>
      </c>
      <c r="I8" s="17">
        <v>96.96</v>
      </c>
      <c r="J8" s="17">
        <v>98.662000000000006</v>
      </c>
      <c r="K8" s="17">
        <v>97.513000000000005</v>
      </c>
      <c r="L8" s="17">
        <v>91.094999999999999</v>
      </c>
      <c r="M8" s="17">
        <v>96.864999999999995</v>
      </c>
      <c r="N8" s="17">
        <v>87.647999999999996</v>
      </c>
      <c r="O8" s="17">
        <v>81.216999999999999</v>
      </c>
      <c r="P8" s="17">
        <v>95.313999999999993</v>
      </c>
      <c r="Q8" s="17">
        <v>96.277000000000001</v>
      </c>
      <c r="R8" s="17">
        <v>96.51</v>
      </c>
      <c r="S8" s="17">
        <v>96.766000000000005</v>
      </c>
      <c r="T8" s="17">
        <v>95.986999999999995</v>
      </c>
      <c r="U8" s="17">
        <v>97.076999999999998</v>
      </c>
      <c r="V8" s="17">
        <v>95.221000000000004</v>
      </c>
      <c r="W8" s="17">
        <v>96.706999999999994</v>
      </c>
      <c r="X8" s="17">
        <v>95.622</v>
      </c>
      <c r="Y8" s="17">
        <v>89.451999999999998</v>
      </c>
      <c r="Z8" s="17">
        <v>96.257999999999996</v>
      </c>
      <c r="AA8" s="17">
        <v>97.634</v>
      </c>
      <c r="AB8" s="17">
        <v>96.858999999999995</v>
      </c>
      <c r="AC8" s="17">
        <v>97.546999999999997</v>
      </c>
      <c r="AD8" s="17">
        <v>98.34</v>
      </c>
      <c r="AE8" s="17">
        <v>98.174999999999997</v>
      </c>
      <c r="AF8" s="17">
        <v>96.667000000000002</v>
      </c>
      <c r="AG8" s="17">
        <v>90.653999999999996</v>
      </c>
      <c r="AH8" s="17">
        <v>85.103999999999999</v>
      </c>
      <c r="AI8" s="17">
        <v>97.177999999999997</v>
      </c>
      <c r="AJ8" s="17">
        <v>98.5</v>
      </c>
      <c r="AK8" s="17">
        <v>98.731999999999999</v>
      </c>
      <c r="AL8" s="17">
        <v>97.468000000000004</v>
      </c>
      <c r="AM8" s="17">
        <v>98.456000000000003</v>
      </c>
      <c r="AN8" s="17">
        <v>98.186000000000007</v>
      </c>
      <c r="AO8" s="17">
        <v>98.34</v>
      </c>
      <c r="AP8" s="17">
        <v>99.498000000000005</v>
      </c>
      <c r="AQ8" s="17">
        <v>99.125</v>
      </c>
      <c r="AR8" s="17">
        <v>99.113</v>
      </c>
      <c r="AS8" s="17">
        <v>98.376999999999995</v>
      </c>
      <c r="AT8" s="17">
        <v>97.802999999999997</v>
      </c>
      <c r="AU8" s="17">
        <v>98.498000000000005</v>
      </c>
      <c r="AV8" s="17">
        <v>94.302999999999997</v>
      </c>
      <c r="AW8" s="17">
        <v>96.533000000000001</v>
      </c>
      <c r="AX8" s="17">
        <v>96.69</v>
      </c>
      <c r="AY8" s="17">
        <v>95.414000000000001</v>
      </c>
      <c r="AZ8" s="17">
        <v>98.11</v>
      </c>
      <c r="BA8" s="17">
        <v>97.314999999999998</v>
      </c>
      <c r="BB8" s="17">
        <v>97.867000000000004</v>
      </c>
      <c r="BC8" s="17">
        <v>97.754000000000005</v>
      </c>
      <c r="BD8" s="17">
        <v>93.834999999999994</v>
      </c>
      <c r="BE8" s="17">
        <v>97.688999999999993</v>
      </c>
      <c r="BF8" s="17">
        <v>97.317999999999998</v>
      </c>
      <c r="BG8" s="17">
        <v>99.471000000000004</v>
      </c>
      <c r="BH8" s="17">
        <v>98.665999999999997</v>
      </c>
      <c r="BI8" s="17">
        <v>98.558000000000007</v>
      </c>
      <c r="BJ8" s="17">
        <v>97.891000000000005</v>
      </c>
      <c r="BK8" s="17">
        <v>96.980999999999995</v>
      </c>
      <c r="BL8" s="17">
        <v>98.974000000000004</v>
      </c>
      <c r="BM8" s="17">
        <v>98.837999999999994</v>
      </c>
      <c r="BN8" s="17">
        <v>98.405000000000001</v>
      </c>
      <c r="BO8" s="17">
        <v>98.346999999999994</v>
      </c>
      <c r="BP8" s="17">
        <v>98.509</v>
      </c>
      <c r="BQ8" s="17">
        <v>98.774000000000001</v>
      </c>
      <c r="BR8" s="17">
        <v>98.290999999999997</v>
      </c>
      <c r="BS8" s="17">
        <v>98.394000000000005</v>
      </c>
      <c r="BT8" s="32">
        <v>97.91</v>
      </c>
      <c r="BU8" s="32">
        <v>98.832999999999998</v>
      </c>
      <c r="BV8" s="17">
        <v>98.745999999999995</v>
      </c>
      <c r="BW8" s="17">
        <v>97.894999999999996</v>
      </c>
      <c r="BX8" s="17">
        <v>98.567999999999998</v>
      </c>
      <c r="BY8" s="17">
        <v>99.453999999999994</v>
      </c>
      <c r="BZ8" s="17">
        <v>97.978999999999999</v>
      </c>
      <c r="CA8" s="17">
        <v>98.942999999999998</v>
      </c>
      <c r="CB8" s="17">
        <v>98.489000000000004</v>
      </c>
      <c r="CC8" s="17">
        <v>98.376999999999995</v>
      </c>
      <c r="CD8" s="17">
        <v>98.105999999999995</v>
      </c>
      <c r="CE8" s="17">
        <v>100</v>
      </c>
      <c r="CF8" s="17">
        <v>98.263000000000005</v>
      </c>
      <c r="CG8" s="17">
        <v>98.576999999999998</v>
      </c>
      <c r="CH8" s="17">
        <v>98.596999999999994</v>
      </c>
      <c r="CI8" s="17">
        <v>97.968000000000004</v>
      </c>
      <c r="CJ8" s="17">
        <v>97.682000000000002</v>
      </c>
      <c r="CK8" s="17">
        <v>96.004999999999995</v>
      </c>
      <c r="CL8" s="17">
        <v>97.563999999999993</v>
      </c>
      <c r="CM8" s="17">
        <v>98.063999999999993</v>
      </c>
      <c r="CN8" s="17">
        <v>96.587000000000003</v>
      </c>
      <c r="CO8" s="17">
        <v>97.4</v>
      </c>
      <c r="CP8" s="17">
        <v>98.073999999999998</v>
      </c>
      <c r="CQ8" s="17">
        <v>98.623000000000005</v>
      </c>
      <c r="CR8" s="17">
        <v>98.448999999999998</v>
      </c>
      <c r="CS8" s="17">
        <v>98.061000000000007</v>
      </c>
      <c r="CT8" s="17">
        <v>98.025999999999996</v>
      </c>
      <c r="CU8" s="17">
        <v>97.120999999999995</v>
      </c>
      <c r="CV8" s="17">
        <v>97.793000000000006</v>
      </c>
      <c r="CW8" s="17">
        <v>98.954999999999998</v>
      </c>
      <c r="CX8" s="17">
        <v>99.218999999999994</v>
      </c>
      <c r="CY8" s="17">
        <v>98.594999999999999</v>
      </c>
      <c r="CZ8" s="17">
        <v>98.662999999999997</v>
      </c>
      <c r="DA8" s="17">
        <v>98.239000000000004</v>
      </c>
      <c r="DB8" s="17">
        <v>98.156000000000006</v>
      </c>
      <c r="DC8" s="17">
        <v>99.195999999999998</v>
      </c>
      <c r="DD8" s="17">
        <v>97.415000000000006</v>
      </c>
      <c r="DE8" s="17">
        <v>97.897000000000006</v>
      </c>
      <c r="DF8" s="17">
        <v>98.863</v>
      </c>
      <c r="DG8" s="17">
        <v>98.149000000000001</v>
      </c>
      <c r="DH8" s="17">
        <v>99.064999999999998</v>
      </c>
      <c r="DI8" s="17">
        <v>98.786000000000001</v>
      </c>
      <c r="DJ8" s="17">
        <v>98.37</v>
      </c>
      <c r="DK8" s="17">
        <v>98.102999999999994</v>
      </c>
      <c r="DL8" s="17">
        <v>98.81</v>
      </c>
      <c r="DM8" s="17">
        <v>99.296999999999997</v>
      </c>
      <c r="DN8" s="17">
        <v>99.114999999999995</v>
      </c>
      <c r="DO8" s="17">
        <v>98.971999999999994</v>
      </c>
      <c r="DP8" s="17">
        <v>98.421999999999997</v>
      </c>
      <c r="DQ8" s="17">
        <v>98.411000000000001</v>
      </c>
    </row>
    <row r="9" spans="1:121" x14ac:dyDescent="0.25">
      <c r="A9" s="27">
        <v>0.25</v>
      </c>
      <c r="C9" s="17">
        <v>95.221999999999994</v>
      </c>
      <c r="D9" s="17">
        <v>96.314999999999998</v>
      </c>
      <c r="E9" s="17">
        <v>96.225999999999999</v>
      </c>
      <c r="F9" s="17">
        <v>95.009</v>
      </c>
      <c r="G9" s="17">
        <v>94.774000000000001</v>
      </c>
      <c r="H9" s="17">
        <v>95.531999999999996</v>
      </c>
      <c r="I9" s="17">
        <v>96.156999999999996</v>
      </c>
      <c r="J9" s="17">
        <v>99.227999999999994</v>
      </c>
      <c r="K9" s="17">
        <v>98.322000000000003</v>
      </c>
      <c r="L9" s="17">
        <v>92.64</v>
      </c>
      <c r="M9" s="17">
        <v>94.105999999999995</v>
      </c>
      <c r="N9" s="17">
        <v>87.427000000000007</v>
      </c>
      <c r="O9" s="17">
        <v>80.94</v>
      </c>
      <c r="P9" s="17">
        <v>97.262</v>
      </c>
      <c r="Q9" s="17">
        <v>97.581000000000003</v>
      </c>
      <c r="R9" s="17">
        <v>96.341999999999999</v>
      </c>
      <c r="S9" s="17">
        <v>96.909000000000006</v>
      </c>
      <c r="T9" s="17">
        <v>97.373999999999995</v>
      </c>
      <c r="U9" s="17">
        <v>98.081000000000003</v>
      </c>
      <c r="V9" s="17">
        <v>94.873999999999995</v>
      </c>
      <c r="W9" s="17">
        <v>97.492999999999995</v>
      </c>
      <c r="X9" s="17">
        <v>96.75</v>
      </c>
      <c r="Y9" s="17">
        <v>93.474000000000004</v>
      </c>
      <c r="Z9" s="17">
        <v>97.055999999999997</v>
      </c>
      <c r="AA9" s="17">
        <v>97.933999999999997</v>
      </c>
      <c r="AB9" s="17">
        <v>97.466999999999999</v>
      </c>
      <c r="AC9" s="17">
        <v>97.897000000000006</v>
      </c>
      <c r="AD9" s="17">
        <v>99.01</v>
      </c>
      <c r="AE9" s="17">
        <v>98.554000000000002</v>
      </c>
      <c r="AF9" s="17">
        <v>96.977000000000004</v>
      </c>
      <c r="AG9" s="17">
        <v>92.646000000000001</v>
      </c>
      <c r="AH9" s="17">
        <v>83.308000000000007</v>
      </c>
      <c r="AI9" s="17">
        <v>97.117000000000004</v>
      </c>
      <c r="AJ9" s="17">
        <v>98.519000000000005</v>
      </c>
      <c r="AK9" s="17">
        <v>99.143000000000001</v>
      </c>
      <c r="AL9" s="17">
        <v>97.326999999999998</v>
      </c>
      <c r="AM9" s="17">
        <v>98.713999999999999</v>
      </c>
      <c r="AN9" s="17">
        <v>98.99</v>
      </c>
      <c r="AO9" s="17">
        <v>99.073999999999998</v>
      </c>
      <c r="AP9" s="17">
        <v>99.561000000000007</v>
      </c>
      <c r="AQ9" s="17">
        <v>99.617000000000004</v>
      </c>
      <c r="AR9" s="17">
        <v>98.995999999999995</v>
      </c>
      <c r="AS9" s="17">
        <v>98.783000000000001</v>
      </c>
      <c r="AT9" s="17">
        <v>97.585999999999999</v>
      </c>
      <c r="AU9" s="17">
        <v>98.186999999999998</v>
      </c>
      <c r="AV9" s="17">
        <v>95.039000000000001</v>
      </c>
      <c r="AW9" s="17">
        <v>96.762</v>
      </c>
      <c r="AX9" s="17">
        <v>95.926000000000002</v>
      </c>
      <c r="AY9" s="17">
        <v>97.325000000000003</v>
      </c>
      <c r="AZ9" s="17">
        <v>98.298000000000002</v>
      </c>
      <c r="BA9" s="17">
        <v>96.688999999999993</v>
      </c>
      <c r="BB9" s="17">
        <v>97.5</v>
      </c>
      <c r="BC9" s="17">
        <v>97.655000000000001</v>
      </c>
      <c r="BD9" s="17">
        <v>95.266999999999996</v>
      </c>
      <c r="BE9" s="17">
        <v>98.167000000000002</v>
      </c>
      <c r="BF9" s="17">
        <v>97.731999999999999</v>
      </c>
      <c r="BG9" s="17">
        <v>99.738</v>
      </c>
      <c r="BH9" s="17">
        <v>97.435000000000002</v>
      </c>
      <c r="BI9" s="17">
        <v>98.658000000000001</v>
      </c>
      <c r="BJ9" s="17">
        <v>98.197999999999993</v>
      </c>
      <c r="BK9" s="17">
        <v>97.203999999999994</v>
      </c>
      <c r="BL9" s="17">
        <v>98.769000000000005</v>
      </c>
      <c r="BM9" s="17">
        <v>98.152000000000001</v>
      </c>
      <c r="BN9" s="17">
        <v>98.516999999999996</v>
      </c>
      <c r="BO9" s="17">
        <v>98.814999999999998</v>
      </c>
      <c r="BP9" s="17">
        <v>98.748999999999995</v>
      </c>
      <c r="BQ9" s="17">
        <v>99.471999999999994</v>
      </c>
      <c r="BR9" s="17">
        <v>98.227999999999994</v>
      </c>
      <c r="BS9" s="17">
        <v>98.676000000000002</v>
      </c>
      <c r="BT9" s="32">
        <v>98.18</v>
      </c>
      <c r="BU9" s="32">
        <v>99.162000000000006</v>
      </c>
      <c r="BV9" s="17">
        <v>98.346999999999994</v>
      </c>
      <c r="BW9" s="17">
        <v>98.311000000000007</v>
      </c>
      <c r="BX9" s="17">
        <v>99.045000000000002</v>
      </c>
      <c r="BY9" s="17">
        <v>99.343000000000004</v>
      </c>
      <c r="BZ9" s="17">
        <v>97.653000000000006</v>
      </c>
      <c r="CA9" s="17">
        <v>98.852999999999994</v>
      </c>
      <c r="CB9" s="17">
        <v>98.534999999999997</v>
      </c>
      <c r="CC9" s="17">
        <v>98.68</v>
      </c>
      <c r="CD9" s="17">
        <v>98.423000000000002</v>
      </c>
      <c r="CE9" s="17">
        <v>100</v>
      </c>
      <c r="CF9" s="17">
        <v>98.828999999999994</v>
      </c>
      <c r="CG9" s="17">
        <v>99.293999999999997</v>
      </c>
      <c r="CH9" s="17">
        <v>98.558000000000007</v>
      </c>
      <c r="CI9" s="17">
        <v>98.013999999999996</v>
      </c>
      <c r="CJ9" s="17">
        <v>97.759</v>
      </c>
      <c r="CK9" s="17">
        <v>95.16</v>
      </c>
      <c r="CL9" s="17">
        <v>97.825000000000003</v>
      </c>
      <c r="CM9" s="17">
        <v>98.682000000000002</v>
      </c>
      <c r="CN9" s="17">
        <v>96.960999999999999</v>
      </c>
      <c r="CO9" s="17">
        <v>98.039000000000001</v>
      </c>
      <c r="CP9" s="17">
        <v>98.347999999999999</v>
      </c>
      <c r="CQ9" s="17">
        <v>98.754999999999995</v>
      </c>
      <c r="CR9" s="17">
        <v>98.179000000000002</v>
      </c>
      <c r="CS9" s="17">
        <v>98.206999999999994</v>
      </c>
      <c r="CT9" s="17">
        <v>98.575999999999993</v>
      </c>
      <c r="CU9" s="17">
        <v>98.132000000000005</v>
      </c>
      <c r="CV9" s="17">
        <v>98.283000000000001</v>
      </c>
      <c r="CW9" s="17">
        <v>98.787000000000006</v>
      </c>
      <c r="CX9" s="17">
        <v>99.465999999999994</v>
      </c>
      <c r="CY9" s="17">
        <v>98.85</v>
      </c>
      <c r="CZ9" s="17">
        <v>98.796000000000006</v>
      </c>
      <c r="DA9" s="17">
        <v>98.992999999999995</v>
      </c>
      <c r="DB9" s="17">
        <v>98.456999999999994</v>
      </c>
      <c r="DC9" s="17">
        <v>99.364999999999995</v>
      </c>
      <c r="DD9" s="17">
        <v>98.433999999999997</v>
      </c>
      <c r="DE9" s="17">
        <v>98.503</v>
      </c>
      <c r="DF9" s="17">
        <v>99.042000000000002</v>
      </c>
      <c r="DG9" s="17">
        <v>98.626000000000005</v>
      </c>
      <c r="DH9" s="17">
        <v>99.256</v>
      </c>
      <c r="DI9" s="17">
        <v>99.304000000000002</v>
      </c>
      <c r="DJ9" s="17">
        <v>99.117000000000004</v>
      </c>
      <c r="DK9" s="17">
        <v>98.811000000000007</v>
      </c>
      <c r="DL9" s="17">
        <v>99.63</v>
      </c>
      <c r="DM9" s="17">
        <v>99.793999999999997</v>
      </c>
      <c r="DN9" s="17">
        <v>99.706999999999994</v>
      </c>
      <c r="DO9" s="17">
        <v>99.361000000000004</v>
      </c>
      <c r="DP9" s="17">
        <v>98.727000000000004</v>
      </c>
      <c r="DQ9" s="17">
        <v>98.963999999999999</v>
      </c>
    </row>
    <row r="10" spans="1:121" x14ac:dyDescent="0.25">
      <c r="A10" s="27">
        <v>0.29166666666666669</v>
      </c>
      <c r="C10" s="17">
        <v>97.944000000000003</v>
      </c>
      <c r="D10" s="17">
        <v>95.545000000000002</v>
      </c>
      <c r="E10" s="17">
        <v>98.025999999999996</v>
      </c>
      <c r="F10" s="17">
        <v>94.88</v>
      </c>
      <c r="G10" s="17">
        <v>94.843999999999994</v>
      </c>
      <c r="H10" s="17">
        <v>96.313000000000002</v>
      </c>
      <c r="I10" s="17">
        <v>98.185000000000002</v>
      </c>
      <c r="J10" s="17">
        <v>99.555999999999997</v>
      </c>
      <c r="K10" s="17">
        <v>98.451999999999998</v>
      </c>
      <c r="L10" s="17">
        <v>93.679000000000002</v>
      </c>
      <c r="M10" s="17">
        <v>95.853999999999999</v>
      </c>
      <c r="N10" s="17">
        <v>90.022000000000006</v>
      </c>
      <c r="O10" s="17">
        <v>79.977000000000004</v>
      </c>
      <c r="P10" s="17">
        <v>97.034000000000006</v>
      </c>
      <c r="Q10" s="17">
        <v>97.79</v>
      </c>
      <c r="R10" s="17">
        <v>98.94</v>
      </c>
      <c r="S10" s="17">
        <v>98.274000000000001</v>
      </c>
      <c r="T10" s="17">
        <v>97.311999999999998</v>
      </c>
      <c r="U10" s="17">
        <v>98.061999999999998</v>
      </c>
      <c r="V10" s="17">
        <v>97.037999999999997</v>
      </c>
      <c r="W10" s="17">
        <v>97.878</v>
      </c>
      <c r="X10" s="17">
        <v>97.861999999999995</v>
      </c>
      <c r="Y10" s="17">
        <v>94.757999999999996</v>
      </c>
      <c r="Z10" s="17">
        <v>97.537999999999997</v>
      </c>
      <c r="AA10" s="17">
        <v>98.662999999999997</v>
      </c>
      <c r="AB10" s="17">
        <v>98.43</v>
      </c>
      <c r="AC10" s="17">
        <v>98.247</v>
      </c>
      <c r="AD10" s="17">
        <v>98.257999999999996</v>
      </c>
      <c r="AE10" s="17">
        <v>99.234999999999999</v>
      </c>
      <c r="AF10" s="17">
        <v>97.888000000000005</v>
      </c>
      <c r="AG10" s="17">
        <v>92.186999999999998</v>
      </c>
      <c r="AH10" s="17">
        <v>87.888999999999996</v>
      </c>
      <c r="AI10" s="17">
        <v>97.912000000000006</v>
      </c>
      <c r="AJ10" s="17">
        <v>98.724000000000004</v>
      </c>
      <c r="AK10" s="17">
        <v>99.343999999999994</v>
      </c>
      <c r="AL10" s="17">
        <v>98.152000000000001</v>
      </c>
      <c r="AM10" s="17">
        <v>98.957999999999998</v>
      </c>
      <c r="AN10" s="17">
        <v>99.786000000000001</v>
      </c>
      <c r="AO10" s="17">
        <v>98.99</v>
      </c>
      <c r="AP10" s="17">
        <v>99.927000000000007</v>
      </c>
      <c r="AQ10" s="17">
        <v>99.772000000000006</v>
      </c>
      <c r="AR10" s="17">
        <v>99.048000000000002</v>
      </c>
      <c r="AS10" s="17">
        <v>99.073999999999998</v>
      </c>
      <c r="AT10" s="17">
        <v>98.570999999999998</v>
      </c>
      <c r="AU10" s="17">
        <v>99.513000000000005</v>
      </c>
      <c r="AV10" s="17">
        <v>97.67</v>
      </c>
      <c r="AW10" s="17">
        <v>98.897000000000006</v>
      </c>
      <c r="AX10" s="17">
        <v>96.710999999999999</v>
      </c>
      <c r="AY10" s="17">
        <v>97.816000000000003</v>
      </c>
      <c r="AZ10" s="17">
        <v>98.53</v>
      </c>
      <c r="BA10" s="17">
        <v>98.23</v>
      </c>
      <c r="BB10" s="17">
        <v>98.254000000000005</v>
      </c>
      <c r="BC10" s="17">
        <v>98.076999999999998</v>
      </c>
      <c r="BD10" s="17">
        <v>96.736999999999995</v>
      </c>
      <c r="BE10" s="17">
        <v>99.703999999999994</v>
      </c>
      <c r="BF10" s="17">
        <v>99.340999999999994</v>
      </c>
      <c r="BG10" s="17">
        <v>99.894000000000005</v>
      </c>
      <c r="BH10" s="17">
        <v>93.843999999999994</v>
      </c>
      <c r="BI10" s="17">
        <v>99.863</v>
      </c>
      <c r="BJ10" s="17">
        <v>99.481999999999999</v>
      </c>
      <c r="BK10" s="17">
        <v>98.617000000000004</v>
      </c>
      <c r="BL10" s="17">
        <v>99.784999999999997</v>
      </c>
      <c r="BM10" s="17">
        <v>99.468000000000004</v>
      </c>
      <c r="BN10" s="17">
        <v>99.370999999999995</v>
      </c>
      <c r="BO10" s="17">
        <v>100</v>
      </c>
      <c r="BP10" s="17">
        <v>99.578000000000003</v>
      </c>
      <c r="BQ10" s="17">
        <v>99.945999999999998</v>
      </c>
      <c r="BR10" s="17">
        <v>99.403000000000006</v>
      </c>
      <c r="BS10" s="17">
        <v>99.700999999999993</v>
      </c>
      <c r="BT10" s="32">
        <v>99.438000000000002</v>
      </c>
      <c r="BU10" s="32">
        <v>99.944000000000003</v>
      </c>
      <c r="BV10" s="17">
        <v>99.048000000000002</v>
      </c>
      <c r="BW10" s="17">
        <v>99.688000000000002</v>
      </c>
      <c r="BX10" s="17">
        <v>99.998999999999995</v>
      </c>
      <c r="BY10" s="17">
        <v>99.388999999999996</v>
      </c>
      <c r="BZ10" s="17">
        <v>97.483000000000004</v>
      </c>
      <c r="CA10" s="17">
        <v>100</v>
      </c>
      <c r="CB10" s="17">
        <v>100</v>
      </c>
      <c r="CC10" s="17">
        <v>99.034999999999997</v>
      </c>
      <c r="CD10" s="17">
        <v>98.701999999999998</v>
      </c>
      <c r="CE10" s="17">
        <v>100</v>
      </c>
      <c r="CF10" s="17">
        <v>99.992000000000004</v>
      </c>
      <c r="CG10" s="17">
        <v>100</v>
      </c>
      <c r="CH10" s="17">
        <v>100</v>
      </c>
      <c r="CI10" s="17">
        <v>100</v>
      </c>
      <c r="CJ10" s="17">
        <v>97.825000000000003</v>
      </c>
      <c r="CK10" s="17">
        <v>97.700999999999993</v>
      </c>
      <c r="CL10" s="17">
        <v>99.825999999999993</v>
      </c>
      <c r="CM10" s="17">
        <v>100</v>
      </c>
      <c r="CN10" s="17">
        <v>99.509</v>
      </c>
      <c r="CO10" s="17">
        <v>100</v>
      </c>
      <c r="CP10" s="17">
        <v>100</v>
      </c>
      <c r="CQ10" s="17">
        <v>100</v>
      </c>
      <c r="CR10" s="17">
        <v>100</v>
      </c>
      <c r="CS10" s="17">
        <v>99.861000000000004</v>
      </c>
      <c r="CT10" s="17">
        <v>100</v>
      </c>
      <c r="CU10" s="17">
        <v>99.605999999999995</v>
      </c>
      <c r="CV10" s="17">
        <v>99.358000000000004</v>
      </c>
      <c r="CW10" s="17">
        <v>100</v>
      </c>
      <c r="CX10" s="17">
        <v>100</v>
      </c>
      <c r="CY10" s="17">
        <v>100</v>
      </c>
      <c r="CZ10" s="17">
        <v>100</v>
      </c>
      <c r="DA10" s="17">
        <v>99.784999999999997</v>
      </c>
      <c r="DB10" s="17">
        <v>100</v>
      </c>
      <c r="DC10" s="17">
        <v>100</v>
      </c>
      <c r="DD10" s="17">
        <v>99.698999999999998</v>
      </c>
      <c r="DE10" s="17">
        <v>100</v>
      </c>
      <c r="DF10" s="17">
        <v>100</v>
      </c>
      <c r="DG10" s="17">
        <v>100</v>
      </c>
      <c r="DH10" s="17">
        <v>100</v>
      </c>
      <c r="DI10" s="17">
        <v>100</v>
      </c>
      <c r="DJ10" s="17">
        <v>100</v>
      </c>
      <c r="DK10" s="17">
        <v>99.983000000000004</v>
      </c>
      <c r="DL10" s="17">
        <v>100</v>
      </c>
      <c r="DM10" s="17">
        <v>100</v>
      </c>
      <c r="DN10" s="17">
        <v>100</v>
      </c>
      <c r="DO10" s="17">
        <v>100</v>
      </c>
      <c r="DP10" s="17">
        <v>100</v>
      </c>
      <c r="DQ10" s="17">
        <v>100</v>
      </c>
    </row>
    <row r="11" spans="1:121" x14ac:dyDescent="0.25">
      <c r="A11" s="27">
        <v>0.33333333333333331</v>
      </c>
      <c r="C11" s="17">
        <v>92.528000000000006</v>
      </c>
      <c r="D11" s="17">
        <v>89.103999999999999</v>
      </c>
      <c r="E11" s="17">
        <v>92.596999999999994</v>
      </c>
      <c r="F11" s="17">
        <v>89.171999999999997</v>
      </c>
      <c r="G11" s="17">
        <v>85.576999999999998</v>
      </c>
      <c r="H11" s="17">
        <v>96.277000000000001</v>
      </c>
      <c r="I11" s="17">
        <v>97.108000000000004</v>
      </c>
      <c r="J11" s="17">
        <v>99.350999999999999</v>
      </c>
      <c r="K11" s="17">
        <v>98.277000000000001</v>
      </c>
      <c r="L11" s="17">
        <v>93.751999999999995</v>
      </c>
      <c r="M11" s="17">
        <v>95.956000000000003</v>
      </c>
      <c r="N11" s="17">
        <v>83.245999999999995</v>
      </c>
      <c r="O11" s="17">
        <v>76.394000000000005</v>
      </c>
      <c r="P11" s="17">
        <v>91.945999999999998</v>
      </c>
      <c r="Q11" s="17">
        <v>85.930999999999997</v>
      </c>
      <c r="R11" s="17">
        <v>92.929000000000002</v>
      </c>
      <c r="S11" s="17">
        <v>88.463999999999999</v>
      </c>
      <c r="T11" s="17">
        <v>94.304000000000002</v>
      </c>
      <c r="U11" s="17">
        <v>97.878</v>
      </c>
      <c r="V11" s="17">
        <v>96.852000000000004</v>
      </c>
      <c r="W11" s="17">
        <v>95.191999999999993</v>
      </c>
      <c r="X11" s="17">
        <v>96.025000000000006</v>
      </c>
      <c r="Y11" s="17">
        <v>89.834000000000003</v>
      </c>
      <c r="Z11" s="17">
        <v>98.286000000000001</v>
      </c>
      <c r="AA11" s="17">
        <v>98.936000000000007</v>
      </c>
      <c r="AB11" s="17">
        <v>92.28</v>
      </c>
      <c r="AC11" s="17">
        <v>95.683999999999997</v>
      </c>
      <c r="AD11" s="17">
        <v>93.144000000000005</v>
      </c>
      <c r="AE11" s="17">
        <v>98.769000000000005</v>
      </c>
      <c r="AF11" s="17">
        <v>97.406000000000006</v>
      </c>
      <c r="AG11" s="17">
        <v>96.96</v>
      </c>
      <c r="AH11" s="17">
        <v>88.879000000000005</v>
      </c>
      <c r="AI11" s="17">
        <v>99.231999999999999</v>
      </c>
      <c r="AJ11" s="17">
        <v>99.768000000000001</v>
      </c>
      <c r="AK11" s="17">
        <v>100</v>
      </c>
      <c r="AL11" s="17">
        <v>99.468999999999994</v>
      </c>
      <c r="AM11" s="17">
        <v>98.739000000000004</v>
      </c>
      <c r="AN11" s="17">
        <v>100</v>
      </c>
      <c r="AO11" s="17">
        <v>99.731999999999999</v>
      </c>
      <c r="AP11" s="17">
        <v>100</v>
      </c>
      <c r="AQ11" s="17">
        <v>100</v>
      </c>
      <c r="AR11" s="17">
        <v>100</v>
      </c>
      <c r="AS11" s="17">
        <v>99.914000000000001</v>
      </c>
      <c r="AT11" s="17">
        <v>99.908000000000001</v>
      </c>
      <c r="AU11" s="17">
        <v>99.861999999999995</v>
      </c>
      <c r="AV11" s="17">
        <v>98.66</v>
      </c>
      <c r="AW11" s="17">
        <v>98.69</v>
      </c>
      <c r="AX11" s="17">
        <v>97.03</v>
      </c>
      <c r="AY11" s="17">
        <v>98.272000000000006</v>
      </c>
      <c r="AZ11" s="17">
        <v>99.39</v>
      </c>
      <c r="BA11" s="17">
        <v>99.325999999999993</v>
      </c>
      <c r="BB11" s="17">
        <v>100</v>
      </c>
      <c r="BC11" s="17">
        <v>98.988</v>
      </c>
      <c r="BD11" s="17">
        <v>91.543000000000006</v>
      </c>
      <c r="BE11" s="17">
        <v>100</v>
      </c>
      <c r="BF11" s="17">
        <v>99.564999999999998</v>
      </c>
      <c r="BG11" s="17">
        <v>99.808999999999997</v>
      </c>
      <c r="BH11" s="17">
        <v>92.718000000000004</v>
      </c>
      <c r="BI11" s="17">
        <v>100</v>
      </c>
      <c r="BJ11" s="17">
        <v>100</v>
      </c>
      <c r="BK11" s="17">
        <v>99.454999999999998</v>
      </c>
      <c r="BL11" s="17">
        <v>100</v>
      </c>
      <c r="BM11" s="17">
        <v>100</v>
      </c>
      <c r="BN11" s="17">
        <v>100</v>
      </c>
      <c r="BO11" s="17">
        <v>100</v>
      </c>
      <c r="BP11" s="17">
        <v>100</v>
      </c>
      <c r="BQ11" s="17">
        <v>100</v>
      </c>
      <c r="BR11" s="17">
        <v>100</v>
      </c>
      <c r="BS11" s="17">
        <v>100</v>
      </c>
      <c r="BT11" s="32">
        <v>100</v>
      </c>
      <c r="BU11" s="32">
        <v>99.867000000000004</v>
      </c>
      <c r="BV11" s="17">
        <v>100</v>
      </c>
      <c r="BW11" s="17">
        <v>100</v>
      </c>
      <c r="BX11" s="17">
        <v>100</v>
      </c>
      <c r="BY11" s="17">
        <v>99.498000000000005</v>
      </c>
      <c r="BZ11" s="17">
        <v>97.7</v>
      </c>
      <c r="CA11" s="17">
        <v>100</v>
      </c>
      <c r="CB11" s="17">
        <v>100</v>
      </c>
      <c r="CC11" s="17">
        <v>99.733000000000004</v>
      </c>
      <c r="CD11" s="17">
        <v>99.129000000000005</v>
      </c>
      <c r="CE11" s="17">
        <v>100</v>
      </c>
      <c r="CF11" s="17">
        <v>100</v>
      </c>
      <c r="CG11" s="17">
        <v>100</v>
      </c>
      <c r="CH11" s="17">
        <v>100</v>
      </c>
      <c r="CI11" s="17">
        <v>100</v>
      </c>
      <c r="CJ11" s="17">
        <v>95.266000000000005</v>
      </c>
      <c r="CK11" s="17">
        <v>100</v>
      </c>
      <c r="CL11" s="17">
        <v>100</v>
      </c>
      <c r="CM11" s="17">
        <v>100</v>
      </c>
      <c r="CN11" s="17">
        <v>100</v>
      </c>
      <c r="CO11" s="17">
        <v>100</v>
      </c>
      <c r="CP11" s="17">
        <v>100</v>
      </c>
      <c r="CQ11" s="17">
        <v>100</v>
      </c>
      <c r="CR11" s="17">
        <v>100</v>
      </c>
      <c r="CS11" s="17">
        <v>100</v>
      </c>
      <c r="CT11" s="17">
        <v>100</v>
      </c>
      <c r="CU11" s="17">
        <v>99.935000000000002</v>
      </c>
      <c r="CV11" s="17">
        <v>100</v>
      </c>
      <c r="CW11" s="17">
        <v>100</v>
      </c>
      <c r="CX11" s="17">
        <v>100</v>
      </c>
      <c r="CY11" s="17">
        <v>100</v>
      </c>
      <c r="CZ11" s="17">
        <v>100</v>
      </c>
      <c r="DA11" s="17">
        <v>100</v>
      </c>
      <c r="DB11" s="17">
        <v>100</v>
      </c>
      <c r="DC11" s="17">
        <v>100</v>
      </c>
      <c r="DD11" s="17">
        <v>100</v>
      </c>
      <c r="DE11" s="17">
        <v>100</v>
      </c>
      <c r="DF11" s="17">
        <v>100</v>
      </c>
      <c r="DG11" s="17">
        <v>100</v>
      </c>
      <c r="DH11" s="17">
        <v>100</v>
      </c>
      <c r="DI11" s="17">
        <v>100</v>
      </c>
      <c r="DJ11" s="17">
        <v>100</v>
      </c>
      <c r="DK11" s="17">
        <v>100</v>
      </c>
      <c r="DL11" s="17">
        <v>100</v>
      </c>
      <c r="DM11" s="17">
        <v>100</v>
      </c>
      <c r="DN11" s="17">
        <v>100</v>
      </c>
      <c r="DO11" s="17">
        <v>100</v>
      </c>
      <c r="DP11" s="17">
        <v>100</v>
      </c>
      <c r="DQ11" s="17">
        <v>100</v>
      </c>
    </row>
    <row r="12" spans="1:121" x14ac:dyDescent="0.25">
      <c r="A12" s="27">
        <v>0.375</v>
      </c>
      <c r="C12" s="17">
        <v>83.49</v>
      </c>
      <c r="D12" s="17">
        <v>79.388000000000005</v>
      </c>
      <c r="E12" s="17">
        <v>76.533000000000001</v>
      </c>
      <c r="F12" s="17">
        <v>74.430999999999997</v>
      </c>
      <c r="G12" s="17">
        <v>69.388999999999996</v>
      </c>
      <c r="H12" s="17">
        <v>81.225999999999999</v>
      </c>
      <c r="I12" s="17">
        <v>81.695999999999998</v>
      </c>
      <c r="J12" s="17">
        <v>95.727999999999994</v>
      </c>
      <c r="K12" s="17">
        <v>98.16</v>
      </c>
      <c r="L12" s="17">
        <v>89.078999999999994</v>
      </c>
      <c r="M12" s="17">
        <v>96.638000000000005</v>
      </c>
      <c r="N12" s="17">
        <v>80.37</v>
      </c>
      <c r="O12" s="17">
        <v>71.126999999999995</v>
      </c>
      <c r="P12" s="17">
        <v>78.875</v>
      </c>
      <c r="Q12" s="17">
        <v>65.465000000000003</v>
      </c>
      <c r="R12" s="17">
        <v>74.352000000000004</v>
      </c>
      <c r="S12" s="17">
        <v>74.183999999999997</v>
      </c>
      <c r="T12" s="17">
        <v>78.659000000000006</v>
      </c>
      <c r="U12" s="17">
        <v>88.23</v>
      </c>
      <c r="V12" s="17">
        <v>87.287000000000006</v>
      </c>
      <c r="W12" s="17">
        <v>85.135000000000005</v>
      </c>
      <c r="X12" s="17">
        <v>93.405000000000001</v>
      </c>
      <c r="Y12" s="17">
        <v>83.358999999999995</v>
      </c>
      <c r="Z12" s="17">
        <v>86.305000000000007</v>
      </c>
      <c r="AA12" s="17">
        <v>93.058000000000007</v>
      </c>
      <c r="AB12" s="17">
        <v>79.677000000000007</v>
      </c>
      <c r="AC12" s="17">
        <v>82.7</v>
      </c>
      <c r="AD12" s="17">
        <v>81.691999999999993</v>
      </c>
      <c r="AE12" s="17">
        <v>84.88</v>
      </c>
      <c r="AF12" s="17">
        <v>81.296999999999997</v>
      </c>
      <c r="AG12" s="17">
        <v>97.644000000000005</v>
      </c>
      <c r="AH12" s="17">
        <v>84.694000000000003</v>
      </c>
      <c r="AI12" s="17">
        <v>91.233999999999995</v>
      </c>
      <c r="AJ12" s="17">
        <v>99.298000000000002</v>
      </c>
      <c r="AK12" s="17">
        <v>99.531999999999996</v>
      </c>
      <c r="AL12" s="17">
        <v>98.769000000000005</v>
      </c>
      <c r="AM12" s="17">
        <v>94.441999999999993</v>
      </c>
      <c r="AN12" s="17">
        <v>100</v>
      </c>
      <c r="AO12" s="17">
        <v>100</v>
      </c>
      <c r="AP12" s="17">
        <v>100</v>
      </c>
      <c r="AQ12" s="17">
        <v>99.325999999999993</v>
      </c>
      <c r="AR12" s="17">
        <v>99.183000000000007</v>
      </c>
      <c r="AS12" s="17">
        <v>99.820999999999998</v>
      </c>
      <c r="AT12" s="17">
        <v>86.066999999999993</v>
      </c>
      <c r="AU12" s="17">
        <v>99.929000000000002</v>
      </c>
      <c r="AV12" s="17">
        <v>80.893000000000001</v>
      </c>
      <c r="AW12" s="17">
        <v>80.231999999999999</v>
      </c>
      <c r="AX12" s="17">
        <v>91.128</v>
      </c>
      <c r="AY12" s="17">
        <v>86.837000000000003</v>
      </c>
      <c r="AZ12" s="17">
        <v>96.325999999999993</v>
      </c>
      <c r="BA12" s="17">
        <v>80.430999999999997</v>
      </c>
      <c r="BB12" s="17">
        <v>82.028999999999996</v>
      </c>
      <c r="BC12" s="17">
        <v>94.59</v>
      </c>
      <c r="BD12" s="17">
        <v>92.97</v>
      </c>
      <c r="BE12" s="17">
        <v>99.259</v>
      </c>
      <c r="BF12" s="17">
        <v>91.869</v>
      </c>
      <c r="BG12" s="17">
        <v>99.783000000000001</v>
      </c>
      <c r="BH12" s="17">
        <v>87.576999999999998</v>
      </c>
      <c r="BI12" s="17">
        <v>99.135999999999996</v>
      </c>
      <c r="BJ12" s="17">
        <v>89.807000000000002</v>
      </c>
      <c r="BK12" s="17">
        <v>89.534000000000006</v>
      </c>
      <c r="BL12" s="17">
        <v>100</v>
      </c>
      <c r="BM12" s="17">
        <v>99.617999999999995</v>
      </c>
      <c r="BN12" s="17">
        <v>100</v>
      </c>
      <c r="BO12" s="17">
        <v>100</v>
      </c>
      <c r="BP12" s="17">
        <v>100</v>
      </c>
      <c r="BQ12" s="17">
        <v>100</v>
      </c>
      <c r="BR12" s="17">
        <v>100</v>
      </c>
      <c r="BS12" s="17">
        <v>100</v>
      </c>
      <c r="BT12" s="32">
        <v>100</v>
      </c>
      <c r="BU12" s="32">
        <v>100</v>
      </c>
      <c r="BV12" s="17">
        <v>100</v>
      </c>
      <c r="BW12" s="17">
        <v>100</v>
      </c>
      <c r="BX12" s="17">
        <v>100</v>
      </c>
      <c r="BY12" s="17">
        <v>97.370999999999995</v>
      </c>
      <c r="BZ12" s="17">
        <v>95.665999999999997</v>
      </c>
      <c r="CA12" s="17">
        <v>100</v>
      </c>
      <c r="CB12" s="17">
        <v>98.772000000000006</v>
      </c>
      <c r="CC12" s="17">
        <v>98.921000000000006</v>
      </c>
      <c r="CD12" s="17">
        <v>99.355999999999995</v>
      </c>
      <c r="CE12" s="17">
        <v>100</v>
      </c>
      <c r="CF12" s="17">
        <v>100</v>
      </c>
      <c r="CG12" s="17">
        <v>100</v>
      </c>
      <c r="CH12" s="17">
        <v>100</v>
      </c>
      <c r="CI12" s="17">
        <v>100</v>
      </c>
      <c r="CJ12" s="17">
        <v>95.465999999999994</v>
      </c>
      <c r="CK12" s="17">
        <v>91.978999999999999</v>
      </c>
      <c r="CL12" s="17">
        <v>99.772000000000006</v>
      </c>
      <c r="CM12" s="17">
        <v>99.575999999999993</v>
      </c>
      <c r="CN12" s="17">
        <v>100</v>
      </c>
      <c r="CO12" s="17">
        <v>100</v>
      </c>
      <c r="CP12" s="17">
        <v>100</v>
      </c>
      <c r="CQ12" s="17">
        <v>100</v>
      </c>
      <c r="CR12" s="17">
        <v>100</v>
      </c>
      <c r="CS12" s="17">
        <v>100</v>
      </c>
      <c r="CT12" s="17">
        <v>100</v>
      </c>
      <c r="CU12" s="17">
        <v>98.375</v>
      </c>
      <c r="CV12" s="17">
        <v>95.763999999999996</v>
      </c>
      <c r="CW12" s="17">
        <v>100</v>
      </c>
      <c r="CX12" s="17">
        <v>100</v>
      </c>
      <c r="CY12" s="17">
        <v>100</v>
      </c>
      <c r="CZ12" s="17">
        <v>99.186000000000007</v>
      </c>
      <c r="DA12" s="17">
        <v>100</v>
      </c>
      <c r="DB12" s="17">
        <v>100</v>
      </c>
      <c r="DC12" s="17">
        <v>100</v>
      </c>
      <c r="DD12" s="17">
        <v>100</v>
      </c>
      <c r="DE12" s="17">
        <v>100</v>
      </c>
      <c r="DF12" s="17">
        <v>100</v>
      </c>
      <c r="DG12" s="17">
        <v>100</v>
      </c>
      <c r="DH12" s="17">
        <v>100</v>
      </c>
      <c r="DI12" s="17">
        <v>100</v>
      </c>
      <c r="DJ12" s="17">
        <v>100</v>
      </c>
      <c r="DK12" s="17">
        <v>100</v>
      </c>
      <c r="DL12" s="17">
        <v>100</v>
      </c>
      <c r="DM12" s="17">
        <v>100</v>
      </c>
      <c r="DN12" s="17">
        <v>99.274000000000001</v>
      </c>
      <c r="DO12" s="17">
        <v>100</v>
      </c>
      <c r="DP12" s="17">
        <v>100</v>
      </c>
      <c r="DQ12" s="17">
        <v>100</v>
      </c>
    </row>
    <row r="13" spans="1:121" x14ac:dyDescent="0.25">
      <c r="A13" s="27">
        <v>0.41666666666666669</v>
      </c>
      <c r="C13" s="17">
        <v>74.861999999999995</v>
      </c>
      <c r="D13" s="17">
        <v>73.114000000000004</v>
      </c>
      <c r="E13" s="17">
        <v>72.563999999999993</v>
      </c>
      <c r="F13" s="17">
        <v>70.045000000000002</v>
      </c>
      <c r="G13" s="17">
        <v>63.664999999999999</v>
      </c>
      <c r="H13" s="17">
        <v>69.078999999999994</v>
      </c>
      <c r="I13" s="17">
        <v>74.855999999999995</v>
      </c>
      <c r="J13" s="17">
        <v>88.76</v>
      </c>
      <c r="K13" s="17">
        <v>99.028000000000006</v>
      </c>
      <c r="L13" s="17">
        <v>86.954999999999998</v>
      </c>
      <c r="M13" s="17">
        <v>95.513999999999996</v>
      </c>
      <c r="N13" s="17">
        <v>79.988</v>
      </c>
      <c r="O13" s="17">
        <v>71.7</v>
      </c>
      <c r="P13" s="17">
        <v>63.88</v>
      </c>
      <c r="Q13" s="17">
        <v>54.521999999999998</v>
      </c>
      <c r="R13" s="17">
        <v>58.351999999999997</v>
      </c>
      <c r="S13" s="17">
        <v>60.9</v>
      </c>
      <c r="T13" s="17">
        <v>67.769000000000005</v>
      </c>
      <c r="U13" s="17">
        <v>84.784999999999997</v>
      </c>
      <c r="V13" s="17">
        <v>77.23</v>
      </c>
      <c r="W13" s="17">
        <v>77.433000000000007</v>
      </c>
      <c r="X13" s="17">
        <v>86.596999999999994</v>
      </c>
      <c r="Y13" s="17">
        <v>78.293000000000006</v>
      </c>
      <c r="Z13" s="17">
        <v>77.599999999999994</v>
      </c>
      <c r="AA13" s="17">
        <v>83.531999999999996</v>
      </c>
      <c r="AB13" s="17">
        <v>65.775999999999996</v>
      </c>
      <c r="AC13" s="17">
        <v>79.409000000000006</v>
      </c>
      <c r="AD13" s="17">
        <v>73.971000000000004</v>
      </c>
      <c r="AE13" s="17">
        <v>79.619</v>
      </c>
      <c r="AF13" s="17">
        <v>80.543999999999997</v>
      </c>
      <c r="AG13" s="17">
        <v>95.88</v>
      </c>
      <c r="AH13" s="17">
        <v>81.599999999999994</v>
      </c>
      <c r="AI13" s="17">
        <v>78.611999999999995</v>
      </c>
      <c r="AJ13" s="17">
        <v>83.271000000000001</v>
      </c>
      <c r="AK13" s="17">
        <v>78.414000000000001</v>
      </c>
      <c r="AL13" s="17">
        <v>83.043999999999997</v>
      </c>
      <c r="AM13" s="17">
        <v>79.278999999999996</v>
      </c>
      <c r="AN13" s="17">
        <v>83.838999999999999</v>
      </c>
      <c r="AO13" s="17">
        <v>86.433000000000007</v>
      </c>
      <c r="AP13" s="17">
        <v>91.381</v>
      </c>
      <c r="AQ13" s="17">
        <v>84.302999999999997</v>
      </c>
      <c r="AR13" s="17">
        <v>81.555000000000007</v>
      </c>
      <c r="AS13" s="17">
        <v>76.858999999999995</v>
      </c>
      <c r="AT13" s="17">
        <v>70.926000000000002</v>
      </c>
      <c r="AU13" s="17">
        <v>82.066999999999993</v>
      </c>
      <c r="AV13" s="17">
        <v>70.736000000000004</v>
      </c>
      <c r="AW13" s="17">
        <v>73.548000000000002</v>
      </c>
      <c r="AX13" s="17">
        <v>86.488</v>
      </c>
      <c r="AY13" s="17">
        <v>77.010000000000005</v>
      </c>
      <c r="AZ13" s="17">
        <v>81.066999999999993</v>
      </c>
      <c r="BA13" s="17">
        <v>67.256</v>
      </c>
      <c r="BB13" s="17">
        <v>84.998999999999995</v>
      </c>
      <c r="BC13" s="17">
        <v>86.787999999999997</v>
      </c>
      <c r="BD13" s="17">
        <v>75.835999999999999</v>
      </c>
      <c r="BE13" s="17">
        <v>75.753</v>
      </c>
      <c r="BF13" s="17">
        <v>76.998999999999995</v>
      </c>
      <c r="BG13" s="17">
        <v>99.876000000000005</v>
      </c>
      <c r="BH13" s="17">
        <v>86.004999999999995</v>
      </c>
      <c r="BI13" s="17">
        <v>70.319999999999993</v>
      </c>
      <c r="BJ13" s="17">
        <v>67.117000000000004</v>
      </c>
      <c r="BK13" s="17">
        <v>72.412000000000006</v>
      </c>
      <c r="BL13" s="17">
        <v>86.474999999999994</v>
      </c>
      <c r="BM13" s="17">
        <v>80.929000000000002</v>
      </c>
      <c r="BN13" s="17">
        <v>84.004999999999995</v>
      </c>
      <c r="BO13" s="17">
        <v>88.39</v>
      </c>
      <c r="BP13" s="17">
        <v>88.936000000000007</v>
      </c>
      <c r="BQ13" s="17">
        <v>94.024000000000001</v>
      </c>
      <c r="BR13" s="17">
        <v>84.816999999999993</v>
      </c>
      <c r="BS13" s="17">
        <v>87.771000000000001</v>
      </c>
      <c r="BT13" s="32">
        <v>87.353999999999999</v>
      </c>
      <c r="BU13" s="32">
        <v>100</v>
      </c>
      <c r="BV13" s="17">
        <v>88.31</v>
      </c>
      <c r="BW13" s="17">
        <v>93.513999999999996</v>
      </c>
      <c r="BX13" s="17">
        <v>99.828000000000003</v>
      </c>
      <c r="BY13" s="17">
        <v>90.771000000000001</v>
      </c>
      <c r="BZ13" s="17">
        <v>95.902000000000001</v>
      </c>
      <c r="CA13" s="17">
        <v>94.063000000000002</v>
      </c>
      <c r="CB13" s="17">
        <v>90.882000000000005</v>
      </c>
      <c r="CC13" s="17">
        <v>92.881</v>
      </c>
      <c r="CD13" s="17">
        <v>99.504000000000005</v>
      </c>
      <c r="CE13" s="17">
        <v>100</v>
      </c>
      <c r="CF13" s="17">
        <v>91.948999999999998</v>
      </c>
      <c r="CG13" s="17">
        <v>94.11</v>
      </c>
      <c r="CH13" s="17">
        <v>92.683999999999997</v>
      </c>
      <c r="CI13" s="17">
        <v>90.995000000000005</v>
      </c>
      <c r="CJ13" s="17">
        <v>92.912999999999997</v>
      </c>
      <c r="CK13" s="17">
        <v>81.215999999999994</v>
      </c>
      <c r="CL13" s="17">
        <v>86.555000000000007</v>
      </c>
      <c r="CM13" s="17">
        <v>84.82</v>
      </c>
      <c r="CN13" s="17">
        <v>86.9</v>
      </c>
      <c r="CO13" s="17">
        <v>89.254999999999995</v>
      </c>
      <c r="CP13" s="17">
        <v>92.965000000000003</v>
      </c>
      <c r="CQ13" s="17">
        <v>99.474000000000004</v>
      </c>
      <c r="CR13" s="17">
        <v>90.081000000000003</v>
      </c>
      <c r="CS13" s="17">
        <v>92.760999999999996</v>
      </c>
      <c r="CT13" s="17">
        <v>96.697999999999993</v>
      </c>
      <c r="CU13" s="17">
        <v>97.391000000000005</v>
      </c>
      <c r="CV13" s="17">
        <v>93.14</v>
      </c>
      <c r="CW13" s="17">
        <v>90.463999999999999</v>
      </c>
      <c r="CX13" s="17">
        <v>92.040999999999997</v>
      </c>
      <c r="CY13" s="17">
        <v>93.22</v>
      </c>
      <c r="CZ13" s="17">
        <v>96.927999999999997</v>
      </c>
      <c r="DA13" s="17">
        <v>91.876000000000005</v>
      </c>
      <c r="DB13" s="17">
        <v>89.63</v>
      </c>
      <c r="DC13" s="17">
        <v>93.435000000000002</v>
      </c>
      <c r="DD13" s="17">
        <v>97.302000000000007</v>
      </c>
      <c r="DE13" s="17">
        <v>99.558999999999997</v>
      </c>
      <c r="DF13" s="17">
        <v>91.394000000000005</v>
      </c>
      <c r="DG13" s="17">
        <v>97.793000000000006</v>
      </c>
      <c r="DH13" s="17">
        <v>91.567999999999998</v>
      </c>
      <c r="DI13" s="17">
        <v>96.894999999999996</v>
      </c>
      <c r="DJ13" s="17">
        <v>97.316999999999993</v>
      </c>
      <c r="DK13" s="17">
        <v>92.376999999999995</v>
      </c>
      <c r="DL13" s="17">
        <v>92.21</v>
      </c>
      <c r="DM13" s="17">
        <v>100</v>
      </c>
      <c r="DN13" s="17">
        <v>100</v>
      </c>
      <c r="DO13" s="17">
        <v>99.361000000000004</v>
      </c>
      <c r="DP13" s="17">
        <v>89.668000000000006</v>
      </c>
      <c r="DQ13" s="17">
        <v>91.302000000000007</v>
      </c>
    </row>
    <row r="14" spans="1:121" x14ac:dyDescent="0.25">
      <c r="A14" s="27">
        <v>0.45833333333333331</v>
      </c>
      <c r="C14" s="17">
        <v>73.341999999999999</v>
      </c>
      <c r="D14" s="17">
        <v>68.369</v>
      </c>
      <c r="E14" s="17">
        <v>61.042999999999999</v>
      </c>
      <c r="F14" s="17">
        <v>61.793999999999997</v>
      </c>
      <c r="G14" s="17">
        <v>62.057000000000002</v>
      </c>
      <c r="H14" s="17">
        <v>65.637</v>
      </c>
      <c r="I14" s="17">
        <v>63.46</v>
      </c>
      <c r="J14" s="17">
        <v>82.311000000000007</v>
      </c>
      <c r="K14" s="17">
        <v>97.852000000000004</v>
      </c>
      <c r="L14" s="17">
        <v>80.242000000000004</v>
      </c>
      <c r="M14" s="17">
        <v>94.793999999999997</v>
      </c>
      <c r="N14" s="17">
        <v>72.787000000000006</v>
      </c>
      <c r="O14" s="17">
        <v>68.906999999999996</v>
      </c>
      <c r="P14" s="17">
        <v>54.676000000000002</v>
      </c>
      <c r="Q14" s="17">
        <v>53.253</v>
      </c>
      <c r="R14" s="17">
        <v>50.021000000000001</v>
      </c>
      <c r="S14" s="17">
        <v>61.057000000000002</v>
      </c>
      <c r="T14" s="17">
        <v>62.898000000000003</v>
      </c>
      <c r="U14" s="17">
        <v>77.366</v>
      </c>
      <c r="V14" s="17">
        <v>74.213999999999999</v>
      </c>
      <c r="W14" s="17">
        <v>76.254999999999995</v>
      </c>
      <c r="X14" s="17">
        <v>79.316000000000003</v>
      </c>
      <c r="Y14" s="17">
        <v>76.926000000000002</v>
      </c>
      <c r="Z14" s="17">
        <v>71.525000000000006</v>
      </c>
      <c r="AA14" s="17">
        <v>74.070999999999998</v>
      </c>
      <c r="AB14" s="17">
        <v>65.105999999999995</v>
      </c>
      <c r="AC14" s="17">
        <v>78.546999999999997</v>
      </c>
      <c r="AD14" s="17">
        <v>72.617000000000004</v>
      </c>
      <c r="AE14" s="17">
        <v>73.536000000000001</v>
      </c>
      <c r="AF14" s="17">
        <v>74.417000000000002</v>
      </c>
      <c r="AG14" s="17">
        <v>92.278000000000006</v>
      </c>
      <c r="AH14" s="17">
        <v>75.376000000000005</v>
      </c>
      <c r="AI14" s="17">
        <v>71.581000000000003</v>
      </c>
      <c r="AJ14" s="17">
        <v>75.260000000000005</v>
      </c>
      <c r="AK14" s="17">
        <v>77.164000000000001</v>
      </c>
      <c r="AL14" s="17">
        <v>76.921000000000006</v>
      </c>
      <c r="AM14" s="17">
        <v>75.331000000000003</v>
      </c>
      <c r="AN14" s="17">
        <v>79.611999999999995</v>
      </c>
      <c r="AO14" s="17">
        <v>82.238</v>
      </c>
      <c r="AP14" s="17">
        <v>83.866</v>
      </c>
      <c r="AQ14" s="17">
        <v>77.256</v>
      </c>
      <c r="AR14" s="17">
        <v>78.933999999999997</v>
      </c>
      <c r="AS14" s="17">
        <v>71.222999999999999</v>
      </c>
      <c r="AT14" s="17">
        <v>66.228999999999999</v>
      </c>
      <c r="AU14" s="17">
        <v>70.908000000000001</v>
      </c>
      <c r="AV14" s="17">
        <v>70.302999999999997</v>
      </c>
      <c r="AW14" s="17">
        <v>69.677000000000007</v>
      </c>
      <c r="AX14" s="17">
        <v>68.852999999999994</v>
      </c>
      <c r="AY14" s="17">
        <v>70.38</v>
      </c>
      <c r="AZ14" s="17">
        <v>66.224000000000004</v>
      </c>
      <c r="BA14" s="17">
        <v>65.588999999999999</v>
      </c>
      <c r="BB14" s="17">
        <v>77.796999999999997</v>
      </c>
      <c r="BC14" s="17">
        <v>99.057000000000002</v>
      </c>
      <c r="BD14" s="17">
        <v>75.06</v>
      </c>
      <c r="BE14" s="17">
        <v>70.971000000000004</v>
      </c>
      <c r="BF14" s="17">
        <v>77.085999999999999</v>
      </c>
      <c r="BG14" s="17">
        <v>99.753</v>
      </c>
      <c r="BH14" s="17">
        <v>74.08</v>
      </c>
      <c r="BI14" s="17">
        <v>65.876000000000005</v>
      </c>
      <c r="BJ14" s="17">
        <v>60.165999999999997</v>
      </c>
      <c r="BK14" s="17">
        <v>65.203999999999994</v>
      </c>
      <c r="BL14" s="17">
        <v>70.953999999999994</v>
      </c>
      <c r="BM14" s="17">
        <v>77.381</v>
      </c>
      <c r="BN14" s="17">
        <v>74.417000000000002</v>
      </c>
      <c r="BO14" s="17">
        <v>79.087000000000003</v>
      </c>
      <c r="BP14" s="17">
        <v>78.063000000000002</v>
      </c>
      <c r="BQ14" s="17">
        <v>84.542000000000002</v>
      </c>
      <c r="BR14" s="17">
        <v>77.113</v>
      </c>
      <c r="BS14" s="17">
        <v>77.084000000000003</v>
      </c>
      <c r="BT14" s="32">
        <v>79.126999999999995</v>
      </c>
      <c r="BU14" s="32">
        <v>100</v>
      </c>
      <c r="BV14" s="17">
        <v>78.441999999999993</v>
      </c>
      <c r="BW14" s="17">
        <v>79.369</v>
      </c>
      <c r="BX14" s="17">
        <v>81.203999999999994</v>
      </c>
      <c r="BY14" s="17">
        <v>86.819000000000003</v>
      </c>
      <c r="BZ14" s="17">
        <v>97.325000000000003</v>
      </c>
      <c r="CA14" s="17">
        <v>83.506</v>
      </c>
      <c r="CB14" s="17">
        <v>80.233000000000004</v>
      </c>
      <c r="CC14" s="17">
        <v>87.146000000000001</v>
      </c>
      <c r="CD14" s="17">
        <v>99.313999999999993</v>
      </c>
      <c r="CE14" s="17">
        <v>100</v>
      </c>
      <c r="CF14" s="17">
        <v>83.710999999999999</v>
      </c>
      <c r="CG14" s="17">
        <v>83.07</v>
      </c>
      <c r="CH14" s="17">
        <v>80.323999999999998</v>
      </c>
      <c r="CI14" s="17">
        <v>78.415000000000006</v>
      </c>
      <c r="CJ14" s="17">
        <v>91.075000000000003</v>
      </c>
      <c r="CK14" s="17">
        <v>74.97</v>
      </c>
      <c r="CL14" s="17">
        <v>74.793000000000006</v>
      </c>
      <c r="CM14" s="17">
        <v>72.034999999999997</v>
      </c>
      <c r="CN14" s="17">
        <v>79.337000000000003</v>
      </c>
      <c r="CO14" s="17">
        <v>78.015000000000001</v>
      </c>
      <c r="CP14" s="17">
        <v>79.825999999999993</v>
      </c>
      <c r="CQ14" s="17">
        <v>92.161000000000001</v>
      </c>
      <c r="CR14" s="17">
        <v>79.736000000000004</v>
      </c>
      <c r="CS14" s="17">
        <v>87.236000000000004</v>
      </c>
      <c r="CT14" s="17">
        <v>93.887</v>
      </c>
      <c r="CU14" s="17">
        <v>91.763000000000005</v>
      </c>
      <c r="CV14" s="17">
        <v>93.736999999999995</v>
      </c>
      <c r="CW14" s="17">
        <v>81.909000000000006</v>
      </c>
      <c r="CX14" s="17">
        <v>85.444000000000003</v>
      </c>
      <c r="CY14" s="17">
        <v>79.671999999999997</v>
      </c>
      <c r="CZ14" s="17">
        <v>82.471999999999994</v>
      </c>
      <c r="DA14" s="17">
        <v>85.194000000000003</v>
      </c>
      <c r="DB14" s="17">
        <v>79.447000000000003</v>
      </c>
      <c r="DC14" s="17">
        <v>83.748999999999995</v>
      </c>
      <c r="DD14" s="17">
        <v>86.328000000000003</v>
      </c>
      <c r="DE14" s="17">
        <v>90.522000000000006</v>
      </c>
      <c r="DF14" s="17">
        <v>85.659000000000006</v>
      </c>
      <c r="DG14" s="17">
        <v>87.483999999999995</v>
      </c>
      <c r="DH14" s="17">
        <v>87.738</v>
      </c>
      <c r="DI14" s="17">
        <v>83.653000000000006</v>
      </c>
      <c r="DJ14" s="17">
        <v>92.671000000000006</v>
      </c>
      <c r="DK14" s="17">
        <v>90.813000000000002</v>
      </c>
      <c r="DL14" s="17">
        <v>88.822999999999993</v>
      </c>
      <c r="DM14" s="17">
        <v>100</v>
      </c>
      <c r="DN14" s="17">
        <v>100</v>
      </c>
      <c r="DO14" s="17">
        <v>96.519000000000005</v>
      </c>
      <c r="DP14" s="17">
        <v>86.741</v>
      </c>
      <c r="DQ14" s="32"/>
    </row>
    <row r="15" spans="1:121" x14ac:dyDescent="0.25">
      <c r="A15" s="27">
        <v>0.5</v>
      </c>
      <c r="C15" s="17">
        <v>69.548000000000002</v>
      </c>
      <c r="D15" s="17">
        <v>60.984999999999999</v>
      </c>
      <c r="E15" s="17">
        <v>64.462000000000003</v>
      </c>
      <c r="F15" s="17">
        <v>57.161999999999999</v>
      </c>
      <c r="G15" s="17">
        <v>55.774000000000001</v>
      </c>
      <c r="H15" s="17">
        <v>62.320999999999998</v>
      </c>
      <c r="I15" s="17">
        <v>67.456000000000003</v>
      </c>
      <c r="J15" s="17">
        <v>77.36</v>
      </c>
      <c r="K15" s="17">
        <v>90.397999999999996</v>
      </c>
      <c r="L15" s="17">
        <v>71.292000000000002</v>
      </c>
      <c r="M15" s="17">
        <v>94.531000000000006</v>
      </c>
      <c r="N15" s="17">
        <v>71.150000000000006</v>
      </c>
      <c r="O15" s="17">
        <v>62.749000000000002</v>
      </c>
      <c r="P15" s="17">
        <v>55.816000000000003</v>
      </c>
      <c r="Q15" s="17">
        <v>45.42</v>
      </c>
      <c r="R15" s="17">
        <v>49.945</v>
      </c>
      <c r="S15" s="17">
        <v>63.235999999999997</v>
      </c>
      <c r="T15" s="17">
        <v>59.298999999999999</v>
      </c>
      <c r="U15" s="17">
        <v>72.13</v>
      </c>
      <c r="V15" s="17">
        <v>76.018000000000001</v>
      </c>
      <c r="W15" s="17">
        <v>73.67</v>
      </c>
      <c r="X15" s="17">
        <v>79.363</v>
      </c>
      <c r="Y15" s="17">
        <v>74.010000000000005</v>
      </c>
      <c r="Z15" s="17">
        <v>67.501000000000005</v>
      </c>
      <c r="AA15" s="17">
        <v>71.763000000000005</v>
      </c>
      <c r="AB15" s="17">
        <v>61.609000000000002</v>
      </c>
      <c r="AC15" s="17">
        <v>79.566999999999993</v>
      </c>
      <c r="AD15" s="17">
        <v>78.634</v>
      </c>
      <c r="AE15" s="17">
        <v>71.061000000000007</v>
      </c>
      <c r="AF15" s="17">
        <v>82.882999999999996</v>
      </c>
      <c r="AG15" s="17">
        <v>90.373999999999995</v>
      </c>
      <c r="AH15" s="17">
        <v>73.106999999999999</v>
      </c>
      <c r="AI15" s="17">
        <v>71.801000000000002</v>
      </c>
      <c r="AJ15" s="17">
        <v>71.182000000000002</v>
      </c>
      <c r="AK15" s="17">
        <v>71.331000000000003</v>
      </c>
      <c r="AL15" s="17">
        <v>77.486000000000004</v>
      </c>
      <c r="AM15" s="17">
        <v>76.097999999999999</v>
      </c>
      <c r="AN15" s="17">
        <v>72.135000000000005</v>
      </c>
      <c r="AO15" s="17">
        <v>81.106999999999999</v>
      </c>
      <c r="AP15" s="17">
        <v>72.625</v>
      </c>
      <c r="AQ15" s="17">
        <v>83.66</v>
      </c>
      <c r="AR15" s="17">
        <v>75.269000000000005</v>
      </c>
      <c r="AS15" s="17">
        <v>65.076999999999998</v>
      </c>
      <c r="AT15" s="17">
        <v>70.932000000000002</v>
      </c>
      <c r="AU15" s="17">
        <v>67.53</v>
      </c>
      <c r="AV15" s="17">
        <v>65.623000000000005</v>
      </c>
      <c r="AW15" s="17">
        <v>68.158000000000001</v>
      </c>
      <c r="AX15" s="17">
        <v>73.596000000000004</v>
      </c>
      <c r="AY15" s="17">
        <v>60.908999999999999</v>
      </c>
      <c r="AZ15" s="17">
        <v>66.082999999999998</v>
      </c>
      <c r="BA15" s="17">
        <v>65.664000000000001</v>
      </c>
      <c r="BB15" s="17">
        <v>75.620999999999995</v>
      </c>
      <c r="BC15" s="17">
        <v>99.364999999999995</v>
      </c>
      <c r="BD15" s="17">
        <v>76.906999999999996</v>
      </c>
      <c r="BE15" s="17">
        <v>65.81</v>
      </c>
      <c r="BF15" s="17">
        <v>71.471000000000004</v>
      </c>
      <c r="BG15" s="17">
        <v>99.370999999999995</v>
      </c>
      <c r="BH15" s="17">
        <v>69.912999999999997</v>
      </c>
      <c r="BI15" s="17">
        <v>60.31</v>
      </c>
      <c r="BJ15" s="17">
        <v>58.344000000000001</v>
      </c>
      <c r="BK15" s="17">
        <v>71.757000000000005</v>
      </c>
      <c r="BL15" s="17">
        <v>71.343999999999994</v>
      </c>
      <c r="BM15" s="17">
        <v>72.361999999999995</v>
      </c>
      <c r="BN15" s="17">
        <v>74.703000000000003</v>
      </c>
      <c r="BO15" s="17">
        <v>76.28</v>
      </c>
      <c r="BP15" s="17">
        <v>74.114000000000004</v>
      </c>
      <c r="BQ15" s="17">
        <v>73.975999999999999</v>
      </c>
      <c r="BR15" s="17">
        <v>74.450999999999993</v>
      </c>
      <c r="BS15" s="17">
        <v>73.733999999999995</v>
      </c>
      <c r="BT15" s="32">
        <v>80.988</v>
      </c>
      <c r="BU15" s="32">
        <v>88.823999999999998</v>
      </c>
      <c r="BV15" s="17">
        <v>79.722999999999999</v>
      </c>
      <c r="BW15" s="17">
        <v>83.801000000000002</v>
      </c>
      <c r="BX15" s="17">
        <v>81.260999999999996</v>
      </c>
      <c r="BY15" s="17">
        <v>80.494</v>
      </c>
      <c r="BZ15" s="17">
        <v>98.908000000000001</v>
      </c>
      <c r="CA15" s="17">
        <v>89.037999999999997</v>
      </c>
      <c r="CB15" s="17">
        <v>75.39</v>
      </c>
      <c r="CC15" s="17">
        <v>80.031000000000006</v>
      </c>
      <c r="CD15" s="17">
        <v>99.097999999999999</v>
      </c>
      <c r="CE15" s="17">
        <v>91.415999999999997</v>
      </c>
      <c r="CF15" s="17">
        <v>84.572999999999993</v>
      </c>
      <c r="CG15" s="17">
        <v>78.613</v>
      </c>
      <c r="CH15" s="17">
        <v>80.194999999999993</v>
      </c>
      <c r="CI15" s="17">
        <v>79.823999999999998</v>
      </c>
      <c r="CJ15" s="17">
        <v>86.504000000000005</v>
      </c>
      <c r="CK15" s="17">
        <v>71.522000000000006</v>
      </c>
      <c r="CL15" s="17">
        <v>75.343000000000004</v>
      </c>
      <c r="CM15" s="17">
        <v>70.703000000000003</v>
      </c>
      <c r="CN15" s="17">
        <v>76.286000000000001</v>
      </c>
      <c r="CO15" s="17">
        <v>79.010999999999996</v>
      </c>
      <c r="CP15" s="17">
        <v>82.350999999999999</v>
      </c>
      <c r="CQ15" s="17">
        <v>90.090999999999994</v>
      </c>
      <c r="CR15" s="17">
        <v>82.335999999999999</v>
      </c>
      <c r="CS15" s="17">
        <v>85.450999999999993</v>
      </c>
      <c r="CT15" s="17">
        <v>87.513000000000005</v>
      </c>
      <c r="CU15" s="17">
        <v>87.784000000000006</v>
      </c>
      <c r="CV15" s="17">
        <v>91.777000000000001</v>
      </c>
      <c r="CW15" s="17">
        <v>82.673000000000002</v>
      </c>
      <c r="CX15" s="17">
        <v>78.218999999999994</v>
      </c>
      <c r="CY15" s="17">
        <v>84.751999999999995</v>
      </c>
      <c r="CZ15" s="17">
        <v>83.977000000000004</v>
      </c>
      <c r="DA15" s="17">
        <v>81.899000000000001</v>
      </c>
      <c r="DB15" s="17">
        <v>79.599999999999994</v>
      </c>
      <c r="DC15" s="17">
        <v>82.727999999999994</v>
      </c>
      <c r="DD15" s="17">
        <v>83.777000000000001</v>
      </c>
      <c r="DE15" s="17">
        <v>87.222999999999999</v>
      </c>
      <c r="DF15" s="17">
        <v>87.022999999999996</v>
      </c>
      <c r="DG15" s="17">
        <v>88.927000000000007</v>
      </c>
      <c r="DH15" s="17">
        <v>83.870999999999995</v>
      </c>
      <c r="DI15" s="17">
        <v>91.632000000000005</v>
      </c>
      <c r="DJ15" s="17">
        <v>92.245999999999995</v>
      </c>
      <c r="DK15" s="17">
        <v>90.16</v>
      </c>
      <c r="DL15" s="17">
        <v>89.878</v>
      </c>
      <c r="DM15" s="17">
        <v>97.754000000000005</v>
      </c>
      <c r="DN15" s="17">
        <v>97.447999999999993</v>
      </c>
      <c r="DO15" s="17">
        <v>92.742999999999995</v>
      </c>
      <c r="DP15" s="17">
        <v>88.415999999999997</v>
      </c>
      <c r="DQ15" s="32"/>
    </row>
    <row r="16" spans="1:121" x14ac:dyDescent="0.25">
      <c r="A16" s="27">
        <v>0.54166666666666663</v>
      </c>
      <c r="C16" s="17">
        <v>68.591999999999999</v>
      </c>
      <c r="D16" s="17">
        <v>57.045999999999999</v>
      </c>
      <c r="E16" s="17">
        <v>61.478000000000002</v>
      </c>
      <c r="F16" s="17">
        <v>68.593000000000004</v>
      </c>
      <c r="G16" s="17">
        <v>62.73</v>
      </c>
      <c r="H16" s="17">
        <v>63.347000000000001</v>
      </c>
      <c r="I16" s="17">
        <v>67.03</v>
      </c>
      <c r="J16" s="17">
        <v>69.917000000000002</v>
      </c>
      <c r="K16" s="17">
        <v>86.375</v>
      </c>
      <c r="L16" s="17">
        <v>62.253</v>
      </c>
      <c r="M16" s="17">
        <v>93.584999999999994</v>
      </c>
      <c r="N16" s="17">
        <v>67.703999999999994</v>
      </c>
      <c r="O16" s="17">
        <v>65.058999999999997</v>
      </c>
      <c r="P16" s="17">
        <v>55.273000000000003</v>
      </c>
      <c r="Q16" s="17">
        <v>50.482999999999997</v>
      </c>
      <c r="R16" s="17">
        <v>44.140999999999998</v>
      </c>
      <c r="S16" s="17">
        <v>63.326999999999998</v>
      </c>
      <c r="T16" s="17">
        <v>61.969000000000001</v>
      </c>
      <c r="U16" s="17">
        <v>67.968000000000004</v>
      </c>
      <c r="V16" s="17">
        <v>71.801000000000002</v>
      </c>
      <c r="W16" s="17">
        <v>69.555000000000007</v>
      </c>
      <c r="X16" s="17">
        <v>71.566999999999993</v>
      </c>
      <c r="Y16" s="17">
        <v>71.2</v>
      </c>
      <c r="Z16" s="17">
        <v>70.614000000000004</v>
      </c>
      <c r="AA16" s="17">
        <v>72.144999999999996</v>
      </c>
      <c r="AB16" s="17">
        <v>63.052</v>
      </c>
      <c r="AC16" s="17">
        <v>74.796999999999997</v>
      </c>
      <c r="AD16" s="17">
        <v>77.668000000000006</v>
      </c>
      <c r="AE16" s="17">
        <v>72.488</v>
      </c>
      <c r="AF16" s="17">
        <v>77.977999999999994</v>
      </c>
      <c r="AG16" s="17">
        <v>89.665999999999997</v>
      </c>
      <c r="AH16" s="17">
        <v>68.834000000000003</v>
      </c>
      <c r="AI16" s="17">
        <v>73.378</v>
      </c>
      <c r="AJ16" s="17">
        <v>69.257999999999996</v>
      </c>
      <c r="AK16" s="17">
        <v>69.802999999999997</v>
      </c>
      <c r="AL16" s="17">
        <v>76.108000000000004</v>
      </c>
      <c r="AM16" s="17">
        <v>73.977999999999994</v>
      </c>
      <c r="AN16" s="17">
        <v>77.367999999999995</v>
      </c>
      <c r="AO16" s="17">
        <v>68.055000000000007</v>
      </c>
      <c r="AP16" s="17">
        <v>72.962999999999994</v>
      </c>
      <c r="AQ16" s="17">
        <v>83.155000000000001</v>
      </c>
      <c r="AR16" s="17">
        <v>67.972999999999999</v>
      </c>
      <c r="AS16" s="17">
        <v>68.623000000000005</v>
      </c>
      <c r="AT16" s="17">
        <v>70.736000000000004</v>
      </c>
      <c r="AU16" s="17">
        <v>71.153999999999996</v>
      </c>
      <c r="AV16" s="17">
        <v>64.891999999999996</v>
      </c>
      <c r="AW16" s="17">
        <v>66.900999999999996</v>
      </c>
      <c r="AX16" s="17">
        <v>69.917000000000002</v>
      </c>
      <c r="AY16" s="17">
        <v>64.882999999999996</v>
      </c>
      <c r="AZ16" s="17">
        <v>63.686999999999998</v>
      </c>
      <c r="BA16" s="17">
        <v>65.417000000000002</v>
      </c>
      <c r="BB16" s="17">
        <v>74.022999999999996</v>
      </c>
      <c r="BC16" s="17">
        <v>95.18</v>
      </c>
      <c r="BD16" s="17">
        <v>79.082999999999998</v>
      </c>
      <c r="BE16" s="17">
        <v>62.304000000000002</v>
      </c>
      <c r="BF16" s="17">
        <v>69.081000000000003</v>
      </c>
      <c r="BG16" s="17">
        <v>100</v>
      </c>
      <c r="BH16" s="17">
        <v>70.078000000000003</v>
      </c>
      <c r="BI16" s="17">
        <v>63.024999999999999</v>
      </c>
      <c r="BJ16" s="17">
        <v>60.59</v>
      </c>
      <c r="BK16" s="17">
        <v>74.968000000000004</v>
      </c>
      <c r="BL16" s="17">
        <v>73.061999999999998</v>
      </c>
      <c r="BM16" s="17">
        <v>79.573999999999998</v>
      </c>
      <c r="BN16" s="17">
        <v>74.191999999999993</v>
      </c>
      <c r="BO16" s="17">
        <v>71.831999999999994</v>
      </c>
      <c r="BP16" s="17">
        <v>75.614000000000004</v>
      </c>
      <c r="BQ16" s="17">
        <v>76.59</v>
      </c>
      <c r="BR16" s="17">
        <v>72.89</v>
      </c>
      <c r="BS16" s="17">
        <v>75.852999999999994</v>
      </c>
      <c r="BT16" s="32">
        <v>83.313999999999993</v>
      </c>
      <c r="BU16" s="32">
        <v>81.921999999999997</v>
      </c>
      <c r="BV16" s="17">
        <v>79.28</v>
      </c>
      <c r="BW16" s="17">
        <v>78.165999999999997</v>
      </c>
      <c r="BX16" s="17">
        <v>83.671999999999997</v>
      </c>
      <c r="BY16" s="17">
        <v>80.375</v>
      </c>
      <c r="BZ16" s="17">
        <v>100</v>
      </c>
      <c r="CA16" s="17">
        <v>85.661000000000001</v>
      </c>
      <c r="CB16" s="17">
        <v>78.448999999999998</v>
      </c>
      <c r="CC16" s="17">
        <v>77.715999999999994</v>
      </c>
      <c r="CD16" s="17">
        <v>98.971000000000004</v>
      </c>
      <c r="CE16" s="17">
        <v>86.971999999999994</v>
      </c>
      <c r="CF16" s="17">
        <v>81.433000000000007</v>
      </c>
      <c r="CG16" s="17">
        <v>74.751000000000005</v>
      </c>
      <c r="CH16" s="17">
        <v>78.376000000000005</v>
      </c>
      <c r="CI16" s="17">
        <v>79.685000000000002</v>
      </c>
      <c r="CJ16" s="17">
        <v>87.2</v>
      </c>
      <c r="CK16" s="17">
        <v>70.183999999999997</v>
      </c>
      <c r="CL16" s="17">
        <v>77.742999999999995</v>
      </c>
      <c r="CM16" s="17">
        <v>69.138000000000005</v>
      </c>
      <c r="CN16" s="17">
        <v>76.483000000000004</v>
      </c>
      <c r="CO16" s="17">
        <v>74.298000000000002</v>
      </c>
      <c r="CP16" s="17">
        <v>83.356999999999999</v>
      </c>
      <c r="CQ16" s="17">
        <v>86.846000000000004</v>
      </c>
      <c r="CR16" s="17">
        <v>80.328000000000003</v>
      </c>
      <c r="CS16" s="17">
        <v>86.150999999999996</v>
      </c>
      <c r="CT16" s="17">
        <v>85.71</v>
      </c>
      <c r="CU16" s="17">
        <v>90.061000000000007</v>
      </c>
      <c r="CV16" s="17">
        <v>90.971000000000004</v>
      </c>
      <c r="CW16" s="17">
        <v>78.616</v>
      </c>
      <c r="CX16" s="17">
        <v>78.644999999999996</v>
      </c>
      <c r="CY16" s="17">
        <v>85.242000000000004</v>
      </c>
      <c r="CZ16" s="17">
        <v>87.21</v>
      </c>
      <c r="DA16" s="17">
        <v>82.91</v>
      </c>
      <c r="DB16" s="17">
        <v>82.391000000000005</v>
      </c>
      <c r="DC16" s="17">
        <v>81.08</v>
      </c>
      <c r="DD16" s="17">
        <v>83.105000000000004</v>
      </c>
      <c r="DE16" s="17">
        <v>83.578000000000003</v>
      </c>
      <c r="DF16" s="17">
        <v>84.347999999999999</v>
      </c>
      <c r="DG16" s="17">
        <v>87.5</v>
      </c>
      <c r="DH16" s="17">
        <v>81.325999999999993</v>
      </c>
      <c r="DI16" s="17">
        <v>87.322999999999993</v>
      </c>
      <c r="DJ16" s="17">
        <v>87.814999999999998</v>
      </c>
      <c r="DK16" s="17">
        <v>88.070999999999998</v>
      </c>
      <c r="DL16" s="17">
        <v>90.385000000000005</v>
      </c>
      <c r="DM16" s="17">
        <v>92.268000000000001</v>
      </c>
      <c r="DN16" s="17">
        <v>94.406000000000006</v>
      </c>
      <c r="DO16" s="17">
        <v>89.498999999999995</v>
      </c>
      <c r="DP16" s="17">
        <v>84.843999999999994</v>
      </c>
      <c r="DQ16" s="32"/>
    </row>
    <row r="17" spans="1:121" x14ac:dyDescent="0.25">
      <c r="A17" s="27">
        <v>0.58333333333333337</v>
      </c>
      <c r="C17" s="17">
        <v>70.37</v>
      </c>
      <c r="D17" s="17">
        <v>55.588999999999999</v>
      </c>
      <c r="E17" s="17">
        <v>60.536000000000001</v>
      </c>
      <c r="F17" s="17">
        <v>70.230999999999995</v>
      </c>
      <c r="G17" s="17">
        <v>64.284000000000006</v>
      </c>
      <c r="H17" s="17">
        <v>68.001999999999995</v>
      </c>
      <c r="I17" s="17">
        <v>61.996000000000002</v>
      </c>
      <c r="J17" s="17">
        <v>70.683000000000007</v>
      </c>
      <c r="K17" s="17">
        <v>74.828999999999994</v>
      </c>
      <c r="L17" s="17">
        <v>64.688000000000002</v>
      </c>
      <c r="M17" s="17">
        <v>90.346000000000004</v>
      </c>
      <c r="N17" s="17">
        <v>65.882000000000005</v>
      </c>
      <c r="O17" s="17">
        <v>64.872</v>
      </c>
      <c r="P17" s="17">
        <v>61.375</v>
      </c>
      <c r="Q17" s="17">
        <v>54.472999999999999</v>
      </c>
      <c r="R17" s="17">
        <v>40.863</v>
      </c>
      <c r="S17" s="17">
        <v>58.006</v>
      </c>
      <c r="T17" s="17">
        <v>60.335000000000001</v>
      </c>
      <c r="U17" s="17">
        <v>71.585999999999999</v>
      </c>
      <c r="V17" s="17">
        <v>69.73</v>
      </c>
      <c r="W17" s="17">
        <v>65.156000000000006</v>
      </c>
      <c r="X17" s="17">
        <v>76.066000000000003</v>
      </c>
      <c r="Y17" s="17">
        <v>71.888999999999996</v>
      </c>
      <c r="Z17" s="17">
        <v>72.929000000000002</v>
      </c>
      <c r="AA17" s="17">
        <v>69.896000000000001</v>
      </c>
      <c r="AB17" s="17">
        <v>66.432000000000002</v>
      </c>
      <c r="AC17" s="17">
        <v>78.381</v>
      </c>
      <c r="AD17" s="17">
        <v>80.929000000000002</v>
      </c>
      <c r="AE17" s="17">
        <v>70.832999999999998</v>
      </c>
      <c r="AF17" s="17">
        <v>78.37</v>
      </c>
      <c r="AG17" s="17">
        <v>91.727000000000004</v>
      </c>
      <c r="AH17" s="17">
        <v>67.816999999999993</v>
      </c>
      <c r="AI17" s="17">
        <v>69.786000000000001</v>
      </c>
      <c r="AJ17" s="17">
        <v>65.007000000000005</v>
      </c>
      <c r="AK17" s="17">
        <v>64.78</v>
      </c>
      <c r="AL17" s="17">
        <v>75.186000000000007</v>
      </c>
      <c r="AM17" s="17">
        <v>75.77</v>
      </c>
      <c r="AN17" s="17">
        <v>75.980999999999995</v>
      </c>
      <c r="AO17" s="17">
        <v>66.433000000000007</v>
      </c>
      <c r="AP17" s="17">
        <v>71.438000000000002</v>
      </c>
      <c r="AQ17" s="17">
        <v>85.896000000000001</v>
      </c>
      <c r="AR17" s="17">
        <v>69.2</v>
      </c>
      <c r="AS17" s="17">
        <v>76.284999999999997</v>
      </c>
      <c r="AT17" s="17">
        <v>71.197000000000003</v>
      </c>
      <c r="AU17" s="17">
        <v>74.254999999999995</v>
      </c>
      <c r="AV17" s="17">
        <v>68.688000000000002</v>
      </c>
      <c r="AW17" s="17">
        <v>61.143999999999998</v>
      </c>
      <c r="AX17" s="17">
        <v>70.992000000000004</v>
      </c>
      <c r="AY17" s="17">
        <v>66.819999999999993</v>
      </c>
      <c r="AZ17" s="17">
        <v>67.299000000000007</v>
      </c>
      <c r="BA17" s="17">
        <v>69.870999999999995</v>
      </c>
      <c r="BB17" s="17">
        <v>73.429000000000002</v>
      </c>
      <c r="BC17" s="17">
        <v>90.24</v>
      </c>
      <c r="BD17" s="17">
        <v>78.796000000000006</v>
      </c>
      <c r="BE17" s="17">
        <v>67.652000000000001</v>
      </c>
      <c r="BF17" s="17">
        <v>72.468000000000004</v>
      </c>
      <c r="BG17" s="17">
        <v>100</v>
      </c>
      <c r="BH17" s="17">
        <v>69.975999999999999</v>
      </c>
      <c r="BI17" s="17">
        <v>62.837000000000003</v>
      </c>
      <c r="BJ17" s="17">
        <v>64.040999999999997</v>
      </c>
      <c r="BK17" s="17">
        <v>72.569999999999993</v>
      </c>
      <c r="BL17" s="17">
        <v>76.039000000000001</v>
      </c>
      <c r="BM17" s="17">
        <v>80.06</v>
      </c>
      <c r="BN17" s="17">
        <v>75.415999999999997</v>
      </c>
      <c r="BO17" s="17">
        <v>73.311000000000007</v>
      </c>
      <c r="BP17" s="17">
        <v>75.878</v>
      </c>
      <c r="BQ17" s="17">
        <v>78.765000000000001</v>
      </c>
      <c r="BR17" s="17">
        <v>77.899000000000001</v>
      </c>
      <c r="BS17" s="17">
        <v>81.236000000000004</v>
      </c>
      <c r="BT17" s="32">
        <v>84.975999999999999</v>
      </c>
      <c r="BU17" s="32">
        <v>77.775000000000006</v>
      </c>
      <c r="BV17" s="17">
        <v>77.174999999999997</v>
      </c>
      <c r="BW17" s="17">
        <v>80.41</v>
      </c>
      <c r="BX17" s="17">
        <v>82.956999999999994</v>
      </c>
      <c r="BY17" s="17">
        <v>82.965999999999994</v>
      </c>
      <c r="BZ17" s="17">
        <v>90.466999999999999</v>
      </c>
      <c r="CA17" s="17">
        <v>83.162999999999997</v>
      </c>
      <c r="CB17" s="17">
        <v>79.95</v>
      </c>
      <c r="CC17" s="17">
        <v>77.879000000000005</v>
      </c>
      <c r="CD17" s="17">
        <v>98.203000000000003</v>
      </c>
      <c r="CE17" s="17">
        <v>91.334000000000003</v>
      </c>
      <c r="CF17" s="17">
        <v>86.415999999999997</v>
      </c>
      <c r="CG17" s="17">
        <v>80.888000000000005</v>
      </c>
      <c r="CH17" s="17">
        <v>79.903999999999996</v>
      </c>
      <c r="CI17" s="17">
        <v>83.245000000000005</v>
      </c>
      <c r="CJ17" s="17">
        <v>82.777000000000001</v>
      </c>
      <c r="CK17" s="17">
        <v>65.465999999999994</v>
      </c>
      <c r="CL17" s="17">
        <v>74.563000000000002</v>
      </c>
      <c r="CM17" s="17">
        <v>69.212000000000003</v>
      </c>
      <c r="CN17" s="17">
        <v>77.328000000000003</v>
      </c>
      <c r="CO17" s="17">
        <v>77.757999999999996</v>
      </c>
      <c r="CP17" s="17">
        <v>82.078000000000003</v>
      </c>
      <c r="CQ17" s="17">
        <v>86.338999999999999</v>
      </c>
      <c r="CR17" s="17">
        <v>85.028000000000006</v>
      </c>
      <c r="CS17" s="17">
        <v>84.316999999999993</v>
      </c>
      <c r="CT17" s="17">
        <v>87.573999999999998</v>
      </c>
      <c r="CU17" s="17">
        <v>93.316999999999993</v>
      </c>
      <c r="CV17" s="17">
        <v>90.248000000000005</v>
      </c>
      <c r="CW17" s="17">
        <v>85.671000000000006</v>
      </c>
      <c r="CX17" s="17">
        <v>78.537000000000006</v>
      </c>
      <c r="CY17" s="17">
        <v>85.548000000000002</v>
      </c>
      <c r="CZ17" s="17">
        <v>87.891000000000005</v>
      </c>
      <c r="DA17" s="17">
        <v>86.004000000000005</v>
      </c>
      <c r="DB17" s="17">
        <v>78.034000000000006</v>
      </c>
      <c r="DC17" s="17">
        <v>79.813000000000002</v>
      </c>
      <c r="DD17" s="17">
        <v>86.688000000000002</v>
      </c>
      <c r="DE17" s="17">
        <v>85.358000000000004</v>
      </c>
      <c r="DF17" s="17">
        <v>84.852999999999994</v>
      </c>
      <c r="DG17" s="17">
        <v>84.816999999999993</v>
      </c>
      <c r="DH17" s="17">
        <v>83.257999999999996</v>
      </c>
      <c r="DI17" s="17">
        <v>86.885000000000005</v>
      </c>
      <c r="DJ17" s="17">
        <v>89.965999999999994</v>
      </c>
      <c r="DK17" s="17">
        <v>91.162000000000006</v>
      </c>
      <c r="DL17" s="17">
        <v>90.215000000000003</v>
      </c>
      <c r="DM17" s="17">
        <v>90.215000000000003</v>
      </c>
      <c r="DN17" s="17">
        <v>92.497</v>
      </c>
      <c r="DO17" s="17">
        <v>90.106999999999999</v>
      </c>
      <c r="DP17" s="17">
        <v>83.63</v>
      </c>
      <c r="DQ17" s="32"/>
    </row>
    <row r="18" spans="1:121" x14ac:dyDescent="0.25">
      <c r="A18" s="27">
        <v>0.625</v>
      </c>
      <c r="B18" s="17">
        <v>57.582999999999998</v>
      </c>
      <c r="C18" s="17">
        <v>66.856999999999999</v>
      </c>
      <c r="D18" s="17">
        <v>56.01</v>
      </c>
      <c r="E18" s="17">
        <v>63.494999999999997</v>
      </c>
      <c r="F18" s="17">
        <v>66.578999999999994</v>
      </c>
      <c r="G18" s="17">
        <v>65.125</v>
      </c>
      <c r="H18" s="17">
        <v>70.745999999999995</v>
      </c>
      <c r="I18" s="17">
        <v>62.087000000000003</v>
      </c>
      <c r="J18" s="17">
        <v>75.658000000000001</v>
      </c>
      <c r="K18" s="17">
        <v>64.617000000000004</v>
      </c>
      <c r="L18" s="17">
        <v>63.753999999999998</v>
      </c>
      <c r="M18" s="17">
        <v>85.477999999999994</v>
      </c>
      <c r="N18" s="17">
        <v>66.802000000000007</v>
      </c>
      <c r="O18" s="17">
        <v>56.530999999999999</v>
      </c>
      <c r="P18" s="17">
        <v>60.069000000000003</v>
      </c>
      <c r="Q18" s="17">
        <v>56.079000000000001</v>
      </c>
      <c r="R18" s="17">
        <v>38.993000000000002</v>
      </c>
      <c r="S18" s="17">
        <v>57.975000000000001</v>
      </c>
      <c r="T18" s="17">
        <v>59.487000000000002</v>
      </c>
      <c r="U18" s="17">
        <v>70.063999999999993</v>
      </c>
      <c r="V18" s="17">
        <v>72.088999999999999</v>
      </c>
      <c r="W18" s="17">
        <v>63.793999999999997</v>
      </c>
      <c r="X18" s="17">
        <v>72.265000000000001</v>
      </c>
      <c r="Y18" s="17">
        <v>71.055000000000007</v>
      </c>
      <c r="Z18" s="17">
        <v>68.611000000000004</v>
      </c>
      <c r="AA18" s="17">
        <v>69.837000000000003</v>
      </c>
      <c r="AB18" s="17">
        <v>64.471999999999994</v>
      </c>
      <c r="AC18" s="17">
        <v>78.632999999999996</v>
      </c>
      <c r="AD18" s="17">
        <v>79.796999999999997</v>
      </c>
      <c r="AE18" s="17">
        <v>69.718000000000004</v>
      </c>
      <c r="AF18" s="17">
        <v>81.176000000000002</v>
      </c>
      <c r="AG18" s="17">
        <v>88.424000000000007</v>
      </c>
      <c r="AH18" s="17">
        <v>75.524000000000001</v>
      </c>
      <c r="AI18" s="17">
        <v>68.807000000000002</v>
      </c>
      <c r="AJ18" s="17">
        <v>68.564999999999998</v>
      </c>
      <c r="AK18" s="17">
        <v>68.435000000000002</v>
      </c>
      <c r="AL18" s="17">
        <v>77.34</v>
      </c>
      <c r="AM18" s="17">
        <v>76.777000000000001</v>
      </c>
      <c r="AN18" s="17">
        <v>74.283000000000001</v>
      </c>
      <c r="AO18" s="17">
        <v>71.936999999999998</v>
      </c>
      <c r="AP18" s="17">
        <v>75.908000000000001</v>
      </c>
      <c r="AQ18" s="17">
        <v>87.266999999999996</v>
      </c>
      <c r="AR18" s="17">
        <v>82.353999999999999</v>
      </c>
      <c r="AS18" s="17">
        <v>80.986000000000004</v>
      </c>
      <c r="AT18" s="17">
        <v>70.430000000000007</v>
      </c>
      <c r="AU18" s="17">
        <v>77.608999999999995</v>
      </c>
      <c r="AV18" s="17">
        <v>71.736000000000004</v>
      </c>
      <c r="AW18" s="17">
        <v>73.185000000000002</v>
      </c>
      <c r="AX18" s="17">
        <v>73.031999999999996</v>
      </c>
      <c r="AY18" s="17">
        <v>69.102000000000004</v>
      </c>
      <c r="AZ18" s="17">
        <v>67.031999999999996</v>
      </c>
      <c r="BA18" s="17">
        <v>69.37</v>
      </c>
      <c r="BB18" s="17">
        <v>69.594999999999999</v>
      </c>
      <c r="BC18" s="17">
        <v>86.786000000000001</v>
      </c>
      <c r="BD18" s="17">
        <v>78.010999999999996</v>
      </c>
      <c r="BE18" s="17">
        <v>67.378</v>
      </c>
      <c r="BF18" s="17">
        <v>72.186999999999998</v>
      </c>
      <c r="BG18" s="17">
        <v>99.835999999999999</v>
      </c>
      <c r="BH18" s="17">
        <v>72.278000000000006</v>
      </c>
      <c r="BI18" s="17">
        <v>67.905000000000001</v>
      </c>
      <c r="BJ18" s="17">
        <v>63.866999999999997</v>
      </c>
      <c r="BK18" s="17">
        <v>80.656000000000006</v>
      </c>
      <c r="BL18" s="17">
        <v>72.33</v>
      </c>
      <c r="BM18" s="17">
        <v>73.820999999999998</v>
      </c>
      <c r="BN18" s="17">
        <v>75.802999999999997</v>
      </c>
      <c r="BO18" s="17">
        <v>76.004999999999995</v>
      </c>
      <c r="BP18" s="17">
        <v>72.549000000000007</v>
      </c>
      <c r="BQ18" s="17">
        <v>78.957999999999998</v>
      </c>
      <c r="BR18" s="17">
        <v>79.786000000000001</v>
      </c>
      <c r="BS18" s="17">
        <v>75.039000000000001</v>
      </c>
      <c r="BT18" s="32">
        <v>82.114999999999995</v>
      </c>
      <c r="BU18" s="32">
        <v>84.457999999999998</v>
      </c>
      <c r="BV18" s="17">
        <v>81.031999999999996</v>
      </c>
      <c r="BW18" s="17">
        <v>82.432000000000002</v>
      </c>
      <c r="BX18" s="17">
        <v>81.453000000000003</v>
      </c>
      <c r="BY18" s="17">
        <v>84.831999999999994</v>
      </c>
      <c r="BZ18" s="17">
        <v>87.6</v>
      </c>
      <c r="CA18" s="17">
        <v>85.7</v>
      </c>
      <c r="CB18" s="17">
        <v>78.221000000000004</v>
      </c>
      <c r="CC18" s="17">
        <v>82.802000000000007</v>
      </c>
      <c r="CD18" s="17">
        <v>97.917000000000002</v>
      </c>
      <c r="CE18" s="17">
        <v>89.66</v>
      </c>
      <c r="CF18" s="17">
        <v>84.272000000000006</v>
      </c>
      <c r="CG18" s="17">
        <v>77.983000000000004</v>
      </c>
      <c r="CH18" s="17">
        <v>78.957999999999998</v>
      </c>
      <c r="CI18" s="17">
        <v>86.385999999999996</v>
      </c>
      <c r="CJ18" s="17">
        <v>81.319999999999993</v>
      </c>
      <c r="CK18" s="17">
        <v>73.001000000000005</v>
      </c>
      <c r="CL18" s="17">
        <v>75.534999999999997</v>
      </c>
      <c r="CM18" s="17">
        <v>74.176000000000002</v>
      </c>
      <c r="CN18" s="17">
        <v>76.882999999999996</v>
      </c>
      <c r="CO18" s="17">
        <v>76.361000000000004</v>
      </c>
      <c r="CP18" s="17">
        <v>83.662000000000006</v>
      </c>
      <c r="CQ18" s="17">
        <v>88.463999999999999</v>
      </c>
      <c r="CR18" s="17">
        <v>82.260999999999996</v>
      </c>
      <c r="CS18" s="17">
        <v>89.957999999999998</v>
      </c>
      <c r="CT18" s="17">
        <v>87.668000000000006</v>
      </c>
      <c r="CU18" s="17">
        <v>90.483999999999995</v>
      </c>
      <c r="CV18" s="17">
        <v>88.766999999999996</v>
      </c>
      <c r="CW18" s="17">
        <v>87.100999999999999</v>
      </c>
      <c r="CX18" s="17">
        <v>81.263000000000005</v>
      </c>
      <c r="CY18" s="17">
        <v>83.787000000000006</v>
      </c>
      <c r="CZ18" s="17">
        <v>89.388000000000005</v>
      </c>
      <c r="DA18" s="17">
        <v>87.012</v>
      </c>
      <c r="DB18" s="17">
        <v>81.679000000000002</v>
      </c>
      <c r="DC18" s="17">
        <v>80.149000000000001</v>
      </c>
      <c r="DD18" s="17">
        <v>89.423000000000002</v>
      </c>
      <c r="DE18" s="17">
        <v>85.361000000000004</v>
      </c>
      <c r="DF18" s="17">
        <v>85.703000000000003</v>
      </c>
      <c r="DG18" s="17">
        <v>87.144999999999996</v>
      </c>
      <c r="DH18" s="17">
        <v>85.195999999999998</v>
      </c>
      <c r="DI18" s="17">
        <v>86.247</v>
      </c>
      <c r="DJ18" s="17">
        <v>88.132999999999996</v>
      </c>
      <c r="DK18" s="17">
        <v>89.411000000000001</v>
      </c>
      <c r="DL18" s="17">
        <v>90.584999999999994</v>
      </c>
      <c r="DM18" s="17">
        <v>88.177999999999997</v>
      </c>
      <c r="DN18" s="17">
        <v>91.962999999999994</v>
      </c>
      <c r="DO18" s="17">
        <v>91.841999999999999</v>
      </c>
      <c r="DP18" s="17">
        <v>90.634</v>
      </c>
      <c r="DQ18" s="32"/>
    </row>
    <row r="19" spans="1:121" x14ac:dyDescent="0.25">
      <c r="A19" s="27">
        <v>0.66666666666666663</v>
      </c>
      <c r="B19" s="17">
        <v>62.027999999999999</v>
      </c>
      <c r="C19" s="17">
        <v>72.355000000000004</v>
      </c>
      <c r="D19" s="17">
        <v>59.084000000000003</v>
      </c>
      <c r="E19" s="17">
        <v>69.346999999999994</v>
      </c>
      <c r="F19" s="17">
        <v>69.52</v>
      </c>
      <c r="G19" s="17">
        <v>62.289000000000001</v>
      </c>
      <c r="H19" s="17">
        <v>68.478999999999999</v>
      </c>
      <c r="I19" s="17">
        <v>63.027000000000001</v>
      </c>
      <c r="J19" s="17">
        <v>74.665000000000006</v>
      </c>
      <c r="K19" s="17">
        <v>69.099000000000004</v>
      </c>
      <c r="L19" s="17">
        <v>63.786000000000001</v>
      </c>
      <c r="M19" s="17">
        <v>85.796000000000006</v>
      </c>
      <c r="N19" s="17">
        <v>67.662999999999997</v>
      </c>
      <c r="O19" s="17">
        <v>54.677999999999997</v>
      </c>
      <c r="P19" s="17">
        <v>63.029000000000003</v>
      </c>
      <c r="Q19" s="17">
        <v>55.430999999999997</v>
      </c>
      <c r="R19" s="17">
        <v>55.811</v>
      </c>
      <c r="S19" s="17">
        <v>54.137999999999998</v>
      </c>
      <c r="T19" s="17">
        <v>60.725000000000001</v>
      </c>
      <c r="U19" s="17">
        <v>71.784999999999997</v>
      </c>
      <c r="V19" s="17">
        <v>71.08</v>
      </c>
      <c r="W19" s="17">
        <v>65.784000000000006</v>
      </c>
      <c r="X19" s="17">
        <v>74.078999999999994</v>
      </c>
      <c r="Y19" s="17">
        <v>73.236999999999995</v>
      </c>
      <c r="Z19" s="17">
        <v>73.885000000000005</v>
      </c>
      <c r="AA19" s="17">
        <v>72.263000000000005</v>
      </c>
      <c r="AB19" s="17">
        <v>66.216999999999999</v>
      </c>
      <c r="AC19" s="17">
        <v>83.135999999999996</v>
      </c>
      <c r="AD19" s="17">
        <v>81.984999999999999</v>
      </c>
      <c r="AE19" s="17">
        <v>72.177999999999997</v>
      </c>
      <c r="AF19" s="17">
        <v>75.658000000000001</v>
      </c>
      <c r="AG19" s="17">
        <v>89.578999999999994</v>
      </c>
      <c r="AH19" s="17">
        <v>73.156999999999996</v>
      </c>
      <c r="AI19" s="17">
        <v>67.099999999999994</v>
      </c>
      <c r="AJ19" s="17">
        <v>66.018000000000001</v>
      </c>
      <c r="AK19" s="17">
        <v>63.601999999999997</v>
      </c>
      <c r="AL19" s="17">
        <v>77.137</v>
      </c>
      <c r="AM19" s="17">
        <v>80.119</v>
      </c>
      <c r="AN19" s="17">
        <v>77.537000000000006</v>
      </c>
      <c r="AO19" s="17">
        <v>73.531999999999996</v>
      </c>
      <c r="AP19" s="17">
        <v>80.194000000000003</v>
      </c>
      <c r="AQ19" s="17">
        <v>87.984999999999999</v>
      </c>
      <c r="AR19" s="17">
        <v>76.7</v>
      </c>
      <c r="AS19" s="17">
        <v>81.481999999999999</v>
      </c>
      <c r="AT19" s="17">
        <v>73.956000000000003</v>
      </c>
      <c r="AU19" s="17">
        <v>82.701999999999998</v>
      </c>
      <c r="AV19" s="17">
        <v>66.805000000000007</v>
      </c>
      <c r="AW19" s="17">
        <v>78.364999999999995</v>
      </c>
      <c r="AX19" s="17">
        <v>79.807000000000002</v>
      </c>
      <c r="AY19" s="17">
        <v>66.867999999999995</v>
      </c>
      <c r="AZ19" s="17">
        <v>71.929000000000002</v>
      </c>
      <c r="BA19" s="17">
        <v>71.588999999999999</v>
      </c>
      <c r="BB19" s="17">
        <v>73.72</v>
      </c>
      <c r="BC19" s="17">
        <v>86.311000000000007</v>
      </c>
      <c r="BD19" s="17">
        <v>78.48</v>
      </c>
      <c r="BE19" s="17">
        <v>71.988</v>
      </c>
      <c r="BF19" s="17">
        <v>73.799000000000007</v>
      </c>
      <c r="BG19" s="17">
        <v>100</v>
      </c>
      <c r="BH19" s="17">
        <v>74.210999999999999</v>
      </c>
      <c r="BI19" s="17">
        <v>68.597999999999999</v>
      </c>
      <c r="BJ19" s="17">
        <v>65.313000000000002</v>
      </c>
      <c r="BK19" s="17">
        <v>87.138999999999996</v>
      </c>
      <c r="BL19" s="17">
        <v>74.680999999999997</v>
      </c>
      <c r="BM19" s="17">
        <v>72.808999999999997</v>
      </c>
      <c r="BN19" s="17">
        <v>78.606999999999999</v>
      </c>
      <c r="BO19" s="17">
        <v>81.064999999999998</v>
      </c>
      <c r="BP19" s="17">
        <v>74.117000000000004</v>
      </c>
      <c r="BQ19" s="17">
        <v>78.137</v>
      </c>
      <c r="BR19" s="17">
        <v>83.441000000000003</v>
      </c>
      <c r="BS19" s="17">
        <v>77.825999999999993</v>
      </c>
      <c r="BT19" s="32">
        <v>84.149000000000001</v>
      </c>
      <c r="BU19" s="32">
        <v>81.242000000000004</v>
      </c>
      <c r="BV19" s="17">
        <v>81.766000000000005</v>
      </c>
      <c r="BW19" s="17">
        <v>84.11</v>
      </c>
      <c r="BX19" s="17">
        <v>81.352000000000004</v>
      </c>
      <c r="BY19" s="17">
        <v>85.796999999999997</v>
      </c>
      <c r="BZ19" s="17">
        <v>89.84</v>
      </c>
      <c r="CA19" s="17">
        <v>81.686000000000007</v>
      </c>
      <c r="CB19" s="17">
        <v>83.33</v>
      </c>
      <c r="CC19" s="17">
        <v>78.588999999999999</v>
      </c>
      <c r="CD19" s="17">
        <v>92.543999999999997</v>
      </c>
      <c r="CE19" s="17">
        <v>90.813000000000002</v>
      </c>
      <c r="CF19" s="17">
        <v>85.765000000000001</v>
      </c>
      <c r="CG19" s="17">
        <v>79.111999999999995</v>
      </c>
      <c r="CH19" s="17">
        <v>79.561000000000007</v>
      </c>
      <c r="CI19" s="17">
        <v>82.891000000000005</v>
      </c>
      <c r="CJ19" s="17">
        <v>75.203999999999994</v>
      </c>
      <c r="CK19" s="17">
        <v>77.986999999999995</v>
      </c>
      <c r="CL19" s="17">
        <v>79.546999999999997</v>
      </c>
      <c r="CM19" s="17">
        <v>75.606999999999999</v>
      </c>
      <c r="CN19" s="17">
        <v>75.879000000000005</v>
      </c>
      <c r="CO19" s="17">
        <v>80.87</v>
      </c>
      <c r="CP19" s="17">
        <v>85.396000000000001</v>
      </c>
      <c r="CQ19" s="17">
        <v>88.613</v>
      </c>
      <c r="CR19" s="17">
        <v>80.917000000000002</v>
      </c>
      <c r="CS19" s="17">
        <v>88.933999999999997</v>
      </c>
      <c r="CT19" s="17">
        <v>86.078999999999994</v>
      </c>
      <c r="CU19" s="17">
        <v>92.82</v>
      </c>
      <c r="CV19" s="17">
        <v>91.04</v>
      </c>
      <c r="CW19" s="17">
        <v>86.718999999999994</v>
      </c>
      <c r="CX19" s="17">
        <v>81.27</v>
      </c>
      <c r="CY19" s="17">
        <v>85.96</v>
      </c>
      <c r="CZ19" s="17">
        <v>88.504000000000005</v>
      </c>
      <c r="DA19" s="17">
        <v>88.768000000000001</v>
      </c>
      <c r="DB19" s="17">
        <v>81.763000000000005</v>
      </c>
      <c r="DC19" s="17">
        <v>84.802000000000007</v>
      </c>
      <c r="DD19" s="17">
        <v>90.161000000000001</v>
      </c>
      <c r="DE19" s="17">
        <v>87.397000000000006</v>
      </c>
      <c r="DF19" s="17">
        <v>87.353999999999999</v>
      </c>
      <c r="DG19" s="17">
        <v>87.335999999999999</v>
      </c>
      <c r="DH19" s="17">
        <v>87.126999999999995</v>
      </c>
      <c r="DI19" s="17">
        <v>89.903999999999996</v>
      </c>
      <c r="DJ19" s="17">
        <v>90.695999999999998</v>
      </c>
      <c r="DK19" s="17">
        <v>91.353999999999999</v>
      </c>
      <c r="DL19" s="17">
        <v>92.302999999999997</v>
      </c>
      <c r="DM19" s="17">
        <v>91.97</v>
      </c>
      <c r="DN19" s="17">
        <v>90.912000000000006</v>
      </c>
      <c r="DO19" s="17">
        <v>91.739000000000004</v>
      </c>
      <c r="DP19" s="17">
        <v>88.653999999999996</v>
      </c>
      <c r="DQ19" s="32"/>
    </row>
    <row r="20" spans="1:121" x14ac:dyDescent="0.25">
      <c r="A20" s="27">
        <v>0.70833333333333337</v>
      </c>
      <c r="B20" s="17">
        <v>68.885000000000005</v>
      </c>
      <c r="C20" s="17">
        <v>72.528999999999996</v>
      </c>
      <c r="D20" s="17">
        <v>66.126999999999995</v>
      </c>
      <c r="E20" s="17">
        <v>76.581000000000003</v>
      </c>
      <c r="F20" s="17">
        <v>71.793999999999997</v>
      </c>
      <c r="G20" s="17">
        <v>67.245999999999995</v>
      </c>
      <c r="H20" s="17">
        <v>72.572999999999993</v>
      </c>
      <c r="I20" s="17">
        <v>63.475999999999999</v>
      </c>
      <c r="J20" s="17">
        <v>84.22</v>
      </c>
      <c r="K20" s="17">
        <v>67.427000000000007</v>
      </c>
      <c r="L20" s="17">
        <v>69.117999999999995</v>
      </c>
      <c r="M20" s="17">
        <v>87.028000000000006</v>
      </c>
      <c r="N20" s="17">
        <v>70.38</v>
      </c>
      <c r="O20" s="17">
        <v>56.167999999999999</v>
      </c>
      <c r="P20" s="17">
        <v>65.953000000000003</v>
      </c>
      <c r="Q20" s="17">
        <v>60.350999999999999</v>
      </c>
      <c r="R20" s="17">
        <v>55.08</v>
      </c>
      <c r="S20" s="17">
        <v>62.189</v>
      </c>
      <c r="T20" s="17">
        <v>61.442999999999998</v>
      </c>
      <c r="U20" s="17">
        <v>74.316999999999993</v>
      </c>
      <c r="V20" s="17">
        <v>72.44</v>
      </c>
      <c r="W20" s="17">
        <v>71.832999999999998</v>
      </c>
      <c r="X20" s="17">
        <v>76.129000000000005</v>
      </c>
      <c r="Y20" s="17">
        <v>76.292000000000002</v>
      </c>
      <c r="Z20" s="17">
        <v>75.367000000000004</v>
      </c>
      <c r="AA20" s="17">
        <v>69.677999999999997</v>
      </c>
      <c r="AB20" s="17">
        <v>67.891999999999996</v>
      </c>
      <c r="AC20" s="17">
        <v>82.486999999999995</v>
      </c>
      <c r="AD20" s="17">
        <v>86.382000000000005</v>
      </c>
      <c r="AE20" s="17">
        <v>71.8</v>
      </c>
      <c r="AF20" s="17">
        <v>75.394999999999996</v>
      </c>
      <c r="AG20" s="17">
        <v>87.781999999999996</v>
      </c>
      <c r="AH20" s="17">
        <v>74.643000000000001</v>
      </c>
      <c r="AI20" s="17">
        <v>70.902000000000001</v>
      </c>
      <c r="AJ20" s="17">
        <v>70.308000000000007</v>
      </c>
      <c r="AK20" s="17">
        <v>65.081999999999994</v>
      </c>
      <c r="AL20" s="17">
        <v>80.385999999999996</v>
      </c>
      <c r="AM20" s="17">
        <v>81.337000000000003</v>
      </c>
      <c r="AN20" s="17">
        <v>81.304000000000002</v>
      </c>
      <c r="AO20" s="17">
        <v>74.209000000000003</v>
      </c>
      <c r="AP20" s="17">
        <v>83.063000000000002</v>
      </c>
      <c r="AQ20" s="17">
        <v>91.653999999999996</v>
      </c>
      <c r="AR20" s="17">
        <v>79.822999999999993</v>
      </c>
      <c r="AS20" s="17">
        <v>87.546000000000006</v>
      </c>
      <c r="AT20" s="17">
        <v>78.379000000000005</v>
      </c>
      <c r="AU20" s="17">
        <v>81.938000000000002</v>
      </c>
      <c r="AV20" s="17">
        <v>77.759</v>
      </c>
      <c r="AW20" s="17">
        <v>80.048000000000002</v>
      </c>
      <c r="AX20" s="17">
        <v>81.378</v>
      </c>
      <c r="AY20" s="17">
        <v>75.332999999999998</v>
      </c>
      <c r="AZ20" s="17">
        <v>77.396000000000001</v>
      </c>
      <c r="BA20" s="17">
        <v>75.891999999999996</v>
      </c>
      <c r="BB20" s="17">
        <v>80.769000000000005</v>
      </c>
      <c r="BC20" s="17">
        <v>85.897999999999996</v>
      </c>
      <c r="BD20" s="17">
        <v>82.084999999999994</v>
      </c>
      <c r="BE20" s="17">
        <v>72.736000000000004</v>
      </c>
      <c r="BF20" s="17">
        <v>78.41</v>
      </c>
      <c r="BG20" s="17">
        <v>100</v>
      </c>
      <c r="BH20" s="17">
        <v>78.951999999999998</v>
      </c>
      <c r="BI20" s="17">
        <v>69.83</v>
      </c>
      <c r="BJ20" s="17">
        <v>69.227999999999994</v>
      </c>
      <c r="BK20" s="17">
        <v>95.866</v>
      </c>
      <c r="BL20" s="17">
        <v>73.575000000000003</v>
      </c>
      <c r="BM20" s="17">
        <v>76.64</v>
      </c>
      <c r="BN20" s="17">
        <v>81.043000000000006</v>
      </c>
      <c r="BO20" s="17">
        <v>79.197000000000003</v>
      </c>
      <c r="BP20" s="17">
        <v>75.515000000000001</v>
      </c>
      <c r="BQ20" s="17">
        <v>78.846000000000004</v>
      </c>
      <c r="BR20" s="17">
        <v>86.447999999999993</v>
      </c>
      <c r="BS20" s="17">
        <v>78.790999999999997</v>
      </c>
      <c r="BT20" s="32">
        <v>88.043000000000006</v>
      </c>
      <c r="BU20" s="32">
        <v>83.284000000000006</v>
      </c>
      <c r="BV20" s="17">
        <v>85.201999999999998</v>
      </c>
      <c r="BW20" s="17">
        <v>87.905000000000001</v>
      </c>
      <c r="BX20" s="17">
        <v>89.185000000000002</v>
      </c>
      <c r="BY20" s="17">
        <v>88.948999999999998</v>
      </c>
      <c r="BZ20" s="17">
        <v>90.031999999999996</v>
      </c>
      <c r="CA20" s="17">
        <v>86.742999999999995</v>
      </c>
      <c r="CB20" s="17">
        <v>79.87</v>
      </c>
      <c r="CC20" s="17">
        <v>84.897999999999996</v>
      </c>
      <c r="CD20" s="17">
        <v>95.698999999999998</v>
      </c>
      <c r="CE20" s="17">
        <v>90.822999999999993</v>
      </c>
      <c r="CF20" s="17">
        <v>88.63</v>
      </c>
      <c r="CG20" s="17">
        <v>82.941999999999993</v>
      </c>
      <c r="CH20" s="17">
        <v>85.744</v>
      </c>
      <c r="CI20" s="17">
        <v>86.468000000000004</v>
      </c>
      <c r="CJ20" s="17">
        <v>77.552000000000007</v>
      </c>
      <c r="CK20" s="17">
        <v>77.980999999999995</v>
      </c>
      <c r="CL20" s="17">
        <v>83.016000000000005</v>
      </c>
      <c r="CM20" s="17">
        <v>75.805000000000007</v>
      </c>
      <c r="CN20" s="17">
        <v>85.480999999999995</v>
      </c>
      <c r="CO20" s="17">
        <v>83.037000000000006</v>
      </c>
      <c r="CP20" s="17">
        <v>88.507000000000005</v>
      </c>
      <c r="CQ20" s="17">
        <v>90.698999999999998</v>
      </c>
      <c r="CR20" s="17">
        <v>84.887</v>
      </c>
      <c r="CS20" s="17">
        <v>89.093000000000004</v>
      </c>
      <c r="CT20" s="17">
        <v>87.566999999999993</v>
      </c>
      <c r="CU20" s="17">
        <v>94.956000000000003</v>
      </c>
      <c r="CV20" s="17">
        <v>90.814999999999998</v>
      </c>
      <c r="CW20" s="17">
        <v>90.36</v>
      </c>
      <c r="CX20" s="17">
        <v>83.087000000000003</v>
      </c>
      <c r="CY20" s="17">
        <v>88.686999999999998</v>
      </c>
      <c r="CZ20" s="17">
        <v>89.123000000000005</v>
      </c>
      <c r="DA20" s="17">
        <v>90.525999999999996</v>
      </c>
      <c r="DB20" s="17">
        <v>87.516000000000005</v>
      </c>
      <c r="DC20" s="17">
        <v>84.308999999999997</v>
      </c>
      <c r="DD20" s="17">
        <v>93.495999999999995</v>
      </c>
      <c r="DE20" s="17">
        <v>89.241</v>
      </c>
      <c r="DF20" s="17">
        <v>87.328999999999994</v>
      </c>
      <c r="DG20" s="17">
        <v>87.906000000000006</v>
      </c>
      <c r="DH20" s="17">
        <v>89.358999999999995</v>
      </c>
      <c r="DI20" s="17">
        <v>90.316999999999993</v>
      </c>
      <c r="DJ20" s="17">
        <v>86.144999999999996</v>
      </c>
      <c r="DK20" s="17">
        <v>92.537000000000006</v>
      </c>
      <c r="DL20" s="17">
        <v>93.915000000000006</v>
      </c>
      <c r="DM20" s="17">
        <v>90.61</v>
      </c>
      <c r="DN20" s="17">
        <v>90.992000000000004</v>
      </c>
      <c r="DO20" s="17">
        <v>93.082999999999998</v>
      </c>
      <c r="DP20" s="17">
        <v>89.274000000000001</v>
      </c>
      <c r="DQ20" s="32"/>
    </row>
    <row r="21" spans="1:121" x14ac:dyDescent="0.25">
      <c r="A21" s="27">
        <v>0.75</v>
      </c>
      <c r="B21" s="17">
        <v>73.438999999999993</v>
      </c>
      <c r="C21" s="17">
        <v>74.05</v>
      </c>
      <c r="D21" s="17">
        <v>76.188999999999993</v>
      </c>
      <c r="E21" s="17">
        <v>84.715000000000003</v>
      </c>
      <c r="F21" s="17">
        <v>79.784999999999997</v>
      </c>
      <c r="G21" s="17">
        <v>73.513000000000005</v>
      </c>
      <c r="H21" s="17">
        <v>74.105999999999995</v>
      </c>
      <c r="I21" s="17">
        <v>80.45</v>
      </c>
      <c r="J21" s="17">
        <v>90.239000000000004</v>
      </c>
      <c r="K21" s="17">
        <v>88.343999999999994</v>
      </c>
      <c r="L21" s="17">
        <v>74.096999999999994</v>
      </c>
      <c r="M21" s="17">
        <v>90.5</v>
      </c>
      <c r="N21" s="17">
        <v>73.872</v>
      </c>
      <c r="O21" s="17">
        <v>65.463999999999999</v>
      </c>
      <c r="P21" s="17">
        <v>77.222999999999999</v>
      </c>
      <c r="Q21" s="17">
        <v>74.903000000000006</v>
      </c>
      <c r="R21" s="17">
        <v>70.28</v>
      </c>
      <c r="S21" s="17">
        <v>72.823999999999998</v>
      </c>
      <c r="T21" s="17">
        <v>70.290999999999997</v>
      </c>
      <c r="U21" s="17">
        <v>77.233000000000004</v>
      </c>
      <c r="V21" s="17">
        <v>74.971999999999994</v>
      </c>
      <c r="W21" s="17">
        <v>79.332999999999998</v>
      </c>
      <c r="X21" s="17">
        <v>78.650000000000006</v>
      </c>
      <c r="Y21" s="17">
        <v>79.424999999999997</v>
      </c>
      <c r="Z21" s="17">
        <v>80.807000000000002</v>
      </c>
      <c r="AA21" s="17">
        <v>82.91</v>
      </c>
      <c r="AB21" s="17">
        <v>70.164000000000001</v>
      </c>
      <c r="AC21" s="17">
        <v>85.096999999999994</v>
      </c>
      <c r="AD21" s="17">
        <v>86.215000000000003</v>
      </c>
      <c r="AE21" s="17">
        <v>76.888000000000005</v>
      </c>
      <c r="AF21" s="17">
        <v>79.084000000000003</v>
      </c>
      <c r="AG21" s="17">
        <v>89.8</v>
      </c>
      <c r="AH21" s="17">
        <v>79.802000000000007</v>
      </c>
      <c r="AI21" s="17">
        <v>80.400000000000006</v>
      </c>
      <c r="AJ21" s="17">
        <v>82.07</v>
      </c>
      <c r="AK21" s="17">
        <v>83.706000000000003</v>
      </c>
      <c r="AL21" s="17">
        <v>84.179000000000002</v>
      </c>
      <c r="AM21" s="17">
        <v>85.712999999999994</v>
      </c>
      <c r="AN21" s="17">
        <v>85.772000000000006</v>
      </c>
      <c r="AO21" s="17">
        <v>81.91</v>
      </c>
      <c r="AP21" s="17">
        <v>87.117000000000004</v>
      </c>
      <c r="AQ21" s="17">
        <v>92.867999999999995</v>
      </c>
      <c r="AR21" s="17">
        <v>84.563000000000002</v>
      </c>
      <c r="AS21" s="17">
        <v>87.710999999999999</v>
      </c>
      <c r="AT21" s="17">
        <v>85.878</v>
      </c>
      <c r="AU21" s="17">
        <v>86.167000000000002</v>
      </c>
      <c r="AV21" s="17">
        <v>80.793999999999997</v>
      </c>
      <c r="AW21" s="17">
        <v>83.831999999999994</v>
      </c>
      <c r="AX21" s="17">
        <v>85.200999999999993</v>
      </c>
      <c r="AY21" s="17">
        <v>83.308000000000007</v>
      </c>
      <c r="AZ21" s="17">
        <v>85.281999999999996</v>
      </c>
      <c r="BA21" s="17">
        <v>85.438000000000002</v>
      </c>
      <c r="BB21" s="17">
        <v>86.81</v>
      </c>
      <c r="BC21" s="17">
        <v>89.381</v>
      </c>
      <c r="BD21" s="17">
        <v>86.03</v>
      </c>
      <c r="BE21" s="17">
        <v>79.17</v>
      </c>
      <c r="BF21" s="17">
        <v>82.241</v>
      </c>
      <c r="BG21" s="17">
        <v>100</v>
      </c>
      <c r="BH21" s="17">
        <v>85.745999999999995</v>
      </c>
      <c r="BI21" s="17">
        <v>72.292000000000002</v>
      </c>
      <c r="BJ21" s="17">
        <v>73.236999999999995</v>
      </c>
      <c r="BK21" s="17">
        <v>96.438000000000002</v>
      </c>
      <c r="BL21" s="17">
        <v>75.587000000000003</v>
      </c>
      <c r="BM21" s="17">
        <v>83.772000000000006</v>
      </c>
      <c r="BN21" s="17">
        <v>87.936000000000007</v>
      </c>
      <c r="BO21" s="17">
        <v>85.721999999999994</v>
      </c>
      <c r="BP21" s="17">
        <v>89.179000000000002</v>
      </c>
      <c r="BQ21" s="17">
        <v>83.555999999999997</v>
      </c>
      <c r="BR21" s="17">
        <v>90.436000000000007</v>
      </c>
      <c r="BS21" s="17">
        <v>82.07</v>
      </c>
      <c r="BT21" s="32">
        <v>91.561999999999998</v>
      </c>
      <c r="BU21" s="32">
        <v>87.753</v>
      </c>
      <c r="BV21" s="17">
        <v>90.097999999999999</v>
      </c>
      <c r="BW21" s="17">
        <v>92.143000000000001</v>
      </c>
      <c r="BX21" s="17">
        <v>91.328000000000003</v>
      </c>
      <c r="BY21" s="17">
        <v>92.48</v>
      </c>
      <c r="BZ21" s="17">
        <v>90.941000000000003</v>
      </c>
      <c r="CA21" s="17">
        <v>89.759</v>
      </c>
      <c r="CB21" s="17">
        <v>87.006</v>
      </c>
      <c r="CC21" s="17">
        <v>89.760999999999996</v>
      </c>
      <c r="CD21" s="17">
        <v>95.31</v>
      </c>
      <c r="CE21" s="17">
        <v>92.451999999999998</v>
      </c>
      <c r="CF21" s="17">
        <v>92.584999999999994</v>
      </c>
      <c r="CG21" s="17">
        <v>88.97</v>
      </c>
      <c r="CH21" s="17">
        <v>89.358000000000004</v>
      </c>
      <c r="CI21" s="17">
        <v>90.751999999999995</v>
      </c>
      <c r="CJ21" s="17">
        <v>79.266999999999996</v>
      </c>
      <c r="CK21" s="17">
        <v>86.54</v>
      </c>
      <c r="CL21" s="17">
        <v>87.254000000000005</v>
      </c>
      <c r="CM21" s="17">
        <v>80.613</v>
      </c>
      <c r="CN21" s="17">
        <v>90.956000000000003</v>
      </c>
      <c r="CO21" s="17">
        <v>89.674999999999997</v>
      </c>
      <c r="CP21" s="17">
        <v>92.31</v>
      </c>
      <c r="CQ21" s="17">
        <v>94.191999999999993</v>
      </c>
      <c r="CR21" s="17">
        <v>90.882000000000005</v>
      </c>
      <c r="CS21" s="17">
        <v>91.566999999999993</v>
      </c>
      <c r="CT21" s="17">
        <v>91.41</v>
      </c>
      <c r="CU21" s="17">
        <v>95.23</v>
      </c>
      <c r="CV21" s="17">
        <v>93.588999999999999</v>
      </c>
      <c r="CW21" s="17">
        <v>92.869</v>
      </c>
      <c r="CX21" s="17">
        <v>85.873999999999995</v>
      </c>
      <c r="CY21" s="17">
        <v>91.727999999999994</v>
      </c>
      <c r="CZ21" s="17">
        <v>91.218000000000004</v>
      </c>
      <c r="DA21" s="17">
        <v>90.186000000000007</v>
      </c>
      <c r="DB21" s="17">
        <v>91.081999999999994</v>
      </c>
      <c r="DC21" s="17">
        <v>88.831999999999994</v>
      </c>
      <c r="DD21" s="17">
        <v>94.085999999999999</v>
      </c>
      <c r="DE21" s="17">
        <v>91.468000000000004</v>
      </c>
      <c r="DF21" s="17">
        <v>91.129000000000005</v>
      </c>
      <c r="DG21" s="17">
        <v>91.106999999999999</v>
      </c>
      <c r="DH21" s="17">
        <v>92.95</v>
      </c>
      <c r="DI21" s="17">
        <v>90.846000000000004</v>
      </c>
      <c r="DJ21" s="17">
        <v>92.337000000000003</v>
      </c>
      <c r="DK21" s="17">
        <v>93.545000000000002</v>
      </c>
      <c r="DL21" s="17">
        <v>94.718999999999994</v>
      </c>
      <c r="DM21" s="17">
        <v>92.617999999999995</v>
      </c>
      <c r="DN21" s="17">
        <v>92.423000000000002</v>
      </c>
      <c r="DO21" s="17">
        <v>93.94</v>
      </c>
      <c r="DP21" s="17">
        <v>92.224999999999994</v>
      </c>
      <c r="DQ21" s="32"/>
    </row>
    <row r="22" spans="1:121" x14ac:dyDescent="0.25">
      <c r="A22" s="27">
        <v>0.79166666666666663</v>
      </c>
      <c r="B22" s="17">
        <v>78.775999999999996</v>
      </c>
      <c r="C22" s="17">
        <v>75.97</v>
      </c>
      <c r="D22" s="17">
        <v>79.504999999999995</v>
      </c>
      <c r="E22" s="17">
        <v>88.454999999999998</v>
      </c>
      <c r="F22" s="17">
        <v>85.683999999999997</v>
      </c>
      <c r="G22" s="17">
        <v>76.941000000000003</v>
      </c>
      <c r="H22" s="17">
        <v>76.25</v>
      </c>
      <c r="I22" s="17">
        <v>80.150999999999996</v>
      </c>
      <c r="J22" s="17">
        <v>93.658000000000001</v>
      </c>
      <c r="K22" s="17">
        <v>87.396000000000001</v>
      </c>
      <c r="L22" s="17">
        <v>78.346000000000004</v>
      </c>
      <c r="M22" s="17">
        <v>93.700999999999993</v>
      </c>
      <c r="N22" s="17">
        <v>75.307000000000002</v>
      </c>
      <c r="O22" s="17">
        <v>69.292000000000002</v>
      </c>
      <c r="P22" s="17">
        <v>88.605999999999995</v>
      </c>
      <c r="Q22" s="17">
        <v>74.950999999999993</v>
      </c>
      <c r="R22" s="17">
        <v>81.796000000000006</v>
      </c>
      <c r="S22" s="17">
        <v>74.805000000000007</v>
      </c>
      <c r="T22" s="17">
        <v>78.3</v>
      </c>
      <c r="U22" s="17">
        <v>81.036000000000001</v>
      </c>
      <c r="V22" s="17">
        <v>81.114000000000004</v>
      </c>
      <c r="W22" s="17">
        <v>83.387</v>
      </c>
      <c r="X22" s="17">
        <v>74.13</v>
      </c>
      <c r="Y22" s="17">
        <v>80.584000000000003</v>
      </c>
      <c r="Z22" s="17">
        <v>82.025000000000006</v>
      </c>
      <c r="AA22" s="17">
        <v>90.391999999999996</v>
      </c>
      <c r="AB22" s="17">
        <v>70.629000000000005</v>
      </c>
      <c r="AC22" s="17">
        <v>89.945999999999998</v>
      </c>
      <c r="AD22" s="17">
        <v>87.352000000000004</v>
      </c>
      <c r="AE22" s="17">
        <v>78.893000000000001</v>
      </c>
      <c r="AF22" s="17">
        <v>80.710999999999999</v>
      </c>
      <c r="AG22" s="17">
        <v>91.268000000000001</v>
      </c>
      <c r="AH22" s="17">
        <v>70.915999999999997</v>
      </c>
      <c r="AI22" s="17">
        <v>90.978999999999999</v>
      </c>
      <c r="AJ22" s="17">
        <v>91.768000000000001</v>
      </c>
      <c r="AK22" s="17">
        <v>89.525999999999996</v>
      </c>
      <c r="AL22" s="17">
        <v>87.686999999999998</v>
      </c>
      <c r="AM22" s="17">
        <v>92.034000000000006</v>
      </c>
      <c r="AN22" s="17">
        <v>92.477999999999994</v>
      </c>
      <c r="AO22" s="17">
        <v>92.234999999999999</v>
      </c>
      <c r="AP22" s="17">
        <v>91.671999999999997</v>
      </c>
      <c r="AQ22" s="17">
        <v>94.962999999999994</v>
      </c>
      <c r="AR22" s="17">
        <v>88.932000000000002</v>
      </c>
      <c r="AS22" s="17">
        <v>89.111000000000004</v>
      </c>
      <c r="AT22" s="17">
        <v>89.605999999999995</v>
      </c>
      <c r="AU22" s="17">
        <v>89.924999999999997</v>
      </c>
      <c r="AV22" s="17">
        <v>82.298000000000002</v>
      </c>
      <c r="AW22" s="17">
        <v>85.813000000000002</v>
      </c>
      <c r="AX22" s="17">
        <v>88.147999999999996</v>
      </c>
      <c r="AY22" s="17">
        <v>87.947000000000003</v>
      </c>
      <c r="AZ22" s="17">
        <v>90.396000000000001</v>
      </c>
      <c r="BA22" s="17">
        <v>91.302000000000007</v>
      </c>
      <c r="BB22" s="17">
        <v>91.548000000000002</v>
      </c>
      <c r="BC22" s="17">
        <v>94.212000000000003</v>
      </c>
      <c r="BD22" s="17">
        <v>85.587000000000003</v>
      </c>
      <c r="BE22" s="17">
        <v>85.230999999999995</v>
      </c>
      <c r="BF22" s="17">
        <v>87.445999999999998</v>
      </c>
      <c r="BG22" s="17">
        <v>100</v>
      </c>
      <c r="BH22" s="17">
        <v>92.852000000000004</v>
      </c>
      <c r="BI22" s="17">
        <v>72.659000000000006</v>
      </c>
      <c r="BJ22" s="17">
        <v>74.137</v>
      </c>
      <c r="BK22" s="17">
        <v>96.388000000000005</v>
      </c>
      <c r="BL22" s="17">
        <v>86.438999999999993</v>
      </c>
      <c r="BM22" s="17">
        <v>92.454999999999998</v>
      </c>
      <c r="BN22" s="17">
        <v>93.375</v>
      </c>
      <c r="BO22" s="17">
        <v>92.024000000000001</v>
      </c>
      <c r="BP22" s="17">
        <v>92.147999999999996</v>
      </c>
      <c r="BQ22" s="17">
        <v>91.21</v>
      </c>
      <c r="BR22" s="17">
        <v>93.272999999999996</v>
      </c>
      <c r="BS22" s="17">
        <v>84.676000000000002</v>
      </c>
      <c r="BT22" s="32">
        <v>95.834999999999994</v>
      </c>
      <c r="BU22" s="32">
        <v>91.805000000000007</v>
      </c>
      <c r="BV22" s="17">
        <v>93.003</v>
      </c>
      <c r="BW22" s="17">
        <v>94.168999999999997</v>
      </c>
      <c r="BX22" s="17">
        <v>94.022999999999996</v>
      </c>
      <c r="BY22" s="17">
        <v>93.76</v>
      </c>
      <c r="BZ22" s="17">
        <v>94.643000000000001</v>
      </c>
      <c r="CA22" s="17">
        <v>93.393000000000001</v>
      </c>
      <c r="CB22" s="17">
        <v>93.873000000000005</v>
      </c>
      <c r="CC22" s="17">
        <v>93.739000000000004</v>
      </c>
      <c r="CD22" s="17">
        <v>96.201999999999998</v>
      </c>
      <c r="CE22" s="17">
        <v>91.436999999999998</v>
      </c>
      <c r="CF22" s="17">
        <v>94.268000000000001</v>
      </c>
      <c r="CG22" s="17">
        <v>93.572000000000003</v>
      </c>
      <c r="CH22" s="17">
        <v>92.930999999999997</v>
      </c>
      <c r="CI22" s="17">
        <v>93.188999999999993</v>
      </c>
      <c r="CJ22" s="17">
        <v>84.887</v>
      </c>
      <c r="CK22" s="17">
        <v>91.543000000000006</v>
      </c>
      <c r="CL22" s="17">
        <v>92.025999999999996</v>
      </c>
      <c r="CM22" s="17">
        <v>90.62</v>
      </c>
      <c r="CN22" s="17">
        <v>92.894999999999996</v>
      </c>
      <c r="CO22" s="17">
        <v>93.858999999999995</v>
      </c>
      <c r="CP22" s="17">
        <v>95.847999999999999</v>
      </c>
      <c r="CQ22" s="17">
        <v>93.882999999999996</v>
      </c>
      <c r="CR22" s="17">
        <v>92.171000000000006</v>
      </c>
      <c r="CS22" s="17">
        <v>94.356999999999999</v>
      </c>
      <c r="CT22" s="17">
        <v>93.730999999999995</v>
      </c>
      <c r="CU22" s="17">
        <v>96.037999999999997</v>
      </c>
      <c r="CV22" s="17">
        <v>94.861000000000004</v>
      </c>
      <c r="CW22" s="17">
        <v>93.751999999999995</v>
      </c>
      <c r="CX22" s="17">
        <v>91.305000000000007</v>
      </c>
      <c r="CY22" s="17">
        <v>93.933000000000007</v>
      </c>
      <c r="CZ22" s="17">
        <v>93.75</v>
      </c>
      <c r="DA22" s="17">
        <v>93.441000000000003</v>
      </c>
      <c r="DB22" s="17">
        <v>92.497</v>
      </c>
      <c r="DC22" s="17">
        <v>95.22</v>
      </c>
      <c r="DD22" s="17">
        <v>95.275999999999996</v>
      </c>
      <c r="DE22" s="17">
        <v>93.864000000000004</v>
      </c>
      <c r="DF22" s="17">
        <v>94.525000000000006</v>
      </c>
      <c r="DG22" s="17">
        <v>93.581000000000003</v>
      </c>
      <c r="DH22" s="17">
        <v>94.010999999999996</v>
      </c>
      <c r="DI22" s="17">
        <v>92.74</v>
      </c>
      <c r="DJ22" s="17">
        <v>94.816999999999993</v>
      </c>
      <c r="DK22" s="17">
        <v>95.254000000000005</v>
      </c>
      <c r="DL22" s="17">
        <v>96.713999999999999</v>
      </c>
      <c r="DM22" s="17">
        <v>96.352000000000004</v>
      </c>
      <c r="DN22" s="17">
        <v>95.543999999999997</v>
      </c>
      <c r="DO22" s="17">
        <v>93.998999999999995</v>
      </c>
      <c r="DP22" s="17">
        <v>94.867000000000004</v>
      </c>
      <c r="DQ22" s="32"/>
    </row>
    <row r="23" spans="1:121" x14ac:dyDescent="0.25">
      <c r="A23" s="27">
        <v>0.83333333333333337</v>
      </c>
      <c r="B23" s="17">
        <v>81.546000000000006</v>
      </c>
      <c r="C23" s="17">
        <v>81.703000000000003</v>
      </c>
      <c r="D23" s="17">
        <v>84.733000000000004</v>
      </c>
      <c r="E23" s="17">
        <v>92.340999999999994</v>
      </c>
      <c r="F23" s="17">
        <v>88.135000000000005</v>
      </c>
      <c r="G23" s="17">
        <v>87.787000000000006</v>
      </c>
      <c r="H23" s="17">
        <v>86.843999999999994</v>
      </c>
      <c r="I23" s="17">
        <v>84.179000000000002</v>
      </c>
      <c r="J23" s="17">
        <v>95.724999999999994</v>
      </c>
      <c r="K23" s="17">
        <v>90.379000000000005</v>
      </c>
      <c r="L23" s="17">
        <v>81.585999999999999</v>
      </c>
      <c r="M23" s="17">
        <v>94.028999999999996</v>
      </c>
      <c r="N23" s="17">
        <v>77.373000000000005</v>
      </c>
      <c r="O23" s="17">
        <v>64.528000000000006</v>
      </c>
      <c r="P23" s="17">
        <v>85.099000000000004</v>
      </c>
      <c r="Q23" s="17">
        <v>86.465999999999994</v>
      </c>
      <c r="R23" s="17">
        <v>82.58</v>
      </c>
      <c r="S23" s="17">
        <v>82.605999999999995</v>
      </c>
      <c r="T23" s="17">
        <v>84.19</v>
      </c>
      <c r="U23" s="17">
        <v>78.638000000000005</v>
      </c>
      <c r="V23" s="17">
        <v>88.525000000000006</v>
      </c>
      <c r="W23" s="17">
        <v>86.513999999999996</v>
      </c>
      <c r="X23" s="17">
        <v>77.980999999999995</v>
      </c>
      <c r="Y23" s="17">
        <v>77.581999999999994</v>
      </c>
      <c r="Z23" s="17">
        <v>80.153999999999996</v>
      </c>
      <c r="AA23" s="17">
        <v>87.570999999999998</v>
      </c>
      <c r="AB23" s="17">
        <v>72.685000000000002</v>
      </c>
      <c r="AC23" s="17">
        <v>91.063000000000002</v>
      </c>
      <c r="AD23" s="17">
        <v>84.512</v>
      </c>
      <c r="AE23" s="17">
        <v>80.956000000000003</v>
      </c>
      <c r="AF23" s="17">
        <v>87.902000000000001</v>
      </c>
      <c r="AG23" s="17">
        <v>92.43</v>
      </c>
      <c r="AH23" s="17">
        <v>72.096999999999994</v>
      </c>
      <c r="AI23" s="17">
        <v>93.852999999999994</v>
      </c>
      <c r="AJ23" s="17">
        <v>93.447999999999993</v>
      </c>
      <c r="AK23" s="17">
        <v>93.881</v>
      </c>
      <c r="AL23" s="17">
        <v>90.938999999999993</v>
      </c>
      <c r="AM23" s="17">
        <v>94.817999999999998</v>
      </c>
      <c r="AN23" s="17">
        <v>94.635999999999996</v>
      </c>
      <c r="AO23" s="17">
        <v>95.879000000000005</v>
      </c>
      <c r="AP23" s="17">
        <v>92.828000000000003</v>
      </c>
      <c r="AQ23" s="17">
        <v>96.356999999999999</v>
      </c>
      <c r="AR23" s="17">
        <v>91.623000000000005</v>
      </c>
      <c r="AS23" s="17">
        <v>90.373999999999995</v>
      </c>
      <c r="AT23" s="17">
        <v>91.695999999999998</v>
      </c>
      <c r="AU23" s="17">
        <v>91.626999999999995</v>
      </c>
      <c r="AV23" s="17">
        <v>83.171999999999997</v>
      </c>
      <c r="AW23" s="17">
        <v>93.775000000000006</v>
      </c>
      <c r="AX23" s="17">
        <v>88.84</v>
      </c>
      <c r="AY23" s="17">
        <v>90.311999999999998</v>
      </c>
      <c r="AZ23" s="17">
        <v>95.093999999999994</v>
      </c>
      <c r="BA23" s="17">
        <v>92.486000000000004</v>
      </c>
      <c r="BB23" s="17">
        <v>93.414000000000001</v>
      </c>
      <c r="BC23" s="17">
        <v>87.57</v>
      </c>
      <c r="BD23" s="17">
        <v>89.843999999999994</v>
      </c>
      <c r="BE23" s="17">
        <v>86.34</v>
      </c>
      <c r="BF23" s="17">
        <v>92.001000000000005</v>
      </c>
      <c r="BG23" s="17">
        <v>100</v>
      </c>
      <c r="BH23" s="17">
        <v>95.215000000000003</v>
      </c>
      <c r="BI23" s="17">
        <v>85.524000000000001</v>
      </c>
      <c r="BJ23" s="17">
        <v>77.825999999999993</v>
      </c>
      <c r="BK23" s="17">
        <v>96.762</v>
      </c>
      <c r="BL23" s="17">
        <v>87.876000000000005</v>
      </c>
      <c r="BM23" s="17">
        <v>95.049000000000007</v>
      </c>
      <c r="BN23" s="17">
        <v>95.444000000000003</v>
      </c>
      <c r="BO23" s="17">
        <v>93.602000000000004</v>
      </c>
      <c r="BP23" s="17">
        <v>95.703000000000003</v>
      </c>
      <c r="BQ23" s="17">
        <v>94.864000000000004</v>
      </c>
      <c r="BR23" s="17">
        <v>95.542000000000002</v>
      </c>
      <c r="BS23" s="17">
        <v>88.363</v>
      </c>
      <c r="BT23" s="32">
        <v>97.185000000000002</v>
      </c>
      <c r="BU23" s="32">
        <v>94.465000000000003</v>
      </c>
      <c r="BV23" s="17">
        <v>94.137</v>
      </c>
      <c r="BW23" s="17">
        <v>96.191000000000003</v>
      </c>
      <c r="BX23" s="17">
        <v>96.364000000000004</v>
      </c>
      <c r="BY23" s="17">
        <v>94.313000000000002</v>
      </c>
      <c r="BZ23" s="17">
        <v>95.814999999999998</v>
      </c>
      <c r="CA23" s="17">
        <v>93.554000000000002</v>
      </c>
      <c r="CB23" s="17">
        <v>92.224000000000004</v>
      </c>
      <c r="CC23" s="17">
        <v>95.3</v>
      </c>
      <c r="CD23" s="17">
        <v>97.486000000000004</v>
      </c>
      <c r="CE23" s="17">
        <v>92.793999999999997</v>
      </c>
      <c r="CF23" s="17">
        <v>95.831000000000003</v>
      </c>
      <c r="CG23" s="17">
        <v>94.197999999999993</v>
      </c>
      <c r="CH23" s="17">
        <v>94.927000000000007</v>
      </c>
      <c r="CI23" s="17">
        <v>93.673000000000002</v>
      </c>
      <c r="CJ23" s="17">
        <v>84.317999999999998</v>
      </c>
      <c r="CK23" s="17">
        <v>91.510999999999996</v>
      </c>
      <c r="CL23" s="17">
        <v>94.465999999999994</v>
      </c>
      <c r="CM23" s="17">
        <v>93.866</v>
      </c>
      <c r="CN23" s="17">
        <v>94.15</v>
      </c>
      <c r="CO23" s="17">
        <v>94.585999999999999</v>
      </c>
      <c r="CP23" s="17">
        <v>96.896000000000001</v>
      </c>
      <c r="CQ23" s="17">
        <v>95.022000000000006</v>
      </c>
      <c r="CR23" s="17">
        <v>94.872</v>
      </c>
      <c r="CS23" s="17">
        <v>96.733999999999995</v>
      </c>
      <c r="CT23" s="17">
        <v>95.872</v>
      </c>
      <c r="CU23" s="17">
        <v>96.111999999999995</v>
      </c>
      <c r="CV23" s="17">
        <v>96.7</v>
      </c>
      <c r="CW23" s="17">
        <v>95.710999999999999</v>
      </c>
      <c r="CX23" s="17">
        <v>95.119</v>
      </c>
      <c r="CY23" s="17">
        <v>96.248000000000005</v>
      </c>
      <c r="CZ23" s="17">
        <v>95.843999999999994</v>
      </c>
      <c r="DA23" s="17">
        <v>95.111000000000004</v>
      </c>
      <c r="DB23" s="17">
        <v>95.850999999999999</v>
      </c>
      <c r="DC23" s="17">
        <v>95.846999999999994</v>
      </c>
      <c r="DD23" s="17">
        <v>95.483999999999995</v>
      </c>
      <c r="DE23" s="17">
        <v>95.771000000000001</v>
      </c>
      <c r="DF23" s="17">
        <v>95.948999999999998</v>
      </c>
      <c r="DG23" s="17">
        <v>94.301000000000002</v>
      </c>
      <c r="DH23" s="17">
        <v>95.509</v>
      </c>
      <c r="DI23" s="17">
        <v>95.997</v>
      </c>
      <c r="DJ23" s="17">
        <v>96.677999999999997</v>
      </c>
      <c r="DK23" s="17">
        <v>97.015000000000001</v>
      </c>
      <c r="DL23" s="17">
        <v>97.364999999999995</v>
      </c>
      <c r="DM23" s="17">
        <v>96.787000000000006</v>
      </c>
      <c r="DN23" s="17">
        <v>96.186000000000007</v>
      </c>
      <c r="DO23" s="17">
        <v>96.626999999999995</v>
      </c>
      <c r="DP23" s="17">
        <v>96.052999999999997</v>
      </c>
      <c r="DQ23" s="32"/>
    </row>
    <row r="24" spans="1:121" x14ac:dyDescent="0.25">
      <c r="A24" s="27">
        <v>0.875</v>
      </c>
      <c r="B24" s="17">
        <v>82.68</v>
      </c>
      <c r="C24" s="17">
        <v>80.013999999999996</v>
      </c>
      <c r="D24" s="17">
        <v>87.563999999999993</v>
      </c>
      <c r="E24" s="17">
        <v>88.209000000000003</v>
      </c>
      <c r="F24" s="17">
        <v>88.885000000000005</v>
      </c>
      <c r="G24" s="17">
        <v>87.174999999999997</v>
      </c>
      <c r="H24" s="17">
        <v>86.754999999999995</v>
      </c>
      <c r="I24" s="17">
        <v>93.792000000000002</v>
      </c>
      <c r="J24" s="17">
        <v>95.558000000000007</v>
      </c>
      <c r="K24" s="17">
        <v>90.924999999999997</v>
      </c>
      <c r="L24" s="17">
        <v>93.031999999999996</v>
      </c>
      <c r="M24" s="17">
        <v>91.465999999999994</v>
      </c>
      <c r="N24" s="17">
        <v>79.611000000000004</v>
      </c>
      <c r="O24" s="17">
        <v>66.744</v>
      </c>
      <c r="P24" s="17">
        <v>80.308999999999997</v>
      </c>
      <c r="Q24" s="17">
        <v>92.587000000000003</v>
      </c>
      <c r="R24" s="17">
        <v>89.978999999999999</v>
      </c>
      <c r="S24" s="17">
        <v>85.97</v>
      </c>
      <c r="T24" s="17">
        <v>88.790999999999997</v>
      </c>
      <c r="U24" s="17">
        <v>80.638999999999996</v>
      </c>
      <c r="V24" s="17">
        <v>90.132999999999996</v>
      </c>
      <c r="W24" s="17">
        <v>88.067999999999998</v>
      </c>
      <c r="X24" s="17">
        <v>80.552999999999997</v>
      </c>
      <c r="Y24" s="17">
        <v>80.042000000000002</v>
      </c>
      <c r="Z24" s="17">
        <v>88.805000000000007</v>
      </c>
      <c r="AA24" s="17">
        <v>84.290999999999997</v>
      </c>
      <c r="AB24" s="17">
        <v>75.620999999999995</v>
      </c>
      <c r="AC24" s="17">
        <v>94.16</v>
      </c>
      <c r="AD24" s="17">
        <v>85.787999999999997</v>
      </c>
      <c r="AE24" s="17">
        <v>79.951999999999998</v>
      </c>
      <c r="AF24" s="17">
        <v>91.852999999999994</v>
      </c>
      <c r="AG24" s="17">
        <v>80.731999999999999</v>
      </c>
      <c r="AH24" s="17">
        <v>90.024000000000001</v>
      </c>
      <c r="AI24" s="17">
        <v>94.95</v>
      </c>
      <c r="AJ24" s="17">
        <v>95.281000000000006</v>
      </c>
      <c r="AK24" s="17">
        <v>93.79</v>
      </c>
      <c r="AL24" s="17">
        <v>90.751999999999995</v>
      </c>
      <c r="AM24" s="17">
        <v>95.528000000000006</v>
      </c>
      <c r="AN24" s="17">
        <v>95.864999999999995</v>
      </c>
      <c r="AO24" s="17">
        <v>97.052000000000007</v>
      </c>
      <c r="AP24" s="17">
        <v>93.099000000000004</v>
      </c>
      <c r="AQ24" s="17">
        <v>96.094999999999999</v>
      </c>
      <c r="AR24" s="17">
        <v>94.128</v>
      </c>
      <c r="AS24" s="17">
        <v>94.019000000000005</v>
      </c>
      <c r="AT24" s="17">
        <v>93.753</v>
      </c>
      <c r="AU24" s="17">
        <v>92.475999999999999</v>
      </c>
      <c r="AV24" s="17">
        <v>86.772000000000006</v>
      </c>
      <c r="AW24" s="17">
        <v>95.375</v>
      </c>
      <c r="AX24" s="17">
        <v>86.197999999999993</v>
      </c>
      <c r="AY24" s="17">
        <v>92.866</v>
      </c>
      <c r="AZ24" s="17">
        <v>94.311999999999998</v>
      </c>
      <c r="BA24" s="17">
        <v>94.411000000000001</v>
      </c>
      <c r="BB24" s="17">
        <v>93.128</v>
      </c>
      <c r="BC24" s="17">
        <v>90.957999999999998</v>
      </c>
      <c r="BD24" s="17">
        <v>93.067999999999998</v>
      </c>
      <c r="BE24" s="17">
        <v>88.762</v>
      </c>
      <c r="BF24" s="17">
        <v>93.796999999999997</v>
      </c>
      <c r="BG24" s="17">
        <v>100</v>
      </c>
      <c r="BH24" s="17">
        <v>95.637</v>
      </c>
      <c r="BI24" s="17">
        <v>86.5</v>
      </c>
      <c r="BJ24" s="17">
        <v>85.805000000000007</v>
      </c>
      <c r="BK24" s="17">
        <v>97.424000000000007</v>
      </c>
      <c r="BL24" s="17">
        <v>93.45</v>
      </c>
      <c r="BM24" s="17">
        <v>95.435000000000002</v>
      </c>
      <c r="BN24" s="17">
        <v>96.379000000000005</v>
      </c>
      <c r="BO24" s="17">
        <v>95.933999999999997</v>
      </c>
      <c r="BP24" s="17">
        <v>96.777000000000001</v>
      </c>
      <c r="BQ24" s="17">
        <v>95.712999999999994</v>
      </c>
      <c r="BR24" s="17">
        <v>96.352999999999994</v>
      </c>
      <c r="BS24" s="17">
        <v>90.415000000000006</v>
      </c>
      <c r="BT24" s="32">
        <v>97.334000000000003</v>
      </c>
      <c r="BU24" s="32">
        <v>94.341999999999999</v>
      </c>
      <c r="BV24" s="17">
        <v>96.637</v>
      </c>
      <c r="BW24" s="17">
        <v>96.593000000000004</v>
      </c>
      <c r="BX24" s="17">
        <v>97.274000000000001</v>
      </c>
      <c r="BY24" s="17">
        <v>96.275999999999996</v>
      </c>
      <c r="BZ24" s="17">
        <v>96.566000000000003</v>
      </c>
      <c r="CA24" s="17">
        <v>95.768000000000001</v>
      </c>
      <c r="CB24" s="17">
        <v>94.971999999999994</v>
      </c>
      <c r="CC24" s="17">
        <v>94.578999999999994</v>
      </c>
      <c r="CD24" s="17">
        <v>98.182000000000002</v>
      </c>
      <c r="CE24" s="17">
        <v>93.394000000000005</v>
      </c>
      <c r="CF24" s="17">
        <v>96.528000000000006</v>
      </c>
      <c r="CG24" s="17">
        <v>95.744</v>
      </c>
      <c r="CH24" s="17">
        <v>95.656000000000006</v>
      </c>
      <c r="CI24" s="17">
        <v>95.525000000000006</v>
      </c>
      <c r="CJ24" s="17">
        <v>83.524000000000001</v>
      </c>
      <c r="CK24" s="17">
        <v>93.804000000000002</v>
      </c>
      <c r="CL24" s="17">
        <v>96.230999999999995</v>
      </c>
      <c r="CM24" s="17">
        <v>94.405000000000001</v>
      </c>
      <c r="CN24" s="17">
        <v>96.561999999999998</v>
      </c>
      <c r="CO24" s="17">
        <v>95.47</v>
      </c>
      <c r="CP24" s="17">
        <v>97.447000000000003</v>
      </c>
      <c r="CQ24" s="17">
        <v>96.012</v>
      </c>
      <c r="CR24" s="17">
        <v>95.716999999999999</v>
      </c>
      <c r="CS24" s="17">
        <v>97.111999999999995</v>
      </c>
      <c r="CT24" s="17">
        <v>96.218000000000004</v>
      </c>
      <c r="CU24" s="17">
        <v>97.063999999999993</v>
      </c>
      <c r="CV24" s="17">
        <v>97.302000000000007</v>
      </c>
      <c r="CW24" s="17">
        <v>97.504000000000005</v>
      </c>
      <c r="CX24" s="17">
        <v>96.114000000000004</v>
      </c>
      <c r="CY24" s="17">
        <v>96.972999999999999</v>
      </c>
      <c r="CZ24" s="17">
        <v>94.331999999999994</v>
      </c>
      <c r="DA24" s="17">
        <v>96.123999999999995</v>
      </c>
      <c r="DB24" s="17">
        <v>96.022999999999996</v>
      </c>
      <c r="DC24" s="17">
        <v>96.983999999999995</v>
      </c>
      <c r="DD24" s="17">
        <v>95.447999999999993</v>
      </c>
      <c r="DE24" s="17">
        <v>97.384</v>
      </c>
      <c r="DF24" s="17">
        <v>96.382000000000005</v>
      </c>
      <c r="DG24" s="17">
        <v>96.031000000000006</v>
      </c>
      <c r="DH24" s="17">
        <v>96.53</v>
      </c>
      <c r="DI24" s="17">
        <v>96.594999999999999</v>
      </c>
      <c r="DJ24" s="17">
        <v>96.328999999999994</v>
      </c>
      <c r="DK24" s="17">
        <v>97.31</v>
      </c>
      <c r="DL24" s="17">
        <v>97.465999999999994</v>
      </c>
      <c r="DM24" s="17">
        <v>97.183999999999997</v>
      </c>
      <c r="DN24" s="17">
        <v>96.658000000000001</v>
      </c>
      <c r="DO24" s="17">
        <v>97.244</v>
      </c>
      <c r="DP24" s="17">
        <v>96.135999999999996</v>
      </c>
      <c r="DQ24" s="32"/>
    </row>
    <row r="25" spans="1:121" x14ac:dyDescent="0.25">
      <c r="A25" s="27">
        <v>0.91666666666666663</v>
      </c>
      <c r="B25" s="17">
        <v>85.06</v>
      </c>
      <c r="C25" s="17">
        <v>81.197999999999993</v>
      </c>
      <c r="D25" s="17">
        <v>89.721999999999994</v>
      </c>
      <c r="E25" s="17">
        <v>88.31</v>
      </c>
      <c r="F25" s="17">
        <v>92.766999999999996</v>
      </c>
      <c r="G25" s="17">
        <v>83.84</v>
      </c>
      <c r="H25" s="17">
        <v>88.534000000000006</v>
      </c>
      <c r="I25" s="17">
        <v>94.506</v>
      </c>
      <c r="J25" s="17">
        <v>95.643000000000001</v>
      </c>
      <c r="K25" s="17">
        <v>91.334000000000003</v>
      </c>
      <c r="L25" s="17">
        <v>90.968000000000004</v>
      </c>
      <c r="M25" s="17">
        <v>88.852000000000004</v>
      </c>
      <c r="N25" s="17">
        <v>79.548000000000002</v>
      </c>
      <c r="O25" s="17">
        <v>71.462999999999994</v>
      </c>
      <c r="P25" s="17">
        <v>82.95</v>
      </c>
      <c r="Q25" s="17">
        <v>96.456000000000003</v>
      </c>
      <c r="R25" s="17">
        <v>92.725999999999999</v>
      </c>
      <c r="S25" s="17">
        <v>89.799000000000007</v>
      </c>
      <c r="T25" s="17">
        <v>89.26</v>
      </c>
      <c r="U25" s="17">
        <v>85.028999999999996</v>
      </c>
      <c r="V25" s="17">
        <v>93.346999999999994</v>
      </c>
      <c r="W25" s="17">
        <v>88.941000000000003</v>
      </c>
      <c r="X25" s="17">
        <v>82.866</v>
      </c>
      <c r="Y25" s="17">
        <v>83.103999999999999</v>
      </c>
      <c r="Z25" s="17">
        <v>92.221999999999994</v>
      </c>
      <c r="AA25" s="17">
        <v>90.028999999999996</v>
      </c>
      <c r="AB25" s="17">
        <v>80.177000000000007</v>
      </c>
      <c r="AC25" s="17">
        <v>94.924999999999997</v>
      </c>
      <c r="AD25" s="17">
        <v>90.504999999999995</v>
      </c>
      <c r="AE25" s="17">
        <v>81.257999999999996</v>
      </c>
      <c r="AF25" s="17">
        <v>88.99</v>
      </c>
      <c r="AG25" s="17">
        <v>85.662000000000006</v>
      </c>
      <c r="AH25" s="17">
        <v>93.103999999999999</v>
      </c>
      <c r="AI25" s="17">
        <v>95.93</v>
      </c>
      <c r="AJ25" s="17">
        <v>96.265000000000001</v>
      </c>
      <c r="AK25" s="17">
        <v>94.700999999999993</v>
      </c>
      <c r="AL25" s="17">
        <v>93.069000000000003</v>
      </c>
      <c r="AM25" s="17">
        <v>95.793999999999997</v>
      </c>
      <c r="AN25" s="17">
        <v>96.203999999999994</v>
      </c>
      <c r="AO25" s="17">
        <v>97.870999999999995</v>
      </c>
      <c r="AP25" s="17">
        <v>95.114999999999995</v>
      </c>
      <c r="AQ25" s="17">
        <v>97.6</v>
      </c>
      <c r="AR25" s="17">
        <v>95.947999999999993</v>
      </c>
      <c r="AS25" s="17">
        <v>93.147000000000006</v>
      </c>
      <c r="AT25" s="17">
        <v>94.771000000000001</v>
      </c>
      <c r="AU25" s="17">
        <v>93.605000000000004</v>
      </c>
      <c r="AV25" s="17">
        <v>90.494</v>
      </c>
      <c r="AW25" s="17">
        <v>95.504999999999995</v>
      </c>
      <c r="AX25" s="17">
        <v>85.707999999999998</v>
      </c>
      <c r="AY25" s="17">
        <v>94.156999999999996</v>
      </c>
      <c r="AZ25" s="17">
        <v>93.888000000000005</v>
      </c>
      <c r="BA25" s="17">
        <v>94.88</v>
      </c>
      <c r="BB25" s="17">
        <v>94.257999999999996</v>
      </c>
      <c r="BC25" s="17">
        <v>91.1</v>
      </c>
      <c r="BD25" s="17">
        <v>94.088999999999999</v>
      </c>
      <c r="BE25" s="17">
        <v>91.367999999999995</v>
      </c>
      <c r="BF25" s="17">
        <v>95.153999999999996</v>
      </c>
      <c r="BG25" s="17">
        <v>100</v>
      </c>
      <c r="BH25" s="17">
        <v>96.772999999999996</v>
      </c>
      <c r="BI25" s="17">
        <v>92.204999999999998</v>
      </c>
      <c r="BJ25" s="17">
        <v>87.084000000000003</v>
      </c>
      <c r="BK25" s="17">
        <v>97.756</v>
      </c>
      <c r="BL25" s="17">
        <v>95.278999999999996</v>
      </c>
      <c r="BM25" s="17">
        <v>96.048000000000002</v>
      </c>
      <c r="BN25" s="17">
        <v>96.787999999999997</v>
      </c>
      <c r="BO25" s="17">
        <v>96.56</v>
      </c>
      <c r="BP25" s="17">
        <v>97.563000000000002</v>
      </c>
      <c r="BQ25" s="17">
        <v>95.769000000000005</v>
      </c>
      <c r="BR25" s="17">
        <v>96.959000000000003</v>
      </c>
      <c r="BS25" s="17">
        <v>91.977000000000004</v>
      </c>
      <c r="BT25" s="32">
        <v>97.566000000000003</v>
      </c>
      <c r="BU25" s="32">
        <v>95.046000000000006</v>
      </c>
      <c r="BV25" s="17">
        <v>97.361999999999995</v>
      </c>
      <c r="BW25" s="17">
        <v>96.016000000000005</v>
      </c>
      <c r="BX25" s="17">
        <v>97.545000000000002</v>
      </c>
      <c r="BY25" s="17">
        <v>93.966999999999999</v>
      </c>
      <c r="BZ25" s="17">
        <v>97.146000000000001</v>
      </c>
      <c r="CA25" s="17">
        <v>95.162999999999997</v>
      </c>
      <c r="CB25" s="17">
        <v>95.578999999999994</v>
      </c>
      <c r="CC25" s="17">
        <v>95.144999999999996</v>
      </c>
      <c r="CD25" s="17">
        <v>98.646000000000001</v>
      </c>
      <c r="CE25" s="17">
        <v>94.995999999999995</v>
      </c>
      <c r="CF25" s="17">
        <v>97.677000000000007</v>
      </c>
      <c r="CG25" s="17">
        <v>96.741</v>
      </c>
      <c r="CH25" s="17">
        <v>96.114999999999995</v>
      </c>
      <c r="CI25" s="17">
        <v>96.992000000000004</v>
      </c>
      <c r="CJ25" s="17">
        <v>86.013999999999996</v>
      </c>
      <c r="CK25" s="17">
        <v>94.078000000000003</v>
      </c>
      <c r="CL25" s="17">
        <v>96.241</v>
      </c>
      <c r="CM25" s="17">
        <v>94.903999999999996</v>
      </c>
      <c r="CN25" s="17">
        <v>96.204999999999998</v>
      </c>
      <c r="CO25" s="17">
        <v>95.67</v>
      </c>
      <c r="CP25" s="17">
        <v>97.616</v>
      </c>
      <c r="CQ25" s="17">
        <v>95.715000000000003</v>
      </c>
      <c r="CR25" s="17">
        <v>96.694000000000003</v>
      </c>
      <c r="CS25" s="17">
        <v>97.637</v>
      </c>
      <c r="CT25" s="17">
        <v>96.793999999999997</v>
      </c>
      <c r="CU25" s="17">
        <v>97.212999999999994</v>
      </c>
      <c r="CV25" s="17">
        <v>96.350999999999999</v>
      </c>
      <c r="CW25" s="17">
        <v>97.356999999999999</v>
      </c>
      <c r="CX25" s="17">
        <v>96.930999999999997</v>
      </c>
      <c r="CY25" s="17">
        <v>97.082999999999998</v>
      </c>
      <c r="CZ25" s="17">
        <v>96.566000000000003</v>
      </c>
      <c r="DA25" s="17">
        <v>96.477000000000004</v>
      </c>
      <c r="DB25" s="17">
        <v>96.025999999999996</v>
      </c>
      <c r="DC25" s="17">
        <v>97.727000000000004</v>
      </c>
      <c r="DD25" s="17">
        <v>96.504999999999995</v>
      </c>
      <c r="DE25" s="17">
        <v>98.033000000000001</v>
      </c>
      <c r="DF25" s="17">
        <v>97.152000000000001</v>
      </c>
      <c r="DG25" s="17">
        <v>96.781000000000006</v>
      </c>
      <c r="DH25" s="17">
        <v>96.88</v>
      </c>
      <c r="DI25" s="17">
        <v>96.709000000000003</v>
      </c>
      <c r="DJ25" s="17">
        <v>96.796999999999997</v>
      </c>
      <c r="DK25" s="17">
        <v>97.287999999999997</v>
      </c>
      <c r="DL25" s="17">
        <v>97.843999999999994</v>
      </c>
      <c r="DM25" s="17">
        <v>97.622</v>
      </c>
      <c r="DN25" s="17">
        <v>97.444999999999993</v>
      </c>
      <c r="DO25" s="17">
        <v>97.971999999999994</v>
      </c>
      <c r="DP25" s="17">
        <v>96.078999999999994</v>
      </c>
      <c r="DQ25" s="32"/>
    </row>
    <row r="26" spans="1:121" x14ac:dyDescent="0.25">
      <c r="A26" s="27">
        <v>0.95833333333333337</v>
      </c>
      <c r="B26" s="17">
        <v>88.475999999999999</v>
      </c>
      <c r="C26" s="17">
        <v>85.051000000000002</v>
      </c>
      <c r="D26" s="17">
        <v>93.802000000000007</v>
      </c>
      <c r="E26" s="17">
        <v>92.75</v>
      </c>
      <c r="F26" s="17">
        <v>94.448999999999998</v>
      </c>
      <c r="G26" s="17">
        <v>91.992999999999995</v>
      </c>
      <c r="H26" s="17">
        <v>92.635999999999996</v>
      </c>
      <c r="I26" s="17">
        <v>96.879000000000005</v>
      </c>
      <c r="J26" s="17">
        <v>95.444000000000003</v>
      </c>
      <c r="K26" s="17">
        <v>91.5</v>
      </c>
      <c r="L26" s="17">
        <v>91.456999999999994</v>
      </c>
      <c r="M26" s="17">
        <v>88.554000000000002</v>
      </c>
      <c r="N26" s="17">
        <v>80.924000000000007</v>
      </c>
      <c r="O26" s="17">
        <v>78.358999999999995</v>
      </c>
      <c r="P26" s="17">
        <v>93.554000000000002</v>
      </c>
      <c r="Q26" s="17">
        <v>95.558000000000007</v>
      </c>
      <c r="R26" s="17">
        <v>94.721000000000004</v>
      </c>
      <c r="S26" s="17">
        <v>94.028999999999996</v>
      </c>
      <c r="T26" s="17">
        <v>91.641000000000005</v>
      </c>
      <c r="U26" s="17">
        <v>84.471000000000004</v>
      </c>
      <c r="V26" s="17">
        <v>95.093999999999994</v>
      </c>
      <c r="W26" s="17">
        <v>88.77</v>
      </c>
      <c r="X26" s="17">
        <v>83.259</v>
      </c>
      <c r="Y26" s="17">
        <v>83.498999999999995</v>
      </c>
      <c r="Z26" s="17">
        <v>92.608000000000004</v>
      </c>
      <c r="AA26" s="17">
        <v>88.608999999999995</v>
      </c>
      <c r="AB26" s="17">
        <v>84.54</v>
      </c>
      <c r="AC26" s="17">
        <v>95.313999999999993</v>
      </c>
      <c r="AD26" s="17">
        <v>93.703000000000003</v>
      </c>
      <c r="AE26" s="17">
        <v>81.736999999999995</v>
      </c>
      <c r="AF26" s="17">
        <v>88.944999999999993</v>
      </c>
      <c r="AG26" s="17">
        <v>85.912000000000006</v>
      </c>
      <c r="AH26" s="17">
        <v>94.48</v>
      </c>
      <c r="AI26" s="17">
        <v>96.322999999999993</v>
      </c>
      <c r="AJ26" s="17">
        <v>96.88</v>
      </c>
      <c r="AK26" s="17">
        <v>95.736000000000004</v>
      </c>
      <c r="AL26" s="17">
        <v>94.831000000000003</v>
      </c>
      <c r="AM26" s="17">
        <v>96.747</v>
      </c>
      <c r="AN26" s="17">
        <v>97.35</v>
      </c>
      <c r="AO26" s="17">
        <v>98.247</v>
      </c>
      <c r="AP26" s="17">
        <v>95.527000000000001</v>
      </c>
      <c r="AQ26" s="17">
        <v>96.924000000000007</v>
      </c>
      <c r="AR26" s="17">
        <v>95.912999999999997</v>
      </c>
      <c r="AS26" s="17">
        <v>94.834999999999994</v>
      </c>
      <c r="AT26" s="17">
        <v>95.244</v>
      </c>
      <c r="AU26" s="17">
        <v>93.992999999999995</v>
      </c>
      <c r="AV26" s="17">
        <v>90.573999999999998</v>
      </c>
      <c r="AW26" s="17">
        <v>91.081999999999994</v>
      </c>
      <c r="AX26" s="17">
        <v>87.808000000000007</v>
      </c>
      <c r="AY26" s="17">
        <v>95.015000000000001</v>
      </c>
      <c r="AZ26" s="17">
        <v>94.108000000000004</v>
      </c>
      <c r="BA26" s="17">
        <v>95.546000000000006</v>
      </c>
      <c r="BB26" s="17">
        <v>93.588999999999999</v>
      </c>
      <c r="BC26" s="17">
        <v>88.013000000000005</v>
      </c>
      <c r="BD26" s="17">
        <v>95.218000000000004</v>
      </c>
      <c r="BE26" s="17">
        <v>94.503</v>
      </c>
      <c r="BF26" s="17">
        <v>94.355000000000004</v>
      </c>
      <c r="BG26" s="17">
        <v>100</v>
      </c>
      <c r="BH26" s="17">
        <v>97.301000000000002</v>
      </c>
      <c r="BI26" s="17">
        <v>94.515000000000001</v>
      </c>
      <c r="BJ26" s="17">
        <v>92.358000000000004</v>
      </c>
      <c r="BK26" s="17">
        <v>98.197999999999993</v>
      </c>
      <c r="BL26" s="17">
        <v>96.427000000000007</v>
      </c>
      <c r="BM26" s="17">
        <v>96.64</v>
      </c>
      <c r="BN26" s="17">
        <v>97.072000000000003</v>
      </c>
      <c r="BO26" s="17">
        <v>97.072000000000003</v>
      </c>
      <c r="BP26" s="17">
        <v>97.227000000000004</v>
      </c>
      <c r="BQ26" s="17">
        <v>95.870999999999995</v>
      </c>
      <c r="BR26" s="17">
        <v>97.337999999999994</v>
      </c>
      <c r="BS26" s="17">
        <v>93.254999999999995</v>
      </c>
      <c r="BT26" s="32">
        <v>97.864999999999995</v>
      </c>
      <c r="BU26" s="32">
        <v>95.936999999999998</v>
      </c>
      <c r="BV26" s="17">
        <v>96.798000000000002</v>
      </c>
      <c r="BW26" s="17">
        <v>97.126000000000005</v>
      </c>
      <c r="BX26" s="17">
        <v>97.866</v>
      </c>
      <c r="BY26" s="17">
        <v>96.406000000000006</v>
      </c>
      <c r="BZ26" s="17">
        <v>97.927000000000007</v>
      </c>
      <c r="CA26" s="17">
        <v>96.27</v>
      </c>
      <c r="CB26" s="17">
        <v>95.144999999999996</v>
      </c>
      <c r="CC26" s="17">
        <v>94.040999999999997</v>
      </c>
      <c r="CD26" s="17">
        <v>99.727000000000004</v>
      </c>
      <c r="CE26" s="17">
        <v>96.66</v>
      </c>
      <c r="CF26" s="17">
        <v>98.465999999999994</v>
      </c>
      <c r="CG26" s="17">
        <v>97.230999999999995</v>
      </c>
      <c r="CH26" s="17">
        <v>96.340999999999994</v>
      </c>
      <c r="CI26" s="17">
        <v>97.486999999999995</v>
      </c>
      <c r="CJ26" s="17">
        <v>88.644000000000005</v>
      </c>
      <c r="CK26" s="17">
        <v>94.495000000000005</v>
      </c>
      <c r="CL26" s="17">
        <v>96.641999999999996</v>
      </c>
      <c r="CM26" s="17">
        <v>95.037999999999997</v>
      </c>
      <c r="CN26" s="17">
        <v>96.641999999999996</v>
      </c>
      <c r="CO26" s="17">
        <v>97.058999999999997</v>
      </c>
      <c r="CP26" s="17">
        <v>97.492000000000004</v>
      </c>
      <c r="CQ26" s="17">
        <v>95.816000000000003</v>
      </c>
      <c r="CR26" s="17">
        <v>97.695999999999998</v>
      </c>
      <c r="CS26" s="17">
        <v>97.126999999999995</v>
      </c>
      <c r="CT26" s="17">
        <v>97.486000000000004</v>
      </c>
      <c r="CU26" s="17">
        <v>96.64</v>
      </c>
      <c r="CV26" s="17">
        <v>97.867000000000004</v>
      </c>
      <c r="CW26" s="17">
        <v>97.757999999999996</v>
      </c>
      <c r="CX26" s="17">
        <v>97.221000000000004</v>
      </c>
      <c r="CY26" s="17">
        <v>96.438999999999993</v>
      </c>
      <c r="CZ26" s="17">
        <v>96.712000000000003</v>
      </c>
      <c r="DA26" s="17">
        <v>96.478999999999999</v>
      </c>
      <c r="DB26" s="17">
        <v>97.099000000000004</v>
      </c>
      <c r="DC26" s="17">
        <v>97.798000000000002</v>
      </c>
      <c r="DD26" s="17">
        <v>96.436000000000007</v>
      </c>
      <c r="DE26" s="17">
        <v>98.091999999999999</v>
      </c>
      <c r="DF26" s="17">
        <v>97.278000000000006</v>
      </c>
      <c r="DG26" s="17">
        <v>97.927000000000007</v>
      </c>
      <c r="DH26" s="17">
        <v>97.415000000000006</v>
      </c>
      <c r="DI26" s="17">
        <v>97.444999999999993</v>
      </c>
      <c r="DJ26" s="17">
        <v>96.959000000000003</v>
      </c>
      <c r="DK26" s="17">
        <v>98.212000000000003</v>
      </c>
      <c r="DL26" s="17">
        <v>97.575000000000003</v>
      </c>
      <c r="DM26" s="17">
        <v>98.308000000000007</v>
      </c>
      <c r="DN26" s="17">
        <v>97.341999999999999</v>
      </c>
      <c r="DO26" s="17">
        <v>97.363</v>
      </c>
      <c r="DP26" s="17">
        <v>96.671000000000006</v>
      </c>
      <c r="DQ26" s="32"/>
    </row>
    <row r="27" spans="1:121" x14ac:dyDescent="0.25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</row>
    <row r="28" spans="1:121" x14ac:dyDescent="0.25">
      <c r="A28" s="23" t="s">
        <v>62</v>
      </c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4"/>
      <c r="AM28" s="24"/>
      <c r="AN28" s="24"/>
      <c r="AO28" s="24"/>
      <c r="AP28" s="24"/>
      <c r="AQ28" s="24"/>
      <c r="AR28" s="24"/>
      <c r="AS28" s="24"/>
      <c r="AT28" s="23"/>
      <c r="AU28" s="23"/>
      <c r="AV28" s="23"/>
      <c r="AW28" s="23"/>
      <c r="AX28" s="23"/>
      <c r="AY28" s="23"/>
      <c r="AZ28" s="23"/>
      <c r="BA28" s="23"/>
      <c r="BB28" s="23"/>
      <c r="BC28" s="23"/>
      <c r="BD28" s="23"/>
      <c r="BE28" s="23"/>
      <c r="BF28" s="23"/>
      <c r="BG28" s="23"/>
      <c r="BH28" s="23"/>
      <c r="BI28" s="23"/>
      <c r="BJ28" s="23"/>
      <c r="BK28" s="23"/>
      <c r="BL28" s="23"/>
      <c r="BM28" s="23"/>
      <c r="BN28" s="23"/>
      <c r="BO28" s="23"/>
      <c r="BP28" s="23"/>
      <c r="BQ28" s="23"/>
      <c r="BR28" s="23"/>
      <c r="BS28" s="23"/>
      <c r="BT28" s="23"/>
      <c r="BU28" s="23"/>
      <c r="BV28" s="23"/>
      <c r="BW28" s="23"/>
      <c r="BX28" s="23"/>
      <c r="BY28" s="23"/>
      <c r="BZ28" s="23"/>
      <c r="CA28" s="23"/>
      <c r="CB28" s="23"/>
      <c r="CC28" s="23"/>
      <c r="CD28" s="23"/>
      <c r="CE28" s="23"/>
      <c r="CF28" s="23"/>
      <c r="CG28" s="23"/>
      <c r="CH28" s="23"/>
      <c r="CI28" s="23"/>
      <c r="CJ28" s="23"/>
      <c r="CK28" s="23"/>
      <c r="CL28" s="23"/>
      <c r="CM28" s="23"/>
      <c r="CN28" s="23"/>
      <c r="CO28" s="23"/>
      <c r="CP28" s="23"/>
      <c r="CQ28" s="23"/>
      <c r="CR28" s="23"/>
      <c r="CS28" s="23"/>
      <c r="CT28" s="23"/>
      <c r="CU28" s="23"/>
      <c r="CV28" s="23"/>
      <c r="CW28" s="23"/>
      <c r="CX28" s="23"/>
      <c r="CY28" s="23"/>
      <c r="CZ28" s="23"/>
      <c r="DA28" s="23"/>
      <c r="DB28" s="23"/>
      <c r="DC28" s="23"/>
      <c r="DD28" s="23"/>
      <c r="DE28" s="23"/>
      <c r="DF28" s="23"/>
      <c r="DG28" s="23"/>
      <c r="DH28" s="23"/>
      <c r="DI28" s="23"/>
      <c r="DJ28" s="23"/>
      <c r="DK28" s="23"/>
      <c r="DL28" s="23"/>
      <c r="DM28" s="23"/>
      <c r="DN28" s="23"/>
      <c r="DO28" s="23"/>
      <c r="DP28" s="23"/>
      <c r="DQ28" s="23"/>
    </row>
    <row r="29" spans="1:121" x14ac:dyDescent="0.25">
      <c r="A29" s="25" t="s">
        <v>63</v>
      </c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25"/>
      <c r="AK29" s="25"/>
      <c r="AL29" s="24"/>
      <c r="AM29" s="24"/>
      <c r="AN29" s="24"/>
      <c r="AO29" s="24"/>
      <c r="AP29" s="24"/>
      <c r="AQ29" s="24"/>
      <c r="AR29" s="24"/>
      <c r="AS29" s="24"/>
      <c r="AT29" s="25"/>
      <c r="AU29" s="25"/>
      <c r="AV29" s="25"/>
      <c r="AW29" s="25"/>
      <c r="AX29" s="25"/>
      <c r="AY29" s="25"/>
      <c r="AZ29" s="25"/>
      <c r="BA29" s="25"/>
      <c r="BB29" s="25"/>
      <c r="BC29" s="25"/>
      <c r="BD29" s="25"/>
      <c r="BE29" s="25"/>
      <c r="BF29" s="25"/>
      <c r="BG29" s="25"/>
      <c r="BH29" s="25"/>
      <c r="BI29" s="25"/>
      <c r="BJ29" s="25"/>
      <c r="BK29" s="25"/>
      <c r="BL29" s="25"/>
      <c r="BM29" s="25"/>
      <c r="BN29" s="25"/>
      <c r="BO29" s="25"/>
      <c r="BP29" s="25"/>
      <c r="BQ29" s="25"/>
      <c r="BR29" s="25"/>
      <c r="BS29" s="25"/>
      <c r="BT29" s="25"/>
      <c r="BU29" s="25"/>
      <c r="BV29" s="25"/>
      <c r="BW29" s="25"/>
      <c r="BX29" s="25"/>
      <c r="BY29" s="25"/>
      <c r="BZ29" s="25"/>
      <c r="CA29" s="25"/>
      <c r="CB29" s="25"/>
      <c r="CC29" s="25"/>
      <c r="CD29" s="25"/>
      <c r="CE29" s="25"/>
      <c r="CF29" s="25"/>
      <c r="CG29" s="25"/>
      <c r="CH29" s="25"/>
      <c r="CI29" s="25"/>
      <c r="CJ29" s="25"/>
      <c r="CK29" s="25"/>
      <c r="CL29" s="25"/>
      <c r="CM29" s="25"/>
      <c r="CN29" s="25"/>
      <c r="CO29" s="25"/>
      <c r="CP29" s="25"/>
      <c r="CQ29" s="25"/>
      <c r="CR29" s="25"/>
      <c r="CS29" s="25"/>
      <c r="CT29" s="25"/>
      <c r="CU29" s="25"/>
      <c r="CV29" s="25"/>
      <c r="CW29" s="25"/>
      <c r="CX29" s="25"/>
      <c r="CY29" s="25"/>
      <c r="CZ29" s="25"/>
      <c r="DA29" s="25"/>
      <c r="DB29" s="25"/>
      <c r="DC29" s="25"/>
      <c r="DD29" s="25"/>
      <c r="DE29" s="25"/>
      <c r="DF29" s="25"/>
      <c r="DG29" s="25"/>
      <c r="DH29" s="25"/>
      <c r="DI29" s="25"/>
      <c r="DJ29" s="25"/>
      <c r="DK29" s="25"/>
      <c r="DL29" s="25"/>
      <c r="DM29" s="25"/>
      <c r="DN29" s="25"/>
      <c r="DO29" s="25"/>
      <c r="DP29" s="25"/>
      <c r="DQ29" s="25"/>
    </row>
    <row r="30" spans="1:121" x14ac:dyDescent="0.25">
      <c r="A30" s="24" t="s">
        <v>22</v>
      </c>
      <c r="B30" s="24">
        <f t="shared" ref="B30:BM30" si="0">AVERAGE(B3:B26)</f>
        <v>75.385888888888886</v>
      </c>
      <c r="C30" s="24">
        <f t="shared" si="0"/>
        <v>82.129249999999999</v>
      </c>
      <c r="D30" s="24">
        <f t="shared" si="0"/>
        <v>79.466583333333332</v>
      </c>
      <c r="E30" s="24">
        <f t="shared" si="0"/>
        <v>83.09529166666664</v>
      </c>
      <c r="F30" s="24">
        <f t="shared" si="0"/>
        <v>83.306750000000008</v>
      </c>
      <c r="G30" s="24">
        <f t="shared" si="0"/>
        <v>80.122249999999994</v>
      </c>
      <c r="H30" s="24">
        <f t="shared" si="0"/>
        <v>82.466250000000002</v>
      </c>
      <c r="I30" s="24">
        <f t="shared" si="0"/>
        <v>83.16354166666666</v>
      </c>
      <c r="J30" s="24">
        <f t="shared" si="0"/>
        <v>90.414999999999964</v>
      </c>
      <c r="K30" s="24">
        <f t="shared" si="0"/>
        <v>90.240416666666647</v>
      </c>
      <c r="L30" s="24">
        <f t="shared" si="0"/>
        <v>83.128041666666661</v>
      </c>
      <c r="M30" s="24">
        <f t="shared" si="0"/>
        <v>92.978958333333352</v>
      </c>
      <c r="N30" s="24">
        <f t="shared" si="0"/>
        <v>79.642958333333354</v>
      </c>
      <c r="O30" s="24">
        <f t="shared" si="0"/>
        <v>71.69408333333331</v>
      </c>
      <c r="P30" s="24">
        <f t="shared" si="0"/>
        <v>78.745208333333338</v>
      </c>
      <c r="Q30" s="24">
        <f t="shared" si="0"/>
        <v>77.882083333333341</v>
      </c>
      <c r="R30" s="24">
        <f t="shared" si="0"/>
        <v>76.94212499999999</v>
      </c>
      <c r="S30" s="24">
        <f t="shared" si="0"/>
        <v>79.871083333333331</v>
      </c>
      <c r="T30" s="24">
        <f t="shared" si="0"/>
        <v>80.917249999999996</v>
      </c>
      <c r="U30" s="24">
        <f t="shared" si="0"/>
        <v>84.411291666666671</v>
      </c>
      <c r="V30" s="24">
        <f t="shared" si="0"/>
        <v>85.02825</v>
      </c>
      <c r="W30" s="24">
        <f t="shared" si="0"/>
        <v>84.849000000000004</v>
      </c>
      <c r="X30" s="24">
        <f t="shared" si="0"/>
        <v>84.741208333333347</v>
      </c>
      <c r="Y30" s="24">
        <f t="shared" si="0"/>
        <v>82.414291666666671</v>
      </c>
      <c r="Z30" s="24">
        <f t="shared" si="0"/>
        <v>84.459291666666687</v>
      </c>
      <c r="AA30" s="24">
        <f t="shared" si="0"/>
        <v>86.409624999999991</v>
      </c>
      <c r="AB30" s="24">
        <f t="shared" si="0"/>
        <v>79.330458333333326</v>
      </c>
      <c r="AC30" s="24">
        <f t="shared" si="0"/>
        <v>88.410708333333332</v>
      </c>
      <c r="AD30" s="24">
        <f t="shared" si="0"/>
        <v>88.170625000000015</v>
      </c>
      <c r="AE30" s="24">
        <f t="shared" si="0"/>
        <v>84.418625000000006</v>
      </c>
      <c r="AF30" s="24">
        <f t="shared" si="0"/>
        <v>86.148208333333343</v>
      </c>
      <c r="AG30" s="24">
        <f t="shared" si="0"/>
        <v>91.195666666666639</v>
      </c>
      <c r="AH30" s="24">
        <f t="shared" si="0"/>
        <v>81.003833333333333</v>
      </c>
      <c r="AI30" s="24">
        <f t="shared" si="0"/>
        <v>87.125624999999999</v>
      </c>
      <c r="AJ30" s="24">
        <f t="shared" si="0"/>
        <v>87.770250000000019</v>
      </c>
      <c r="AK30" s="24">
        <f t="shared" si="0"/>
        <v>87.337000000000003</v>
      </c>
      <c r="AL30" s="24">
        <f t="shared" si="0"/>
        <v>89.192875000000001</v>
      </c>
      <c r="AM30" s="24">
        <f t="shared" si="0"/>
        <v>89.668666666666653</v>
      </c>
      <c r="AN30" s="24">
        <f t="shared" si="0"/>
        <v>90.399249999999995</v>
      </c>
      <c r="AO30" s="24">
        <f t="shared" si="0"/>
        <v>89.704499999999982</v>
      </c>
      <c r="AP30" s="24">
        <f t="shared" si="0"/>
        <v>90.851541666666662</v>
      </c>
      <c r="AQ30" s="24">
        <f t="shared" si="0"/>
        <v>93.426375000000007</v>
      </c>
      <c r="AR30" s="24">
        <f t="shared" si="0"/>
        <v>89.578333333333333</v>
      </c>
      <c r="AS30" s="24">
        <f t="shared" si="0"/>
        <v>89.19916666666667</v>
      </c>
      <c r="AT30" s="24">
        <f t="shared" si="0"/>
        <v>86.918916666666675</v>
      </c>
      <c r="AU30" s="24">
        <f t="shared" si="0"/>
        <v>89.190208333333317</v>
      </c>
      <c r="AV30" s="24">
        <f t="shared" si="0"/>
        <v>83.889791666666682</v>
      </c>
      <c r="AW30" s="24">
        <f t="shared" si="0"/>
        <v>86.024625</v>
      </c>
      <c r="AX30" s="24">
        <f t="shared" si="0"/>
        <v>86.181791666666655</v>
      </c>
      <c r="AY30" s="24">
        <f t="shared" si="0"/>
        <v>84.579041666666669</v>
      </c>
      <c r="AZ30" s="24">
        <f t="shared" si="0"/>
        <v>87.102833333333308</v>
      </c>
      <c r="BA30" s="24">
        <f t="shared" si="0"/>
        <v>85.810833333333335</v>
      </c>
      <c r="BB30" s="24">
        <f t="shared" si="0"/>
        <v>88.393666666666661</v>
      </c>
      <c r="BC30" s="24">
        <f t="shared" si="0"/>
        <v>93.117416666666657</v>
      </c>
      <c r="BD30" s="24">
        <f t="shared" si="0"/>
        <v>87.485583333333338</v>
      </c>
      <c r="BE30" s="24">
        <f t="shared" si="0"/>
        <v>85.782041666666672</v>
      </c>
      <c r="BF30" s="24">
        <f t="shared" si="0"/>
        <v>87.720083333333321</v>
      </c>
      <c r="BG30" s="24">
        <f t="shared" si="0"/>
        <v>99.456999999999994</v>
      </c>
      <c r="BH30" s="24">
        <f t="shared" si="0"/>
        <v>88.515791666666658</v>
      </c>
      <c r="BI30" s="24">
        <f t="shared" si="0"/>
        <v>84.056749999999994</v>
      </c>
      <c r="BJ30" s="24">
        <f t="shared" si="0"/>
        <v>82.013999999999996</v>
      </c>
      <c r="BK30" s="24">
        <f t="shared" si="0"/>
        <v>90.091499999999982</v>
      </c>
      <c r="BL30" s="24">
        <f t="shared" si="0"/>
        <v>88.52491666666667</v>
      </c>
      <c r="BM30" s="24">
        <f t="shared" si="0"/>
        <v>89.924124999999989</v>
      </c>
      <c r="BN30" s="24">
        <f t="shared" ref="BN30:DQ30" si="1">AVERAGE(BN3:BN26)</f>
        <v>90.421208333333311</v>
      </c>
      <c r="BO30" s="24">
        <f t="shared" si="1"/>
        <v>90.545833333333348</v>
      </c>
      <c r="BP30" s="24">
        <f t="shared" si="1"/>
        <v>90.405250000000009</v>
      </c>
      <c r="BQ30" s="24">
        <f t="shared" si="1"/>
        <v>91.207208333333327</v>
      </c>
      <c r="BR30" s="24">
        <f t="shared" si="1"/>
        <v>91.223916666666682</v>
      </c>
      <c r="BS30" s="24">
        <f t="shared" si="1"/>
        <v>89.333500000000015</v>
      </c>
      <c r="BT30" s="24">
        <f t="shared" si="1"/>
        <v>92.6785</v>
      </c>
      <c r="BU30" s="24">
        <f t="shared" si="1"/>
        <v>93.623208333333324</v>
      </c>
      <c r="BV30" s="24">
        <f t="shared" si="1"/>
        <v>91.719333333333296</v>
      </c>
      <c r="BW30" s="24">
        <f t="shared" si="1"/>
        <v>92.782166666666669</v>
      </c>
      <c r="BX30" s="24">
        <f t="shared" si="1"/>
        <v>93.466624999999979</v>
      </c>
      <c r="BY30" s="24">
        <f t="shared" si="1"/>
        <v>93.293000000000006</v>
      </c>
      <c r="BZ30" s="24">
        <f t="shared" si="1"/>
        <v>95.562416666666664</v>
      </c>
      <c r="CA30" s="24">
        <f t="shared" si="1"/>
        <v>93.460416666666674</v>
      </c>
      <c r="CB30" s="24">
        <f t="shared" si="1"/>
        <v>91.275666666666666</v>
      </c>
      <c r="CC30" s="24">
        <f t="shared" si="1"/>
        <v>91.883541666666659</v>
      </c>
      <c r="CD30" s="24">
        <f t="shared" si="1"/>
        <v>97.45020833333335</v>
      </c>
      <c r="CE30" s="24">
        <f t="shared" si="1"/>
        <v>95.942999999999998</v>
      </c>
      <c r="CF30" s="24">
        <f t="shared" si="1"/>
        <v>93.753499999999988</v>
      </c>
      <c r="CG30" s="24">
        <f t="shared" si="1"/>
        <v>92.039583333333326</v>
      </c>
      <c r="CH30" s="24">
        <f t="shared" si="1"/>
        <v>92.003791666666643</v>
      </c>
      <c r="CI30" s="24">
        <f t="shared" si="1"/>
        <v>92.425291666666681</v>
      </c>
      <c r="CJ30" s="24">
        <f t="shared" si="1"/>
        <v>89.559333333333328</v>
      </c>
      <c r="CK30" s="24">
        <f t="shared" si="1"/>
        <v>87.354416666666665</v>
      </c>
      <c r="CL30" s="24">
        <f t="shared" si="1"/>
        <v>90.367916666666659</v>
      </c>
      <c r="CM30" s="24">
        <f t="shared" si="1"/>
        <v>88.446999999999989</v>
      </c>
      <c r="CN30" s="24">
        <f t="shared" si="1"/>
        <v>90.646958333333316</v>
      </c>
      <c r="CO30" s="24">
        <f t="shared" si="1"/>
        <v>91.117750000000015</v>
      </c>
      <c r="CP30" s="24">
        <f t="shared" si="1"/>
        <v>93.382916666666645</v>
      </c>
      <c r="CQ30" s="24">
        <f t="shared" si="1"/>
        <v>95.037083333333328</v>
      </c>
      <c r="CR30" s="24">
        <f t="shared" si="1"/>
        <v>92.313333333333333</v>
      </c>
      <c r="CS30" s="24">
        <f t="shared" si="1"/>
        <v>94.282833333333357</v>
      </c>
      <c r="CT30" s="24">
        <f t="shared" si="1"/>
        <v>94.561333333333323</v>
      </c>
      <c r="CU30" s="24">
        <f t="shared" si="1"/>
        <v>95.661124999999984</v>
      </c>
      <c r="CV30" s="24">
        <f t="shared" si="1"/>
        <v>95.258500000000026</v>
      </c>
      <c r="CW30" s="24">
        <f t="shared" si="1"/>
        <v>93.720250000000007</v>
      </c>
      <c r="CX30" s="24">
        <f t="shared" si="1"/>
        <v>92.192250000000001</v>
      </c>
      <c r="CY30" s="24">
        <f t="shared" si="1"/>
        <v>93.691333333333333</v>
      </c>
      <c r="CZ30" s="24">
        <f t="shared" si="1"/>
        <v>94.232416666666666</v>
      </c>
      <c r="DA30" s="24">
        <f t="shared" si="1"/>
        <v>93.670666666666648</v>
      </c>
      <c r="DB30" s="24">
        <f t="shared" si="1"/>
        <v>92.259458333333342</v>
      </c>
      <c r="DC30" s="24">
        <f t="shared" si="1"/>
        <v>92.915291666666647</v>
      </c>
      <c r="DD30" s="24">
        <f t="shared" si="1"/>
        <v>94.554916666666671</v>
      </c>
      <c r="DE30" s="24">
        <f t="shared" si="1"/>
        <v>94.469249999999988</v>
      </c>
      <c r="DF30" s="24">
        <f t="shared" si="1"/>
        <v>93.993708333333316</v>
      </c>
      <c r="DG30" s="24">
        <f t="shared" si="1"/>
        <v>94.383666666666656</v>
      </c>
      <c r="DH30" s="24">
        <f t="shared" si="1"/>
        <v>93.965625000000003</v>
      </c>
      <c r="DI30" s="24">
        <f t="shared" si="1"/>
        <v>94.624583333333348</v>
      </c>
      <c r="DJ30" s="24">
        <f t="shared" si="1"/>
        <v>95.348083333333321</v>
      </c>
      <c r="DK30" s="24">
        <f t="shared" si="1"/>
        <v>95.408583333333354</v>
      </c>
      <c r="DL30" s="24">
        <f t="shared" si="1"/>
        <v>95.805583333333331</v>
      </c>
      <c r="DM30" s="24">
        <f t="shared" si="1"/>
        <v>96.879833333333337</v>
      </c>
      <c r="DN30" s="24">
        <f t="shared" si="1"/>
        <v>96.952083333333348</v>
      </c>
      <c r="DO30" s="24">
        <f t="shared" si="1"/>
        <v>96.348250000000007</v>
      </c>
      <c r="DP30" s="24">
        <f t="shared" si="1"/>
        <v>94.202583333333322</v>
      </c>
      <c r="DQ30" s="24">
        <f t="shared" si="1"/>
        <v>97.97527272727271</v>
      </c>
    </row>
    <row r="31" spans="1:121" x14ac:dyDescent="0.25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18"/>
      <c r="AZ31" s="18"/>
      <c r="BA31" s="18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</row>
    <row r="32" spans="1:121" x14ac:dyDescent="0.25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</row>
    <row r="33" spans="1:121" x14ac:dyDescent="0.25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18"/>
      <c r="AZ33" s="18"/>
      <c r="BA33" s="18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</row>
  </sheetData>
  <phoneticPr fontId="1" type="noConversion"/>
  <conditionalFormatting sqref="B3:AS26">
    <cfRule type="colorScale" priority="1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3:AS26">
    <cfRule type="colorScale" priority="13">
      <colorScale>
        <cfvo type="min"/>
        <cfvo type="percentile" val="50"/>
        <cfvo type="percent" val="100"/>
        <color theme="0"/>
        <color theme="4" tint="0.39997558519241921"/>
        <color theme="8" tint="-0.249977111117893"/>
      </colorScale>
    </cfRule>
    <cfRule type="colorScale" priority="14">
      <colorScale>
        <cfvo type="min"/>
        <cfvo type="percentile" val="50"/>
        <cfvo type="max"/>
        <color theme="0"/>
        <color theme="4" tint="0.39997558519241921"/>
        <color theme="8" tint="-0.249977111117893"/>
      </colorScale>
    </cfRule>
    <cfRule type="colorScale" priority="15">
      <colorScale>
        <cfvo type="min"/>
        <cfvo type="percentile" val="50"/>
        <cfvo type="max"/>
        <color theme="0"/>
        <color theme="4" tint="0.59999389629810485"/>
        <color theme="4" tint="-0.249977111117893"/>
      </colorScale>
    </cfRule>
  </conditionalFormatting>
  <conditionalFormatting sqref="AT3:BX26">
    <cfRule type="colorScale" priority="1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T3:BX26">
    <cfRule type="colorScale" priority="9">
      <colorScale>
        <cfvo type="min"/>
        <cfvo type="percentile" val="50"/>
        <cfvo type="percent" val="100"/>
        <color theme="0"/>
        <color theme="4" tint="0.39997558519241921"/>
        <color theme="8" tint="-0.249977111117893"/>
      </colorScale>
    </cfRule>
    <cfRule type="colorScale" priority="10">
      <colorScale>
        <cfvo type="min"/>
        <cfvo type="percentile" val="50"/>
        <cfvo type="max"/>
        <color theme="0"/>
        <color theme="4" tint="0.39997558519241921"/>
        <color theme="8" tint="-0.249977111117893"/>
      </colorScale>
    </cfRule>
    <cfRule type="colorScale" priority="11">
      <colorScale>
        <cfvo type="min"/>
        <cfvo type="percentile" val="50"/>
        <cfvo type="max"/>
        <color theme="0"/>
        <color theme="4" tint="0.59999389629810485"/>
        <color theme="4" tint="-0.249977111117893"/>
      </colorScale>
    </cfRule>
  </conditionalFormatting>
  <conditionalFormatting sqref="BY3:DB26">
    <cfRule type="colorScale" priority="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Y3:DB26">
    <cfRule type="colorScale" priority="5">
      <colorScale>
        <cfvo type="min"/>
        <cfvo type="percentile" val="50"/>
        <cfvo type="percent" val="100"/>
        <color theme="0"/>
        <color theme="4" tint="0.39997558519241921"/>
        <color theme="8" tint="-0.249977111117893"/>
      </colorScale>
    </cfRule>
    <cfRule type="colorScale" priority="6">
      <colorScale>
        <cfvo type="min"/>
        <cfvo type="percentile" val="50"/>
        <cfvo type="max"/>
        <color theme="0"/>
        <color theme="4" tint="0.39997558519241921"/>
        <color theme="8" tint="-0.249977111117893"/>
      </colorScale>
    </cfRule>
    <cfRule type="colorScale" priority="7">
      <colorScale>
        <cfvo type="min"/>
        <cfvo type="percentile" val="50"/>
        <cfvo type="max"/>
        <color theme="0"/>
        <color theme="4" tint="0.59999389629810485"/>
        <color theme="4" tint="-0.249977111117893"/>
      </colorScale>
    </cfRule>
  </conditionalFormatting>
  <conditionalFormatting sqref="DC3:DQ26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C3:DQ26">
    <cfRule type="colorScale" priority="1">
      <colorScale>
        <cfvo type="min"/>
        <cfvo type="percentile" val="50"/>
        <cfvo type="percent" val="100"/>
        <color theme="0"/>
        <color theme="4" tint="0.39997558519241921"/>
        <color theme="8" tint="-0.249977111117893"/>
      </colorScale>
    </cfRule>
    <cfRule type="colorScale" priority="2">
      <colorScale>
        <cfvo type="min"/>
        <cfvo type="percentile" val="50"/>
        <cfvo type="max"/>
        <color theme="0"/>
        <color theme="4" tint="0.39997558519241921"/>
        <color theme="8" tint="-0.249977111117893"/>
      </colorScale>
    </cfRule>
    <cfRule type="colorScale" priority="3">
      <colorScale>
        <cfvo type="min"/>
        <cfvo type="percentile" val="50"/>
        <cfvo type="max"/>
        <color theme="0"/>
        <color theme="4" tint="0.59999389629810485"/>
        <color theme="4" tint="-0.249977111117893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Q32"/>
  <sheetViews>
    <sheetView topLeftCell="DA1" workbookViewId="0">
      <selection activeCell="DB1" sqref="DB1:DB1048576"/>
    </sheetView>
  </sheetViews>
  <sheetFormatPr defaultRowHeight="16.5" x14ac:dyDescent="0.25"/>
  <cols>
    <col min="1" max="16384" width="9" style="17"/>
  </cols>
  <sheetData>
    <row r="1" spans="1:121" x14ac:dyDescent="0.25">
      <c r="A1" s="18"/>
      <c r="B1" s="19" t="s">
        <v>77</v>
      </c>
      <c r="C1" s="18"/>
      <c r="D1" s="18"/>
      <c r="E1" s="18"/>
      <c r="F1" s="18"/>
      <c r="G1" s="18"/>
      <c r="H1" s="18"/>
      <c r="I1" s="18"/>
      <c r="K1" s="18"/>
      <c r="L1" s="18"/>
      <c r="M1" s="18"/>
      <c r="N1" s="18"/>
      <c r="O1" s="18"/>
      <c r="P1" s="18"/>
      <c r="Q1" s="19" t="s">
        <v>78</v>
      </c>
      <c r="R1" s="18"/>
      <c r="S1" s="18"/>
      <c r="T1" s="18"/>
      <c r="U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9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9" t="s">
        <v>68</v>
      </c>
      <c r="AU1" s="18"/>
      <c r="AV1" s="18"/>
      <c r="AW1" s="18"/>
      <c r="AX1" s="18"/>
      <c r="AY1" s="18"/>
      <c r="AZ1" s="18"/>
      <c r="BA1" s="18"/>
      <c r="BB1" s="19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9" t="s">
        <v>55</v>
      </c>
      <c r="BZ1" s="18"/>
      <c r="CA1" s="18"/>
      <c r="CB1" s="18"/>
      <c r="CC1" s="18"/>
      <c r="CD1" s="18"/>
      <c r="CE1" s="18"/>
      <c r="CF1" s="18"/>
      <c r="CG1" s="19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T1" s="18"/>
      <c r="CU1" s="18"/>
      <c r="CV1" s="18"/>
      <c r="CW1" s="18"/>
      <c r="CX1" s="18"/>
      <c r="CY1" s="18"/>
      <c r="CZ1" s="18"/>
      <c r="DA1" s="18"/>
      <c r="DB1" s="18"/>
      <c r="DC1" s="19" t="s">
        <v>113</v>
      </c>
      <c r="DD1" s="18"/>
      <c r="DE1" s="18"/>
      <c r="DF1" s="18"/>
      <c r="DG1" s="18"/>
      <c r="DH1" s="18"/>
      <c r="DI1" s="18"/>
      <c r="DJ1" s="18"/>
      <c r="DK1" s="19"/>
      <c r="DL1" s="18"/>
      <c r="DM1" s="18"/>
      <c r="DN1" s="18"/>
      <c r="DO1" s="18"/>
      <c r="DP1" s="18"/>
      <c r="DQ1" s="18"/>
    </row>
    <row r="2" spans="1:121" x14ac:dyDescent="0.25">
      <c r="A2" s="20" t="s">
        <v>79</v>
      </c>
      <c r="B2" s="20" t="s">
        <v>13</v>
      </c>
      <c r="C2" s="20" t="s">
        <v>14</v>
      </c>
      <c r="D2" s="20" t="s">
        <v>15</v>
      </c>
      <c r="E2" s="20" t="s">
        <v>16</v>
      </c>
      <c r="F2" s="20" t="s">
        <v>17</v>
      </c>
      <c r="G2" s="20" t="s">
        <v>18</v>
      </c>
      <c r="H2" s="20" t="s">
        <v>19</v>
      </c>
      <c r="I2" s="20" t="s">
        <v>80</v>
      </c>
      <c r="J2" s="20" t="s">
        <v>23</v>
      </c>
      <c r="K2" s="20" t="s">
        <v>24</v>
      </c>
      <c r="L2" s="20" t="s">
        <v>25</v>
      </c>
      <c r="M2" s="20" t="s">
        <v>26</v>
      </c>
      <c r="N2" s="20" t="s">
        <v>27</v>
      </c>
      <c r="O2" s="20" t="s">
        <v>28</v>
      </c>
      <c r="P2" s="20" t="s">
        <v>29</v>
      </c>
      <c r="Q2" s="20" t="s">
        <v>81</v>
      </c>
      <c r="R2" s="20" t="s">
        <v>30</v>
      </c>
      <c r="S2" s="20" t="s">
        <v>31</v>
      </c>
      <c r="T2" s="20" t="s">
        <v>0</v>
      </c>
      <c r="U2" s="20" t="s">
        <v>1</v>
      </c>
      <c r="V2" s="20" t="s">
        <v>2</v>
      </c>
      <c r="W2" s="20" t="s">
        <v>3</v>
      </c>
      <c r="X2" s="20" t="s">
        <v>4</v>
      </c>
      <c r="Y2" s="20" t="s">
        <v>5</v>
      </c>
      <c r="Z2" s="20" t="s">
        <v>6</v>
      </c>
      <c r="AA2" s="20" t="s">
        <v>7</v>
      </c>
      <c r="AB2" s="20" t="s">
        <v>8</v>
      </c>
      <c r="AC2" s="20" t="s">
        <v>9</v>
      </c>
      <c r="AD2" s="20" t="s">
        <v>10</v>
      </c>
      <c r="AE2" s="20" t="s">
        <v>11</v>
      </c>
      <c r="AF2" s="20" t="s">
        <v>12</v>
      </c>
      <c r="AG2" s="20" t="s">
        <v>13</v>
      </c>
      <c r="AH2" s="20" t="s">
        <v>14</v>
      </c>
      <c r="AI2" s="20" t="s">
        <v>15</v>
      </c>
      <c r="AJ2" s="20" t="s">
        <v>16</v>
      </c>
      <c r="AK2" s="20" t="s">
        <v>17</v>
      </c>
      <c r="AL2" s="20" t="s">
        <v>18</v>
      </c>
      <c r="AM2" s="20" t="s">
        <v>19</v>
      </c>
      <c r="AN2" s="20" t="s">
        <v>20</v>
      </c>
      <c r="AO2" s="20" t="s">
        <v>23</v>
      </c>
      <c r="AP2" s="20" t="s">
        <v>24</v>
      </c>
      <c r="AQ2" s="20" t="s">
        <v>25</v>
      </c>
      <c r="AR2" s="20" t="s">
        <v>26</v>
      </c>
      <c r="AS2" s="20" t="s">
        <v>27</v>
      </c>
      <c r="AT2" s="20" t="s">
        <v>56</v>
      </c>
      <c r="AU2" s="20" t="s">
        <v>30</v>
      </c>
      <c r="AV2" s="20" t="s">
        <v>31</v>
      </c>
      <c r="AW2" s="20" t="s">
        <v>0</v>
      </c>
      <c r="AX2" s="20" t="s">
        <v>1</v>
      </c>
      <c r="AY2" s="20" t="s">
        <v>2</v>
      </c>
      <c r="AZ2" s="20" t="s">
        <v>3</v>
      </c>
      <c r="BA2" s="20" t="s">
        <v>4</v>
      </c>
      <c r="BB2" s="20" t="s">
        <v>5</v>
      </c>
      <c r="BC2" s="20" t="s">
        <v>6</v>
      </c>
      <c r="BD2" s="20" t="s">
        <v>7</v>
      </c>
      <c r="BE2" s="20" t="s">
        <v>8</v>
      </c>
      <c r="BF2" s="20" t="s">
        <v>9</v>
      </c>
      <c r="BG2" s="20" t="s">
        <v>10</v>
      </c>
      <c r="BH2" s="20" t="s">
        <v>11</v>
      </c>
      <c r="BI2" s="20" t="s">
        <v>12</v>
      </c>
      <c r="BJ2" s="20" t="s">
        <v>13</v>
      </c>
      <c r="BK2" s="20" t="s">
        <v>14</v>
      </c>
      <c r="BL2" s="20" t="s">
        <v>15</v>
      </c>
      <c r="BM2" s="20" t="s">
        <v>16</v>
      </c>
      <c r="BN2" s="20" t="s">
        <v>17</v>
      </c>
      <c r="BO2" s="20" t="s">
        <v>18</v>
      </c>
      <c r="BP2" s="20" t="s">
        <v>19</v>
      </c>
      <c r="BQ2" s="20" t="s">
        <v>20</v>
      </c>
      <c r="BR2" s="20" t="s">
        <v>23</v>
      </c>
      <c r="BS2" s="20" t="s">
        <v>24</v>
      </c>
      <c r="BT2" s="20" t="s">
        <v>25</v>
      </c>
      <c r="BU2" s="20" t="s">
        <v>26</v>
      </c>
      <c r="BV2" s="20" t="s">
        <v>27</v>
      </c>
      <c r="BW2" s="20" t="s">
        <v>28</v>
      </c>
      <c r="BX2" s="20" t="s">
        <v>29</v>
      </c>
      <c r="BY2" s="20" t="s">
        <v>56</v>
      </c>
      <c r="BZ2" s="20" t="s">
        <v>30</v>
      </c>
      <c r="CA2" s="20" t="s">
        <v>31</v>
      </c>
      <c r="CB2" s="20" t="s">
        <v>0</v>
      </c>
      <c r="CC2" s="20" t="s">
        <v>1</v>
      </c>
      <c r="CD2" s="20" t="s">
        <v>2</v>
      </c>
      <c r="CE2" s="20" t="s">
        <v>3</v>
      </c>
      <c r="CF2" s="20" t="s">
        <v>4</v>
      </c>
      <c r="CG2" s="20" t="s">
        <v>5</v>
      </c>
      <c r="CH2" s="20" t="s">
        <v>6</v>
      </c>
      <c r="CI2" s="20" t="s">
        <v>7</v>
      </c>
      <c r="CJ2" s="20" t="s">
        <v>8</v>
      </c>
      <c r="CK2" s="20" t="s">
        <v>9</v>
      </c>
      <c r="CL2" s="20" t="s">
        <v>10</v>
      </c>
      <c r="CM2" s="20" t="s">
        <v>11</v>
      </c>
      <c r="CN2" s="20" t="s">
        <v>12</v>
      </c>
      <c r="CO2" s="20" t="s">
        <v>13</v>
      </c>
      <c r="CP2" s="20" t="s">
        <v>14</v>
      </c>
      <c r="CQ2" s="20" t="s">
        <v>15</v>
      </c>
      <c r="CR2" s="20" t="s">
        <v>16</v>
      </c>
      <c r="CS2" s="20" t="s">
        <v>17</v>
      </c>
      <c r="CT2" s="20" t="s">
        <v>18</v>
      </c>
      <c r="CU2" s="20" t="s">
        <v>19</v>
      </c>
      <c r="CV2" s="20" t="s">
        <v>20</v>
      </c>
      <c r="CW2" s="20" t="s">
        <v>23</v>
      </c>
      <c r="CX2" s="20" t="s">
        <v>24</v>
      </c>
      <c r="CY2" s="20" t="s">
        <v>25</v>
      </c>
      <c r="CZ2" s="20" t="s">
        <v>26</v>
      </c>
      <c r="DA2" s="20" t="s">
        <v>27</v>
      </c>
      <c r="DB2" s="20" t="s">
        <v>28</v>
      </c>
      <c r="DC2" s="20" t="s">
        <v>115</v>
      </c>
      <c r="DD2" s="20" t="s">
        <v>30</v>
      </c>
      <c r="DE2" s="20" t="s">
        <v>31</v>
      </c>
      <c r="DF2" s="20" t="s">
        <v>0</v>
      </c>
      <c r="DG2" s="20" t="s">
        <v>1</v>
      </c>
      <c r="DH2" s="20" t="s">
        <v>2</v>
      </c>
      <c r="DI2" s="20" t="s">
        <v>3</v>
      </c>
      <c r="DJ2" s="20" t="s">
        <v>4</v>
      </c>
      <c r="DK2" s="20" t="s">
        <v>5</v>
      </c>
      <c r="DL2" s="20" t="s">
        <v>6</v>
      </c>
      <c r="DM2" s="20" t="s">
        <v>7</v>
      </c>
      <c r="DN2" s="20" t="s">
        <v>8</v>
      </c>
      <c r="DO2" s="20" t="s">
        <v>9</v>
      </c>
      <c r="DP2" s="20" t="s">
        <v>10</v>
      </c>
      <c r="DQ2" s="20" t="s">
        <v>11</v>
      </c>
    </row>
    <row r="3" spans="1:121" x14ac:dyDescent="0.25">
      <c r="A3" s="21">
        <v>0</v>
      </c>
      <c r="C3" s="17">
        <v>16.100000000000001</v>
      </c>
      <c r="D3" s="17">
        <v>17.3</v>
      </c>
      <c r="G3" s="17">
        <v>19.7</v>
      </c>
      <c r="H3" s="17">
        <v>22.4</v>
      </c>
      <c r="I3" s="17">
        <v>22.4</v>
      </c>
      <c r="J3" s="17">
        <v>21</v>
      </c>
      <c r="K3" s="17">
        <v>21.6</v>
      </c>
      <c r="L3" s="17">
        <v>18.3</v>
      </c>
      <c r="M3" s="17">
        <v>16.399999999999999</v>
      </c>
      <c r="N3" s="17">
        <v>16</v>
      </c>
      <c r="O3" s="17">
        <v>13.4</v>
      </c>
      <c r="P3" s="17">
        <v>11.4</v>
      </c>
      <c r="Q3" s="17">
        <v>14.1</v>
      </c>
      <c r="R3" s="17">
        <v>14.8</v>
      </c>
      <c r="S3" s="17">
        <v>17</v>
      </c>
      <c r="T3" s="17">
        <v>17.399999999999999</v>
      </c>
      <c r="U3" s="17">
        <v>18.3</v>
      </c>
      <c r="V3" s="17">
        <v>17.5</v>
      </c>
      <c r="W3" s="17">
        <v>18.3</v>
      </c>
      <c r="X3" s="17">
        <v>17.600000000000001</v>
      </c>
      <c r="Y3" s="17">
        <v>17.3</v>
      </c>
      <c r="Z3" s="17">
        <v>17.3</v>
      </c>
      <c r="AA3" s="17">
        <v>18.5</v>
      </c>
      <c r="AB3" s="17">
        <v>19.7</v>
      </c>
      <c r="AC3" s="17">
        <v>24.4</v>
      </c>
      <c r="AD3" s="17">
        <v>22</v>
      </c>
      <c r="AE3" s="17">
        <v>24.2</v>
      </c>
      <c r="AF3" s="17">
        <v>26.1</v>
      </c>
      <c r="AG3" s="17">
        <v>16.3</v>
      </c>
      <c r="AH3" s="17">
        <v>16.100000000000001</v>
      </c>
      <c r="AI3" s="17">
        <v>15.5</v>
      </c>
      <c r="AJ3" s="17">
        <v>17.5</v>
      </c>
      <c r="AK3" s="17">
        <v>18</v>
      </c>
      <c r="AL3" s="17">
        <v>19</v>
      </c>
      <c r="AM3" s="17">
        <v>19.399999999999999</v>
      </c>
      <c r="AN3" s="17">
        <v>19.2</v>
      </c>
      <c r="AO3" s="17">
        <v>21.2</v>
      </c>
      <c r="AP3" s="17">
        <v>23</v>
      </c>
      <c r="AQ3" s="17">
        <v>23.8</v>
      </c>
      <c r="AR3" s="17">
        <v>21.8</v>
      </c>
      <c r="AS3" s="17">
        <v>22.6</v>
      </c>
      <c r="AT3" s="17">
        <v>23.6</v>
      </c>
      <c r="AU3" s="17">
        <v>21.8</v>
      </c>
      <c r="AV3" s="17">
        <v>21.2</v>
      </c>
      <c r="AW3" s="17">
        <v>23.1</v>
      </c>
      <c r="AX3" s="17">
        <v>19.3</v>
      </c>
      <c r="AY3" s="17">
        <v>19.100000000000001</v>
      </c>
      <c r="AZ3" s="17">
        <v>20.9</v>
      </c>
      <c r="BA3" s="17">
        <v>23.6</v>
      </c>
      <c r="BB3" s="17">
        <v>23.8</v>
      </c>
      <c r="BC3" s="17">
        <v>24.6</v>
      </c>
      <c r="BD3" s="17">
        <v>20.100000000000001</v>
      </c>
      <c r="BE3" s="17">
        <v>20.8</v>
      </c>
      <c r="BF3" s="17">
        <v>24.8</v>
      </c>
      <c r="BG3" s="17">
        <v>24</v>
      </c>
      <c r="BH3" s="17">
        <v>18.2</v>
      </c>
      <c r="BI3" s="17">
        <v>18.7</v>
      </c>
      <c r="BJ3" s="17">
        <v>19</v>
      </c>
      <c r="BK3" s="17">
        <v>22.2</v>
      </c>
      <c r="BL3" s="17">
        <v>21.8</v>
      </c>
      <c r="BM3" s="17">
        <v>22.6</v>
      </c>
      <c r="BN3" s="17">
        <v>22.8</v>
      </c>
      <c r="BO3" s="17">
        <v>23.4</v>
      </c>
      <c r="BP3" s="17">
        <v>22.7</v>
      </c>
      <c r="BQ3" s="17">
        <v>23.6</v>
      </c>
      <c r="BR3" s="17">
        <v>23.4</v>
      </c>
      <c r="BS3" s="17">
        <v>24.2</v>
      </c>
      <c r="BT3" s="17">
        <v>25</v>
      </c>
      <c r="BU3" s="17">
        <v>25.3</v>
      </c>
      <c r="BV3" s="17">
        <v>19.600000000000001</v>
      </c>
      <c r="BW3" s="17">
        <v>21.9</v>
      </c>
      <c r="BX3" s="17">
        <v>23.4</v>
      </c>
      <c r="BY3" s="17">
        <v>24.8</v>
      </c>
      <c r="BZ3" s="17">
        <v>23.6</v>
      </c>
      <c r="CA3" s="17">
        <v>22.8</v>
      </c>
      <c r="CB3" s="17">
        <v>22.4</v>
      </c>
      <c r="CC3" s="17">
        <v>20.399999999999999</v>
      </c>
      <c r="CD3" s="17">
        <v>23.2</v>
      </c>
      <c r="CE3" s="17">
        <v>19.899999999999999</v>
      </c>
      <c r="CF3" s="17">
        <v>19.5</v>
      </c>
      <c r="CG3" s="17">
        <v>21.9</v>
      </c>
      <c r="CH3" s="17">
        <v>22.6</v>
      </c>
      <c r="CI3" s="17">
        <v>22.9</v>
      </c>
      <c r="CJ3" s="17">
        <v>23.5</v>
      </c>
      <c r="CK3" s="17">
        <v>16.7</v>
      </c>
      <c r="CL3" s="17">
        <v>18.899999999999999</v>
      </c>
      <c r="CM3" s="17">
        <v>20.8</v>
      </c>
      <c r="CN3" s="17">
        <v>20.2</v>
      </c>
      <c r="CO3" s="17">
        <v>22.4</v>
      </c>
      <c r="CP3" s="17">
        <v>23.3</v>
      </c>
      <c r="CQ3" s="17">
        <v>26.5</v>
      </c>
      <c r="CR3" s="17">
        <v>25.4</v>
      </c>
      <c r="CS3" s="17">
        <v>25.4</v>
      </c>
      <c r="CT3" s="17">
        <v>24.6</v>
      </c>
      <c r="CU3" s="17">
        <v>24</v>
      </c>
      <c r="CV3" s="17">
        <v>22.2</v>
      </c>
      <c r="CW3" s="17">
        <v>22.4</v>
      </c>
      <c r="CX3" s="17">
        <v>23.5</v>
      </c>
      <c r="CY3" s="17">
        <v>25</v>
      </c>
      <c r="CZ3" s="17">
        <v>25.5</v>
      </c>
      <c r="DA3" s="17">
        <v>24.6</v>
      </c>
      <c r="DB3" s="17">
        <v>24.8</v>
      </c>
      <c r="DC3" s="17">
        <v>25.2</v>
      </c>
      <c r="DD3" s="17">
        <v>27.4</v>
      </c>
      <c r="DE3" s="17">
        <v>26.4</v>
      </c>
      <c r="DF3" s="17">
        <v>27.3</v>
      </c>
      <c r="DG3" s="17">
        <v>26.7</v>
      </c>
      <c r="DH3" s="17">
        <v>26.7</v>
      </c>
      <c r="DI3" s="17">
        <v>27.9</v>
      </c>
      <c r="DJ3" s="17">
        <v>28.8</v>
      </c>
      <c r="DK3" s="17">
        <v>28.3</v>
      </c>
      <c r="DL3" s="17">
        <v>28.6</v>
      </c>
      <c r="DM3" s="17">
        <v>27.9</v>
      </c>
      <c r="DN3" s="17">
        <v>27.5</v>
      </c>
      <c r="DO3" s="17">
        <v>26.5</v>
      </c>
      <c r="DP3" s="17">
        <v>27.6</v>
      </c>
      <c r="DQ3" s="17">
        <v>27.1</v>
      </c>
    </row>
    <row r="4" spans="1:121" x14ac:dyDescent="0.25">
      <c r="A4" s="21">
        <v>4.1666666666666699E-2</v>
      </c>
      <c r="B4" s="17">
        <v>18.2</v>
      </c>
      <c r="C4" s="17">
        <v>15.4</v>
      </c>
      <c r="D4" s="17">
        <v>16.600000000000001</v>
      </c>
      <c r="E4" s="17">
        <v>15.9</v>
      </c>
      <c r="F4" s="17">
        <v>17.5</v>
      </c>
      <c r="G4" s="17">
        <v>19.3</v>
      </c>
      <c r="H4" s="17">
        <v>21.5</v>
      </c>
      <c r="I4" s="17">
        <v>22.8</v>
      </c>
      <c r="J4" s="17">
        <v>20.3</v>
      </c>
      <c r="K4" s="17">
        <v>21.3</v>
      </c>
      <c r="L4" s="17">
        <v>17.7</v>
      </c>
      <c r="M4" s="17">
        <v>16.899999999999999</v>
      </c>
      <c r="N4" s="17">
        <v>15.7</v>
      </c>
      <c r="O4" s="17">
        <v>13.1</v>
      </c>
      <c r="P4" s="17">
        <v>10.8</v>
      </c>
      <c r="R4" s="17">
        <v>14.8</v>
      </c>
      <c r="S4" s="17">
        <v>16.3</v>
      </c>
      <c r="T4" s="17">
        <v>16.899999999999999</v>
      </c>
      <c r="U4" s="17">
        <v>18</v>
      </c>
      <c r="V4" s="17">
        <v>16.899999999999999</v>
      </c>
      <c r="W4" s="17">
        <v>18</v>
      </c>
      <c r="X4" s="17">
        <v>16.7</v>
      </c>
      <c r="Y4" s="17">
        <v>16.8</v>
      </c>
      <c r="Z4" s="17">
        <v>16.8</v>
      </c>
      <c r="AA4" s="17">
        <v>18.100000000000001</v>
      </c>
      <c r="AB4" s="17">
        <v>19.7</v>
      </c>
      <c r="AC4" s="17">
        <v>23.8</v>
      </c>
      <c r="AD4" s="17">
        <v>21.7</v>
      </c>
      <c r="AE4" s="17">
        <v>23.6</v>
      </c>
      <c r="AG4" s="17">
        <v>15.7</v>
      </c>
      <c r="AH4" s="17">
        <v>15.6</v>
      </c>
      <c r="AI4" s="17">
        <v>15.7</v>
      </c>
      <c r="AJ4" s="17">
        <v>16.8</v>
      </c>
      <c r="AK4" s="17">
        <v>17.899999999999999</v>
      </c>
      <c r="AL4" s="17">
        <v>18.8</v>
      </c>
      <c r="AM4" s="17">
        <v>19.100000000000001</v>
      </c>
      <c r="AN4" s="17">
        <v>19</v>
      </c>
      <c r="AP4" s="17">
        <v>22.2</v>
      </c>
      <c r="AQ4" s="17">
        <v>23.1</v>
      </c>
      <c r="AR4" s="17">
        <v>21.3</v>
      </c>
      <c r="AS4" s="17">
        <v>22.2</v>
      </c>
      <c r="AT4" s="17">
        <v>23.2</v>
      </c>
      <c r="AU4" s="17">
        <v>21</v>
      </c>
      <c r="AV4" s="17">
        <v>20.7</v>
      </c>
      <c r="AW4" s="17">
        <v>22.7</v>
      </c>
      <c r="AX4" s="17">
        <v>19.2</v>
      </c>
      <c r="AZ4" s="17">
        <v>20.399999999999999</v>
      </c>
      <c r="BA4" s="17">
        <v>22.6</v>
      </c>
      <c r="BB4" s="17">
        <v>23.4</v>
      </c>
      <c r="BC4" s="17">
        <v>24.1</v>
      </c>
      <c r="BD4" s="17">
        <v>19.899999999999999</v>
      </c>
      <c r="BE4" s="17">
        <v>20</v>
      </c>
      <c r="BF4" s="17">
        <v>24.2</v>
      </c>
      <c r="BG4" s="17">
        <v>23.5</v>
      </c>
      <c r="BH4" s="17">
        <v>18.100000000000001</v>
      </c>
      <c r="BI4" s="17">
        <v>18.3</v>
      </c>
      <c r="BK4" s="17">
        <v>21.6</v>
      </c>
      <c r="BM4" s="17">
        <v>22.2</v>
      </c>
      <c r="BN4" s="17">
        <v>22</v>
      </c>
      <c r="BO4" s="17">
        <v>22.9</v>
      </c>
      <c r="BP4" s="17">
        <v>22.5</v>
      </c>
      <c r="BQ4" s="17">
        <v>23.4</v>
      </c>
      <c r="BR4" s="17">
        <v>23.3</v>
      </c>
      <c r="BS4" s="17">
        <v>23.6</v>
      </c>
      <c r="BT4" s="17">
        <v>24.9</v>
      </c>
      <c r="BU4" s="17">
        <v>25</v>
      </c>
      <c r="BV4" s="17">
        <v>18.8</v>
      </c>
      <c r="BW4" s="17">
        <v>22.2</v>
      </c>
      <c r="BX4" s="17">
        <v>23.4</v>
      </c>
      <c r="BY4" s="17">
        <v>24.1</v>
      </c>
      <c r="BZ4" s="17">
        <v>24</v>
      </c>
      <c r="CA4" s="17">
        <v>22.5</v>
      </c>
      <c r="CB4" s="17">
        <v>22.3</v>
      </c>
      <c r="CC4" s="17">
        <v>19.8</v>
      </c>
      <c r="CD4" s="17">
        <v>20.6</v>
      </c>
      <c r="CE4" s="17">
        <v>19.7</v>
      </c>
      <c r="CF4" s="17">
        <v>19</v>
      </c>
      <c r="CG4" s="17">
        <v>21.8</v>
      </c>
      <c r="CH4" s="17">
        <v>22.2</v>
      </c>
      <c r="CI4" s="17">
        <v>22</v>
      </c>
      <c r="CJ4" s="17">
        <v>23.4</v>
      </c>
      <c r="CK4" s="17">
        <v>16.399999999999999</v>
      </c>
      <c r="CL4" s="17">
        <v>18.8</v>
      </c>
      <c r="CM4" s="17">
        <v>20.3</v>
      </c>
      <c r="CO4" s="17">
        <v>21.9</v>
      </c>
      <c r="CP4" s="17">
        <v>23.1</v>
      </c>
      <c r="CQ4" s="17">
        <v>25.9</v>
      </c>
      <c r="CR4" s="17">
        <v>24.7</v>
      </c>
      <c r="CS4" s="17">
        <v>25.3</v>
      </c>
      <c r="CT4" s="17">
        <v>24.1</v>
      </c>
      <c r="CU4" s="17">
        <v>23.2</v>
      </c>
      <c r="CV4" s="17">
        <v>21.9</v>
      </c>
      <c r="CW4" s="17">
        <v>22</v>
      </c>
      <c r="CX4" s="17">
        <v>23.2</v>
      </c>
      <c r="CY4" s="17">
        <v>24.8</v>
      </c>
      <c r="CZ4" s="17">
        <v>25.7</v>
      </c>
      <c r="DA4" s="17">
        <v>23.8</v>
      </c>
      <c r="DB4" s="17">
        <v>24.3</v>
      </c>
      <c r="DC4" s="17">
        <v>24.8</v>
      </c>
      <c r="DD4" s="17">
        <v>27.5</v>
      </c>
      <c r="DE4" s="17">
        <v>26</v>
      </c>
      <c r="DF4" s="17">
        <v>26.8</v>
      </c>
      <c r="DG4" s="17">
        <v>26.8</v>
      </c>
      <c r="DH4" s="17">
        <v>26.3</v>
      </c>
      <c r="DI4" s="17">
        <v>27.8</v>
      </c>
      <c r="DJ4" s="17">
        <v>28</v>
      </c>
      <c r="DK4" s="17">
        <v>27.9</v>
      </c>
      <c r="DL4" s="17">
        <v>27.9</v>
      </c>
      <c r="DM4" s="17">
        <v>28</v>
      </c>
      <c r="DN4" s="17">
        <v>27.6</v>
      </c>
      <c r="DO4" s="17">
        <v>26.6</v>
      </c>
      <c r="DP4" s="17">
        <v>26.7</v>
      </c>
      <c r="DQ4" s="17">
        <v>26.7</v>
      </c>
    </row>
    <row r="5" spans="1:121" x14ac:dyDescent="0.25">
      <c r="A5" s="21">
        <v>8.3333333333333301E-2</v>
      </c>
      <c r="B5" s="17">
        <v>17.899999999999999</v>
      </c>
      <c r="C5" s="17">
        <v>14.9</v>
      </c>
      <c r="D5" s="17">
        <v>15.8</v>
      </c>
      <c r="E5" s="17">
        <v>15.8</v>
      </c>
      <c r="F5" s="17">
        <v>17.100000000000001</v>
      </c>
      <c r="G5" s="17">
        <v>18.7</v>
      </c>
      <c r="H5" s="17">
        <v>20.8</v>
      </c>
      <c r="I5" s="17">
        <v>21.9</v>
      </c>
      <c r="J5" s="17">
        <v>20</v>
      </c>
      <c r="K5" s="17">
        <v>20.8</v>
      </c>
      <c r="L5" s="17">
        <v>17.3</v>
      </c>
      <c r="M5" s="17">
        <v>16.7</v>
      </c>
      <c r="N5" s="17">
        <v>15.4</v>
      </c>
      <c r="O5" s="17">
        <v>13.2</v>
      </c>
      <c r="P5" s="17">
        <v>10.5</v>
      </c>
      <c r="Q5" s="17">
        <v>13.1</v>
      </c>
      <c r="R5" s="17">
        <v>14.5</v>
      </c>
      <c r="S5" s="17">
        <v>15.8</v>
      </c>
      <c r="T5" s="17">
        <v>16.7</v>
      </c>
      <c r="U5" s="17">
        <v>17.399999999999999</v>
      </c>
      <c r="V5" s="17">
        <v>16.399999999999999</v>
      </c>
      <c r="W5" s="17">
        <v>17.5</v>
      </c>
      <c r="X5" s="17">
        <v>16.399999999999999</v>
      </c>
      <c r="Y5" s="17">
        <v>16.399999999999999</v>
      </c>
      <c r="Z5" s="17">
        <v>16.2</v>
      </c>
      <c r="AA5" s="17">
        <v>18</v>
      </c>
      <c r="AC5" s="17">
        <v>23.4</v>
      </c>
      <c r="AD5" s="17">
        <v>21.5</v>
      </c>
      <c r="AF5" s="17">
        <v>24.1</v>
      </c>
      <c r="AG5" s="17">
        <v>14.8</v>
      </c>
      <c r="AH5" s="17">
        <v>15.2</v>
      </c>
      <c r="AI5" s="17">
        <v>15.3</v>
      </c>
      <c r="AJ5" s="17">
        <v>16.100000000000001</v>
      </c>
      <c r="AK5" s="17">
        <v>17</v>
      </c>
      <c r="AL5" s="17">
        <v>18.2</v>
      </c>
      <c r="AM5" s="17">
        <v>18.7</v>
      </c>
      <c r="AN5" s="17">
        <v>18.399999999999999</v>
      </c>
      <c r="AO5" s="17">
        <v>20.3</v>
      </c>
      <c r="AP5" s="17">
        <v>22</v>
      </c>
      <c r="AQ5" s="17">
        <v>22.8</v>
      </c>
      <c r="AR5" s="17">
        <v>21.1</v>
      </c>
      <c r="AS5" s="17">
        <v>22</v>
      </c>
      <c r="AT5" s="17">
        <v>22.7</v>
      </c>
      <c r="AU5" s="17">
        <v>20.7</v>
      </c>
      <c r="AV5" s="17">
        <v>20.399999999999999</v>
      </c>
      <c r="AW5" s="17">
        <v>22.2</v>
      </c>
      <c r="AX5" s="17">
        <v>18.8</v>
      </c>
      <c r="AY5" s="17">
        <v>19.100000000000001</v>
      </c>
      <c r="AZ5" s="17">
        <v>20.8</v>
      </c>
      <c r="BA5" s="17">
        <v>22.4</v>
      </c>
      <c r="BB5" s="17">
        <v>23</v>
      </c>
      <c r="BC5" s="17">
        <v>24.2</v>
      </c>
      <c r="BD5" s="17">
        <v>20</v>
      </c>
      <c r="BE5" s="17">
        <v>20.100000000000001</v>
      </c>
      <c r="BF5" s="17">
        <v>23.5</v>
      </c>
      <c r="BG5" s="17">
        <v>22.6</v>
      </c>
      <c r="BH5" s="17">
        <v>17.7</v>
      </c>
      <c r="BI5" s="17">
        <v>17.899999999999999</v>
      </c>
      <c r="BJ5" s="17">
        <v>18.600000000000001</v>
      </c>
      <c r="BK5" s="17">
        <v>21</v>
      </c>
      <c r="BM5" s="17">
        <v>21.3</v>
      </c>
      <c r="BN5" s="17">
        <v>22</v>
      </c>
      <c r="BO5" s="17">
        <v>22.5</v>
      </c>
      <c r="BP5" s="17">
        <v>22.5</v>
      </c>
      <c r="BQ5" s="17">
        <v>23.8</v>
      </c>
      <c r="BR5" s="17">
        <v>22.8</v>
      </c>
      <c r="BS5" s="17">
        <v>23.4</v>
      </c>
      <c r="BT5" s="17">
        <v>25</v>
      </c>
      <c r="BU5" s="17">
        <v>24.2</v>
      </c>
      <c r="BV5" s="17">
        <v>18.3</v>
      </c>
      <c r="BW5" s="17">
        <v>22.3</v>
      </c>
      <c r="BX5" s="17">
        <v>23.1</v>
      </c>
      <c r="BY5" s="17">
        <v>23.5</v>
      </c>
      <c r="BZ5" s="17">
        <v>23.7</v>
      </c>
      <c r="CA5" s="17">
        <v>22.5</v>
      </c>
      <c r="CB5" s="17">
        <v>21.8</v>
      </c>
      <c r="CC5" s="17">
        <v>19.2</v>
      </c>
      <c r="CD5" s="17">
        <v>21.1</v>
      </c>
      <c r="CE5" s="17">
        <v>19.3</v>
      </c>
      <c r="CF5" s="17">
        <v>19.2</v>
      </c>
      <c r="CG5" s="17">
        <v>21.7</v>
      </c>
      <c r="CH5" s="17">
        <v>21.5</v>
      </c>
      <c r="CI5" s="17">
        <v>21.9</v>
      </c>
      <c r="CJ5" s="17">
        <v>22.9</v>
      </c>
      <c r="CK5" s="17">
        <v>16.399999999999999</v>
      </c>
      <c r="CL5" s="17">
        <v>17.8</v>
      </c>
      <c r="CM5" s="17">
        <v>19.8</v>
      </c>
      <c r="CN5" s="17">
        <v>19.399999999999999</v>
      </c>
      <c r="CO5" s="17">
        <v>21.2</v>
      </c>
      <c r="CP5" s="17">
        <v>22.8</v>
      </c>
      <c r="CR5" s="17">
        <v>24.2</v>
      </c>
      <c r="CS5" s="17">
        <v>24.3</v>
      </c>
      <c r="CT5" s="17">
        <v>23.5</v>
      </c>
      <c r="CU5" s="17">
        <v>22.8</v>
      </c>
      <c r="CV5" s="17">
        <v>21.3</v>
      </c>
      <c r="CW5" s="17">
        <v>21.6</v>
      </c>
      <c r="CX5" s="17">
        <v>23.1</v>
      </c>
      <c r="CY5" s="17">
        <v>24.8</v>
      </c>
      <c r="CZ5" s="17">
        <v>25.5</v>
      </c>
      <c r="DA5" s="17">
        <v>23.2</v>
      </c>
      <c r="DB5" s="17">
        <v>23.9</v>
      </c>
      <c r="DC5" s="17">
        <v>24.3</v>
      </c>
      <c r="DD5" s="17">
        <v>27.4</v>
      </c>
      <c r="DE5" s="17">
        <v>25.7</v>
      </c>
      <c r="DF5" s="17">
        <v>26.7</v>
      </c>
      <c r="DG5" s="17">
        <v>26.6</v>
      </c>
      <c r="DH5" s="17">
        <v>26.2</v>
      </c>
      <c r="DI5" s="17">
        <v>27.6</v>
      </c>
      <c r="DJ5" s="17">
        <v>27.6</v>
      </c>
      <c r="DK5" s="17">
        <v>27.4</v>
      </c>
      <c r="DL5" s="17">
        <v>27.6</v>
      </c>
      <c r="DM5" s="17">
        <v>28.1</v>
      </c>
      <c r="DN5" s="17">
        <v>27.8</v>
      </c>
      <c r="DO5" s="17">
        <v>26.3</v>
      </c>
      <c r="DP5" s="17">
        <v>26.5</v>
      </c>
      <c r="DQ5" s="17">
        <v>26.3</v>
      </c>
    </row>
    <row r="6" spans="1:121" x14ac:dyDescent="0.25">
      <c r="A6" s="21">
        <v>0.125</v>
      </c>
      <c r="B6" s="17">
        <v>17.2</v>
      </c>
      <c r="C6" s="17">
        <v>14.6</v>
      </c>
      <c r="E6" s="17">
        <v>15.6</v>
      </c>
      <c r="F6" s="17">
        <v>16.8</v>
      </c>
      <c r="G6" s="17">
        <v>18.5</v>
      </c>
      <c r="H6" s="17">
        <v>20.399999999999999</v>
      </c>
      <c r="I6" s="17">
        <v>21.4</v>
      </c>
      <c r="J6" s="17">
        <v>19.399999999999999</v>
      </c>
      <c r="K6" s="17">
        <v>20.8</v>
      </c>
      <c r="M6" s="17">
        <v>16.8</v>
      </c>
      <c r="N6" s="17">
        <v>15.4</v>
      </c>
      <c r="O6" s="17">
        <v>12.7</v>
      </c>
      <c r="P6" s="17">
        <v>10.3</v>
      </c>
      <c r="Q6" s="17">
        <v>12.6</v>
      </c>
      <c r="R6" s="17">
        <v>13.8</v>
      </c>
      <c r="S6" s="17">
        <v>15.5</v>
      </c>
      <c r="T6" s="17">
        <v>16</v>
      </c>
      <c r="U6" s="17">
        <v>17.2</v>
      </c>
      <c r="V6" s="17">
        <v>16.2</v>
      </c>
      <c r="W6" s="17">
        <v>17.3</v>
      </c>
      <c r="X6" s="17">
        <v>16.3</v>
      </c>
      <c r="Y6" s="17">
        <v>16.399999999999999</v>
      </c>
      <c r="Z6" s="17">
        <v>15.8</v>
      </c>
      <c r="AA6" s="17">
        <v>17.8</v>
      </c>
      <c r="AB6" s="17">
        <v>18.8</v>
      </c>
      <c r="AC6" s="17">
        <v>22.6</v>
      </c>
      <c r="AD6" s="17">
        <v>21.2</v>
      </c>
      <c r="AE6" s="17">
        <v>22.8</v>
      </c>
      <c r="AF6" s="17">
        <v>22.9</v>
      </c>
      <c r="AG6" s="17">
        <v>14</v>
      </c>
      <c r="AH6" s="17">
        <v>14.7</v>
      </c>
      <c r="AI6" s="17">
        <v>14.7</v>
      </c>
      <c r="AJ6" s="17">
        <v>16</v>
      </c>
      <c r="AK6" s="17">
        <v>16.600000000000001</v>
      </c>
      <c r="AL6" s="17">
        <v>17.899999999999999</v>
      </c>
      <c r="AM6" s="17">
        <v>18.5</v>
      </c>
      <c r="AN6" s="17">
        <v>17.899999999999999</v>
      </c>
      <c r="AO6" s="17">
        <v>20</v>
      </c>
      <c r="AP6" s="17">
        <v>21.3</v>
      </c>
      <c r="AQ6" s="17">
        <v>22.7</v>
      </c>
      <c r="AR6" s="17">
        <v>20.9</v>
      </c>
      <c r="AS6" s="17">
        <v>21.3</v>
      </c>
      <c r="AT6" s="17">
        <v>21.9</v>
      </c>
      <c r="AU6" s="17">
        <v>20.8</v>
      </c>
      <c r="AV6" s="17">
        <v>20.3</v>
      </c>
      <c r="AW6" s="17">
        <v>22.2</v>
      </c>
      <c r="AX6" s="17">
        <v>18.3</v>
      </c>
      <c r="AY6" s="17">
        <v>19.100000000000001</v>
      </c>
      <c r="AZ6" s="17">
        <v>20.5</v>
      </c>
      <c r="BA6" s="17">
        <v>22.5</v>
      </c>
      <c r="BB6" s="17">
        <v>22.1</v>
      </c>
      <c r="BD6" s="17">
        <v>20.100000000000001</v>
      </c>
      <c r="BE6" s="17">
        <v>19.8</v>
      </c>
      <c r="BF6" s="17">
        <v>23.2</v>
      </c>
      <c r="BG6" s="17">
        <v>22.6</v>
      </c>
      <c r="BH6" s="17">
        <v>17.5</v>
      </c>
      <c r="BI6" s="17">
        <v>17.7</v>
      </c>
      <c r="BJ6" s="17">
        <v>18.600000000000001</v>
      </c>
      <c r="BK6" s="17">
        <v>20.6</v>
      </c>
      <c r="BM6" s="17">
        <v>22</v>
      </c>
      <c r="BN6" s="17">
        <v>21.8</v>
      </c>
      <c r="BO6" s="17">
        <v>22</v>
      </c>
      <c r="BP6" s="17">
        <v>22.3</v>
      </c>
      <c r="BQ6" s="17">
        <v>22.8</v>
      </c>
      <c r="BR6" s="17">
        <v>22.2</v>
      </c>
      <c r="BS6" s="17">
        <v>23</v>
      </c>
      <c r="BT6" s="17">
        <v>24.7</v>
      </c>
      <c r="BU6" s="17">
        <v>24.5</v>
      </c>
      <c r="BV6" s="17">
        <v>18.100000000000001</v>
      </c>
      <c r="BW6" s="17">
        <v>21.8</v>
      </c>
      <c r="BX6" s="17">
        <v>22.9</v>
      </c>
      <c r="BY6" s="17">
        <v>23.5</v>
      </c>
      <c r="BZ6" s="17">
        <v>22.9</v>
      </c>
      <c r="CA6" s="17">
        <v>22.5</v>
      </c>
      <c r="CB6" s="17">
        <v>21.7</v>
      </c>
      <c r="CC6" s="17">
        <v>19</v>
      </c>
      <c r="CD6" s="17">
        <v>20.5</v>
      </c>
      <c r="CE6" s="17">
        <v>19.3</v>
      </c>
      <c r="CF6" s="17">
        <v>18.600000000000001</v>
      </c>
      <c r="CG6" s="17">
        <v>21.5</v>
      </c>
      <c r="CH6" s="17">
        <v>21.3</v>
      </c>
      <c r="CI6" s="17">
        <v>21.8</v>
      </c>
      <c r="CJ6" s="17">
        <v>23</v>
      </c>
      <c r="CL6" s="17">
        <v>17.3</v>
      </c>
      <c r="CM6" s="17">
        <v>19.399999999999999</v>
      </c>
      <c r="CN6" s="17">
        <v>18.899999999999999</v>
      </c>
      <c r="CO6" s="17">
        <v>20.9</v>
      </c>
      <c r="CP6" s="17">
        <v>22.3</v>
      </c>
      <c r="CQ6" s="17">
        <v>24.9</v>
      </c>
      <c r="CR6" s="17">
        <v>23.7</v>
      </c>
      <c r="CS6" s="17">
        <v>23.6</v>
      </c>
      <c r="CT6" s="17">
        <v>23</v>
      </c>
      <c r="CU6" s="17">
        <v>22.7</v>
      </c>
      <c r="CV6" s="17">
        <v>21.3</v>
      </c>
      <c r="CW6" s="17">
        <v>21.5</v>
      </c>
      <c r="CY6" s="17">
        <v>24.4</v>
      </c>
      <c r="CZ6" s="17">
        <v>25.7</v>
      </c>
      <c r="DA6" s="17">
        <v>22.9</v>
      </c>
      <c r="DB6" s="17">
        <v>23.4</v>
      </c>
      <c r="DC6" s="17">
        <v>24.1</v>
      </c>
      <c r="DD6" s="17">
        <v>26.6</v>
      </c>
      <c r="DE6" s="17">
        <v>25.1</v>
      </c>
      <c r="DF6" s="17">
        <v>26.1</v>
      </c>
      <c r="DG6" s="17">
        <v>26.1</v>
      </c>
      <c r="DH6" s="17">
        <v>26.1</v>
      </c>
      <c r="DI6" s="17">
        <v>27.5</v>
      </c>
      <c r="DJ6" s="17">
        <v>27.3</v>
      </c>
      <c r="DK6" s="17">
        <v>26.6</v>
      </c>
      <c r="DL6" s="17">
        <v>27.2</v>
      </c>
      <c r="DM6" s="17">
        <v>28</v>
      </c>
      <c r="DN6" s="17">
        <v>27.7</v>
      </c>
      <c r="DO6" s="17">
        <v>26.3</v>
      </c>
      <c r="DP6" s="17">
        <v>26.5</v>
      </c>
      <c r="DQ6" s="17">
        <v>26.2</v>
      </c>
    </row>
    <row r="7" spans="1:121" x14ac:dyDescent="0.25">
      <c r="A7" s="21">
        <v>0.16666666666666699</v>
      </c>
      <c r="B7" s="17">
        <v>17</v>
      </c>
      <c r="C7" s="17">
        <v>14.3</v>
      </c>
      <c r="D7" s="17">
        <v>15.3</v>
      </c>
      <c r="E7" s="17">
        <v>15.1</v>
      </c>
      <c r="F7" s="17">
        <v>16.7</v>
      </c>
      <c r="G7" s="17">
        <v>18</v>
      </c>
      <c r="H7" s="17">
        <v>20.399999999999999</v>
      </c>
      <c r="J7" s="17">
        <v>19.2</v>
      </c>
      <c r="K7" s="17">
        <v>20.6</v>
      </c>
      <c r="L7" s="17">
        <v>17.399999999999999</v>
      </c>
      <c r="N7" s="17">
        <v>14.3</v>
      </c>
      <c r="O7" s="17">
        <v>12.2</v>
      </c>
      <c r="P7" s="17">
        <v>9.8000000000000007</v>
      </c>
      <c r="Q7" s="17">
        <v>12.4</v>
      </c>
      <c r="R7" s="17">
        <v>13.7</v>
      </c>
      <c r="S7" s="17">
        <v>15.1</v>
      </c>
      <c r="T7" s="17">
        <v>15.9</v>
      </c>
      <c r="U7" s="17">
        <v>16.899999999999999</v>
      </c>
      <c r="V7" s="17">
        <v>16.100000000000001</v>
      </c>
      <c r="W7" s="17">
        <v>17.2</v>
      </c>
      <c r="X7" s="17">
        <v>16.399999999999999</v>
      </c>
      <c r="Y7" s="17">
        <v>16.2</v>
      </c>
      <c r="Z7" s="17">
        <v>15.6</v>
      </c>
      <c r="AA7" s="17">
        <v>17.399999999999999</v>
      </c>
      <c r="AB7" s="17">
        <v>18.8</v>
      </c>
      <c r="AC7" s="17">
        <v>22</v>
      </c>
      <c r="AD7" s="17">
        <v>20.7</v>
      </c>
      <c r="AE7" s="17">
        <v>22.3</v>
      </c>
      <c r="AF7" s="17">
        <v>23</v>
      </c>
      <c r="AG7" s="17">
        <v>13.6</v>
      </c>
      <c r="AH7" s="17">
        <v>14.4</v>
      </c>
      <c r="AI7" s="17">
        <v>14.6</v>
      </c>
      <c r="AJ7" s="17">
        <v>15.7</v>
      </c>
      <c r="AK7" s="17">
        <v>16.399999999999999</v>
      </c>
      <c r="AL7" s="17">
        <v>17.7</v>
      </c>
      <c r="AM7" s="17">
        <v>18.600000000000001</v>
      </c>
      <c r="AN7" s="17">
        <v>18</v>
      </c>
      <c r="AO7" s="17">
        <v>19.899999999999999</v>
      </c>
      <c r="AQ7" s="17">
        <v>22.3</v>
      </c>
      <c r="AR7" s="17">
        <v>20.399999999999999</v>
      </c>
      <c r="AS7" s="17">
        <v>21.1</v>
      </c>
      <c r="AT7" s="17">
        <v>21.6</v>
      </c>
      <c r="AU7" s="17">
        <v>20.8</v>
      </c>
      <c r="AV7" s="17">
        <v>20.3</v>
      </c>
      <c r="AW7" s="17">
        <v>21.8</v>
      </c>
      <c r="AX7" s="17">
        <v>18.600000000000001</v>
      </c>
      <c r="AY7" s="17">
        <v>19.399999999999999</v>
      </c>
      <c r="AZ7" s="17">
        <v>20.6</v>
      </c>
      <c r="BA7" s="17">
        <v>22.8</v>
      </c>
      <c r="BC7" s="17">
        <v>23.7</v>
      </c>
      <c r="BD7" s="17">
        <v>19.899999999999999</v>
      </c>
      <c r="BE7" s="17">
        <v>19.600000000000001</v>
      </c>
      <c r="BF7" s="17">
        <v>22.9</v>
      </c>
      <c r="BG7" s="17">
        <v>22.6</v>
      </c>
      <c r="BH7" s="17">
        <v>17.399999999999999</v>
      </c>
      <c r="BI7" s="17">
        <v>17.5</v>
      </c>
      <c r="BJ7" s="17">
        <v>18.5</v>
      </c>
      <c r="BK7" s="17">
        <v>19.8</v>
      </c>
      <c r="BM7" s="17">
        <v>22</v>
      </c>
      <c r="BN7" s="17">
        <v>21.5</v>
      </c>
      <c r="BO7" s="17">
        <v>21.9</v>
      </c>
      <c r="BP7" s="17">
        <v>21.9</v>
      </c>
      <c r="BQ7" s="17">
        <v>23</v>
      </c>
      <c r="BR7" s="17">
        <v>22.1</v>
      </c>
      <c r="BS7" s="17">
        <v>22.9</v>
      </c>
      <c r="BT7" s="17">
        <v>23.5</v>
      </c>
      <c r="BU7" s="17">
        <v>24</v>
      </c>
      <c r="BV7" s="17">
        <v>18.399999999999999</v>
      </c>
      <c r="BW7" s="17">
        <v>20.9</v>
      </c>
      <c r="BX7" s="17">
        <v>22.6</v>
      </c>
      <c r="BY7" s="17">
        <v>24.1</v>
      </c>
      <c r="BZ7" s="17">
        <v>22.7</v>
      </c>
      <c r="CA7" s="17">
        <v>21.6</v>
      </c>
      <c r="CB7" s="17">
        <v>21.3</v>
      </c>
      <c r="CC7" s="17">
        <v>19</v>
      </c>
      <c r="CD7" s="17">
        <v>21.1</v>
      </c>
      <c r="CE7" s="17">
        <v>19.3</v>
      </c>
      <c r="CF7" s="17">
        <v>18.7</v>
      </c>
      <c r="CG7" s="17">
        <v>21.3</v>
      </c>
      <c r="CH7" s="17">
        <v>21.5</v>
      </c>
      <c r="CI7" s="17">
        <v>21.4</v>
      </c>
      <c r="CJ7" s="17">
        <v>22.3</v>
      </c>
      <c r="CK7" s="17">
        <v>16.2</v>
      </c>
      <c r="CL7" s="17">
        <v>17</v>
      </c>
      <c r="CM7" s="17">
        <v>18.399999999999999</v>
      </c>
      <c r="CN7" s="17">
        <v>18.600000000000001</v>
      </c>
      <c r="CO7" s="17">
        <v>20.8</v>
      </c>
      <c r="CP7" s="17">
        <v>22.3</v>
      </c>
      <c r="CQ7" s="17">
        <v>24</v>
      </c>
      <c r="CR7" s="17">
        <v>23.6</v>
      </c>
      <c r="CS7" s="17">
        <v>23.9</v>
      </c>
      <c r="CT7" s="17">
        <v>22.7</v>
      </c>
      <c r="CU7" s="17">
        <v>22.7</v>
      </c>
      <c r="CV7" s="17">
        <v>20.7</v>
      </c>
      <c r="CW7" s="17">
        <v>21.6</v>
      </c>
      <c r="CX7" s="17">
        <v>22.7</v>
      </c>
      <c r="CY7" s="17">
        <v>24.4</v>
      </c>
      <c r="CZ7" s="17">
        <v>25.2</v>
      </c>
      <c r="DA7" s="17">
        <v>23</v>
      </c>
      <c r="DB7" s="17">
        <v>23</v>
      </c>
      <c r="DC7" s="17">
        <v>23.5</v>
      </c>
      <c r="DD7" s="17">
        <v>26.1</v>
      </c>
      <c r="DE7" s="17">
        <v>24.8</v>
      </c>
      <c r="DF7" s="17">
        <v>25.8</v>
      </c>
      <c r="DG7" s="17">
        <v>25.7</v>
      </c>
      <c r="DH7" s="17">
        <v>26.3</v>
      </c>
      <c r="DI7" s="17">
        <v>26.8</v>
      </c>
      <c r="DJ7" s="17">
        <v>26.7</v>
      </c>
      <c r="DK7" s="17">
        <v>26.7</v>
      </c>
      <c r="DL7" s="17">
        <v>27.2</v>
      </c>
      <c r="DM7" s="17">
        <v>27.6</v>
      </c>
      <c r="DN7" s="17">
        <v>27.8</v>
      </c>
      <c r="DO7" s="17">
        <v>26.2</v>
      </c>
      <c r="DP7" s="17">
        <v>25.7</v>
      </c>
      <c r="DQ7" s="17">
        <v>26</v>
      </c>
    </row>
    <row r="8" spans="1:121" x14ac:dyDescent="0.25">
      <c r="A8" s="21">
        <v>0.20833333333333301</v>
      </c>
      <c r="B8" s="17">
        <v>16.7</v>
      </c>
      <c r="C8" s="17">
        <v>14.1</v>
      </c>
      <c r="D8" s="17">
        <v>15.2</v>
      </c>
      <c r="E8" s="17">
        <v>15</v>
      </c>
      <c r="F8" s="17">
        <v>16.600000000000001</v>
      </c>
      <c r="G8" s="17">
        <v>17.899999999999999</v>
      </c>
      <c r="H8" s="17">
        <v>20.3</v>
      </c>
      <c r="I8" s="17">
        <v>21.3</v>
      </c>
      <c r="J8" s="17">
        <v>18.899999999999999</v>
      </c>
      <c r="K8" s="17">
        <v>20.100000000000001</v>
      </c>
      <c r="L8" s="17">
        <v>17.2</v>
      </c>
      <c r="M8" s="17">
        <v>15.7</v>
      </c>
      <c r="N8" s="17">
        <v>14.7</v>
      </c>
      <c r="O8" s="17">
        <v>11.9</v>
      </c>
      <c r="P8" s="17">
        <v>9.6999999999999993</v>
      </c>
      <c r="Q8" s="17">
        <v>12.2</v>
      </c>
      <c r="R8" s="17">
        <v>13.2</v>
      </c>
      <c r="T8" s="17">
        <v>15.5</v>
      </c>
      <c r="U8" s="17">
        <v>16.600000000000001</v>
      </c>
      <c r="V8" s="17">
        <v>15.6</v>
      </c>
      <c r="W8" s="17">
        <v>17.100000000000001</v>
      </c>
      <c r="X8" s="17">
        <v>16.100000000000001</v>
      </c>
      <c r="Y8" s="17">
        <v>16.3</v>
      </c>
      <c r="Z8" s="17">
        <v>15.5</v>
      </c>
      <c r="AA8" s="17">
        <v>16.899999999999999</v>
      </c>
      <c r="AB8" s="17">
        <v>18.5</v>
      </c>
      <c r="AC8" s="17">
        <v>21.5</v>
      </c>
      <c r="AD8" s="17">
        <v>20.100000000000001</v>
      </c>
      <c r="AE8" s="17">
        <v>21.8</v>
      </c>
      <c r="AF8" s="17">
        <v>22.1</v>
      </c>
      <c r="AG8" s="17">
        <v>13.9</v>
      </c>
      <c r="AH8" s="17">
        <v>13.5</v>
      </c>
      <c r="AI8" s="17">
        <v>14.4</v>
      </c>
      <c r="AJ8" s="17">
        <v>15.3</v>
      </c>
      <c r="AK8" s="17">
        <v>16.399999999999999</v>
      </c>
      <c r="AL8" s="17">
        <v>17.2</v>
      </c>
      <c r="AM8" s="17">
        <v>18.7</v>
      </c>
      <c r="AN8" s="17">
        <v>17.899999999999999</v>
      </c>
      <c r="AO8" s="17">
        <v>19.5</v>
      </c>
      <c r="AP8" s="17">
        <v>20.5</v>
      </c>
      <c r="AQ8" s="17">
        <v>21.6</v>
      </c>
      <c r="AR8" s="17">
        <v>20.7</v>
      </c>
      <c r="AS8" s="17">
        <v>20.7</v>
      </c>
      <c r="AT8" s="17">
        <v>21.4</v>
      </c>
      <c r="AU8" s="17">
        <v>20.8</v>
      </c>
      <c r="AV8" s="17">
        <v>19.600000000000001</v>
      </c>
      <c r="AW8" s="17">
        <v>21.6</v>
      </c>
      <c r="AX8" s="17">
        <v>18.100000000000001</v>
      </c>
      <c r="AY8" s="17">
        <v>19.3</v>
      </c>
      <c r="AZ8" s="17">
        <v>20.6</v>
      </c>
      <c r="BA8" s="17">
        <v>22.3</v>
      </c>
      <c r="BB8" s="17">
        <v>22.3</v>
      </c>
      <c r="BC8" s="17">
        <v>23.7</v>
      </c>
      <c r="BD8" s="17">
        <v>20</v>
      </c>
      <c r="BE8" s="17">
        <v>19.5</v>
      </c>
      <c r="BF8" s="17">
        <v>23.1</v>
      </c>
      <c r="BG8" s="17">
        <v>22.7</v>
      </c>
      <c r="BH8" s="17">
        <v>17.399999999999999</v>
      </c>
      <c r="BI8" s="17">
        <v>17.3</v>
      </c>
      <c r="BJ8" s="17">
        <v>18.3</v>
      </c>
      <c r="BK8" s="17">
        <v>19.5</v>
      </c>
      <c r="BM8" s="17">
        <v>21.6</v>
      </c>
      <c r="BN8" s="17">
        <v>21.4</v>
      </c>
      <c r="BO8" s="17">
        <v>21.4</v>
      </c>
      <c r="BP8" s="17">
        <v>21.7</v>
      </c>
      <c r="BQ8" s="17">
        <v>22.8</v>
      </c>
      <c r="BR8" s="17">
        <v>22</v>
      </c>
      <c r="BS8" s="17">
        <v>22.3</v>
      </c>
      <c r="BU8" s="17">
        <v>24</v>
      </c>
      <c r="BV8" s="17">
        <v>18.2</v>
      </c>
      <c r="BW8" s="17">
        <v>21</v>
      </c>
      <c r="BX8" s="17">
        <v>21.9</v>
      </c>
      <c r="BY8" s="17">
        <v>24.2</v>
      </c>
      <c r="BZ8" s="17">
        <v>22.9</v>
      </c>
      <c r="CA8" s="17">
        <v>21.2</v>
      </c>
      <c r="CB8" s="17">
        <v>21.2</v>
      </c>
      <c r="CC8" s="17">
        <v>19</v>
      </c>
      <c r="CD8" s="17">
        <v>20.9</v>
      </c>
      <c r="CE8" s="17">
        <v>19.3</v>
      </c>
      <c r="CF8" s="17">
        <v>18.2</v>
      </c>
      <c r="CG8" s="17">
        <v>20.9</v>
      </c>
      <c r="CH8" s="17">
        <v>21.2</v>
      </c>
      <c r="CI8" s="17">
        <v>21.1</v>
      </c>
      <c r="CJ8" s="17">
        <v>21.2</v>
      </c>
      <c r="CK8" s="17">
        <v>15.6</v>
      </c>
      <c r="CL8" s="17">
        <v>16.899999999999999</v>
      </c>
      <c r="CM8" s="17">
        <v>18.7</v>
      </c>
      <c r="CN8" s="17">
        <v>18.3</v>
      </c>
      <c r="CO8" s="17">
        <v>20.6</v>
      </c>
      <c r="CP8" s="17">
        <v>22.1</v>
      </c>
      <c r="CQ8" s="17">
        <v>23.8</v>
      </c>
      <c r="CR8" s="17">
        <v>23.4</v>
      </c>
      <c r="CS8" s="17">
        <v>23.6</v>
      </c>
      <c r="CT8" s="17">
        <v>22.7</v>
      </c>
      <c r="CU8" s="17">
        <v>22.8</v>
      </c>
      <c r="CV8" s="17">
        <v>20.399999999999999</v>
      </c>
      <c r="CW8" s="17">
        <v>21.7</v>
      </c>
      <c r="CX8" s="17">
        <v>22.4</v>
      </c>
      <c r="CY8" s="17">
        <v>24</v>
      </c>
      <c r="CZ8" s="17">
        <v>25.1</v>
      </c>
      <c r="DA8" s="17">
        <v>22.7</v>
      </c>
      <c r="DB8" s="17">
        <v>23.4</v>
      </c>
      <c r="DC8" s="17">
        <v>24</v>
      </c>
      <c r="DE8" s="17">
        <v>24.5</v>
      </c>
      <c r="DF8" s="17">
        <v>26.2</v>
      </c>
      <c r="DG8" s="17">
        <v>25.2</v>
      </c>
      <c r="DH8" s="17">
        <v>26.1</v>
      </c>
      <c r="DI8" s="17">
        <v>26.4</v>
      </c>
      <c r="DJ8" s="17">
        <v>27.1</v>
      </c>
      <c r="DK8" s="17">
        <v>26.3</v>
      </c>
      <c r="DL8" s="17">
        <v>26.7</v>
      </c>
      <c r="DM8" s="17">
        <v>27.8</v>
      </c>
      <c r="DN8" s="17">
        <v>27.3</v>
      </c>
      <c r="DO8" s="17">
        <v>26.3</v>
      </c>
      <c r="DP8" s="17">
        <v>25.8</v>
      </c>
      <c r="DQ8" s="17">
        <v>25.4</v>
      </c>
    </row>
    <row r="9" spans="1:121" x14ac:dyDescent="0.25">
      <c r="A9" s="21">
        <v>0.25</v>
      </c>
      <c r="B9" s="17">
        <v>16.399999999999999</v>
      </c>
      <c r="C9" s="17">
        <v>14.2</v>
      </c>
      <c r="E9" s="17">
        <v>14.9</v>
      </c>
      <c r="F9" s="17">
        <v>16.2</v>
      </c>
      <c r="G9" s="17">
        <v>18.3</v>
      </c>
      <c r="H9" s="17">
        <v>20</v>
      </c>
      <c r="I9" s="17">
        <v>21.3</v>
      </c>
      <c r="J9" s="17">
        <v>18.5</v>
      </c>
      <c r="K9" s="17">
        <v>20</v>
      </c>
      <c r="L9" s="17">
        <v>17.3</v>
      </c>
      <c r="M9" s="17">
        <v>15.5</v>
      </c>
      <c r="N9" s="17">
        <v>14.9</v>
      </c>
      <c r="O9" s="17">
        <v>11.9</v>
      </c>
      <c r="P9" s="17">
        <v>9.4</v>
      </c>
      <c r="Q9" s="17">
        <v>11.8</v>
      </c>
      <c r="R9" s="17">
        <v>13.1</v>
      </c>
      <c r="S9" s="17">
        <v>14.8</v>
      </c>
      <c r="T9" s="17">
        <v>15.4</v>
      </c>
      <c r="U9" s="17">
        <v>16.3</v>
      </c>
      <c r="V9" s="17">
        <v>15.4</v>
      </c>
      <c r="W9" s="17">
        <v>16.899999999999999</v>
      </c>
      <c r="X9" s="17">
        <v>16</v>
      </c>
      <c r="Y9" s="17">
        <v>16.100000000000001</v>
      </c>
      <c r="Z9" s="17">
        <v>15.5</v>
      </c>
      <c r="AA9" s="17">
        <v>17.5</v>
      </c>
      <c r="AB9" s="17">
        <v>17.7</v>
      </c>
      <c r="AC9" s="17">
        <v>20.7</v>
      </c>
      <c r="AD9" s="17">
        <v>20.100000000000001</v>
      </c>
      <c r="AE9" s="17">
        <v>21.8</v>
      </c>
      <c r="AF9" s="17">
        <v>21.8</v>
      </c>
      <c r="AG9" s="17">
        <v>13.6</v>
      </c>
      <c r="AH9" s="17">
        <v>13.2</v>
      </c>
      <c r="AI9" s="17">
        <v>14.1</v>
      </c>
      <c r="AJ9" s="17">
        <v>15</v>
      </c>
      <c r="AK9" s="17">
        <v>16</v>
      </c>
      <c r="AL9" s="17">
        <v>17.3</v>
      </c>
      <c r="AM9" s="17">
        <v>18.8</v>
      </c>
      <c r="AN9" s="17">
        <v>17.5</v>
      </c>
      <c r="AO9" s="17">
        <v>19.600000000000001</v>
      </c>
      <c r="AP9" s="17">
        <v>20.399999999999999</v>
      </c>
      <c r="AQ9" s="17">
        <v>21.2</v>
      </c>
      <c r="AR9" s="17">
        <v>20.7</v>
      </c>
      <c r="AS9" s="17">
        <v>20.9</v>
      </c>
      <c r="AT9" s="17">
        <v>21.2</v>
      </c>
      <c r="AU9" s="17">
        <v>21.2</v>
      </c>
      <c r="AV9" s="17">
        <v>19.3</v>
      </c>
      <c r="AW9" s="17">
        <v>21.6</v>
      </c>
      <c r="AX9" s="17">
        <v>18.399999999999999</v>
      </c>
      <c r="AY9" s="17">
        <v>19.3</v>
      </c>
      <c r="AZ9" s="17">
        <v>21</v>
      </c>
      <c r="BA9" s="17">
        <v>22.4</v>
      </c>
      <c r="BB9" s="17">
        <v>23.1</v>
      </c>
      <c r="BC9" s="17">
        <v>24</v>
      </c>
      <c r="BD9" s="17">
        <v>20.8</v>
      </c>
      <c r="BE9" s="17">
        <v>19.8</v>
      </c>
      <c r="BF9" s="17">
        <v>22.8</v>
      </c>
      <c r="BG9" s="17">
        <v>22.8</v>
      </c>
      <c r="BH9" s="17">
        <v>17.399999999999999</v>
      </c>
      <c r="BI9" s="17">
        <v>16.899999999999999</v>
      </c>
      <c r="BJ9" s="17">
        <v>18.600000000000001</v>
      </c>
      <c r="BK9" s="17">
        <v>20.2</v>
      </c>
      <c r="BM9" s="17">
        <v>21.7</v>
      </c>
      <c r="BN9" s="17">
        <v>21.3</v>
      </c>
      <c r="BO9" s="17">
        <v>22</v>
      </c>
      <c r="BP9" s="17">
        <v>22.8</v>
      </c>
      <c r="BQ9" s="17">
        <v>23.3</v>
      </c>
      <c r="BR9" s="17">
        <v>22.4</v>
      </c>
      <c r="BS9" s="17">
        <v>22.9</v>
      </c>
      <c r="BT9" s="17">
        <v>25.1</v>
      </c>
      <c r="BU9" s="17">
        <v>23.8</v>
      </c>
      <c r="BV9" s="17">
        <v>19</v>
      </c>
      <c r="BW9" s="17">
        <v>21.4</v>
      </c>
      <c r="BX9" s="17">
        <v>22.9</v>
      </c>
      <c r="BY9" s="17">
        <v>24.9</v>
      </c>
      <c r="BZ9" s="17">
        <v>22.7</v>
      </c>
      <c r="CA9" s="17">
        <v>21</v>
      </c>
      <c r="CB9" s="17">
        <v>21.3</v>
      </c>
      <c r="CC9" s="17">
        <v>19.600000000000001</v>
      </c>
      <c r="CD9" s="17">
        <v>21.4</v>
      </c>
      <c r="CE9" s="17">
        <v>19.399999999999999</v>
      </c>
      <c r="CF9" s="17">
        <v>17.8</v>
      </c>
      <c r="CG9" s="17">
        <v>20.6</v>
      </c>
      <c r="CH9" s="17">
        <v>21.2</v>
      </c>
      <c r="CI9" s="17">
        <v>21.1</v>
      </c>
      <c r="CJ9" s="17">
        <v>20.8</v>
      </c>
      <c r="CK9" s="17">
        <v>15.1</v>
      </c>
      <c r="CL9" s="17">
        <v>16.8</v>
      </c>
      <c r="CM9" s="17">
        <v>18.3</v>
      </c>
      <c r="CN9" s="17">
        <v>18.399999999999999</v>
      </c>
      <c r="CO9" s="17">
        <v>20.100000000000001</v>
      </c>
      <c r="CP9" s="17">
        <v>22.1</v>
      </c>
      <c r="CQ9" s="17">
        <v>24.1</v>
      </c>
      <c r="CR9" s="17">
        <v>23.4</v>
      </c>
      <c r="CS9" s="17">
        <v>23.6</v>
      </c>
      <c r="CT9" s="17">
        <v>22.3</v>
      </c>
      <c r="CU9" s="17">
        <v>23.1</v>
      </c>
      <c r="CV9" s="17">
        <v>20.100000000000001</v>
      </c>
      <c r="CW9" s="17">
        <v>21.3</v>
      </c>
      <c r="CX9" s="17">
        <v>22.5</v>
      </c>
      <c r="CY9" s="17">
        <v>23.7</v>
      </c>
      <c r="CZ9" s="17">
        <v>25.4</v>
      </c>
      <c r="DA9" s="17">
        <v>22.9</v>
      </c>
      <c r="DB9" s="17">
        <v>23.4</v>
      </c>
      <c r="DC9" s="17">
        <v>24</v>
      </c>
      <c r="DD9" s="17">
        <v>25.2</v>
      </c>
      <c r="DE9" s="17">
        <v>23.8</v>
      </c>
      <c r="DF9" s="17">
        <v>25.9</v>
      </c>
      <c r="DG9" s="17">
        <v>25.1</v>
      </c>
      <c r="DH9" s="17">
        <v>25.8</v>
      </c>
      <c r="DI9" s="17">
        <v>26.2</v>
      </c>
      <c r="DJ9" s="17">
        <v>26.8</v>
      </c>
      <c r="DK9" s="17">
        <v>26.8</v>
      </c>
      <c r="DL9" s="17">
        <v>26.7</v>
      </c>
      <c r="DM9" s="17">
        <v>27.8</v>
      </c>
      <c r="DN9" s="17">
        <v>27</v>
      </c>
      <c r="DO9" s="17">
        <v>26</v>
      </c>
      <c r="DP9" s="17">
        <v>25.4</v>
      </c>
      <c r="DQ9" s="17">
        <v>25.5</v>
      </c>
    </row>
    <row r="10" spans="1:121" x14ac:dyDescent="0.25">
      <c r="A10" s="21">
        <v>0.29166666666666702</v>
      </c>
      <c r="B10" s="17">
        <v>15.9</v>
      </c>
      <c r="C10" s="17">
        <v>14.2</v>
      </c>
      <c r="D10" s="17">
        <v>14.9</v>
      </c>
      <c r="E10" s="17">
        <v>14.4</v>
      </c>
      <c r="F10" s="17">
        <v>15.8</v>
      </c>
      <c r="G10" s="17">
        <v>17.600000000000001</v>
      </c>
      <c r="H10" s="17">
        <v>19.600000000000001</v>
      </c>
      <c r="I10" s="17">
        <v>20.5</v>
      </c>
      <c r="J10" s="17">
        <v>18.5</v>
      </c>
      <c r="K10" s="17">
        <v>19.899999999999999</v>
      </c>
      <c r="L10" s="17">
        <v>17</v>
      </c>
      <c r="M10" s="17">
        <v>15.9</v>
      </c>
      <c r="N10" s="17">
        <v>14.7</v>
      </c>
      <c r="O10" s="17">
        <v>11.7</v>
      </c>
      <c r="P10" s="17">
        <v>9.4</v>
      </c>
      <c r="Q10" s="17">
        <v>11.4</v>
      </c>
      <c r="R10" s="17">
        <v>12.7</v>
      </c>
      <c r="S10" s="17">
        <v>14.4</v>
      </c>
      <c r="T10" s="17">
        <v>15.3</v>
      </c>
      <c r="U10" s="17">
        <v>16.2</v>
      </c>
      <c r="V10" s="17">
        <v>15.3</v>
      </c>
      <c r="W10" s="17">
        <v>16.600000000000001</v>
      </c>
      <c r="X10" s="17">
        <v>15.7</v>
      </c>
      <c r="Y10" s="17">
        <v>16.100000000000001</v>
      </c>
      <c r="Z10" s="17">
        <v>15.5</v>
      </c>
      <c r="AA10" s="17">
        <v>17.2</v>
      </c>
      <c r="AB10" s="17">
        <v>17.8</v>
      </c>
      <c r="AC10" s="17">
        <v>20.6</v>
      </c>
      <c r="AD10" s="17">
        <v>20.6</v>
      </c>
      <c r="AE10" s="17">
        <v>21.5</v>
      </c>
      <c r="AF10" s="17">
        <v>21.7</v>
      </c>
      <c r="AG10" s="17">
        <v>13.4</v>
      </c>
      <c r="AH10" s="17">
        <v>13.3</v>
      </c>
      <c r="AI10" s="17">
        <v>14.3</v>
      </c>
      <c r="AJ10" s="17">
        <v>15</v>
      </c>
      <c r="AK10" s="17">
        <v>15.9</v>
      </c>
      <c r="AL10" s="17">
        <v>17.5</v>
      </c>
      <c r="AM10" s="17">
        <v>18.899999999999999</v>
      </c>
      <c r="AN10" s="17">
        <v>18</v>
      </c>
      <c r="AO10" s="17">
        <v>19.899999999999999</v>
      </c>
      <c r="AP10" s="17">
        <v>20.3</v>
      </c>
      <c r="AQ10" s="17">
        <v>21.1</v>
      </c>
      <c r="AR10" s="17">
        <v>20.6</v>
      </c>
      <c r="AS10" s="17">
        <v>21.3</v>
      </c>
      <c r="AT10" s="17">
        <v>22.8</v>
      </c>
      <c r="AU10" s="17">
        <v>21.7</v>
      </c>
      <c r="AV10" s="17">
        <v>20.6</v>
      </c>
      <c r="AW10" s="17">
        <v>22.2</v>
      </c>
      <c r="AX10" s="17">
        <v>19.100000000000001</v>
      </c>
      <c r="AY10" s="17">
        <v>19.8</v>
      </c>
      <c r="AZ10" s="17">
        <v>21.3</v>
      </c>
      <c r="BA10" s="17">
        <v>23.5</v>
      </c>
      <c r="BB10" s="17">
        <v>26.1</v>
      </c>
      <c r="BC10" s="17">
        <v>24.5</v>
      </c>
      <c r="BD10" s="17">
        <v>20.6</v>
      </c>
      <c r="BE10" s="17">
        <v>21.2</v>
      </c>
      <c r="BF10" s="17">
        <v>23.9</v>
      </c>
      <c r="BG10" s="17">
        <v>22.8</v>
      </c>
      <c r="BH10" s="17">
        <v>17.399999999999999</v>
      </c>
      <c r="BI10" s="17">
        <v>18.899999999999999</v>
      </c>
      <c r="BJ10" s="17">
        <v>21.2</v>
      </c>
      <c r="BK10" s="17">
        <v>20.9</v>
      </c>
      <c r="BL10" s="17">
        <v>23</v>
      </c>
      <c r="BM10" s="17">
        <v>23.2</v>
      </c>
      <c r="BN10" s="17">
        <v>23</v>
      </c>
      <c r="BO10" s="17">
        <v>24.2</v>
      </c>
      <c r="BP10" s="17">
        <v>24.6</v>
      </c>
      <c r="BQ10" s="17">
        <v>25.6</v>
      </c>
      <c r="BR10" s="17">
        <v>24.1</v>
      </c>
      <c r="BS10" s="17">
        <v>25.7</v>
      </c>
      <c r="BT10" s="17">
        <v>27.7</v>
      </c>
      <c r="BU10" s="17">
        <v>22.7</v>
      </c>
      <c r="BV10" s="17">
        <v>21.2</v>
      </c>
      <c r="BW10" s="17">
        <v>23.6</v>
      </c>
      <c r="BX10" s="17">
        <v>24.3</v>
      </c>
      <c r="BY10" s="17">
        <v>24.7</v>
      </c>
      <c r="CA10" s="17">
        <v>21.3</v>
      </c>
      <c r="CB10" s="17">
        <v>21.9</v>
      </c>
      <c r="CC10" s="17">
        <v>19.7</v>
      </c>
      <c r="CD10" s="17">
        <v>21.3</v>
      </c>
      <c r="CE10" s="17">
        <v>19.5</v>
      </c>
      <c r="CF10" s="17">
        <v>18.5</v>
      </c>
      <c r="CG10" s="17">
        <v>20.8</v>
      </c>
      <c r="CH10" s="17">
        <v>22</v>
      </c>
      <c r="CI10" s="17">
        <v>21.4</v>
      </c>
      <c r="CJ10" s="17">
        <v>20.399999999999999</v>
      </c>
      <c r="CK10" s="17">
        <v>17</v>
      </c>
      <c r="CL10" s="17">
        <v>17.3</v>
      </c>
      <c r="CM10" s="17">
        <v>18.8</v>
      </c>
      <c r="CN10" s="17">
        <v>20.2</v>
      </c>
      <c r="CO10" s="17">
        <v>20.9</v>
      </c>
      <c r="CP10" s="17">
        <v>22.7</v>
      </c>
      <c r="CQ10" s="17">
        <v>25.5</v>
      </c>
      <c r="CR10" s="17">
        <v>24.7</v>
      </c>
      <c r="CS10" s="17">
        <v>25.2</v>
      </c>
      <c r="CT10" s="17">
        <v>22.8</v>
      </c>
      <c r="CU10" s="17">
        <v>23.7</v>
      </c>
      <c r="CV10" s="17">
        <v>20.9</v>
      </c>
      <c r="CW10" s="17">
        <v>22</v>
      </c>
      <c r="CX10" s="17">
        <v>23</v>
      </c>
      <c r="CY10" s="17">
        <v>24.5</v>
      </c>
      <c r="CZ10" s="17">
        <v>26</v>
      </c>
      <c r="DA10" s="17">
        <v>23.8</v>
      </c>
      <c r="DB10" s="17">
        <v>24.2</v>
      </c>
      <c r="DC10" s="17">
        <v>25</v>
      </c>
      <c r="DD10" s="17">
        <v>27.7</v>
      </c>
      <c r="DE10" s="17">
        <v>26.6</v>
      </c>
      <c r="DF10" s="17">
        <v>26.8</v>
      </c>
      <c r="DG10" s="17">
        <v>27.5</v>
      </c>
      <c r="DH10" s="17">
        <v>27</v>
      </c>
      <c r="DI10" s="17">
        <v>27.7</v>
      </c>
      <c r="DJ10" s="17">
        <v>28.7</v>
      </c>
      <c r="DK10" s="17">
        <v>27.5</v>
      </c>
      <c r="DL10" s="17">
        <v>28.4</v>
      </c>
      <c r="DM10" s="17">
        <v>28.2</v>
      </c>
      <c r="DN10" s="17">
        <v>27.9</v>
      </c>
      <c r="DO10" s="17">
        <v>26.5</v>
      </c>
      <c r="DP10" s="17">
        <v>27.5</v>
      </c>
      <c r="DQ10" s="17">
        <v>27.3</v>
      </c>
    </row>
    <row r="11" spans="1:121" x14ac:dyDescent="0.25">
      <c r="A11" s="21">
        <v>0.33333333333333298</v>
      </c>
      <c r="B11" s="17">
        <v>16.600000000000001</v>
      </c>
      <c r="C11" s="17">
        <v>14.7</v>
      </c>
      <c r="D11" s="17">
        <v>16</v>
      </c>
      <c r="E11" s="17">
        <v>15.2</v>
      </c>
      <c r="F11" s="17">
        <v>16.8</v>
      </c>
      <c r="G11" s="17">
        <v>19</v>
      </c>
      <c r="H11" s="17">
        <v>20.7</v>
      </c>
      <c r="I11" s="17">
        <v>21</v>
      </c>
      <c r="K11" s="17">
        <v>19.600000000000001</v>
      </c>
      <c r="L11" s="17">
        <v>16.899999999999999</v>
      </c>
      <c r="M11" s="17">
        <v>16</v>
      </c>
      <c r="N11" s="17">
        <v>15.5</v>
      </c>
      <c r="O11" s="17">
        <v>11.9</v>
      </c>
      <c r="P11" s="17">
        <v>10.5</v>
      </c>
      <c r="Q11" s="17">
        <v>12.8</v>
      </c>
      <c r="R11" s="17">
        <v>13.9</v>
      </c>
      <c r="S11" s="17">
        <v>15.5</v>
      </c>
      <c r="T11" s="17">
        <v>16.399999999999999</v>
      </c>
      <c r="U11" s="17">
        <v>16.899999999999999</v>
      </c>
      <c r="V11" s="17">
        <v>16.399999999999999</v>
      </c>
      <c r="W11" s="17">
        <v>17.7</v>
      </c>
      <c r="X11" s="17">
        <v>16.3</v>
      </c>
      <c r="Y11" s="17">
        <v>17</v>
      </c>
      <c r="Z11" s="17">
        <v>16.3</v>
      </c>
      <c r="AA11" s="17">
        <v>17.5</v>
      </c>
      <c r="AB11" s="17">
        <v>19.399999999999999</v>
      </c>
      <c r="AC11" s="17">
        <v>22.8</v>
      </c>
      <c r="AD11" s="17">
        <v>21.7</v>
      </c>
      <c r="AE11" s="17">
        <v>22.6</v>
      </c>
      <c r="AF11" s="17">
        <v>23.5</v>
      </c>
      <c r="AG11" s="17">
        <v>12.8</v>
      </c>
      <c r="AH11" s="17">
        <v>14.2</v>
      </c>
      <c r="AI11" s="17">
        <v>15.5</v>
      </c>
      <c r="AJ11" s="17">
        <v>16.7</v>
      </c>
      <c r="AK11" s="17">
        <v>17.399999999999999</v>
      </c>
      <c r="AL11" s="17">
        <v>18.2</v>
      </c>
      <c r="AM11" s="17">
        <v>19.7</v>
      </c>
      <c r="AN11" s="17">
        <v>19.600000000000001</v>
      </c>
      <c r="AO11" s="17">
        <v>20.8</v>
      </c>
      <c r="AP11" s="17">
        <v>21.3</v>
      </c>
      <c r="AQ11" s="17">
        <v>21.7</v>
      </c>
      <c r="AR11" s="17">
        <v>21.7</v>
      </c>
      <c r="AS11" s="17">
        <v>23.3</v>
      </c>
      <c r="AT11" s="17">
        <v>25.2</v>
      </c>
      <c r="AU11" s="17">
        <v>23.3</v>
      </c>
      <c r="AV11" s="17">
        <v>22.8</v>
      </c>
      <c r="AW11" s="17">
        <v>24.2</v>
      </c>
      <c r="AX11" s="17">
        <v>20.8</v>
      </c>
      <c r="AY11" s="17">
        <v>21</v>
      </c>
      <c r="AZ11" s="17">
        <v>22.4</v>
      </c>
      <c r="BA11" s="17">
        <v>25.1</v>
      </c>
      <c r="BB11" s="17">
        <v>27.6</v>
      </c>
      <c r="BC11" s="17">
        <v>25.9</v>
      </c>
      <c r="BD11" s="17">
        <v>21.4</v>
      </c>
      <c r="BE11" s="17">
        <v>23.2</v>
      </c>
      <c r="BF11" s="17">
        <v>26.1</v>
      </c>
      <c r="BG11" s="17">
        <v>22.8</v>
      </c>
      <c r="BH11" s="17">
        <v>18</v>
      </c>
      <c r="BI11" s="17">
        <v>21.9</v>
      </c>
      <c r="BJ11" s="17">
        <v>23.8</v>
      </c>
      <c r="BK11" s="17">
        <v>23</v>
      </c>
      <c r="BM11" s="17">
        <v>24.9</v>
      </c>
      <c r="BN11" s="17">
        <v>25.4</v>
      </c>
      <c r="BO11" s="17">
        <v>25.8</v>
      </c>
      <c r="BP11" s="17">
        <v>25.8</v>
      </c>
      <c r="BQ11" s="17">
        <v>25.6</v>
      </c>
      <c r="BR11" s="17">
        <v>26</v>
      </c>
      <c r="BS11" s="17">
        <v>27.8</v>
      </c>
      <c r="BT11" s="17">
        <v>29.2</v>
      </c>
      <c r="BU11" s="17">
        <v>23.2</v>
      </c>
      <c r="BV11" s="17">
        <v>22.6</v>
      </c>
      <c r="BW11" s="17">
        <v>26.2</v>
      </c>
      <c r="BX11" s="17">
        <v>25.6</v>
      </c>
      <c r="BY11" s="17">
        <v>25.3</v>
      </c>
      <c r="BZ11" s="17">
        <v>22.4</v>
      </c>
      <c r="CA11" s="17">
        <v>22.5</v>
      </c>
      <c r="CB11" s="17">
        <v>23.7</v>
      </c>
      <c r="CC11" s="17">
        <v>20.8</v>
      </c>
      <c r="CD11" s="17">
        <v>21.2</v>
      </c>
      <c r="CE11" s="17">
        <v>19.899999999999999</v>
      </c>
      <c r="CF11" s="17">
        <v>20.2</v>
      </c>
      <c r="CG11" s="17">
        <v>22.1</v>
      </c>
      <c r="CH11" s="17">
        <v>24</v>
      </c>
      <c r="CI11" s="17">
        <v>23.4</v>
      </c>
      <c r="CJ11" s="17">
        <v>21.1</v>
      </c>
      <c r="CK11" s="17">
        <v>18.8</v>
      </c>
      <c r="CL11" s="17">
        <v>20.5</v>
      </c>
      <c r="CM11" s="17">
        <v>21.7</v>
      </c>
      <c r="CN11" s="17">
        <v>21.7</v>
      </c>
      <c r="CO11" s="17">
        <v>24</v>
      </c>
      <c r="CP11" s="17">
        <v>25.2</v>
      </c>
      <c r="CQ11" s="17">
        <v>28.6</v>
      </c>
      <c r="CR11" s="17">
        <v>26</v>
      </c>
      <c r="CS11" s="17">
        <v>26.6</v>
      </c>
      <c r="CT11" s="17">
        <v>24.3</v>
      </c>
      <c r="CV11" s="17">
        <v>22.5</v>
      </c>
      <c r="CW11" s="17">
        <v>23.7</v>
      </c>
      <c r="CX11" s="17">
        <v>24.3</v>
      </c>
      <c r="CY11" s="17">
        <v>25.4</v>
      </c>
      <c r="CZ11" s="17">
        <v>26.6</v>
      </c>
      <c r="DA11" s="17">
        <v>26.2</v>
      </c>
      <c r="DB11" s="17">
        <v>26.3</v>
      </c>
      <c r="DC11" s="17">
        <v>26.8</v>
      </c>
      <c r="DD11" s="17">
        <v>29.3</v>
      </c>
      <c r="DE11" s="17">
        <v>29</v>
      </c>
      <c r="DF11" s="17">
        <v>27.9</v>
      </c>
      <c r="DG11" s="17">
        <v>28.2</v>
      </c>
      <c r="DH11" s="17">
        <v>29.3</v>
      </c>
      <c r="DI11" s="17">
        <v>29.5</v>
      </c>
      <c r="DJ11" s="17">
        <v>29.2</v>
      </c>
      <c r="DK11" s="17">
        <v>29.7</v>
      </c>
      <c r="DL11" s="17">
        <v>30.1</v>
      </c>
      <c r="DM11" s="17">
        <v>29.9</v>
      </c>
      <c r="DN11" s="17">
        <v>28.7</v>
      </c>
      <c r="DO11" s="17">
        <v>28.4</v>
      </c>
      <c r="DP11" s="17">
        <v>29.3</v>
      </c>
      <c r="DQ11" s="17">
        <v>29.2</v>
      </c>
    </row>
    <row r="12" spans="1:121" x14ac:dyDescent="0.25">
      <c r="A12" s="22">
        <v>0.375</v>
      </c>
      <c r="B12" s="17">
        <v>18.5</v>
      </c>
      <c r="C12" s="17">
        <v>17.2</v>
      </c>
      <c r="D12" s="17">
        <v>18.3</v>
      </c>
      <c r="E12" s="17">
        <v>17.7</v>
      </c>
      <c r="F12" s="17">
        <v>19.2</v>
      </c>
      <c r="G12" s="17">
        <v>21.7</v>
      </c>
      <c r="H12" s="17">
        <v>22.8</v>
      </c>
      <c r="I12" s="17">
        <v>23.5</v>
      </c>
      <c r="J12" s="17">
        <v>19.3</v>
      </c>
      <c r="K12" s="17">
        <v>19.600000000000001</v>
      </c>
      <c r="L12" s="17">
        <v>17.600000000000001</v>
      </c>
      <c r="M12" s="17">
        <v>16.5</v>
      </c>
      <c r="N12" s="17">
        <v>15.5</v>
      </c>
      <c r="O12" s="17">
        <v>13</v>
      </c>
      <c r="P12" s="17">
        <v>13.2</v>
      </c>
      <c r="Q12" s="17">
        <v>15.5</v>
      </c>
      <c r="R12" s="17">
        <v>16.7</v>
      </c>
      <c r="S12" s="17">
        <v>17.899999999999999</v>
      </c>
      <c r="T12" s="17">
        <v>19</v>
      </c>
      <c r="U12" s="17">
        <v>18.7</v>
      </c>
      <c r="V12" s="17">
        <v>18.600000000000001</v>
      </c>
      <c r="W12" s="17">
        <v>19.5</v>
      </c>
      <c r="X12" s="17">
        <v>16.600000000000001</v>
      </c>
      <c r="Y12" s="17">
        <v>18.399999999999999</v>
      </c>
      <c r="Z12" s="17">
        <v>18.399999999999999</v>
      </c>
      <c r="AA12" s="17">
        <v>19.100000000000001</v>
      </c>
      <c r="AB12" s="17">
        <v>21.4</v>
      </c>
      <c r="AC12" s="17">
        <v>26</v>
      </c>
      <c r="AD12" s="17">
        <v>24.1</v>
      </c>
      <c r="AE12" s="17">
        <v>25.3</v>
      </c>
      <c r="AF12" s="17">
        <v>25.6</v>
      </c>
      <c r="AG12" s="17">
        <v>12.6</v>
      </c>
      <c r="AH12" s="17">
        <v>14.9</v>
      </c>
      <c r="AI12" s="17">
        <v>18.2</v>
      </c>
      <c r="AJ12" s="17">
        <v>18.3</v>
      </c>
      <c r="AK12" s="17">
        <v>19.5</v>
      </c>
      <c r="AL12" s="17">
        <v>20.100000000000001</v>
      </c>
      <c r="AM12" s="17">
        <v>21.5</v>
      </c>
      <c r="AN12" s="17">
        <v>22.7</v>
      </c>
      <c r="AO12" s="17">
        <v>23.2</v>
      </c>
      <c r="AQ12" s="17">
        <v>22.9</v>
      </c>
      <c r="AR12" s="17">
        <v>23.2</v>
      </c>
      <c r="AS12" s="17">
        <v>25.5</v>
      </c>
      <c r="AT12" s="17">
        <v>26.9</v>
      </c>
      <c r="AU12" s="17">
        <v>24.7</v>
      </c>
      <c r="AV12" s="17">
        <v>25.3</v>
      </c>
      <c r="AX12" s="17">
        <v>22.1</v>
      </c>
      <c r="AY12" s="17">
        <v>22.6</v>
      </c>
      <c r="AZ12" s="17">
        <v>24.5</v>
      </c>
      <c r="BA12" s="17">
        <v>27</v>
      </c>
      <c r="BB12" s="17">
        <v>26.8</v>
      </c>
      <c r="BC12" s="17">
        <v>26.3</v>
      </c>
      <c r="BD12" s="17">
        <v>23.3</v>
      </c>
      <c r="BE12" s="17">
        <v>24.6</v>
      </c>
      <c r="BF12" s="17">
        <v>27.6</v>
      </c>
      <c r="BG12" s="17">
        <v>21.9</v>
      </c>
      <c r="BH12" s="17">
        <v>19.399999999999999</v>
      </c>
      <c r="BI12" s="17">
        <v>23.6</v>
      </c>
      <c r="BJ12" s="17">
        <v>24.3</v>
      </c>
      <c r="BK12" s="17">
        <v>24.7</v>
      </c>
      <c r="BN12" s="17">
        <v>26.4</v>
      </c>
      <c r="BO12" s="17">
        <v>27</v>
      </c>
      <c r="BP12" s="17">
        <v>27.1</v>
      </c>
      <c r="BQ12" s="17">
        <v>26.8</v>
      </c>
      <c r="BR12" s="17">
        <v>27.4</v>
      </c>
      <c r="BS12" s="17">
        <v>30.5</v>
      </c>
      <c r="BT12" s="17">
        <v>29.8</v>
      </c>
      <c r="BU12" s="17">
        <v>25.9</v>
      </c>
      <c r="BV12" s="17">
        <v>24</v>
      </c>
      <c r="BW12" s="17">
        <v>28.4</v>
      </c>
      <c r="BX12" s="17">
        <v>27.8</v>
      </c>
      <c r="BY12" s="17">
        <v>26.8</v>
      </c>
      <c r="BZ12" s="17">
        <v>22.6</v>
      </c>
      <c r="CA12" s="17">
        <v>24.1</v>
      </c>
      <c r="CB12" s="17">
        <v>23.1</v>
      </c>
      <c r="CC12" s="17">
        <v>22.4</v>
      </c>
      <c r="CD12" s="17">
        <v>21.5</v>
      </c>
      <c r="CE12" s="17">
        <v>21.3</v>
      </c>
      <c r="CF12" s="17">
        <v>22.3</v>
      </c>
      <c r="CG12" s="17">
        <v>23.6</v>
      </c>
      <c r="CH12" s="17">
        <v>25.4</v>
      </c>
      <c r="CI12" s="17">
        <v>24.7</v>
      </c>
      <c r="CJ12" s="17">
        <v>21.7</v>
      </c>
      <c r="CK12" s="17">
        <v>20.7</v>
      </c>
      <c r="CL12" s="17">
        <v>22.3</v>
      </c>
      <c r="CM12" s="17">
        <v>23.9</v>
      </c>
      <c r="CN12" s="17">
        <v>25.1</v>
      </c>
      <c r="CO12" s="17">
        <v>25.9</v>
      </c>
      <c r="CP12" s="17">
        <v>27.2</v>
      </c>
      <c r="CQ12" s="17">
        <v>29</v>
      </c>
      <c r="CR12" s="17">
        <v>27.6</v>
      </c>
      <c r="CS12" s="17">
        <v>29.3</v>
      </c>
      <c r="CT12" s="17">
        <v>26</v>
      </c>
      <c r="CU12" s="17">
        <v>26.1</v>
      </c>
      <c r="CV12" s="17">
        <v>24.6</v>
      </c>
      <c r="CW12" s="17">
        <v>25.4</v>
      </c>
      <c r="CX12" s="17">
        <v>25.9</v>
      </c>
      <c r="CY12" s="17">
        <v>27.6</v>
      </c>
      <c r="DA12" s="17">
        <v>27.8</v>
      </c>
      <c r="DB12" s="17">
        <v>27.9</v>
      </c>
      <c r="DC12" s="17">
        <v>28.7</v>
      </c>
      <c r="DD12" s="17">
        <v>30.4</v>
      </c>
      <c r="DE12" s="17">
        <v>29.3</v>
      </c>
      <c r="DF12" s="17">
        <v>29.6</v>
      </c>
      <c r="DG12" s="17">
        <v>29.1</v>
      </c>
      <c r="DH12" s="17">
        <v>30.7</v>
      </c>
      <c r="DI12" s="17">
        <v>31.1</v>
      </c>
      <c r="DJ12" s="17">
        <v>29.8</v>
      </c>
      <c r="DK12" s="17">
        <v>31.4</v>
      </c>
      <c r="DL12" s="17">
        <v>30.8</v>
      </c>
      <c r="DM12" s="17">
        <v>30.9</v>
      </c>
      <c r="DN12" s="17">
        <v>28.4</v>
      </c>
      <c r="DO12" s="17">
        <v>28.9</v>
      </c>
      <c r="DP12" s="17">
        <v>29.7</v>
      </c>
      <c r="DQ12" s="17">
        <v>31.2</v>
      </c>
    </row>
    <row r="13" spans="1:121" x14ac:dyDescent="0.25">
      <c r="A13" s="22">
        <v>0.41666666666666702</v>
      </c>
      <c r="B13" s="17">
        <v>20.8</v>
      </c>
      <c r="C13" s="17">
        <v>19.399999999999999</v>
      </c>
      <c r="D13" s="17">
        <v>20</v>
      </c>
      <c r="E13" s="17">
        <v>20.9</v>
      </c>
      <c r="F13" s="17">
        <v>21</v>
      </c>
      <c r="G13" s="17">
        <v>25</v>
      </c>
      <c r="H13" s="17">
        <v>25.7</v>
      </c>
      <c r="I13" s="17">
        <v>25.7</v>
      </c>
      <c r="J13" s="17">
        <v>20.8</v>
      </c>
      <c r="K13" s="17">
        <v>20.100000000000001</v>
      </c>
      <c r="L13" s="17">
        <v>18.7</v>
      </c>
      <c r="M13" s="17">
        <v>16.899999999999999</v>
      </c>
      <c r="N13" s="17">
        <v>16.5</v>
      </c>
      <c r="O13" s="17">
        <v>14.9</v>
      </c>
      <c r="P13" s="17">
        <v>16.899999999999999</v>
      </c>
      <c r="Q13" s="17">
        <v>18.8</v>
      </c>
      <c r="R13" s="17">
        <v>19.2</v>
      </c>
      <c r="S13" s="17">
        <v>22.2</v>
      </c>
      <c r="T13" s="17">
        <v>21.8</v>
      </c>
      <c r="U13" s="17">
        <v>20.2</v>
      </c>
      <c r="V13" s="17">
        <v>21.1</v>
      </c>
      <c r="W13" s="17">
        <v>22</v>
      </c>
      <c r="X13" s="17">
        <v>18.399999999999999</v>
      </c>
      <c r="Y13" s="17">
        <v>20.399999999999999</v>
      </c>
      <c r="Z13" s="17">
        <v>20.5</v>
      </c>
      <c r="AA13" s="17">
        <v>20.5</v>
      </c>
      <c r="AB13" s="17">
        <v>24.5</v>
      </c>
      <c r="AC13" s="17">
        <v>26.2</v>
      </c>
      <c r="AD13" s="17">
        <v>26.3</v>
      </c>
      <c r="AE13" s="17">
        <v>27.1</v>
      </c>
      <c r="AF13" s="17">
        <v>27.3</v>
      </c>
      <c r="AG13" s="17">
        <v>13.5</v>
      </c>
      <c r="AI13" s="17">
        <v>20.2</v>
      </c>
      <c r="AJ13" s="17">
        <v>21</v>
      </c>
      <c r="AK13" s="17">
        <v>21.8</v>
      </c>
      <c r="AL13" s="17">
        <v>23</v>
      </c>
      <c r="AM13" s="17">
        <v>22.9</v>
      </c>
      <c r="AN13" s="17">
        <v>24</v>
      </c>
      <c r="AO13" s="17">
        <v>25.6</v>
      </c>
      <c r="AP13" s="17">
        <v>26.6</v>
      </c>
      <c r="AQ13" s="17">
        <v>25.1</v>
      </c>
      <c r="AR13" s="17">
        <v>24.9</v>
      </c>
      <c r="AS13" s="17">
        <v>26.3</v>
      </c>
      <c r="AT13" s="17">
        <v>28.5</v>
      </c>
      <c r="AU13" s="17">
        <v>26.1</v>
      </c>
      <c r="AV13" s="17">
        <v>25</v>
      </c>
      <c r="AW13" s="17">
        <v>27</v>
      </c>
      <c r="AX13" s="17">
        <v>24.8</v>
      </c>
      <c r="AY13" s="17">
        <v>24.1</v>
      </c>
      <c r="AZ13" s="17">
        <v>26.5</v>
      </c>
      <c r="BA13" s="17">
        <v>27.3</v>
      </c>
      <c r="BB13" s="17">
        <v>27.1</v>
      </c>
      <c r="BC13" s="17">
        <v>22.2</v>
      </c>
      <c r="BD13" s="17">
        <v>23.6</v>
      </c>
      <c r="BE13" s="17">
        <v>25.7</v>
      </c>
      <c r="BF13" s="17">
        <v>28.7</v>
      </c>
      <c r="BG13" s="17">
        <v>20.9</v>
      </c>
      <c r="BH13" s="17">
        <v>21.3</v>
      </c>
      <c r="BI13" s="17">
        <v>24.5</v>
      </c>
      <c r="BJ13" s="17">
        <v>24.9</v>
      </c>
      <c r="BK13" s="17">
        <v>25.7</v>
      </c>
      <c r="BM13" s="17">
        <v>26.7</v>
      </c>
      <c r="BN13" s="17">
        <v>27.5</v>
      </c>
      <c r="BO13" s="17">
        <v>28.4</v>
      </c>
      <c r="BP13" s="17">
        <v>28.4</v>
      </c>
      <c r="BQ13" s="17">
        <v>26.4</v>
      </c>
      <c r="BR13" s="17">
        <v>28.9</v>
      </c>
      <c r="BS13" s="17">
        <v>30.6</v>
      </c>
      <c r="BT13" s="17">
        <v>29.5</v>
      </c>
      <c r="BU13" s="17">
        <v>28.4</v>
      </c>
      <c r="BV13" s="17">
        <v>25.9</v>
      </c>
      <c r="BW13" s="17">
        <v>29.3</v>
      </c>
      <c r="BX13" s="17">
        <v>29.1</v>
      </c>
      <c r="BY13" s="17">
        <v>27.8</v>
      </c>
      <c r="BZ13" s="17">
        <v>22.6</v>
      </c>
      <c r="CA13" s="17">
        <v>26.3</v>
      </c>
      <c r="CD13" s="17">
        <v>21.8</v>
      </c>
      <c r="CE13" s="17">
        <v>23.4</v>
      </c>
      <c r="CF13" s="17">
        <v>24.5</v>
      </c>
      <c r="CG13" s="17">
        <v>25.2</v>
      </c>
      <c r="CH13" s="17">
        <v>26.6</v>
      </c>
      <c r="CI13" s="17">
        <v>26.2</v>
      </c>
      <c r="CJ13" s="17">
        <v>22</v>
      </c>
      <c r="CK13" s="17">
        <v>22</v>
      </c>
      <c r="CL13" s="17">
        <v>23.8</v>
      </c>
      <c r="CM13" s="17">
        <v>25.2</v>
      </c>
      <c r="CN13" s="17">
        <v>25.9</v>
      </c>
      <c r="CO13" s="17">
        <v>27.4</v>
      </c>
      <c r="CP13" s="17">
        <v>29</v>
      </c>
      <c r="CQ13" s="17">
        <v>29.2</v>
      </c>
      <c r="CR13" s="17">
        <v>28.9</v>
      </c>
      <c r="CS13" s="17">
        <v>29.5</v>
      </c>
      <c r="CT13" s="17">
        <v>27.3</v>
      </c>
      <c r="CU13" s="17">
        <v>26.5</v>
      </c>
      <c r="CV13" s="17">
        <v>25.2</v>
      </c>
      <c r="CW13" s="17">
        <v>26.1</v>
      </c>
      <c r="CX13" s="17">
        <v>28.2</v>
      </c>
      <c r="CY13" s="17">
        <v>28.4</v>
      </c>
      <c r="CZ13" s="17">
        <v>27.6</v>
      </c>
      <c r="DB13" s="17">
        <v>29.8</v>
      </c>
      <c r="DC13" s="17">
        <v>30</v>
      </c>
      <c r="DD13" s="17">
        <v>31.1</v>
      </c>
      <c r="DE13" s="17">
        <v>29.5</v>
      </c>
      <c r="DF13" s="17">
        <v>30.5</v>
      </c>
      <c r="DG13" s="17">
        <v>30</v>
      </c>
      <c r="DH13" s="17">
        <v>32.1</v>
      </c>
      <c r="DI13" s="17">
        <v>32.1</v>
      </c>
      <c r="DJ13" s="17">
        <v>30</v>
      </c>
      <c r="DK13" s="17">
        <v>31.7</v>
      </c>
      <c r="DL13" s="17">
        <v>31.8</v>
      </c>
      <c r="DM13" s="17">
        <v>29</v>
      </c>
      <c r="DN13" s="17">
        <v>29.4</v>
      </c>
      <c r="DO13" s="17">
        <v>29.5</v>
      </c>
      <c r="DP13" s="17">
        <v>31</v>
      </c>
    </row>
    <row r="14" spans="1:121" x14ac:dyDescent="0.25">
      <c r="A14" s="22">
        <v>0.45833333333333298</v>
      </c>
      <c r="B14" s="17">
        <v>22.5</v>
      </c>
      <c r="C14" s="17">
        <v>20.7</v>
      </c>
      <c r="D14" s="17">
        <v>21.8</v>
      </c>
      <c r="E14" s="17">
        <v>22.8</v>
      </c>
      <c r="F14" s="17">
        <v>23.4</v>
      </c>
      <c r="G14" s="17">
        <v>25.9</v>
      </c>
      <c r="H14" s="17">
        <v>26.7</v>
      </c>
      <c r="I14" s="17">
        <v>27.6</v>
      </c>
      <c r="J14" s="17">
        <v>23.2</v>
      </c>
      <c r="K14" s="17">
        <v>21.2</v>
      </c>
      <c r="L14" s="17">
        <v>20.399999999999999</v>
      </c>
      <c r="M14" s="17">
        <v>16.3</v>
      </c>
      <c r="N14" s="17">
        <v>17.8</v>
      </c>
      <c r="O14" s="17">
        <v>16.3</v>
      </c>
      <c r="P14" s="17">
        <v>18.3</v>
      </c>
      <c r="Q14" s="17">
        <v>20.5</v>
      </c>
      <c r="R14" s="17">
        <v>21.8</v>
      </c>
      <c r="S14" s="17">
        <v>23.4</v>
      </c>
      <c r="T14" s="17">
        <v>24.1</v>
      </c>
      <c r="U14" s="17">
        <v>22.1</v>
      </c>
      <c r="V14" s="17">
        <v>22.4</v>
      </c>
      <c r="W14" s="17">
        <v>23.3</v>
      </c>
      <c r="X14" s="17">
        <v>21.1</v>
      </c>
      <c r="Y14" s="17">
        <v>22.1</v>
      </c>
      <c r="Z14" s="17">
        <v>22</v>
      </c>
      <c r="AA14" s="17">
        <v>22</v>
      </c>
      <c r="AB14" s="17">
        <v>26.3</v>
      </c>
      <c r="AC14" s="17">
        <v>26.6</v>
      </c>
      <c r="AD14" s="17">
        <v>28.1</v>
      </c>
      <c r="AE14" s="17">
        <v>29.6</v>
      </c>
      <c r="AF14" s="17">
        <v>28.8</v>
      </c>
      <c r="AG14" s="17">
        <v>14.4</v>
      </c>
      <c r="AH14" s="17">
        <v>18.100000000000001</v>
      </c>
      <c r="AI14" s="17">
        <v>21.7</v>
      </c>
      <c r="AJ14" s="17">
        <v>22.7</v>
      </c>
      <c r="AK14" s="17">
        <v>23.9</v>
      </c>
      <c r="AL14" s="17">
        <v>24.3</v>
      </c>
      <c r="AM14" s="17">
        <v>24.1</v>
      </c>
      <c r="AN14" s="17">
        <v>25.1</v>
      </c>
      <c r="AO14" s="17">
        <v>27.5</v>
      </c>
      <c r="AP14" s="17">
        <v>27.8</v>
      </c>
      <c r="AQ14" s="17">
        <v>25.9</v>
      </c>
      <c r="AR14" s="17">
        <v>25.6</v>
      </c>
      <c r="AS14" s="17">
        <v>27.4</v>
      </c>
      <c r="AT14" s="17">
        <v>28</v>
      </c>
      <c r="AU14" s="17">
        <v>26</v>
      </c>
      <c r="AV14" s="17">
        <v>25.9</v>
      </c>
      <c r="AW14" s="17">
        <v>27.1</v>
      </c>
      <c r="AX14" s="17">
        <v>24.1</v>
      </c>
      <c r="AY14" s="17">
        <v>25.1</v>
      </c>
      <c r="AZ14" s="17">
        <v>28.1</v>
      </c>
      <c r="BA14" s="17">
        <v>27.4</v>
      </c>
      <c r="BB14" s="17">
        <v>27.5</v>
      </c>
      <c r="BC14" s="17">
        <v>23.3</v>
      </c>
      <c r="BD14" s="17">
        <v>23.7</v>
      </c>
      <c r="BE14" s="17">
        <v>27.3</v>
      </c>
      <c r="BF14" s="17">
        <v>29.5</v>
      </c>
      <c r="BG14" s="17">
        <v>19.5</v>
      </c>
      <c r="BH14" s="17">
        <v>22</v>
      </c>
      <c r="BI14" s="17">
        <v>25.1</v>
      </c>
      <c r="BJ14" s="17">
        <v>25.6</v>
      </c>
      <c r="BK14" s="17">
        <v>26.7</v>
      </c>
      <c r="BM14" s="17">
        <v>26.8</v>
      </c>
      <c r="BN14" s="17">
        <v>27.6</v>
      </c>
      <c r="BO14" s="17">
        <v>29.4</v>
      </c>
      <c r="BP14" s="17">
        <v>29.2</v>
      </c>
      <c r="BQ14" s="17">
        <v>27.5</v>
      </c>
      <c r="BR14" s="17">
        <v>28.5</v>
      </c>
      <c r="BS14" s="17">
        <v>30.6</v>
      </c>
      <c r="BT14" s="17">
        <v>29.8</v>
      </c>
      <c r="BU14" s="17">
        <v>29.8</v>
      </c>
      <c r="BV14" s="17">
        <v>25.1</v>
      </c>
      <c r="BW14" s="17">
        <v>29</v>
      </c>
      <c r="BX14" s="17">
        <v>29.5</v>
      </c>
      <c r="BY14" s="17">
        <v>29.2</v>
      </c>
      <c r="BZ14" s="17">
        <v>21.2</v>
      </c>
      <c r="CA14" s="17">
        <v>26</v>
      </c>
      <c r="CB14" s="17">
        <v>27.2</v>
      </c>
      <c r="CC14" s="17">
        <v>24.9</v>
      </c>
      <c r="CD14" s="17">
        <v>22.2</v>
      </c>
      <c r="CE14" s="17">
        <v>23.8</v>
      </c>
      <c r="CF14" s="17">
        <v>26</v>
      </c>
      <c r="CG14" s="17">
        <v>27.3</v>
      </c>
      <c r="CH14" s="17">
        <v>26.7</v>
      </c>
      <c r="CI14" s="17">
        <v>26.6</v>
      </c>
      <c r="CK14" s="17">
        <v>23.5</v>
      </c>
      <c r="CL14" s="17">
        <v>24.7</v>
      </c>
      <c r="CM14" s="17">
        <v>26.7</v>
      </c>
      <c r="CN14" s="17">
        <v>26.5</v>
      </c>
      <c r="CO14" s="17">
        <v>29</v>
      </c>
      <c r="CP14" s="17">
        <v>30.2</v>
      </c>
      <c r="CQ14" s="17">
        <v>30</v>
      </c>
      <c r="CR14" s="17">
        <v>30.4</v>
      </c>
      <c r="CS14" s="17">
        <v>29.3</v>
      </c>
      <c r="CT14" s="17">
        <v>27.3</v>
      </c>
      <c r="CU14" s="17">
        <v>27.2</v>
      </c>
      <c r="CV14" s="17">
        <v>25.2</v>
      </c>
      <c r="CW14" s="17">
        <v>27.9</v>
      </c>
      <c r="CX14" s="17">
        <v>29.3</v>
      </c>
      <c r="CY14" s="17">
        <v>28.6</v>
      </c>
      <c r="CZ14" s="17">
        <v>28.7</v>
      </c>
      <c r="DA14" s="17">
        <v>28.9</v>
      </c>
      <c r="DB14" s="17">
        <v>28.7</v>
      </c>
      <c r="DC14" s="17">
        <v>31</v>
      </c>
      <c r="DD14" s="17">
        <v>30.3</v>
      </c>
      <c r="DE14" s="17">
        <v>29.6</v>
      </c>
      <c r="DF14" s="17">
        <v>31.1</v>
      </c>
      <c r="DG14" s="17">
        <v>29.5</v>
      </c>
      <c r="DH14" s="17">
        <v>32.799999999999997</v>
      </c>
      <c r="DI14" s="17">
        <v>32.4</v>
      </c>
      <c r="DJ14" s="17">
        <v>30.8</v>
      </c>
      <c r="DK14" s="17">
        <v>33.4</v>
      </c>
      <c r="DL14" s="17">
        <v>33.200000000000003</v>
      </c>
      <c r="DM14" s="17">
        <v>31.2</v>
      </c>
      <c r="DN14" s="17">
        <v>29.7</v>
      </c>
      <c r="DO14" s="17">
        <v>30</v>
      </c>
      <c r="DP14" s="17">
        <v>30.7</v>
      </c>
    </row>
    <row r="15" spans="1:121" x14ac:dyDescent="0.25">
      <c r="A15" s="22">
        <v>0.5</v>
      </c>
      <c r="B15" s="17">
        <v>24</v>
      </c>
      <c r="C15" s="17">
        <v>21</v>
      </c>
      <c r="D15" s="17">
        <v>22.8</v>
      </c>
      <c r="E15" s="17">
        <v>24.3</v>
      </c>
      <c r="F15" s="17">
        <v>24.5</v>
      </c>
      <c r="G15" s="17">
        <v>27.4</v>
      </c>
      <c r="H15" s="17">
        <v>27.8</v>
      </c>
      <c r="I15" s="17">
        <v>28</v>
      </c>
      <c r="J15" s="17">
        <v>23.9</v>
      </c>
      <c r="K15" s="17">
        <v>23.2</v>
      </c>
      <c r="L15" s="17">
        <v>21.8</v>
      </c>
      <c r="M15" s="17">
        <v>16.600000000000001</v>
      </c>
      <c r="N15" s="17">
        <v>19.2</v>
      </c>
      <c r="P15" s="17">
        <v>19.100000000000001</v>
      </c>
      <c r="Q15" s="17">
        <v>21.4</v>
      </c>
      <c r="R15" s="17">
        <v>22.9</v>
      </c>
      <c r="S15" s="17">
        <v>24</v>
      </c>
      <c r="T15" s="17">
        <v>25.3</v>
      </c>
      <c r="U15" s="17">
        <v>23.4</v>
      </c>
      <c r="V15" s="17">
        <v>23.6</v>
      </c>
      <c r="W15" s="17">
        <v>25.3</v>
      </c>
      <c r="X15" s="17">
        <v>22.9</v>
      </c>
      <c r="Y15" s="17">
        <v>22.1</v>
      </c>
      <c r="Z15" s="17">
        <v>23.5</v>
      </c>
      <c r="AA15" s="17">
        <v>22.1</v>
      </c>
      <c r="AB15" s="17">
        <v>28.3</v>
      </c>
      <c r="AC15" s="17">
        <v>26.5</v>
      </c>
      <c r="AD15" s="17">
        <v>28.3</v>
      </c>
      <c r="AE15" s="17">
        <v>29.8</v>
      </c>
      <c r="AF15" s="17">
        <v>28.4</v>
      </c>
      <c r="AG15" s="17">
        <v>13.6</v>
      </c>
      <c r="AH15" s="17">
        <v>19.399999999999999</v>
      </c>
      <c r="AI15" s="17">
        <v>21.9</v>
      </c>
      <c r="AJ15" s="17">
        <v>23.6</v>
      </c>
      <c r="AK15" s="17">
        <v>25.2</v>
      </c>
      <c r="AL15" s="17">
        <v>24</v>
      </c>
      <c r="AM15" s="17">
        <v>24.9</v>
      </c>
      <c r="AO15" s="17">
        <v>28.3</v>
      </c>
      <c r="AP15" s="17">
        <v>27.4</v>
      </c>
      <c r="AR15" s="17">
        <v>26.1</v>
      </c>
      <c r="AS15" s="17">
        <v>27.6</v>
      </c>
      <c r="AT15" s="17">
        <v>28.8</v>
      </c>
      <c r="AU15" s="17">
        <v>24.8</v>
      </c>
      <c r="AV15" s="17">
        <v>26.1</v>
      </c>
      <c r="AW15" s="17">
        <v>26.7</v>
      </c>
      <c r="AX15" s="17">
        <v>23.9</v>
      </c>
      <c r="AY15" s="17">
        <v>25.1</v>
      </c>
      <c r="AZ15" s="17">
        <v>28.2</v>
      </c>
      <c r="BA15" s="17">
        <v>27.6</v>
      </c>
      <c r="BB15" s="17">
        <v>27.6</v>
      </c>
      <c r="BC15" s="17">
        <v>24.7</v>
      </c>
      <c r="BD15" s="17">
        <v>23.3</v>
      </c>
      <c r="BE15" s="17">
        <v>28.2</v>
      </c>
      <c r="BF15" s="17">
        <v>30.1</v>
      </c>
      <c r="BG15" s="17">
        <v>19.100000000000001</v>
      </c>
      <c r="BH15" s="17">
        <v>22.3</v>
      </c>
      <c r="BI15" s="17">
        <v>24.7</v>
      </c>
      <c r="BJ15" s="17">
        <v>25</v>
      </c>
      <c r="BK15" s="17">
        <v>26.3</v>
      </c>
      <c r="BM15" s="17">
        <v>26.3</v>
      </c>
      <c r="BN15" s="17">
        <v>28</v>
      </c>
      <c r="BO15" s="17">
        <v>30.1</v>
      </c>
      <c r="BP15" s="17">
        <v>29.1</v>
      </c>
      <c r="BQ15" s="17">
        <v>28.3</v>
      </c>
      <c r="BS15" s="17">
        <v>31.3</v>
      </c>
      <c r="BT15" s="17">
        <v>29.7</v>
      </c>
      <c r="BU15" s="17">
        <v>31.1</v>
      </c>
      <c r="BV15" s="17">
        <v>25</v>
      </c>
      <c r="BW15" s="17">
        <v>28.9</v>
      </c>
      <c r="BX15" s="17">
        <v>28.9</v>
      </c>
      <c r="BY15" s="17">
        <v>29.9</v>
      </c>
      <c r="BZ15" s="17">
        <v>21.5</v>
      </c>
      <c r="CA15" s="17">
        <v>25.9</v>
      </c>
      <c r="CB15" s="17">
        <v>27.8</v>
      </c>
      <c r="CC15" s="17">
        <v>26.6</v>
      </c>
      <c r="CD15" s="17">
        <v>22.2</v>
      </c>
      <c r="CE15" s="17">
        <v>25.5</v>
      </c>
      <c r="CF15" s="17">
        <v>26.1</v>
      </c>
      <c r="CG15" s="17">
        <v>27.2</v>
      </c>
      <c r="CH15" s="17">
        <v>26.7</v>
      </c>
      <c r="CI15" s="17">
        <v>27.3</v>
      </c>
      <c r="CJ15" s="17">
        <v>24.7</v>
      </c>
      <c r="CK15" s="17">
        <v>23.7</v>
      </c>
      <c r="CL15" s="17">
        <v>25</v>
      </c>
      <c r="CM15" s="17">
        <v>28</v>
      </c>
      <c r="CN15" s="17">
        <v>27.1</v>
      </c>
      <c r="CO15" s="17">
        <v>28.9</v>
      </c>
      <c r="CP15" s="17">
        <v>30</v>
      </c>
      <c r="CQ15" s="17">
        <v>30.2</v>
      </c>
      <c r="CR15" s="17">
        <v>29.6</v>
      </c>
      <c r="CS15" s="17">
        <v>29.2</v>
      </c>
      <c r="CT15" s="17">
        <v>27.8</v>
      </c>
      <c r="CU15" s="17">
        <v>27.6</v>
      </c>
      <c r="CV15" s="17">
        <v>25.4</v>
      </c>
      <c r="CW15" s="17">
        <v>26.7</v>
      </c>
      <c r="CX15" s="17">
        <v>30.6</v>
      </c>
      <c r="CY15" s="17">
        <v>28.3</v>
      </c>
      <c r="CZ15" s="17">
        <v>28.4</v>
      </c>
      <c r="DA15" s="17">
        <v>28.2</v>
      </c>
      <c r="DB15" s="17">
        <v>29.1</v>
      </c>
      <c r="DC15" s="17">
        <v>31.1</v>
      </c>
      <c r="DD15" s="17">
        <v>30.3</v>
      </c>
      <c r="DE15" s="17">
        <v>29.8</v>
      </c>
      <c r="DF15" s="17">
        <v>30.4</v>
      </c>
      <c r="DG15" s="17">
        <v>29.7</v>
      </c>
      <c r="DH15" s="17">
        <v>33.1</v>
      </c>
      <c r="DI15" s="17">
        <v>32.700000000000003</v>
      </c>
      <c r="DJ15" s="17">
        <v>31.1</v>
      </c>
      <c r="DK15" s="17">
        <v>32.700000000000003</v>
      </c>
      <c r="DL15" s="17">
        <v>31.8</v>
      </c>
      <c r="DM15" s="17">
        <v>31.9</v>
      </c>
      <c r="DN15" s="17">
        <v>30.7</v>
      </c>
      <c r="DO15" s="17">
        <v>30.5</v>
      </c>
      <c r="DP15" s="17">
        <v>31.8</v>
      </c>
    </row>
    <row r="16" spans="1:121" x14ac:dyDescent="0.25">
      <c r="A16" s="22">
        <v>0.54166666666666696</v>
      </c>
      <c r="B16" s="17">
        <v>24.9</v>
      </c>
      <c r="C16" s="17">
        <v>21.8</v>
      </c>
      <c r="D16" s="17">
        <v>23.6</v>
      </c>
      <c r="E16" s="17">
        <v>23.9</v>
      </c>
      <c r="F16" s="17">
        <v>24.4</v>
      </c>
      <c r="G16" s="17">
        <v>27.6</v>
      </c>
      <c r="H16" s="17">
        <v>27.8</v>
      </c>
      <c r="I16" s="17">
        <v>26.5</v>
      </c>
      <c r="J16" s="17">
        <v>24.7</v>
      </c>
      <c r="K16" s="17">
        <v>24.1</v>
      </c>
      <c r="L16" s="17">
        <v>23.1</v>
      </c>
      <c r="M16" s="17">
        <v>16.899999999999999</v>
      </c>
      <c r="N16" s="17">
        <v>20.2</v>
      </c>
      <c r="O16" s="17">
        <v>19.2</v>
      </c>
      <c r="P16" s="17">
        <v>19.7</v>
      </c>
      <c r="Q16" s="17">
        <v>22.6</v>
      </c>
      <c r="R16" s="17">
        <v>24</v>
      </c>
      <c r="S16" s="17">
        <v>23.9</v>
      </c>
      <c r="T16" s="17">
        <v>25.5</v>
      </c>
      <c r="U16" s="17">
        <v>24.7</v>
      </c>
      <c r="V16" s="17">
        <v>23.9</v>
      </c>
      <c r="W16" s="17">
        <v>25.6</v>
      </c>
      <c r="X16" s="17">
        <v>24</v>
      </c>
      <c r="Y16" s="17">
        <v>22.7</v>
      </c>
      <c r="Z16" s="17">
        <v>22.8</v>
      </c>
      <c r="AA16" s="17">
        <v>22.5</v>
      </c>
      <c r="AB16" s="17">
        <v>28.1</v>
      </c>
      <c r="AC16" s="17">
        <v>26.9</v>
      </c>
      <c r="AD16" s="17">
        <v>28.3</v>
      </c>
      <c r="AE16" s="17">
        <v>29.9</v>
      </c>
      <c r="AF16" s="17">
        <v>29.7</v>
      </c>
      <c r="AG16" s="17">
        <v>14.2</v>
      </c>
      <c r="AH16" s="17">
        <v>20.3</v>
      </c>
      <c r="AI16" s="17">
        <v>21.9</v>
      </c>
      <c r="AJ16" s="17">
        <v>23.4</v>
      </c>
      <c r="AK16" s="17">
        <v>25.9</v>
      </c>
      <c r="AL16" s="17">
        <v>24.7</v>
      </c>
      <c r="AM16" s="17">
        <v>25.4</v>
      </c>
      <c r="AN16" s="17">
        <v>25.7</v>
      </c>
      <c r="AO16" s="17">
        <v>29.5</v>
      </c>
      <c r="AP16" s="17">
        <v>27.2</v>
      </c>
      <c r="AQ16" s="17">
        <v>24.8</v>
      </c>
      <c r="AR16" s="17">
        <v>27</v>
      </c>
      <c r="AS16" s="17">
        <v>27.8</v>
      </c>
      <c r="AT16" s="17">
        <v>29.6</v>
      </c>
      <c r="AU16" s="17">
        <v>24.9</v>
      </c>
      <c r="AV16" s="17">
        <v>25.1</v>
      </c>
      <c r="AW16" s="17">
        <v>28.1</v>
      </c>
      <c r="AX16" s="17">
        <v>24.1</v>
      </c>
      <c r="AY16" s="17">
        <v>25.1</v>
      </c>
      <c r="AZ16" s="17">
        <v>27.6</v>
      </c>
      <c r="BA16" s="17">
        <v>27.2</v>
      </c>
      <c r="BB16" s="17">
        <v>27.7</v>
      </c>
      <c r="BC16" s="17">
        <v>25.2</v>
      </c>
      <c r="BD16" s="17">
        <v>23.5</v>
      </c>
      <c r="BE16" s="17">
        <v>27.7</v>
      </c>
      <c r="BF16" s="17">
        <v>30.5</v>
      </c>
      <c r="BG16" s="17">
        <v>19.600000000000001</v>
      </c>
      <c r="BH16" s="17">
        <v>22</v>
      </c>
      <c r="BI16" s="17">
        <v>25.6</v>
      </c>
      <c r="BJ16" s="17">
        <v>25.5</v>
      </c>
      <c r="BK16" s="17">
        <v>26</v>
      </c>
      <c r="BM16" s="17">
        <v>26.9</v>
      </c>
      <c r="BN16" s="17">
        <v>27.9</v>
      </c>
      <c r="BO16" s="17">
        <v>29.6</v>
      </c>
      <c r="BP16" s="17">
        <v>30.4</v>
      </c>
      <c r="BQ16" s="17">
        <v>28.6</v>
      </c>
      <c r="BS16" s="17">
        <v>31.2</v>
      </c>
      <c r="BT16" s="17">
        <v>29.6</v>
      </c>
      <c r="BU16" s="17">
        <v>31.7</v>
      </c>
      <c r="BV16" s="17">
        <v>26</v>
      </c>
      <c r="BW16" s="17">
        <v>29</v>
      </c>
      <c r="BX16" s="17">
        <v>28.7</v>
      </c>
      <c r="BY16" s="17">
        <v>30.2</v>
      </c>
      <c r="BZ16" s="17">
        <v>24</v>
      </c>
      <c r="CA16" s="17">
        <v>26.2</v>
      </c>
      <c r="CB16" s="17">
        <v>27.8</v>
      </c>
      <c r="CC16" s="17">
        <v>26</v>
      </c>
      <c r="CD16" s="17">
        <v>22.9</v>
      </c>
      <c r="CE16" s="17">
        <v>26</v>
      </c>
      <c r="CF16" s="17">
        <v>26.4</v>
      </c>
      <c r="CG16" s="17">
        <v>27.3</v>
      </c>
      <c r="CH16" s="17">
        <v>26.6</v>
      </c>
      <c r="CI16" s="17">
        <v>26.4</v>
      </c>
      <c r="CJ16" s="17">
        <v>25.1</v>
      </c>
      <c r="CK16" s="17">
        <v>23.5</v>
      </c>
      <c r="CL16" s="17">
        <v>24.5</v>
      </c>
      <c r="CM16" s="17">
        <v>28</v>
      </c>
      <c r="CN16" s="17">
        <v>27.1</v>
      </c>
      <c r="CO16" s="17">
        <v>28.3</v>
      </c>
      <c r="CP16" s="17">
        <v>30</v>
      </c>
      <c r="CR16" s="17">
        <v>29.3</v>
      </c>
      <c r="CS16" s="17">
        <v>28.8</v>
      </c>
      <c r="CT16" s="17">
        <v>28</v>
      </c>
      <c r="CU16" s="17">
        <v>27.5</v>
      </c>
      <c r="CV16" s="17">
        <v>25.2</v>
      </c>
      <c r="CW16" s="17">
        <v>26.9</v>
      </c>
      <c r="CX16" s="17">
        <v>31.5</v>
      </c>
      <c r="CY16" s="17">
        <v>28.2</v>
      </c>
      <c r="CZ16" s="17">
        <v>27.7</v>
      </c>
      <c r="DA16" s="17">
        <v>28</v>
      </c>
      <c r="DB16" s="17">
        <v>29.4</v>
      </c>
      <c r="DC16" s="17">
        <v>30.9</v>
      </c>
      <c r="DD16" s="17">
        <v>30.5</v>
      </c>
      <c r="DE16" s="17">
        <v>29.9</v>
      </c>
      <c r="DF16" s="17">
        <v>30.5</v>
      </c>
      <c r="DG16" s="17">
        <v>29.7</v>
      </c>
      <c r="DH16" s="17">
        <v>33.799999999999997</v>
      </c>
      <c r="DI16" s="17">
        <v>32.799999999999997</v>
      </c>
      <c r="DJ16" s="17">
        <v>31</v>
      </c>
      <c r="DK16" s="17">
        <v>32.200000000000003</v>
      </c>
      <c r="DL16" s="17">
        <v>31.8</v>
      </c>
      <c r="DM16" s="17">
        <v>32.700000000000003</v>
      </c>
      <c r="DN16" s="17">
        <v>31.7</v>
      </c>
      <c r="DO16" s="17">
        <v>30.9</v>
      </c>
      <c r="DP16" s="17">
        <v>31.6</v>
      </c>
    </row>
    <row r="17" spans="1:121" x14ac:dyDescent="0.25">
      <c r="A17" s="22">
        <v>0.58333333333333304</v>
      </c>
      <c r="B17" s="17">
        <v>25.4</v>
      </c>
      <c r="C17" s="17">
        <v>22.2</v>
      </c>
      <c r="D17" s="17">
        <v>24.4</v>
      </c>
      <c r="E17" s="17">
        <v>25.4</v>
      </c>
      <c r="F17" s="17">
        <v>23.5</v>
      </c>
      <c r="G17" s="17">
        <v>27</v>
      </c>
      <c r="H17" s="17">
        <v>27.9</v>
      </c>
      <c r="I17" s="17">
        <v>27.1</v>
      </c>
      <c r="J17" s="17">
        <v>25.3</v>
      </c>
      <c r="K17" s="17">
        <v>26.5</v>
      </c>
      <c r="L17" s="17">
        <v>23.1</v>
      </c>
      <c r="M17" s="17">
        <v>17.100000000000001</v>
      </c>
      <c r="N17" s="17">
        <v>20.399999999999999</v>
      </c>
      <c r="O17" s="17">
        <v>20.5</v>
      </c>
      <c r="P17" s="17">
        <v>19.3</v>
      </c>
      <c r="Q17" s="17">
        <v>21.9</v>
      </c>
      <c r="R17" s="17">
        <v>24.6</v>
      </c>
      <c r="S17" s="17">
        <v>24.6</v>
      </c>
      <c r="T17" s="17">
        <v>24.7</v>
      </c>
      <c r="U17" s="17">
        <v>23.8</v>
      </c>
      <c r="V17" s="17">
        <v>24</v>
      </c>
      <c r="W17" s="17">
        <v>26.3</v>
      </c>
      <c r="X17" s="17">
        <v>23.9</v>
      </c>
      <c r="Y17" s="17">
        <v>22.4</v>
      </c>
      <c r="Z17" s="17">
        <v>23.3</v>
      </c>
      <c r="AA17" s="17">
        <v>22.9</v>
      </c>
      <c r="AB17" s="17">
        <v>27.8</v>
      </c>
      <c r="AC17" s="17">
        <v>26.5</v>
      </c>
      <c r="AD17" s="17">
        <v>27.8</v>
      </c>
      <c r="AE17" s="17">
        <v>30</v>
      </c>
      <c r="AF17" s="17">
        <v>27.5</v>
      </c>
      <c r="AG17" s="17">
        <v>14.4</v>
      </c>
      <c r="AI17" s="17">
        <v>22.1</v>
      </c>
      <c r="AJ17" s="17">
        <v>23.8</v>
      </c>
      <c r="AK17" s="17">
        <v>26.4</v>
      </c>
      <c r="AL17" s="17">
        <v>24.9</v>
      </c>
      <c r="AM17" s="17">
        <v>24.3</v>
      </c>
      <c r="AN17" s="17">
        <v>25.6</v>
      </c>
      <c r="AO17" s="17">
        <v>28.6</v>
      </c>
      <c r="AP17" s="17">
        <v>28.2</v>
      </c>
      <c r="AQ17" s="17">
        <v>24.7</v>
      </c>
      <c r="AR17" s="17">
        <v>26.5</v>
      </c>
      <c r="AS17" s="17">
        <v>26.7</v>
      </c>
      <c r="AT17" s="17">
        <v>29</v>
      </c>
      <c r="AU17" s="17">
        <v>24.2</v>
      </c>
      <c r="AV17" s="17">
        <v>25.2</v>
      </c>
      <c r="AW17" s="17">
        <v>26.3</v>
      </c>
      <c r="AX17" s="17">
        <v>23.7</v>
      </c>
      <c r="AY17" s="17">
        <v>25.3</v>
      </c>
      <c r="AZ17" s="17">
        <v>27.8</v>
      </c>
      <c r="BA17" s="17">
        <v>27.3</v>
      </c>
      <c r="BB17" s="17">
        <v>28</v>
      </c>
      <c r="BC17" s="17">
        <v>25.1</v>
      </c>
      <c r="BD17" s="17">
        <v>23.7</v>
      </c>
      <c r="BE17" s="17">
        <v>28.8</v>
      </c>
      <c r="BF17" s="17">
        <v>29.9</v>
      </c>
      <c r="BG17" s="17">
        <v>19.100000000000001</v>
      </c>
      <c r="BH17" s="17">
        <v>22.2</v>
      </c>
      <c r="BI17" s="17">
        <v>24.7</v>
      </c>
      <c r="BJ17" s="17">
        <v>25.3</v>
      </c>
      <c r="BK17" s="17">
        <v>25.5</v>
      </c>
      <c r="BL17" s="17">
        <v>28.6</v>
      </c>
      <c r="BM17" s="17">
        <v>27.4</v>
      </c>
      <c r="BN17" s="17">
        <v>27.7</v>
      </c>
      <c r="BO17" s="17">
        <v>28.9</v>
      </c>
      <c r="BP17" s="17">
        <v>30.5</v>
      </c>
      <c r="BQ17" s="17">
        <v>28.8</v>
      </c>
      <c r="BR17" s="17">
        <v>27.6</v>
      </c>
      <c r="BS17" s="17">
        <v>30.9</v>
      </c>
      <c r="BT17" s="17">
        <v>29.5</v>
      </c>
      <c r="BU17" s="17">
        <v>30.8</v>
      </c>
      <c r="BV17" s="17">
        <v>25.6</v>
      </c>
      <c r="BW17" s="17">
        <v>29.3</v>
      </c>
      <c r="BX17" s="17">
        <v>28.3</v>
      </c>
      <c r="BY17" s="17">
        <v>30</v>
      </c>
      <c r="BZ17" s="17">
        <v>25.9</v>
      </c>
      <c r="CA17" s="17">
        <v>26.7</v>
      </c>
      <c r="CB17" s="17">
        <v>28.5</v>
      </c>
      <c r="CC17" s="17">
        <v>25.7</v>
      </c>
      <c r="CD17" s="17">
        <v>22.9</v>
      </c>
      <c r="CE17" s="17">
        <v>25.9</v>
      </c>
      <c r="CF17" s="17">
        <v>26.5</v>
      </c>
      <c r="CG17" s="17">
        <v>27.2</v>
      </c>
      <c r="CH17" s="17">
        <v>26.7</v>
      </c>
      <c r="CI17" s="17">
        <v>26.6</v>
      </c>
      <c r="CJ17" s="17">
        <v>25.9</v>
      </c>
      <c r="CK17" s="17">
        <v>23.8</v>
      </c>
      <c r="CL17" s="17">
        <v>24.4</v>
      </c>
      <c r="CM17" s="17">
        <v>27.6</v>
      </c>
      <c r="CN17" s="17">
        <v>27.5</v>
      </c>
      <c r="CO17" s="17">
        <v>29.1</v>
      </c>
      <c r="CP17" s="17">
        <v>29.9</v>
      </c>
      <c r="CQ17" s="17">
        <v>30.6</v>
      </c>
      <c r="CR17" s="17">
        <v>29.1</v>
      </c>
      <c r="CS17" s="17">
        <v>28.9</v>
      </c>
      <c r="CT17" s="17">
        <v>27.8</v>
      </c>
      <c r="CU17" s="17">
        <v>27.1</v>
      </c>
      <c r="CV17" s="17">
        <v>25</v>
      </c>
      <c r="CW17" s="17">
        <v>26.8</v>
      </c>
      <c r="CX17" s="17">
        <v>32.1</v>
      </c>
      <c r="CY17" s="17">
        <v>28.1</v>
      </c>
      <c r="CZ17" s="17">
        <v>27.5</v>
      </c>
      <c r="DA17" s="17">
        <v>27.7</v>
      </c>
      <c r="DB17" s="17">
        <v>30.1</v>
      </c>
      <c r="DC17" s="17">
        <v>31.5</v>
      </c>
      <c r="DD17" s="17">
        <v>29.8</v>
      </c>
      <c r="DE17" s="17">
        <v>29.9</v>
      </c>
      <c r="DF17" s="17">
        <v>30</v>
      </c>
      <c r="DG17" s="17">
        <v>30.2</v>
      </c>
      <c r="DH17" s="17">
        <v>32.9</v>
      </c>
      <c r="DI17" s="17">
        <v>33.1</v>
      </c>
      <c r="DJ17" s="17">
        <v>30.7</v>
      </c>
      <c r="DK17" s="17">
        <v>32.6</v>
      </c>
      <c r="DL17" s="17">
        <v>31.4</v>
      </c>
      <c r="DM17" s="17">
        <v>33.200000000000003</v>
      </c>
      <c r="DN17" s="17">
        <v>32.4</v>
      </c>
      <c r="DO17" s="17">
        <v>29.9</v>
      </c>
      <c r="DP17" s="17">
        <v>31</v>
      </c>
    </row>
    <row r="18" spans="1:121" x14ac:dyDescent="0.25">
      <c r="A18" s="21">
        <v>0.625</v>
      </c>
      <c r="B18" s="17">
        <v>25.4</v>
      </c>
      <c r="C18" s="17">
        <v>22</v>
      </c>
      <c r="D18" s="17">
        <v>24.9</v>
      </c>
      <c r="E18" s="17">
        <v>24.4</v>
      </c>
      <c r="F18" s="17">
        <v>23.7</v>
      </c>
      <c r="H18" s="17">
        <v>27.5</v>
      </c>
      <c r="I18" s="17">
        <v>27.3</v>
      </c>
      <c r="J18" s="17">
        <v>25.5</v>
      </c>
      <c r="K18" s="17">
        <v>27.6</v>
      </c>
      <c r="L18" s="17">
        <v>23.2</v>
      </c>
      <c r="M18" s="17">
        <v>18.5</v>
      </c>
      <c r="N18" s="17">
        <v>20.3</v>
      </c>
      <c r="O18" s="17">
        <v>20.9</v>
      </c>
      <c r="P18" s="17">
        <v>19.2</v>
      </c>
      <c r="Q18" s="17">
        <v>22</v>
      </c>
      <c r="R18" s="17">
        <v>24</v>
      </c>
      <c r="S18" s="17">
        <v>24.7</v>
      </c>
      <c r="T18" s="17">
        <v>24.1</v>
      </c>
      <c r="U18" s="17">
        <v>23.6</v>
      </c>
      <c r="V18" s="17">
        <v>24.1</v>
      </c>
      <c r="W18" s="17">
        <v>26.3</v>
      </c>
      <c r="X18" s="17">
        <v>23.4</v>
      </c>
      <c r="Y18" s="17">
        <v>22</v>
      </c>
      <c r="Z18" s="17">
        <v>23.7</v>
      </c>
      <c r="AA18" s="17">
        <v>23.3</v>
      </c>
      <c r="AB18" s="17">
        <v>27.8</v>
      </c>
      <c r="AC18" s="17">
        <v>26.5</v>
      </c>
      <c r="AD18" s="17">
        <v>27.9</v>
      </c>
      <c r="AE18" s="17">
        <v>29.9</v>
      </c>
      <c r="AF18" s="17">
        <v>27.3</v>
      </c>
      <c r="AG18" s="17">
        <v>15.3</v>
      </c>
      <c r="AH18" s="17">
        <v>20</v>
      </c>
      <c r="AI18" s="17">
        <v>22.1</v>
      </c>
      <c r="AJ18" s="17">
        <v>23.5</v>
      </c>
      <c r="AK18" s="17">
        <v>26.3</v>
      </c>
      <c r="AL18" s="17">
        <v>25</v>
      </c>
      <c r="AM18" s="17">
        <v>23.9</v>
      </c>
      <c r="AN18" s="17">
        <v>25.6</v>
      </c>
      <c r="AO18" s="17">
        <v>28.1</v>
      </c>
      <c r="AP18" s="17">
        <v>27.6</v>
      </c>
      <c r="AQ18" s="17">
        <v>24.7</v>
      </c>
      <c r="AR18" s="17">
        <v>26.8</v>
      </c>
      <c r="AS18" s="17">
        <v>26.1</v>
      </c>
      <c r="AT18" s="17">
        <v>28.1</v>
      </c>
      <c r="AU18" s="17">
        <v>24.2</v>
      </c>
      <c r="AV18" s="17">
        <v>25.9</v>
      </c>
      <c r="AW18" s="17">
        <v>25.5</v>
      </c>
      <c r="AX18" s="17">
        <v>23.3</v>
      </c>
      <c r="AY18" s="17">
        <v>25.7</v>
      </c>
      <c r="AZ18" s="17">
        <v>27</v>
      </c>
      <c r="BA18" s="17">
        <v>27.3</v>
      </c>
      <c r="BB18" s="17">
        <v>27.8</v>
      </c>
      <c r="BC18" s="17">
        <v>25</v>
      </c>
      <c r="BD18" s="17">
        <v>23.7</v>
      </c>
      <c r="BE18" s="17">
        <v>28.8</v>
      </c>
      <c r="BF18" s="17">
        <v>28.3</v>
      </c>
      <c r="BG18" s="17">
        <v>19.399999999999999</v>
      </c>
      <c r="BI18" s="17">
        <v>25</v>
      </c>
      <c r="BJ18" s="17">
        <v>24.9</v>
      </c>
      <c r="BK18" s="17">
        <v>23.9</v>
      </c>
      <c r="BM18" s="17">
        <v>27</v>
      </c>
      <c r="BN18" s="17">
        <v>27</v>
      </c>
      <c r="BO18" s="17">
        <v>28.4</v>
      </c>
      <c r="BP18" s="17">
        <v>30</v>
      </c>
      <c r="BQ18" s="17">
        <v>28.2</v>
      </c>
      <c r="BR18" s="17">
        <v>27.5</v>
      </c>
      <c r="BS18" s="17">
        <v>30.3</v>
      </c>
      <c r="BT18" s="17">
        <v>29.4</v>
      </c>
      <c r="BU18" s="17">
        <v>30.6</v>
      </c>
      <c r="BV18" s="17">
        <v>25</v>
      </c>
      <c r="BW18" s="17">
        <v>28.5</v>
      </c>
      <c r="BX18" s="17">
        <v>28.2</v>
      </c>
      <c r="BY18" s="17">
        <v>28.5</v>
      </c>
      <c r="BZ18" s="17">
        <v>25.7</v>
      </c>
      <c r="CA18" s="17">
        <v>26.8</v>
      </c>
      <c r="CB18" s="17">
        <v>28.9</v>
      </c>
      <c r="CC18" s="17">
        <v>25.1</v>
      </c>
      <c r="CD18" s="17">
        <v>23.6</v>
      </c>
      <c r="CE18" s="17">
        <v>26.4</v>
      </c>
      <c r="CF18" s="17">
        <v>26.5</v>
      </c>
      <c r="CG18" s="17">
        <v>27.7</v>
      </c>
      <c r="CH18" s="17">
        <v>26.8</v>
      </c>
      <c r="CI18" s="17">
        <v>26.3</v>
      </c>
      <c r="CJ18" s="17">
        <v>26.4</v>
      </c>
      <c r="CK18" s="17">
        <v>23.9</v>
      </c>
      <c r="CL18" s="17">
        <v>24.5</v>
      </c>
      <c r="CM18" s="17">
        <v>27.4</v>
      </c>
      <c r="CN18" s="17">
        <v>27</v>
      </c>
      <c r="CO18" s="17">
        <v>29.8</v>
      </c>
      <c r="CP18" s="17">
        <v>29.8</v>
      </c>
      <c r="CQ18" s="17">
        <v>29.6</v>
      </c>
      <c r="CR18" s="17">
        <v>28.9</v>
      </c>
      <c r="CS18" s="17">
        <v>28.9</v>
      </c>
      <c r="CT18" s="17">
        <v>28</v>
      </c>
      <c r="CU18" s="17">
        <v>26.3</v>
      </c>
      <c r="CV18" s="17">
        <v>23.9</v>
      </c>
      <c r="CW18" s="17">
        <v>26.9</v>
      </c>
      <c r="CX18" s="17">
        <v>30.9</v>
      </c>
      <c r="CY18" s="17">
        <v>28.6</v>
      </c>
      <c r="CZ18" s="17">
        <v>27.3</v>
      </c>
      <c r="DA18" s="17">
        <v>28</v>
      </c>
      <c r="DB18" s="17">
        <v>29.9</v>
      </c>
      <c r="DC18" s="17">
        <v>31.1</v>
      </c>
      <c r="DD18" s="17">
        <v>29.6</v>
      </c>
      <c r="DE18" s="17">
        <v>30.5</v>
      </c>
      <c r="DG18" s="17">
        <v>30</v>
      </c>
      <c r="DH18" s="17">
        <v>31.6</v>
      </c>
      <c r="DI18" s="17">
        <v>33.200000000000003</v>
      </c>
      <c r="DJ18" s="17">
        <v>30.8</v>
      </c>
      <c r="DK18" s="17">
        <v>32.200000000000003</v>
      </c>
      <c r="DL18" s="17">
        <v>31.4</v>
      </c>
      <c r="DM18" s="17">
        <v>32.9</v>
      </c>
      <c r="DN18" s="17">
        <v>31.7</v>
      </c>
      <c r="DO18" s="17">
        <v>30</v>
      </c>
      <c r="DP18" s="17">
        <v>30.1</v>
      </c>
    </row>
    <row r="19" spans="1:121" x14ac:dyDescent="0.25">
      <c r="A19" s="21">
        <v>0.66666666666666696</v>
      </c>
      <c r="B19" s="17">
        <v>24.4</v>
      </c>
      <c r="D19" s="17">
        <v>25.3</v>
      </c>
      <c r="E19" s="17">
        <v>24.2</v>
      </c>
      <c r="F19" s="17">
        <v>23.4</v>
      </c>
      <c r="G19" s="17">
        <v>27.7</v>
      </c>
      <c r="I19" s="17">
        <v>27.1</v>
      </c>
      <c r="J19" s="17">
        <v>25.1</v>
      </c>
      <c r="K19" s="17">
        <v>28</v>
      </c>
      <c r="L19" s="17">
        <v>23.2</v>
      </c>
      <c r="M19" s="17">
        <v>18.8</v>
      </c>
      <c r="N19" s="17">
        <v>19.3</v>
      </c>
      <c r="O19" s="17">
        <v>20.2</v>
      </c>
      <c r="P19" s="17">
        <v>19.2</v>
      </c>
      <c r="Q19" s="17">
        <v>21.9</v>
      </c>
      <c r="R19" s="17">
        <v>22.8</v>
      </c>
      <c r="S19" s="17">
        <v>25.1</v>
      </c>
      <c r="T19" s="17">
        <v>24</v>
      </c>
      <c r="U19" s="17">
        <v>23.6</v>
      </c>
      <c r="V19" s="17">
        <v>23.6</v>
      </c>
      <c r="W19" s="17">
        <v>26.2</v>
      </c>
      <c r="X19" s="17">
        <v>23</v>
      </c>
      <c r="Y19" s="17">
        <v>22.2</v>
      </c>
      <c r="Z19" s="17">
        <v>22.8</v>
      </c>
      <c r="AA19" s="17">
        <v>23.4</v>
      </c>
      <c r="AB19" s="17">
        <v>27.2</v>
      </c>
      <c r="AC19" s="17">
        <v>26</v>
      </c>
      <c r="AD19" s="17">
        <v>27.4</v>
      </c>
      <c r="AE19" s="17">
        <v>29</v>
      </c>
      <c r="AF19" s="17">
        <v>27.3</v>
      </c>
      <c r="AG19" s="17">
        <v>15.9</v>
      </c>
      <c r="AH19" s="17">
        <v>19.899999999999999</v>
      </c>
      <c r="AI19" s="17">
        <v>22.1</v>
      </c>
      <c r="AJ19" s="17">
        <v>23.1</v>
      </c>
      <c r="AK19" s="17">
        <v>25.8</v>
      </c>
      <c r="AL19" s="17">
        <v>24.7</v>
      </c>
      <c r="AM19" s="17">
        <v>23.6</v>
      </c>
      <c r="AN19" s="17">
        <v>25.3</v>
      </c>
      <c r="AP19" s="17">
        <v>26.7</v>
      </c>
      <c r="AQ19" s="17">
        <v>24.5</v>
      </c>
      <c r="AR19" s="17">
        <v>26.5</v>
      </c>
      <c r="AS19" s="17">
        <v>25.8</v>
      </c>
      <c r="AT19" s="17">
        <v>27.2</v>
      </c>
      <c r="AU19" s="17">
        <v>24.1</v>
      </c>
      <c r="AV19" s="17">
        <v>25.3</v>
      </c>
      <c r="AW19" s="17">
        <v>25.3</v>
      </c>
      <c r="AX19" s="17">
        <v>23.8</v>
      </c>
      <c r="AY19" s="17">
        <v>24.2</v>
      </c>
      <c r="AZ19" s="17">
        <v>26.3</v>
      </c>
      <c r="BA19" s="17">
        <v>27</v>
      </c>
      <c r="BB19" s="17">
        <v>26.7</v>
      </c>
      <c r="BC19" s="17">
        <v>25.5</v>
      </c>
      <c r="BD19" s="17">
        <v>23.8</v>
      </c>
      <c r="BF19" s="17">
        <v>27.3</v>
      </c>
      <c r="BG19" s="17">
        <v>19.600000000000001</v>
      </c>
      <c r="BH19" s="17">
        <v>21.9</v>
      </c>
      <c r="BI19" s="17">
        <v>24.6</v>
      </c>
      <c r="BJ19" s="17">
        <v>24.6</v>
      </c>
      <c r="BM19" s="17">
        <v>26.5</v>
      </c>
      <c r="BN19" s="17">
        <v>26.8</v>
      </c>
      <c r="BO19" s="17">
        <v>28</v>
      </c>
      <c r="BP19" s="17">
        <v>29.3</v>
      </c>
      <c r="BQ19" s="17">
        <v>27.2</v>
      </c>
      <c r="BR19" s="17">
        <v>27.3</v>
      </c>
      <c r="BS19" s="17">
        <v>29.7</v>
      </c>
      <c r="BT19" s="17">
        <v>28.8</v>
      </c>
      <c r="BU19" s="17">
        <v>28.5</v>
      </c>
      <c r="BV19" s="17">
        <v>25</v>
      </c>
      <c r="BW19" s="17">
        <v>28</v>
      </c>
      <c r="BX19" s="17">
        <v>27.4</v>
      </c>
      <c r="BY19" s="17">
        <v>27.6</v>
      </c>
      <c r="BZ19" s="17">
        <v>25.6</v>
      </c>
      <c r="CA19" s="17">
        <v>26.5</v>
      </c>
      <c r="CB19" s="17">
        <v>29.5</v>
      </c>
      <c r="CC19" s="17">
        <v>26.4</v>
      </c>
      <c r="CD19" s="17">
        <v>23.6</v>
      </c>
      <c r="CE19" s="17">
        <v>25.9</v>
      </c>
      <c r="CF19" s="17">
        <v>25.5</v>
      </c>
      <c r="CG19" s="17">
        <v>27.5</v>
      </c>
      <c r="CH19" s="17">
        <v>26.3</v>
      </c>
      <c r="CI19" s="17">
        <v>26</v>
      </c>
      <c r="CJ19" s="17">
        <v>25.8</v>
      </c>
      <c r="CK19" s="17">
        <v>24.2</v>
      </c>
      <c r="CL19" s="17">
        <v>24.2</v>
      </c>
      <c r="CM19" s="17">
        <v>26.9</v>
      </c>
      <c r="CN19" s="17">
        <v>26.5</v>
      </c>
      <c r="CO19" s="17">
        <v>30.3</v>
      </c>
      <c r="CP19" s="17">
        <v>29.4</v>
      </c>
      <c r="CQ19" s="17">
        <v>29.2</v>
      </c>
      <c r="CR19" s="17">
        <v>29</v>
      </c>
      <c r="CS19" s="17">
        <v>29.3</v>
      </c>
      <c r="CT19" s="17">
        <v>27.2</v>
      </c>
      <c r="CU19" s="17">
        <v>26.4</v>
      </c>
      <c r="CV19" s="17">
        <v>24.1</v>
      </c>
      <c r="CW19" s="17">
        <v>27.1</v>
      </c>
      <c r="CX19" s="17">
        <v>30.7</v>
      </c>
      <c r="CY19" s="17">
        <v>28.1</v>
      </c>
      <c r="CZ19" s="17">
        <v>27.4</v>
      </c>
      <c r="DA19" s="17">
        <v>27.5</v>
      </c>
      <c r="DB19" s="17">
        <v>29</v>
      </c>
      <c r="DC19" s="17">
        <v>30.8</v>
      </c>
      <c r="DD19" s="17">
        <v>30.1</v>
      </c>
      <c r="DE19" s="17">
        <v>29.9</v>
      </c>
      <c r="DF19" s="17">
        <v>30.2</v>
      </c>
      <c r="DG19" s="17">
        <v>31.1</v>
      </c>
      <c r="DH19" s="17">
        <v>31.5</v>
      </c>
      <c r="DI19" s="17">
        <v>32.5</v>
      </c>
      <c r="DJ19" s="17">
        <v>30.5</v>
      </c>
      <c r="DK19" s="17">
        <v>31.8</v>
      </c>
      <c r="DL19" s="17">
        <v>30</v>
      </c>
      <c r="DM19" s="17">
        <v>33.200000000000003</v>
      </c>
      <c r="DN19" s="17">
        <v>30.5</v>
      </c>
      <c r="DO19" s="17">
        <v>29.6</v>
      </c>
      <c r="DP19" s="17">
        <v>30.7</v>
      </c>
    </row>
    <row r="20" spans="1:121" x14ac:dyDescent="0.25">
      <c r="A20" s="21">
        <v>0.70833333333333304</v>
      </c>
      <c r="B20" s="17">
        <v>22.8</v>
      </c>
      <c r="C20" s="17">
        <v>21.5</v>
      </c>
      <c r="D20" s="17">
        <v>24</v>
      </c>
      <c r="F20" s="17">
        <v>23.4</v>
      </c>
      <c r="G20" s="17">
        <v>26.2</v>
      </c>
      <c r="H20" s="17">
        <v>26.6</v>
      </c>
      <c r="I20" s="17">
        <v>27</v>
      </c>
      <c r="J20" s="17">
        <v>24.6</v>
      </c>
      <c r="K20" s="17">
        <v>27</v>
      </c>
      <c r="L20" s="17">
        <v>22.6</v>
      </c>
      <c r="M20" s="17">
        <v>18.600000000000001</v>
      </c>
      <c r="N20" s="17">
        <v>18.3</v>
      </c>
      <c r="O20" s="17">
        <v>18.899999999999999</v>
      </c>
      <c r="P20" s="17">
        <v>18.7</v>
      </c>
      <c r="Q20" s="17">
        <v>21.3</v>
      </c>
      <c r="R20" s="17">
        <v>23.4</v>
      </c>
      <c r="S20" s="17">
        <v>23.6</v>
      </c>
      <c r="T20" s="17">
        <v>23.7</v>
      </c>
      <c r="U20" s="17">
        <v>23.2</v>
      </c>
      <c r="V20" s="17">
        <v>23.4</v>
      </c>
      <c r="W20" s="17">
        <v>24.4</v>
      </c>
      <c r="X20" s="17">
        <v>22.3</v>
      </c>
      <c r="Y20" s="17">
        <v>21.8</v>
      </c>
      <c r="Z20" s="17">
        <v>22.3</v>
      </c>
      <c r="AA20" s="17">
        <v>23.4</v>
      </c>
      <c r="AB20" s="17">
        <v>26.5</v>
      </c>
      <c r="AC20" s="17">
        <v>25.7</v>
      </c>
      <c r="AD20" s="17">
        <v>27</v>
      </c>
      <c r="AE20" s="17">
        <v>28.7</v>
      </c>
      <c r="AF20" s="17">
        <v>23.5</v>
      </c>
      <c r="AG20" s="17">
        <v>16.5</v>
      </c>
      <c r="AH20" s="17">
        <v>19.8</v>
      </c>
      <c r="AI20" s="17">
        <v>21.9</v>
      </c>
      <c r="AJ20" s="17">
        <v>22.7</v>
      </c>
      <c r="AK20" s="17">
        <v>25.6</v>
      </c>
      <c r="AL20" s="17">
        <v>23.8</v>
      </c>
      <c r="AM20" s="17">
        <v>23.4</v>
      </c>
      <c r="AO20" s="17">
        <v>27.5</v>
      </c>
      <c r="AP20" s="17">
        <v>26.4</v>
      </c>
      <c r="AQ20" s="17">
        <v>24.3</v>
      </c>
      <c r="AR20" s="17">
        <v>26</v>
      </c>
      <c r="AS20" s="17">
        <v>25.1</v>
      </c>
      <c r="AT20" s="17">
        <v>25.8</v>
      </c>
      <c r="AU20" s="17">
        <v>23.7</v>
      </c>
      <c r="AV20" s="17">
        <v>25.1</v>
      </c>
      <c r="AW20" s="17">
        <v>24.8</v>
      </c>
      <c r="AX20" s="17">
        <v>23.8</v>
      </c>
      <c r="AY20" s="17">
        <v>23.5</v>
      </c>
      <c r="AZ20" s="17">
        <v>25.6</v>
      </c>
      <c r="BA20" s="17">
        <v>26.3</v>
      </c>
      <c r="BB20" s="17">
        <v>26</v>
      </c>
      <c r="BC20" s="17">
        <v>25.1</v>
      </c>
      <c r="BD20" s="17">
        <v>23.2</v>
      </c>
      <c r="BE20" s="17">
        <v>27.5</v>
      </c>
      <c r="BF20" s="17">
        <v>26.2</v>
      </c>
      <c r="BG20" s="17">
        <v>19.600000000000001</v>
      </c>
      <c r="BH20" s="17">
        <v>21.2</v>
      </c>
      <c r="BI20" s="17">
        <v>23</v>
      </c>
      <c r="BJ20" s="17">
        <v>23.8</v>
      </c>
      <c r="BK20" s="17">
        <v>23.3</v>
      </c>
      <c r="BL20" s="17">
        <v>25.9</v>
      </c>
      <c r="BM20" s="17">
        <v>25.7</v>
      </c>
      <c r="BN20" s="17">
        <v>25.9</v>
      </c>
      <c r="BO20" s="17">
        <v>26.7</v>
      </c>
      <c r="BP20" s="17">
        <v>28.6</v>
      </c>
      <c r="BQ20" s="17">
        <v>26.4</v>
      </c>
      <c r="BR20" s="17">
        <v>26.7</v>
      </c>
      <c r="BS20" s="17">
        <v>28.8</v>
      </c>
      <c r="BT20" s="17">
        <v>28</v>
      </c>
      <c r="BU20" s="17">
        <v>26.7</v>
      </c>
      <c r="BV20" s="17">
        <v>23.9</v>
      </c>
      <c r="BW20" s="17">
        <v>26.9</v>
      </c>
      <c r="BX20" s="17">
        <v>27.2</v>
      </c>
      <c r="BY20" s="17">
        <v>25.8</v>
      </c>
      <c r="BZ20" s="17">
        <v>25.3</v>
      </c>
      <c r="CA20" s="17">
        <v>25.7</v>
      </c>
      <c r="CB20" s="17">
        <v>28</v>
      </c>
      <c r="CC20" s="17">
        <v>25.2</v>
      </c>
      <c r="CD20" s="17">
        <v>23.1</v>
      </c>
      <c r="CE20" s="17">
        <v>26.7</v>
      </c>
      <c r="CF20" s="17">
        <v>25.3</v>
      </c>
      <c r="CG20" s="17">
        <v>26.7</v>
      </c>
      <c r="CH20" s="17">
        <v>26.1</v>
      </c>
      <c r="CI20" s="17">
        <v>26</v>
      </c>
      <c r="CJ20" s="17">
        <v>23.8</v>
      </c>
      <c r="CK20" s="17">
        <v>23.6</v>
      </c>
      <c r="CL20" s="17">
        <v>23.7</v>
      </c>
      <c r="CM20" s="17">
        <v>26.3</v>
      </c>
      <c r="CN20" s="17">
        <v>26.2</v>
      </c>
      <c r="CO20" s="17">
        <v>28.3</v>
      </c>
      <c r="CP20" s="17">
        <v>29.3</v>
      </c>
      <c r="CQ20" s="17">
        <v>29.2</v>
      </c>
      <c r="CR20" s="17">
        <v>29</v>
      </c>
      <c r="CS20" s="17">
        <v>28.8</v>
      </c>
      <c r="CT20" s="17">
        <v>27.1</v>
      </c>
      <c r="CU20" s="17">
        <v>26.3</v>
      </c>
      <c r="CV20" s="17">
        <v>24.2</v>
      </c>
      <c r="CW20" s="17">
        <v>26.6</v>
      </c>
      <c r="CX20" s="17">
        <v>29.7</v>
      </c>
      <c r="CY20" s="17">
        <v>27.7</v>
      </c>
      <c r="CZ20" s="17">
        <v>27.4</v>
      </c>
      <c r="DA20" s="17">
        <v>27.1</v>
      </c>
      <c r="DB20" s="17">
        <v>29.3</v>
      </c>
      <c r="DC20" s="17">
        <v>29.9</v>
      </c>
      <c r="DD20" s="17">
        <v>29.6</v>
      </c>
      <c r="DE20" s="17">
        <v>29.7</v>
      </c>
      <c r="DF20" s="17">
        <v>29.2</v>
      </c>
      <c r="DG20" s="17">
        <v>31.1</v>
      </c>
      <c r="DH20" s="17">
        <v>31.2</v>
      </c>
      <c r="DI20" s="17">
        <v>32.6</v>
      </c>
      <c r="DJ20" s="17">
        <v>29.8</v>
      </c>
      <c r="DK20" s="17">
        <v>30.9</v>
      </c>
      <c r="DL20" s="17">
        <v>29.5</v>
      </c>
      <c r="DM20" s="17">
        <v>31.5</v>
      </c>
      <c r="DN20" s="17">
        <v>29.3</v>
      </c>
      <c r="DO20" s="17">
        <v>29.5</v>
      </c>
      <c r="DP20" s="17">
        <v>30.5</v>
      </c>
    </row>
    <row r="21" spans="1:121" x14ac:dyDescent="0.25">
      <c r="A21" s="21">
        <v>0.75</v>
      </c>
      <c r="B21" s="17">
        <v>20.6</v>
      </c>
      <c r="C21" s="17">
        <v>21</v>
      </c>
      <c r="D21" s="17">
        <v>22.1</v>
      </c>
      <c r="E21" s="17">
        <v>22.6</v>
      </c>
      <c r="F21" s="17">
        <v>23</v>
      </c>
      <c r="G21" s="17">
        <v>25.5</v>
      </c>
      <c r="H21" s="17">
        <v>26</v>
      </c>
      <c r="I21" s="17">
        <v>26.3</v>
      </c>
      <c r="J21" s="17">
        <v>24.1</v>
      </c>
      <c r="K21" s="17">
        <v>21.9</v>
      </c>
      <c r="L21" s="17">
        <v>21.3</v>
      </c>
      <c r="M21" s="17">
        <v>17.600000000000001</v>
      </c>
      <c r="N21" s="17">
        <v>17.3</v>
      </c>
      <c r="O21" s="17">
        <v>17.3</v>
      </c>
      <c r="P21" s="17">
        <v>18.2</v>
      </c>
      <c r="Q21" s="17">
        <v>20.3</v>
      </c>
      <c r="R21" s="17">
        <v>22</v>
      </c>
      <c r="S21" s="17">
        <v>22.5</v>
      </c>
      <c r="T21" s="17">
        <v>22.2</v>
      </c>
      <c r="U21" s="17">
        <v>22.7</v>
      </c>
      <c r="V21" s="17">
        <v>22.9</v>
      </c>
      <c r="W21" s="17">
        <v>22.2</v>
      </c>
      <c r="X21" s="17">
        <v>22</v>
      </c>
      <c r="Y21" s="17">
        <v>20.7</v>
      </c>
      <c r="Z21" s="17">
        <v>21.3</v>
      </c>
      <c r="AA21" s="17">
        <v>23</v>
      </c>
      <c r="AB21" s="17">
        <v>25.9</v>
      </c>
      <c r="AC21" s="17">
        <v>25.3</v>
      </c>
      <c r="AD21" s="17">
        <v>26.5</v>
      </c>
      <c r="AE21" s="17">
        <v>27.3</v>
      </c>
      <c r="AG21" s="17">
        <v>16.8</v>
      </c>
      <c r="AH21" s="17">
        <v>19.600000000000001</v>
      </c>
      <c r="AI21" s="17">
        <v>21.2</v>
      </c>
      <c r="AJ21" s="17">
        <v>22</v>
      </c>
      <c r="AK21" s="17">
        <v>24.1</v>
      </c>
      <c r="AL21" s="17">
        <v>23.5</v>
      </c>
      <c r="AM21" s="17">
        <v>23.3</v>
      </c>
      <c r="AN21" s="17">
        <v>24.2</v>
      </c>
      <c r="AO21" s="17">
        <v>26.2</v>
      </c>
      <c r="AP21" s="17">
        <v>25.8</v>
      </c>
      <c r="AQ21" s="17">
        <v>24.4</v>
      </c>
      <c r="AR21" s="17">
        <v>25.6</v>
      </c>
      <c r="AS21" s="17">
        <v>25.2</v>
      </c>
      <c r="AT21" s="17">
        <v>25</v>
      </c>
      <c r="AU21" s="17">
        <v>23.7</v>
      </c>
      <c r="AV21" s="17">
        <v>25.1</v>
      </c>
      <c r="AW21" s="17">
        <v>23.5</v>
      </c>
      <c r="AX21" s="17">
        <v>23.1</v>
      </c>
      <c r="AY21" s="17">
        <v>23.5</v>
      </c>
      <c r="AZ21" s="17">
        <v>25.5</v>
      </c>
      <c r="BA21" s="17">
        <v>25.5</v>
      </c>
      <c r="BB21" s="17">
        <v>25.7</v>
      </c>
      <c r="BC21" s="17">
        <v>24.4</v>
      </c>
      <c r="BD21" s="17">
        <v>23.2</v>
      </c>
      <c r="BE21" s="17">
        <v>27</v>
      </c>
      <c r="BF21" s="17">
        <v>25.9</v>
      </c>
      <c r="BG21" s="17">
        <v>19.399999999999999</v>
      </c>
      <c r="BH21" s="17">
        <v>21</v>
      </c>
      <c r="BI21" s="17">
        <v>22.2</v>
      </c>
      <c r="BJ21" s="17">
        <v>23.5</v>
      </c>
      <c r="BL21" s="17">
        <v>24.8</v>
      </c>
      <c r="BM21" s="17">
        <v>25.1</v>
      </c>
      <c r="BN21" s="17">
        <v>25.4</v>
      </c>
      <c r="BO21" s="17">
        <v>25.3</v>
      </c>
      <c r="BP21" s="17">
        <v>27</v>
      </c>
      <c r="BQ21" s="17">
        <v>26.1</v>
      </c>
      <c r="BR21" s="17">
        <v>26</v>
      </c>
      <c r="BS21" s="17">
        <v>28.5</v>
      </c>
      <c r="BT21" s="17">
        <v>27.5</v>
      </c>
      <c r="BU21" s="17">
        <v>24.7</v>
      </c>
      <c r="BV21" s="17">
        <v>23.7</v>
      </c>
      <c r="BW21" s="17">
        <v>25.9</v>
      </c>
      <c r="BX21" s="17">
        <v>26.3</v>
      </c>
      <c r="BY21" s="17">
        <v>25.7</v>
      </c>
      <c r="BZ21" s="17">
        <v>24.6</v>
      </c>
      <c r="CA21" s="17">
        <v>25.3</v>
      </c>
      <c r="CB21" s="17">
        <v>27.1</v>
      </c>
      <c r="CC21" s="17">
        <v>24.7</v>
      </c>
      <c r="CD21" s="17">
        <v>22.7</v>
      </c>
      <c r="CE21" s="17">
        <v>25.9</v>
      </c>
      <c r="CF21" s="17">
        <v>25.1</v>
      </c>
      <c r="CG21" s="17">
        <v>25.6</v>
      </c>
      <c r="CH21" s="17">
        <v>25.2</v>
      </c>
      <c r="CI21" s="17">
        <v>25.3</v>
      </c>
      <c r="CJ21" s="17">
        <v>22.2</v>
      </c>
      <c r="CK21" s="17">
        <v>23.2</v>
      </c>
      <c r="CL21" s="17">
        <v>23.1</v>
      </c>
      <c r="CM21" s="17">
        <v>24.9</v>
      </c>
      <c r="CN21" s="17">
        <v>25.6</v>
      </c>
      <c r="CO21" s="17">
        <v>26.8</v>
      </c>
      <c r="CP21" s="17">
        <v>28.1</v>
      </c>
      <c r="CQ21" s="17">
        <v>28.4</v>
      </c>
      <c r="CR21" s="17">
        <v>28.5</v>
      </c>
      <c r="CS21" s="17">
        <v>27.9</v>
      </c>
      <c r="CT21" s="17">
        <v>26.8</v>
      </c>
      <c r="CU21" s="17">
        <v>26.1</v>
      </c>
      <c r="CV21" s="17">
        <v>24</v>
      </c>
      <c r="CW21" s="17">
        <v>26.1</v>
      </c>
      <c r="CX21" s="17">
        <v>28.4</v>
      </c>
      <c r="CY21" s="17">
        <v>27.4</v>
      </c>
      <c r="CZ21" s="17">
        <v>27</v>
      </c>
      <c r="DA21" s="17">
        <v>27.1</v>
      </c>
      <c r="DB21" s="17">
        <v>28.6</v>
      </c>
      <c r="DC21" s="17">
        <v>28.9</v>
      </c>
      <c r="DD21" s="17">
        <v>29.2</v>
      </c>
      <c r="DE21" s="17">
        <v>28.8</v>
      </c>
      <c r="DF21" s="17">
        <v>28.5</v>
      </c>
      <c r="DG21" s="17">
        <v>29.5</v>
      </c>
      <c r="DH21" s="17">
        <v>29.1</v>
      </c>
      <c r="DI21" s="17">
        <v>31.5</v>
      </c>
      <c r="DJ21" s="17">
        <v>29.8</v>
      </c>
      <c r="DK21" s="17">
        <v>31</v>
      </c>
      <c r="DL21" s="17">
        <v>29.5</v>
      </c>
      <c r="DM21" s="17">
        <v>30</v>
      </c>
      <c r="DN21" s="17">
        <v>29.3</v>
      </c>
      <c r="DO21" s="17">
        <v>28.9</v>
      </c>
      <c r="DP21" s="17">
        <v>29.5</v>
      </c>
    </row>
    <row r="22" spans="1:121" x14ac:dyDescent="0.25">
      <c r="A22" s="21">
        <v>0.79166666666666696</v>
      </c>
      <c r="B22" s="17">
        <v>19.399999999999999</v>
      </c>
      <c r="C22" s="17">
        <v>20.3</v>
      </c>
      <c r="D22" s="17">
        <v>20.7</v>
      </c>
      <c r="E22" s="17">
        <v>21.6</v>
      </c>
      <c r="F22" s="17">
        <v>22.9</v>
      </c>
      <c r="G22" s="17">
        <v>25.4</v>
      </c>
      <c r="H22" s="17">
        <v>25.5</v>
      </c>
      <c r="I22" s="17">
        <v>24.6</v>
      </c>
      <c r="J22" s="17">
        <v>23.7</v>
      </c>
      <c r="K22" s="17">
        <v>20.8</v>
      </c>
      <c r="L22" s="17">
        <v>20.399999999999999</v>
      </c>
      <c r="M22" s="17">
        <v>17.5</v>
      </c>
      <c r="N22" s="17">
        <v>16.7</v>
      </c>
      <c r="O22" s="17">
        <v>15.7</v>
      </c>
      <c r="P22" s="17">
        <v>17.7</v>
      </c>
      <c r="Q22" s="17">
        <v>18.899999999999999</v>
      </c>
      <c r="R22" s="17">
        <v>21</v>
      </c>
      <c r="S22" s="17">
        <v>21.3</v>
      </c>
      <c r="T22" s="17">
        <v>20.6</v>
      </c>
      <c r="U22" s="17">
        <v>22.7</v>
      </c>
      <c r="V22" s="17">
        <v>21.7</v>
      </c>
      <c r="W22" s="17">
        <v>20.9</v>
      </c>
      <c r="X22" s="17">
        <v>21.3</v>
      </c>
      <c r="Y22" s="17">
        <v>20.5</v>
      </c>
      <c r="Z22" s="17">
        <v>20.8</v>
      </c>
      <c r="AA22" s="17">
        <v>21.8</v>
      </c>
      <c r="AB22" s="17">
        <v>25.6</v>
      </c>
      <c r="AC22" s="17">
        <v>25.2</v>
      </c>
      <c r="AD22" s="17">
        <v>26.2</v>
      </c>
      <c r="AE22" s="17">
        <v>26.9</v>
      </c>
      <c r="AF22" s="17">
        <v>20.6</v>
      </c>
      <c r="AG22" s="17">
        <v>17.100000000000001</v>
      </c>
      <c r="AH22" s="17">
        <v>19.399999999999999</v>
      </c>
      <c r="AI22" s="17">
        <v>21</v>
      </c>
      <c r="AJ22" s="17">
        <v>21.2</v>
      </c>
      <c r="AK22" s="17">
        <v>22.7</v>
      </c>
      <c r="AL22" s="17">
        <v>23.3</v>
      </c>
      <c r="AM22" s="17">
        <v>22.6</v>
      </c>
      <c r="AN22" s="17">
        <v>23.4</v>
      </c>
      <c r="AO22" s="17">
        <v>25.4</v>
      </c>
      <c r="AP22" s="17">
        <v>25.4</v>
      </c>
      <c r="AQ22" s="17">
        <v>24.2</v>
      </c>
      <c r="AR22" s="17">
        <v>24.8</v>
      </c>
      <c r="AS22" s="17">
        <v>24.8</v>
      </c>
      <c r="AT22" s="17">
        <v>24.3</v>
      </c>
      <c r="AU22" s="17">
        <v>23.6</v>
      </c>
      <c r="AV22" s="17">
        <v>24.8</v>
      </c>
      <c r="AW22" s="17">
        <v>22.1</v>
      </c>
      <c r="AX22" s="17">
        <v>22.7</v>
      </c>
      <c r="AY22" s="17">
        <v>23.5</v>
      </c>
      <c r="AZ22" s="17">
        <v>25.1</v>
      </c>
      <c r="BA22" s="17">
        <v>25.5</v>
      </c>
      <c r="BB22" s="17">
        <v>25.9</v>
      </c>
      <c r="BC22" s="17">
        <v>24.8</v>
      </c>
      <c r="BD22" s="17">
        <v>23.2</v>
      </c>
      <c r="BE22" s="17">
        <v>27</v>
      </c>
      <c r="BF22" s="17">
        <v>25.1</v>
      </c>
      <c r="BG22" s="17">
        <v>19.3</v>
      </c>
      <c r="BH22" s="17">
        <v>20.9</v>
      </c>
      <c r="BI22" s="17">
        <v>22.1</v>
      </c>
      <c r="BJ22" s="17">
        <v>23.1</v>
      </c>
      <c r="BL22" s="17">
        <v>24.4</v>
      </c>
      <c r="BM22" s="17">
        <v>25.2</v>
      </c>
      <c r="BN22" s="17">
        <v>25.4</v>
      </c>
      <c r="BO22" s="17">
        <v>24.8</v>
      </c>
      <c r="BP22" s="17">
        <v>26.6</v>
      </c>
      <c r="BQ22" s="17">
        <v>26.3</v>
      </c>
      <c r="BR22" s="17">
        <v>25.6</v>
      </c>
      <c r="BS22" s="17">
        <v>28</v>
      </c>
      <c r="BT22" s="17">
        <v>27.4</v>
      </c>
      <c r="BU22" s="17">
        <v>23.6</v>
      </c>
      <c r="BV22" s="17">
        <v>23.7</v>
      </c>
      <c r="BW22" s="17">
        <v>26</v>
      </c>
      <c r="BX22" s="17">
        <v>25.5</v>
      </c>
      <c r="BY22" s="17">
        <v>25.4</v>
      </c>
      <c r="BZ22" s="17">
        <v>23.9</v>
      </c>
      <c r="CA22" s="17">
        <v>24.6</v>
      </c>
      <c r="CB22" s="17">
        <v>26.4</v>
      </c>
      <c r="CC22" s="17">
        <v>24.4</v>
      </c>
      <c r="CD22" s="17">
        <v>21.7</v>
      </c>
      <c r="CE22" s="17">
        <v>24.4</v>
      </c>
      <c r="CF22" s="17">
        <v>24.3</v>
      </c>
      <c r="CG22" s="17">
        <v>25</v>
      </c>
      <c r="CH22" s="17">
        <v>24.8</v>
      </c>
      <c r="CI22" s="17">
        <v>24.7</v>
      </c>
      <c r="CJ22" s="17">
        <v>20.5</v>
      </c>
      <c r="CK22" s="17">
        <v>22.6</v>
      </c>
      <c r="CL22" s="17">
        <v>23.2</v>
      </c>
      <c r="CM22" s="17">
        <v>23.5</v>
      </c>
      <c r="CN22" s="17">
        <v>25</v>
      </c>
      <c r="CO22" s="17">
        <v>26.2</v>
      </c>
      <c r="CP22" s="17">
        <v>27.9</v>
      </c>
      <c r="CQ22" s="17">
        <v>27.7</v>
      </c>
      <c r="CR22" s="17">
        <v>27.4</v>
      </c>
      <c r="CS22" s="17">
        <v>27.1</v>
      </c>
      <c r="CT22" s="17">
        <v>26.7</v>
      </c>
      <c r="CU22" s="17">
        <v>25.5</v>
      </c>
      <c r="CV22" s="17">
        <v>23.6</v>
      </c>
      <c r="CW22" s="17">
        <v>25.4</v>
      </c>
      <c r="CX22" s="17">
        <v>27.5</v>
      </c>
      <c r="CY22" s="17">
        <v>27</v>
      </c>
      <c r="CZ22" s="17">
        <v>26.1</v>
      </c>
      <c r="DA22" s="17">
        <v>26.6</v>
      </c>
      <c r="DB22" s="17">
        <v>28.1</v>
      </c>
      <c r="DC22" s="17">
        <v>27.7</v>
      </c>
      <c r="DD22" s="17">
        <v>28.5</v>
      </c>
      <c r="DE22" s="17">
        <v>27.7</v>
      </c>
      <c r="DF22" s="17">
        <v>27.9</v>
      </c>
      <c r="DG22" s="17">
        <v>28.7</v>
      </c>
      <c r="DH22" s="17">
        <v>28.8</v>
      </c>
      <c r="DI22" s="17">
        <v>30.3</v>
      </c>
      <c r="DJ22" s="17">
        <v>29.3</v>
      </c>
      <c r="DK22" s="17">
        <v>29.1</v>
      </c>
      <c r="DL22" s="17">
        <v>29.4</v>
      </c>
      <c r="DM22" s="17">
        <v>28.8</v>
      </c>
      <c r="DN22" s="17">
        <v>28.7</v>
      </c>
      <c r="DO22" s="17">
        <v>28.3</v>
      </c>
      <c r="DP22" s="17">
        <v>29.2</v>
      </c>
    </row>
    <row r="23" spans="1:121" x14ac:dyDescent="0.25">
      <c r="A23" s="21">
        <v>0.83333333333333304</v>
      </c>
      <c r="C23" s="17">
        <v>18.899999999999999</v>
      </c>
      <c r="D23" s="17">
        <v>19.100000000000001</v>
      </c>
      <c r="E23" s="17">
        <v>20.7</v>
      </c>
      <c r="F23" s="17">
        <v>22.2</v>
      </c>
      <c r="G23" s="17">
        <v>24.5</v>
      </c>
      <c r="H23" s="17">
        <v>24.5</v>
      </c>
      <c r="I23" s="17">
        <v>23.7</v>
      </c>
      <c r="J23" s="17">
        <v>22.9</v>
      </c>
      <c r="K23" s="17">
        <v>19.3</v>
      </c>
      <c r="L23" s="17">
        <v>19.899999999999999</v>
      </c>
      <c r="M23" s="17">
        <v>17.2</v>
      </c>
      <c r="N23" s="17">
        <v>16.100000000000001</v>
      </c>
      <c r="O23" s="17">
        <v>14.5</v>
      </c>
      <c r="P23" s="17">
        <v>17.2</v>
      </c>
      <c r="Q23" s="17">
        <v>18.399999999999999</v>
      </c>
      <c r="R23" s="17">
        <v>20.6</v>
      </c>
      <c r="S23" s="17">
        <v>19.8</v>
      </c>
      <c r="T23" s="17">
        <v>19.8</v>
      </c>
      <c r="U23" s="17">
        <v>21.2</v>
      </c>
      <c r="V23" s="17">
        <v>21</v>
      </c>
      <c r="W23" s="17">
        <v>19.899999999999999</v>
      </c>
      <c r="X23" s="17">
        <v>19.7</v>
      </c>
      <c r="Y23" s="17">
        <v>19.5</v>
      </c>
      <c r="Z23" s="17">
        <v>20.3</v>
      </c>
      <c r="AA23" s="17">
        <v>20.9</v>
      </c>
      <c r="AB23" s="17">
        <v>25.3</v>
      </c>
      <c r="AC23" s="17">
        <v>25.2</v>
      </c>
      <c r="AD23" s="17">
        <v>26.3</v>
      </c>
      <c r="AE23" s="17">
        <v>26.6</v>
      </c>
      <c r="AF23" s="17">
        <v>18.399999999999999</v>
      </c>
      <c r="AG23" s="17">
        <v>16.8</v>
      </c>
      <c r="AH23" s="17">
        <v>19.100000000000001</v>
      </c>
      <c r="AI23" s="17">
        <v>20.2</v>
      </c>
      <c r="AJ23" s="17">
        <v>20.2</v>
      </c>
      <c r="AK23" s="17">
        <v>22.4</v>
      </c>
      <c r="AL23" s="17">
        <v>23.1</v>
      </c>
      <c r="AM23" s="17">
        <v>21.7</v>
      </c>
      <c r="AN23" s="17">
        <v>23.2</v>
      </c>
      <c r="AO23" s="17">
        <v>24.8</v>
      </c>
      <c r="AP23" s="17">
        <v>25.3</v>
      </c>
      <c r="AQ23" s="17">
        <v>24.2</v>
      </c>
      <c r="AR23" s="17">
        <v>24.6</v>
      </c>
      <c r="AS23" s="17">
        <v>24.4</v>
      </c>
      <c r="AT23" s="17">
        <v>23.8</v>
      </c>
      <c r="AU23" s="17">
        <v>23.8</v>
      </c>
      <c r="AV23" s="17">
        <v>24.7</v>
      </c>
      <c r="AW23" s="17">
        <v>22.4</v>
      </c>
      <c r="AX23" s="17">
        <v>21.4</v>
      </c>
      <c r="AY23" s="17">
        <v>23.2</v>
      </c>
      <c r="AZ23" s="17">
        <v>24.8</v>
      </c>
      <c r="BA23" s="17">
        <v>25.3</v>
      </c>
      <c r="BB23" s="17">
        <v>25.4</v>
      </c>
      <c r="BC23" s="17">
        <v>22.8</v>
      </c>
      <c r="BD23" s="17">
        <v>22.9</v>
      </c>
      <c r="BE23" s="17">
        <v>26.6</v>
      </c>
      <c r="BF23" s="17">
        <v>24.5</v>
      </c>
      <c r="BG23" s="17">
        <v>19.3</v>
      </c>
      <c r="BH23" s="17">
        <v>20.2</v>
      </c>
      <c r="BI23" s="17">
        <v>21.7</v>
      </c>
      <c r="BJ23" s="17">
        <v>23</v>
      </c>
      <c r="BL23" s="17">
        <v>23.9</v>
      </c>
      <c r="BN23" s="17">
        <v>24.9</v>
      </c>
      <c r="BO23" s="17">
        <v>24.3</v>
      </c>
      <c r="BP23" s="17">
        <v>26</v>
      </c>
      <c r="BQ23" s="17">
        <v>26</v>
      </c>
      <c r="BR23" s="17">
        <v>25.4</v>
      </c>
      <c r="BS23" s="17">
        <v>27.7</v>
      </c>
      <c r="BT23" s="17">
        <v>27.2</v>
      </c>
      <c r="BU23" s="17">
        <v>22.3</v>
      </c>
      <c r="BV23" s="17">
        <v>23.2</v>
      </c>
      <c r="BW23" s="17">
        <v>25.9</v>
      </c>
      <c r="BX23" s="17">
        <v>25.4</v>
      </c>
      <c r="BY23" s="17">
        <v>25</v>
      </c>
      <c r="CA23" s="17">
        <v>24.7</v>
      </c>
      <c r="CB23" s="17">
        <v>24.4</v>
      </c>
      <c r="CC23" s="17">
        <v>24.3</v>
      </c>
      <c r="CD23" s="17">
        <v>20.9</v>
      </c>
      <c r="CE23" s="17">
        <v>22.6</v>
      </c>
      <c r="CF23" s="17">
        <v>23.9</v>
      </c>
      <c r="CG23" s="17">
        <v>24.7</v>
      </c>
      <c r="CH23" s="17">
        <v>24.2</v>
      </c>
      <c r="CI23" s="17">
        <v>24.3</v>
      </c>
      <c r="CJ23" s="17">
        <v>19.7</v>
      </c>
      <c r="CK23" s="17">
        <v>21.1</v>
      </c>
      <c r="CL23" s="17">
        <v>22.4</v>
      </c>
      <c r="CM23" s="17">
        <v>22.7</v>
      </c>
      <c r="CN23" s="17">
        <v>24.7</v>
      </c>
      <c r="CO23" s="17">
        <v>26</v>
      </c>
      <c r="CP23" s="17">
        <v>27.7</v>
      </c>
      <c r="CQ23" s="17">
        <v>27.4</v>
      </c>
      <c r="CR23" s="17">
        <v>27.1</v>
      </c>
      <c r="CS23" s="17">
        <v>26.7</v>
      </c>
      <c r="CT23" s="17">
        <v>24.9</v>
      </c>
      <c r="CU23" s="17">
        <v>24.3</v>
      </c>
      <c r="CV23" s="17">
        <v>23.9</v>
      </c>
      <c r="CW23" s="17">
        <v>24.4</v>
      </c>
      <c r="CX23" s="17">
        <v>27.1</v>
      </c>
      <c r="CY23" s="17">
        <v>27.1</v>
      </c>
      <c r="CZ23" s="17">
        <v>26</v>
      </c>
      <c r="DA23" s="17">
        <v>26</v>
      </c>
      <c r="DB23" s="17">
        <v>27.9</v>
      </c>
      <c r="DC23" s="17">
        <v>27.6</v>
      </c>
      <c r="DD23" s="17">
        <v>28.4</v>
      </c>
      <c r="DE23" s="17">
        <v>27.4</v>
      </c>
      <c r="DF23" s="17">
        <v>28.1</v>
      </c>
      <c r="DG23" s="17">
        <v>28.1</v>
      </c>
      <c r="DI23" s="17">
        <v>30.4</v>
      </c>
      <c r="DJ23" s="17">
        <v>29.2</v>
      </c>
      <c r="DK23" s="17">
        <v>28.5</v>
      </c>
      <c r="DL23" s="17">
        <v>29.2</v>
      </c>
      <c r="DM23" s="17">
        <v>28.6</v>
      </c>
      <c r="DN23" s="17">
        <v>28</v>
      </c>
      <c r="DO23" s="17">
        <v>28.2</v>
      </c>
      <c r="DP23" s="17">
        <v>28.9</v>
      </c>
    </row>
    <row r="24" spans="1:121" x14ac:dyDescent="0.25">
      <c r="A24" s="21">
        <v>0.875</v>
      </c>
      <c r="B24" s="17">
        <v>17.3</v>
      </c>
      <c r="C24" s="17">
        <v>18</v>
      </c>
      <c r="D24" s="17">
        <v>18</v>
      </c>
      <c r="E24" s="17">
        <v>19.8</v>
      </c>
      <c r="F24" s="17">
        <v>22.4</v>
      </c>
      <c r="G24" s="17">
        <v>23.9</v>
      </c>
      <c r="H24" s="17">
        <v>23.6</v>
      </c>
      <c r="I24" s="17">
        <v>23.3</v>
      </c>
      <c r="J24" s="17">
        <v>23</v>
      </c>
      <c r="K24" s="17">
        <v>18.3</v>
      </c>
      <c r="L24" s="17">
        <v>18.8</v>
      </c>
      <c r="M24" s="17">
        <v>16.8</v>
      </c>
      <c r="N24" s="17">
        <v>15.5</v>
      </c>
      <c r="O24" s="17">
        <v>13.5</v>
      </c>
      <c r="P24" s="17">
        <v>16.7</v>
      </c>
      <c r="Q24" s="17">
        <v>17.600000000000001</v>
      </c>
      <c r="R24" s="17">
        <v>19.7</v>
      </c>
      <c r="S24" s="17">
        <v>18.899999999999999</v>
      </c>
      <c r="T24" s="17">
        <v>19.100000000000001</v>
      </c>
      <c r="U24" s="17">
        <v>20.100000000000001</v>
      </c>
      <c r="V24" s="17">
        <v>19.899999999999999</v>
      </c>
      <c r="W24" s="17">
        <v>19.3</v>
      </c>
      <c r="X24" s="17">
        <v>18.5</v>
      </c>
      <c r="Y24" s="17">
        <v>18.8</v>
      </c>
      <c r="Z24" s="17">
        <v>19.600000000000001</v>
      </c>
      <c r="AA24" s="17">
        <v>20.8</v>
      </c>
      <c r="AB24" s="17">
        <v>25.2</v>
      </c>
      <c r="AC24" s="17">
        <v>23.5</v>
      </c>
      <c r="AD24" s="17">
        <v>25.9</v>
      </c>
      <c r="AE24" s="17">
        <v>26.7</v>
      </c>
      <c r="AF24" s="17">
        <v>17.5</v>
      </c>
      <c r="AG24" s="17">
        <v>15.8</v>
      </c>
      <c r="AH24" s="17">
        <v>18.5</v>
      </c>
      <c r="AI24" s="17">
        <v>19.2</v>
      </c>
      <c r="AJ24" s="17">
        <v>19.399999999999999</v>
      </c>
      <c r="AK24" s="17">
        <v>21.3</v>
      </c>
      <c r="AL24" s="17">
        <v>21.7</v>
      </c>
      <c r="AM24" s="17">
        <v>21.1</v>
      </c>
      <c r="AN24" s="17">
        <v>22.6</v>
      </c>
      <c r="AO24" s="17">
        <v>23.9</v>
      </c>
      <c r="AP24" s="17">
        <v>25.1</v>
      </c>
      <c r="AQ24" s="17">
        <v>23.6</v>
      </c>
      <c r="AR24" s="17">
        <v>24.6</v>
      </c>
      <c r="AS24" s="17">
        <v>24.3</v>
      </c>
      <c r="AT24" s="17">
        <v>23.6</v>
      </c>
      <c r="AU24" s="17">
        <v>23.8</v>
      </c>
      <c r="AV24" s="17">
        <v>24.8</v>
      </c>
      <c r="AW24" s="17">
        <v>21.9</v>
      </c>
      <c r="AX24" s="17">
        <v>20.7</v>
      </c>
      <c r="AY24" s="17">
        <v>22.6</v>
      </c>
      <c r="AZ24" s="17">
        <v>24.2</v>
      </c>
      <c r="BA24" s="17">
        <v>24.7</v>
      </c>
      <c r="BB24" s="17">
        <v>25.3</v>
      </c>
      <c r="BC24" s="17">
        <v>22.4</v>
      </c>
      <c r="BD24" s="17">
        <v>22.9</v>
      </c>
      <c r="BE24" s="17">
        <v>26.1</v>
      </c>
      <c r="BF24" s="17">
        <v>24.3</v>
      </c>
      <c r="BG24" s="17">
        <v>18.600000000000001</v>
      </c>
      <c r="BH24" s="17">
        <v>20.2</v>
      </c>
      <c r="BI24" s="17">
        <v>21.4</v>
      </c>
      <c r="BJ24" s="17">
        <v>22.6</v>
      </c>
      <c r="BL24" s="17">
        <v>23.8</v>
      </c>
      <c r="BM24" s="17">
        <v>24.4</v>
      </c>
      <c r="BN24" s="17">
        <v>24.5</v>
      </c>
      <c r="BO24" s="17">
        <v>24.2</v>
      </c>
      <c r="BP24" s="17">
        <v>26.1</v>
      </c>
      <c r="BQ24" s="17">
        <v>25.5</v>
      </c>
      <c r="BR24" s="17">
        <v>24.8</v>
      </c>
      <c r="BS24" s="17">
        <v>27.6</v>
      </c>
      <c r="BT24" s="17">
        <v>26.6</v>
      </c>
      <c r="BU24" s="17">
        <v>21.1</v>
      </c>
      <c r="BV24" s="17">
        <v>23.4</v>
      </c>
      <c r="BW24" s="17">
        <v>24.5</v>
      </c>
      <c r="BX24" s="17">
        <v>25.1</v>
      </c>
      <c r="BY24" s="17">
        <v>25.3</v>
      </c>
      <c r="BZ24" s="17">
        <v>22.8</v>
      </c>
      <c r="CA24" s="17">
        <v>24.4</v>
      </c>
      <c r="CB24" s="17">
        <v>23</v>
      </c>
      <c r="CC24" s="17">
        <v>23.3</v>
      </c>
      <c r="CD24" s="17">
        <v>20.7</v>
      </c>
      <c r="CE24" s="17">
        <v>21.7</v>
      </c>
      <c r="CF24" s="17">
        <v>23.3</v>
      </c>
      <c r="CG24" s="17">
        <v>24</v>
      </c>
      <c r="CH24" s="17">
        <v>24.3</v>
      </c>
      <c r="CI24" s="17">
        <v>23.5</v>
      </c>
      <c r="CJ24" s="17">
        <v>19.399999999999999</v>
      </c>
      <c r="CL24" s="17">
        <v>22.5</v>
      </c>
      <c r="CM24" s="17">
        <v>22.4</v>
      </c>
      <c r="CN24" s="17">
        <v>24.5</v>
      </c>
      <c r="CO24" s="17">
        <v>25.5</v>
      </c>
      <c r="CP24" s="17">
        <v>27.2</v>
      </c>
      <c r="CQ24" s="17">
        <v>26.5</v>
      </c>
      <c r="CR24" s="17">
        <v>26.7</v>
      </c>
      <c r="CS24" s="17">
        <v>26.2</v>
      </c>
      <c r="CT24" s="17">
        <v>24.3</v>
      </c>
      <c r="CU24" s="17">
        <v>23.7</v>
      </c>
      <c r="CV24" s="17">
        <v>23.7</v>
      </c>
      <c r="CW24" s="17">
        <v>24.3</v>
      </c>
      <c r="CX24" s="17">
        <v>26.9</v>
      </c>
      <c r="CY24" s="17">
        <v>27.1</v>
      </c>
      <c r="CZ24" s="17">
        <v>25.9</v>
      </c>
      <c r="DA24" s="17">
        <v>25.9</v>
      </c>
      <c r="DB24" s="17">
        <v>27.1</v>
      </c>
      <c r="DC24" s="17">
        <v>27.5</v>
      </c>
      <c r="DD24" s="17">
        <v>28.2</v>
      </c>
      <c r="DE24" s="17">
        <v>27.4</v>
      </c>
      <c r="DF24" s="17">
        <v>27.9</v>
      </c>
      <c r="DG24" s="17">
        <v>27.8</v>
      </c>
      <c r="DH24" s="17">
        <v>28.3</v>
      </c>
      <c r="DI24" s="17">
        <v>29.7</v>
      </c>
      <c r="DJ24" s="17">
        <v>29</v>
      </c>
      <c r="DK24" s="17">
        <v>28.7</v>
      </c>
      <c r="DL24" s="17">
        <v>28.9</v>
      </c>
      <c r="DM24" s="17">
        <v>28.5</v>
      </c>
      <c r="DN24" s="17">
        <v>27.9</v>
      </c>
      <c r="DO24" s="17">
        <v>27.9</v>
      </c>
      <c r="DP24" s="17">
        <v>28.8</v>
      </c>
    </row>
    <row r="25" spans="1:121" x14ac:dyDescent="0.25">
      <c r="A25" s="21">
        <v>0.91666666666666696</v>
      </c>
      <c r="B25" s="17">
        <v>16.8</v>
      </c>
      <c r="C25" s="17">
        <v>17.7</v>
      </c>
      <c r="D25" s="17">
        <v>17.399999999999999</v>
      </c>
      <c r="E25" s="17">
        <v>18.7</v>
      </c>
      <c r="F25" s="17">
        <v>21.2</v>
      </c>
      <c r="G25" s="17">
        <v>23.5</v>
      </c>
      <c r="H25" s="17">
        <v>23.3</v>
      </c>
      <c r="I25" s="17">
        <v>22.9</v>
      </c>
      <c r="J25" s="17">
        <v>22.1</v>
      </c>
      <c r="K25" s="17">
        <v>18</v>
      </c>
      <c r="L25" s="17">
        <v>17.5</v>
      </c>
      <c r="M25" s="17">
        <v>16.100000000000001</v>
      </c>
      <c r="N25" s="17">
        <v>14.5</v>
      </c>
      <c r="P25" s="17">
        <v>15.9</v>
      </c>
      <c r="Q25" s="17">
        <v>16</v>
      </c>
      <c r="R25" s="17">
        <v>18.7</v>
      </c>
      <c r="S25" s="17">
        <v>18</v>
      </c>
      <c r="T25" s="17">
        <v>18.5</v>
      </c>
      <c r="U25" s="17">
        <v>19.2</v>
      </c>
      <c r="V25" s="17">
        <v>19.100000000000001</v>
      </c>
      <c r="W25" s="17">
        <v>18.7</v>
      </c>
      <c r="X25" s="17">
        <v>18</v>
      </c>
      <c r="Y25" s="17">
        <v>18.600000000000001</v>
      </c>
      <c r="AA25" s="17">
        <v>20.5</v>
      </c>
      <c r="AB25" s="17">
        <v>25.1</v>
      </c>
      <c r="AC25" s="17">
        <v>22.7</v>
      </c>
      <c r="AD25" s="17">
        <v>25.6</v>
      </c>
      <c r="AE25" s="17">
        <v>26.4</v>
      </c>
      <c r="AF25" s="17">
        <v>17.7</v>
      </c>
      <c r="AG25" s="17">
        <v>15.8</v>
      </c>
      <c r="AH25" s="17">
        <v>17.2</v>
      </c>
      <c r="AI25" s="17">
        <v>18.7</v>
      </c>
      <c r="AJ25" s="17">
        <v>18.7</v>
      </c>
      <c r="AK25" s="17">
        <v>20.2</v>
      </c>
      <c r="AL25" s="17">
        <v>20.6</v>
      </c>
      <c r="AM25" s="17">
        <v>20.3</v>
      </c>
      <c r="AN25" s="17">
        <v>22.4</v>
      </c>
      <c r="AP25" s="17">
        <v>24.9</v>
      </c>
      <c r="AQ25" s="17">
        <v>23.3</v>
      </c>
      <c r="AR25" s="17">
        <v>23.9</v>
      </c>
      <c r="AS25" s="17">
        <v>24.1</v>
      </c>
      <c r="AT25" s="17">
        <v>23.2</v>
      </c>
      <c r="AV25" s="17">
        <v>24.2</v>
      </c>
      <c r="AW25" s="17">
        <v>20.9</v>
      </c>
      <c r="AX25" s="17">
        <v>19.899999999999999</v>
      </c>
      <c r="AY25" s="17">
        <v>21.9</v>
      </c>
      <c r="AZ25" s="17">
        <v>24</v>
      </c>
      <c r="BA25" s="17">
        <v>24.1</v>
      </c>
      <c r="BB25" s="17">
        <v>25.3</v>
      </c>
      <c r="BC25" s="17">
        <v>21.3</v>
      </c>
      <c r="BD25" s="17">
        <v>21.5</v>
      </c>
      <c r="BE25" s="17">
        <v>25.6</v>
      </c>
      <c r="BF25" s="17">
        <v>24.2</v>
      </c>
      <c r="BG25" s="17">
        <v>18.3</v>
      </c>
      <c r="BH25" s="17">
        <v>19.899999999999999</v>
      </c>
      <c r="BI25" s="17">
        <v>21</v>
      </c>
      <c r="BJ25" s="17">
        <v>22.9</v>
      </c>
      <c r="BL25" s="17">
        <v>23.4</v>
      </c>
      <c r="BM25" s="17">
        <v>23.9</v>
      </c>
      <c r="BN25" s="17">
        <v>24</v>
      </c>
      <c r="BO25" s="17">
        <v>23.4</v>
      </c>
      <c r="BP25" s="17">
        <v>25.2</v>
      </c>
      <c r="BQ25" s="17">
        <v>24.5</v>
      </c>
      <c r="BR25" s="17">
        <v>24.9</v>
      </c>
      <c r="BS25" s="17">
        <v>27.2</v>
      </c>
      <c r="BT25" s="17">
        <v>26.3</v>
      </c>
      <c r="BU25" s="17">
        <v>20</v>
      </c>
      <c r="BV25" s="17">
        <v>23.3</v>
      </c>
      <c r="BW25" s="17">
        <v>23.7</v>
      </c>
      <c r="BX25" s="17">
        <v>24.9</v>
      </c>
      <c r="BY25" s="17">
        <v>24.4</v>
      </c>
      <c r="BZ25" s="17">
        <v>22.9</v>
      </c>
      <c r="CA25" s="17">
        <v>23.9</v>
      </c>
      <c r="CB25" s="17">
        <v>22.1</v>
      </c>
      <c r="CC25" s="17">
        <v>23.9</v>
      </c>
      <c r="CD25" s="17">
        <v>19.899999999999999</v>
      </c>
      <c r="CE25" s="17">
        <v>20.399999999999999</v>
      </c>
      <c r="CF25" s="17">
        <v>22.5</v>
      </c>
      <c r="CG25" s="17">
        <v>23.3</v>
      </c>
      <c r="CH25" s="17">
        <v>24</v>
      </c>
      <c r="CI25" s="17">
        <v>23.4</v>
      </c>
      <c r="CJ25" s="17">
        <v>19</v>
      </c>
      <c r="CK25" s="17">
        <v>19.7</v>
      </c>
      <c r="CL25" s="17">
        <v>21.9</v>
      </c>
      <c r="CM25" s="17">
        <v>22.2</v>
      </c>
      <c r="CN25" s="17">
        <v>23.9</v>
      </c>
      <c r="CO25" s="17">
        <v>24.6</v>
      </c>
      <c r="CP25" s="17">
        <v>27.3</v>
      </c>
      <c r="CQ25" s="17">
        <v>26.3</v>
      </c>
      <c r="CR25" s="17">
        <v>26.4</v>
      </c>
      <c r="CT25" s="17">
        <v>24.5</v>
      </c>
      <c r="CU25" s="17">
        <v>23.3</v>
      </c>
      <c r="CV25" s="17">
        <v>22.6</v>
      </c>
      <c r="CW25" s="17">
        <v>23.9</v>
      </c>
      <c r="CX25" s="17">
        <v>26.1</v>
      </c>
      <c r="CY25" s="17">
        <v>26.6</v>
      </c>
      <c r="CZ25" s="17">
        <v>25.5</v>
      </c>
      <c r="DA25" s="17">
        <v>25.8</v>
      </c>
      <c r="DB25" s="17">
        <v>26.8</v>
      </c>
      <c r="DC25" s="17">
        <v>27.6</v>
      </c>
      <c r="DD25" s="17">
        <v>28</v>
      </c>
      <c r="DE25" s="17">
        <v>27.4</v>
      </c>
      <c r="DF25" s="17">
        <v>27.6</v>
      </c>
      <c r="DG25" s="17">
        <v>27.2</v>
      </c>
      <c r="DH25" s="17">
        <v>28.3</v>
      </c>
      <c r="DI25" s="17">
        <v>29</v>
      </c>
      <c r="DJ25" s="17">
        <v>28.6</v>
      </c>
      <c r="DK25" s="17">
        <v>28.7</v>
      </c>
      <c r="DL25" s="17">
        <v>28.7</v>
      </c>
      <c r="DM25" s="17">
        <v>28.2</v>
      </c>
      <c r="DN25" s="17">
        <v>27.2</v>
      </c>
      <c r="DO25" s="17">
        <v>28</v>
      </c>
      <c r="DP25" s="17">
        <v>28.6</v>
      </c>
    </row>
    <row r="26" spans="1:121" x14ac:dyDescent="0.25">
      <c r="A26" s="21">
        <v>0.95833333333333304</v>
      </c>
      <c r="B26" s="17">
        <v>16.3</v>
      </c>
      <c r="C26" s="17">
        <v>17.5</v>
      </c>
      <c r="D26" s="17">
        <v>17</v>
      </c>
      <c r="E26" s="17">
        <v>18.2</v>
      </c>
      <c r="F26" s="17">
        <v>20.5</v>
      </c>
      <c r="G26" s="17">
        <v>23.2</v>
      </c>
      <c r="H26" s="17">
        <v>23.1</v>
      </c>
      <c r="I26" s="17">
        <v>21.8</v>
      </c>
      <c r="J26" s="17">
        <v>21.5</v>
      </c>
      <c r="K26" s="17">
        <v>17.899999999999999</v>
      </c>
      <c r="L26" s="17">
        <v>17</v>
      </c>
      <c r="M26" s="17">
        <v>16</v>
      </c>
      <c r="N26" s="17">
        <v>13.9</v>
      </c>
      <c r="O26" s="17">
        <v>11.9</v>
      </c>
      <c r="P26" s="17">
        <v>15.1</v>
      </c>
      <c r="Q26" s="17">
        <v>16</v>
      </c>
      <c r="R26" s="17">
        <v>17.7</v>
      </c>
      <c r="S26" s="17">
        <v>17.8</v>
      </c>
      <c r="T26" s="17">
        <v>18.2</v>
      </c>
      <c r="U26" s="17">
        <v>18.2</v>
      </c>
      <c r="V26" s="17">
        <v>18.600000000000001</v>
      </c>
      <c r="W26" s="17">
        <v>18.100000000000001</v>
      </c>
      <c r="X26" s="17">
        <v>17.8</v>
      </c>
      <c r="Y26" s="17">
        <v>18.2</v>
      </c>
      <c r="Z26" s="17">
        <v>18.899999999999999</v>
      </c>
      <c r="AA26" s="17">
        <v>20</v>
      </c>
      <c r="AB26" s="17">
        <v>24.5</v>
      </c>
      <c r="AC26" s="17">
        <v>22.2</v>
      </c>
      <c r="AD26" s="17">
        <v>24.9</v>
      </c>
      <c r="AE26" s="17">
        <v>26.3</v>
      </c>
      <c r="AF26" s="17">
        <v>17.399999999999999</v>
      </c>
      <c r="AH26" s="17">
        <v>16.5</v>
      </c>
      <c r="AI26" s="17">
        <v>17.899999999999999</v>
      </c>
      <c r="AJ26" s="17">
        <v>18.100000000000001</v>
      </c>
      <c r="AK26" s="17">
        <v>19.600000000000001</v>
      </c>
      <c r="AL26" s="17">
        <v>19.899999999999999</v>
      </c>
      <c r="AM26" s="17">
        <v>19.8</v>
      </c>
      <c r="AN26" s="17">
        <v>22</v>
      </c>
      <c r="AP26" s="17">
        <v>24.7</v>
      </c>
      <c r="AQ26" s="17">
        <v>22.9</v>
      </c>
      <c r="AR26" s="17">
        <v>23.3</v>
      </c>
      <c r="AS26" s="17">
        <v>24.2</v>
      </c>
      <c r="AT26" s="17">
        <v>22.8</v>
      </c>
      <c r="AU26" s="17">
        <v>22.3</v>
      </c>
      <c r="AV26" s="17">
        <v>23.6</v>
      </c>
      <c r="AW26" s="17">
        <v>19.7</v>
      </c>
      <c r="AX26" s="17">
        <v>19.2</v>
      </c>
      <c r="AY26" s="17">
        <v>21.8</v>
      </c>
      <c r="AZ26" s="17">
        <v>23.9</v>
      </c>
      <c r="BA26" s="17">
        <v>23.8</v>
      </c>
      <c r="BB26" s="17">
        <v>25</v>
      </c>
      <c r="BC26" s="17">
        <v>20.399999999999999</v>
      </c>
      <c r="BD26" s="17">
        <v>21</v>
      </c>
      <c r="BE26" s="17">
        <v>25.2</v>
      </c>
      <c r="BF26" s="17">
        <v>23.9</v>
      </c>
      <c r="BG26" s="17">
        <v>18.2</v>
      </c>
      <c r="BH26" s="17">
        <v>19.600000000000001</v>
      </c>
      <c r="BI26" s="17">
        <v>20.3</v>
      </c>
      <c r="BL26" s="17">
        <v>23.1</v>
      </c>
      <c r="BM26" s="17">
        <v>23.3</v>
      </c>
      <c r="BN26" s="17">
        <v>23.7</v>
      </c>
      <c r="BO26" s="17">
        <v>23</v>
      </c>
      <c r="BP26" s="17">
        <v>23.8</v>
      </c>
      <c r="BQ26" s="17">
        <v>23.6</v>
      </c>
      <c r="BR26" s="17">
        <v>24.7</v>
      </c>
      <c r="BS26" s="17">
        <v>26</v>
      </c>
      <c r="BT26" s="17">
        <v>25.8</v>
      </c>
      <c r="BU26" s="17">
        <v>19.899999999999999</v>
      </c>
      <c r="BV26" s="17">
        <v>22.1</v>
      </c>
      <c r="BW26" s="17">
        <v>23.9</v>
      </c>
      <c r="BX26" s="17">
        <v>24.8</v>
      </c>
      <c r="BY26" s="17">
        <v>23.9</v>
      </c>
      <c r="BZ26" s="17">
        <v>22.9</v>
      </c>
      <c r="CA26" s="17">
        <v>22.7</v>
      </c>
      <c r="CB26" s="17">
        <v>21.1</v>
      </c>
      <c r="CC26" s="17">
        <v>23.8</v>
      </c>
      <c r="CD26" s="17">
        <v>19.899999999999999</v>
      </c>
      <c r="CE26" s="17">
        <v>19.8</v>
      </c>
      <c r="CF26" s="17">
        <v>22.4</v>
      </c>
      <c r="CG26" s="17">
        <v>23</v>
      </c>
      <c r="CH26" s="17">
        <v>23.2</v>
      </c>
      <c r="CI26" s="17">
        <v>23.5</v>
      </c>
      <c r="CJ26" s="17">
        <v>17.600000000000001</v>
      </c>
      <c r="CK26" s="17">
        <v>18.8</v>
      </c>
      <c r="CL26" s="17">
        <v>21.2</v>
      </c>
      <c r="CM26" s="17">
        <v>21.4</v>
      </c>
      <c r="CN26" s="17">
        <v>23.2</v>
      </c>
      <c r="CO26" s="17">
        <v>23.9</v>
      </c>
      <c r="CP26" s="17">
        <v>27.1</v>
      </c>
      <c r="CQ26" s="17">
        <v>26</v>
      </c>
      <c r="CR26" s="17">
        <v>26</v>
      </c>
      <c r="CS26" s="17">
        <v>25.1</v>
      </c>
      <c r="CT26" s="17">
        <v>24.4</v>
      </c>
      <c r="CU26" s="17">
        <v>22.6</v>
      </c>
      <c r="CV26" s="17">
        <v>22.1</v>
      </c>
      <c r="CW26" s="17">
        <v>23.7</v>
      </c>
      <c r="CX26" s="17">
        <v>25.4</v>
      </c>
      <c r="CY26" s="17">
        <v>25.8</v>
      </c>
      <c r="CZ26" s="17">
        <v>24.5</v>
      </c>
      <c r="DA26" s="17">
        <v>25.4</v>
      </c>
      <c r="DB26" s="17">
        <v>26.2</v>
      </c>
      <c r="DC26" s="17">
        <v>27.5</v>
      </c>
      <c r="DD26" s="17">
        <v>27.3</v>
      </c>
      <c r="DE26" s="17">
        <v>27.7</v>
      </c>
      <c r="DF26" s="17">
        <v>27.2</v>
      </c>
      <c r="DG26" s="17">
        <v>26.8</v>
      </c>
      <c r="DH26" s="17">
        <v>28.4</v>
      </c>
      <c r="DI26" s="17">
        <v>28.6</v>
      </c>
      <c r="DJ26" s="17">
        <v>28.4</v>
      </c>
      <c r="DK26" s="17">
        <v>28.5</v>
      </c>
      <c r="DL26" s="17">
        <v>28.5</v>
      </c>
      <c r="DM26" s="17">
        <v>27.8</v>
      </c>
      <c r="DN26" s="17">
        <v>27.4</v>
      </c>
      <c r="DO26" s="17">
        <v>28</v>
      </c>
      <c r="DP26" s="17">
        <v>28</v>
      </c>
    </row>
    <row r="27" spans="1:121" x14ac:dyDescent="0.25">
      <c r="A27" s="20"/>
    </row>
    <row r="28" spans="1:121" x14ac:dyDescent="0.25">
      <c r="A28" s="23" t="s">
        <v>82</v>
      </c>
      <c r="AL28" s="24"/>
      <c r="AM28" s="24"/>
      <c r="AN28" s="24"/>
      <c r="AO28" s="24"/>
      <c r="AP28" s="24"/>
      <c r="AQ28" s="24"/>
      <c r="AR28" s="24"/>
      <c r="AS28" s="24"/>
    </row>
    <row r="29" spans="1:121" x14ac:dyDescent="0.25">
      <c r="A29" s="25" t="s">
        <v>83</v>
      </c>
      <c r="AL29" s="24"/>
      <c r="AM29" s="24"/>
      <c r="AN29" s="24"/>
      <c r="AO29" s="24"/>
      <c r="AP29" s="24"/>
      <c r="AQ29" s="24"/>
      <c r="AR29" s="24"/>
      <c r="AS29" s="24"/>
    </row>
    <row r="30" spans="1:121" x14ac:dyDescent="0.25">
      <c r="A30" s="26" t="s">
        <v>84</v>
      </c>
      <c r="B30" s="26">
        <f t="shared" ref="B30:BM30" si="0">AVERAGE(B3:B26)</f>
        <v>19.772727272727273</v>
      </c>
      <c r="C30" s="26">
        <f t="shared" si="0"/>
        <v>17.899999999999999</v>
      </c>
      <c r="D30" s="26">
        <f t="shared" si="0"/>
        <v>19.56818181818182</v>
      </c>
      <c r="E30" s="26">
        <f t="shared" si="0"/>
        <v>19.413636363636364</v>
      </c>
      <c r="F30" s="26">
        <f t="shared" si="0"/>
        <v>20.53043478260869</v>
      </c>
      <c r="G30" s="26">
        <f t="shared" si="0"/>
        <v>22.673913043478262</v>
      </c>
      <c r="H30" s="26">
        <f t="shared" si="0"/>
        <v>23.69130434782609</v>
      </c>
      <c r="I30" s="26">
        <f t="shared" si="0"/>
        <v>24.130434782608695</v>
      </c>
      <c r="J30" s="26">
        <f t="shared" si="0"/>
        <v>21.978260869565219</v>
      </c>
      <c r="K30" s="26">
        <f t="shared" si="0"/>
        <v>21.591666666666669</v>
      </c>
      <c r="L30" s="26">
        <f t="shared" si="0"/>
        <v>19.465217391304346</v>
      </c>
      <c r="M30" s="26">
        <f t="shared" si="0"/>
        <v>16.839130434782611</v>
      </c>
      <c r="N30" s="26">
        <f t="shared" si="0"/>
        <v>16.587500000000002</v>
      </c>
      <c r="O30" s="26">
        <f t="shared" si="0"/>
        <v>14.945454545454545</v>
      </c>
      <c r="P30" s="26">
        <f t="shared" si="0"/>
        <v>14.841666666666663</v>
      </c>
      <c r="Q30" s="26">
        <f t="shared" si="0"/>
        <v>17.108695652173914</v>
      </c>
      <c r="R30" s="26">
        <f t="shared" si="0"/>
        <v>18.483333333333334</v>
      </c>
      <c r="S30" s="26">
        <f t="shared" si="0"/>
        <v>19.656521739130437</v>
      </c>
      <c r="T30" s="26">
        <f t="shared" si="0"/>
        <v>19.837500000000002</v>
      </c>
      <c r="U30" s="26">
        <f t="shared" si="0"/>
        <v>20.05</v>
      </c>
      <c r="V30" s="26">
        <f t="shared" si="0"/>
        <v>19.737500000000001</v>
      </c>
      <c r="W30" s="26">
        <f t="shared" si="0"/>
        <v>20.608333333333331</v>
      </c>
      <c r="X30" s="26">
        <f t="shared" si="0"/>
        <v>19.183333333333334</v>
      </c>
      <c r="Y30" s="26">
        <f t="shared" si="0"/>
        <v>19.125</v>
      </c>
      <c r="Z30" s="26">
        <f t="shared" si="0"/>
        <v>19.334782608695654</v>
      </c>
      <c r="AA30" s="26">
        <f t="shared" si="0"/>
        <v>20.212499999999999</v>
      </c>
      <c r="AB30" s="26">
        <f t="shared" si="0"/>
        <v>23.473913043478266</v>
      </c>
      <c r="AC30" s="26">
        <f t="shared" si="0"/>
        <v>24.283333333333335</v>
      </c>
      <c r="AD30" s="26">
        <f t="shared" si="0"/>
        <v>24.591666666666665</v>
      </c>
      <c r="AE30" s="26">
        <f t="shared" si="0"/>
        <v>26.091304347826082</v>
      </c>
      <c r="AF30" s="26">
        <f t="shared" si="0"/>
        <v>23.736363636363635</v>
      </c>
      <c r="AG30" s="26">
        <f t="shared" si="0"/>
        <v>14.817391304347829</v>
      </c>
      <c r="AH30" s="26">
        <f t="shared" si="0"/>
        <v>16.950000000000003</v>
      </c>
      <c r="AI30" s="26">
        <f t="shared" si="0"/>
        <v>18.516666666666662</v>
      </c>
      <c r="AJ30" s="26">
        <f t="shared" si="0"/>
        <v>19.408333333333331</v>
      </c>
      <c r="AK30" s="26">
        <f t="shared" si="0"/>
        <v>20.929166666666671</v>
      </c>
      <c r="AL30" s="26">
        <f t="shared" si="0"/>
        <v>21.183333333333334</v>
      </c>
      <c r="AM30" s="26">
        <f t="shared" si="0"/>
        <v>21.383333333333336</v>
      </c>
      <c r="AN30" s="26">
        <f t="shared" si="0"/>
        <v>21.695454545454545</v>
      </c>
      <c r="AO30" s="26">
        <f t="shared" si="0"/>
        <v>23.990000000000002</v>
      </c>
      <c r="AP30" s="26">
        <f t="shared" si="0"/>
        <v>24.550000000000008</v>
      </c>
      <c r="AQ30" s="26">
        <f t="shared" si="0"/>
        <v>23.469565217391303</v>
      </c>
      <c r="AR30" s="26">
        <f t="shared" si="0"/>
        <v>23.691666666666666</v>
      </c>
      <c r="AS30" s="26">
        <f t="shared" si="0"/>
        <v>24.19583333333334</v>
      </c>
      <c r="AT30" s="26">
        <f t="shared" si="0"/>
        <v>24.925000000000001</v>
      </c>
      <c r="AU30" s="26">
        <f t="shared" si="0"/>
        <v>23.130434782608695</v>
      </c>
      <c r="AV30" s="26">
        <f t="shared" si="0"/>
        <v>23.387500000000006</v>
      </c>
      <c r="AW30" s="26">
        <f t="shared" si="0"/>
        <v>23.604347826086961</v>
      </c>
      <c r="AX30" s="26">
        <f t="shared" si="0"/>
        <v>21.3</v>
      </c>
      <c r="AY30" s="26">
        <f t="shared" si="0"/>
        <v>22.317391304347826</v>
      </c>
      <c r="AZ30" s="26">
        <f t="shared" si="0"/>
        <v>24.066666666666674</v>
      </c>
      <c r="BA30" s="26">
        <f t="shared" si="0"/>
        <v>25.020833333333332</v>
      </c>
      <c r="BB30" s="26">
        <f t="shared" si="0"/>
        <v>25.617391304347823</v>
      </c>
      <c r="BC30" s="26">
        <f t="shared" si="0"/>
        <v>24.052173913043475</v>
      </c>
      <c r="BD30" s="26">
        <f t="shared" si="0"/>
        <v>22.054166666666664</v>
      </c>
      <c r="BE30" s="26">
        <f t="shared" si="0"/>
        <v>24.35217391304348</v>
      </c>
      <c r="BF30" s="26">
        <f t="shared" si="0"/>
        <v>25.854166666666668</v>
      </c>
      <c r="BG30" s="26">
        <f t="shared" si="0"/>
        <v>20.75833333333334</v>
      </c>
      <c r="BH30" s="26">
        <f t="shared" si="0"/>
        <v>19.704347826086952</v>
      </c>
      <c r="BI30" s="26">
        <f t="shared" si="0"/>
        <v>21.441666666666666</v>
      </c>
      <c r="BJ30" s="26">
        <f t="shared" si="0"/>
        <v>22.527272727272727</v>
      </c>
      <c r="BK30" s="26">
        <f t="shared" si="0"/>
        <v>22.994117647058822</v>
      </c>
      <c r="BL30" s="26">
        <f t="shared" si="0"/>
        <v>24.270000000000003</v>
      </c>
      <c r="BM30" s="26">
        <f t="shared" si="0"/>
        <v>24.395454545454538</v>
      </c>
      <c r="BN30" s="26">
        <f t="shared" ref="BN30:BX30" si="1">AVERAGE(BN3:BN26)</f>
        <v>24.745833333333334</v>
      </c>
      <c r="BO30" s="26">
        <f t="shared" si="1"/>
        <v>25.316666666666663</v>
      </c>
      <c r="BP30" s="26">
        <f t="shared" si="1"/>
        <v>26.004166666666666</v>
      </c>
      <c r="BQ30" s="26">
        <f t="shared" si="1"/>
        <v>25.587500000000002</v>
      </c>
      <c r="BR30" s="26">
        <f t="shared" si="1"/>
        <v>25.163636363636371</v>
      </c>
      <c r="BS30" s="26">
        <f t="shared" si="1"/>
        <v>27.279166666666672</v>
      </c>
      <c r="BT30" s="26">
        <f t="shared" si="1"/>
        <v>27.391304347826086</v>
      </c>
      <c r="BU30" s="26">
        <f t="shared" si="1"/>
        <v>25.491666666666664</v>
      </c>
      <c r="BV30" s="26">
        <f t="shared" si="1"/>
        <v>22.462500000000002</v>
      </c>
      <c r="BW30" s="26">
        <f t="shared" si="1"/>
        <v>25.354166666666668</v>
      </c>
      <c r="BX30" s="26">
        <f t="shared" si="1"/>
        <v>25.716666666666665</v>
      </c>
      <c r="BY30" s="26">
        <f t="shared" ref="BY30:CN30" si="2">AVERAGE(BY4:BY27)</f>
        <v>26.078260869565216</v>
      </c>
      <c r="BZ30" s="26">
        <f t="shared" si="2"/>
        <v>23.466666666666661</v>
      </c>
      <c r="CA30" s="26">
        <f t="shared" si="2"/>
        <v>24.126086956521743</v>
      </c>
      <c r="CB30" s="26">
        <f t="shared" si="2"/>
        <v>24.549999999999997</v>
      </c>
      <c r="CC30" s="26">
        <f t="shared" si="2"/>
        <v>22.854545454545452</v>
      </c>
      <c r="CD30" s="26">
        <f t="shared" si="2"/>
        <v>21.639130434782604</v>
      </c>
      <c r="CE30" s="26">
        <f t="shared" si="2"/>
        <v>22.408695652173908</v>
      </c>
      <c r="CF30" s="26">
        <f t="shared" si="2"/>
        <v>22.643478260869568</v>
      </c>
      <c r="CG30" s="26">
        <f t="shared" si="2"/>
        <v>24.173913043478262</v>
      </c>
      <c r="CH30" s="26">
        <f t="shared" si="2"/>
        <v>24.282608695652179</v>
      </c>
      <c r="CI30" s="26">
        <f t="shared" si="2"/>
        <v>24.126086956521739</v>
      </c>
      <c r="CJ30" s="26">
        <f t="shared" si="2"/>
        <v>22.222727272727269</v>
      </c>
      <c r="CK30" s="26">
        <f t="shared" si="2"/>
        <v>20.466666666666669</v>
      </c>
      <c r="CL30" s="26">
        <f t="shared" si="2"/>
        <v>21.469565217391303</v>
      </c>
      <c r="CM30" s="26">
        <f t="shared" si="2"/>
        <v>23.152173913043473</v>
      </c>
      <c r="CN30" s="26">
        <f t="shared" si="2"/>
        <v>23.695454545454542</v>
      </c>
      <c r="CO30" s="26">
        <f t="shared" ref="CO30:DQ30" si="3">AVERAGE(CO3:CO26)</f>
        <v>25.116666666666671</v>
      </c>
      <c r="CP30" s="26">
        <f t="shared" si="3"/>
        <v>26.5</v>
      </c>
      <c r="CQ30" s="26">
        <f t="shared" si="3"/>
        <v>27.390909090909087</v>
      </c>
      <c r="CR30" s="26">
        <f t="shared" si="3"/>
        <v>26.791666666666668</v>
      </c>
      <c r="CS30" s="26">
        <f t="shared" si="3"/>
        <v>26.804347826086957</v>
      </c>
      <c r="CT30" s="26">
        <f t="shared" si="3"/>
        <v>25.337500000000002</v>
      </c>
      <c r="CU30" s="26">
        <f t="shared" si="3"/>
        <v>24.847826086956527</v>
      </c>
      <c r="CV30" s="26">
        <f t="shared" si="3"/>
        <v>23.083333333333329</v>
      </c>
      <c r="CW30" s="26">
        <f t="shared" si="3"/>
        <v>24.416666666666668</v>
      </c>
      <c r="CX30" s="26">
        <f t="shared" si="3"/>
        <v>26.739130434782609</v>
      </c>
      <c r="CY30" s="26">
        <f t="shared" si="3"/>
        <v>26.483333333333334</v>
      </c>
      <c r="CZ30" s="26">
        <f t="shared" si="3"/>
        <v>26.42173913043478</v>
      </c>
      <c r="DA30" s="26">
        <f t="shared" si="3"/>
        <v>25.786956521739125</v>
      </c>
      <c r="DB30" s="26">
        <f>AVERAGE(DB3:DB26)</f>
        <v>26.858333333333334</v>
      </c>
      <c r="DC30" s="26">
        <f t="shared" si="3"/>
        <v>27.645833333333339</v>
      </c>
      <c r="DD30" s="26">
        <f t="shared" si="3"/>
        <v>28.630434782608699</v>
      </c>
      <c r="DE30" s="26">
        <f t="shared" si="3"/>
        <v>27.766666666666666</v>
      </c>
      <c r="DF30" s="26">
        <f t="shared" si="3"/>
        <v>28.182608695652174</v>
      </c>
      <c r="DG30" s="26">
        <f t="shared" si="3"/>
        <v>28.183333333333334</v>
      </c>
      <c r="DH30" s="26">
        <f t="shared" si="3"/>
        <v>29.234782608695649</v>
      </c>
      <c r="DI30" s="26">
        <f t="shared" si="3"/>
        <v>29.974999999999998</v>
      </c>
      <c r="DJ30" s="26">
        <f t="shared" si="3"/>
        <v>29.125</v>
      </c>
      <c r="DK30" s="26">
        <f t="shared" si="3"/>
        <v>29.608333333333334</v>
      </c>
      <c r="DL30" s="26">
        <f t="shared" si="3"/>
        <v>29.429166666666664</v>
      </c>
      <c r="DM30" s="26">
        <f t="shared" si="3"/>
        <v>29.654166666666665</v>
      </c>
      <c r="DN30" s="26">
        <f t="shared" si="3"/>
        <v>28.816666666666663</v>
      </c>
      <c r="DO30" s="26">
        <f t="shared" si="3"/>
        <v>28.216666666666665</v>
      </c>
      <c r="DP30" s="26">
        <f t="shared" si="3"/>
        <v>28.795833333333338</v>
      </c>
      <c r="DQ30" s="26">
        <f t="shared" si="3"/>
        <v>27.090000000000003</v>
      </c>
    </row>
    <row r="31" spans="1:121" x14ac:dyDescent="0.25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18"/>
      <c r="AZ31" s="18"/>
      <c r="BA31" s="18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</row>
    <row r="32" spans="1:121" x14ac:dyDescent="0.25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</row>
  </sheetData>
  <phoneticPr fontId="1" type="noConversion"/>
  <conditionalFormatting sqref="B28:AK29 B3:AS26">
    <cfRule type="colorScale" priority="2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28:AK29 B3:AS26">
    <cfRule type="colorScale" priority="19">
      <colorScale>
        <cfvo type="num" val="0"/>
        <cfvo type="num" val="20"/>
        <cfvo type="num" val="40"/>
        <color rgb="FF2F5EAB"/>
        <color theme="0"/>
        <color rgb="FFFF3333"/>
      </colorScale>
    </cfRule>
    <cfRule type="colorScale" priority="2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T3:BX29">
    <cfRule type="colorScale" priority="1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T3:BX29">
    <cfRule type="colorScale" priority="16">
      <colorScale>
        <cfvo type="num" val="0"/>
        <cfvo type="num" val="20"/>
        <cfvo type="num" val="40"/>
        <color rgb="FF2F5EAB"/>
        <color theme="0"/>
        <color rgb="FFFF3333"/>
      </colorScale>
    </cfRule>
    <cfRule type="colorScale" priority="1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T3:BX29">
    <cfRule type="colorScale" priority="1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Y28:DB29">
    <cfRule type="colorScale" priority="1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Y28:DB29">
    <cfRule type="colorScale" priority="12">
      <colorScale>
        <cfvo type="num" val="0"/>
        <cfvo type="num" val="20"/>
        <cfvo type="num" val="40"/>
        <color rgb="FF2F5EAB"/>
        <color theme="0"/>
        <color rgb="FFFF3333"/>
      </colorScale>
    </cfRule>
    <cfRule type="colorScale" priority="1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Y3:DB26">
    <cfRule type="colorScale" priority="1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Y3:DB26">
    <cfRule type="colorScale" priority="9">
      <colorScale>
        <cfvo type="num" val="0"/>
        <cfvo type="num" val="20"/>
        <cfvo type="num" val="40"/>
        <color rgb="FF2F5EAB"/>
        <color theme="0"/>
        <color rgb="FFFF3333"/>
      </colorScale>
    </cfRule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Y3:DA26"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C28:DQ29 DQ27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C28:DQ29 DQ27">
    <cfRule type="colorScale" priority="5">
      <colorScale>
        <cfvo type="num" val="0"/>
        <cfvo type="num" val="20"/>
        <cfvo type="num" val="40"/>
        <color rgb="FF2F5EAB"/>
        <color theme="0"/>
        <color rgb="FFFF3333"/>
      </colorScale>
    </cfRule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C3:DQ26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C3:DQ26">
    <cfRule type="colorScale" priority="2">
      <colorScale>
        <cfvo type="num" val="0"/>
        <cfvo type="num" val="20"/>
        <cfvo type="num" val="40"/>
        <color rgb="FF2F5EAB"/>
        <color theme="0"/>
        <color rgb="FFFF3333"/>
      </colorScale>
    </cfRule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C3:DQ2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P32"/>
  <sheetViews>
    <sheetView topLeftCell="CZ1" workbookViewId="0">
      <selection activeCell="DA1" sqref="DA1:DA1048576"/>
    </sheetView>
  </sheetViews>
  <sheetFormatPr defaultRowHeight="16.5" x14ac:dyDescent="0.25"/>
  <cols>
    <col min="1" max="16384" width="9" style="17"/>
  </cols>
  <sheetData>
    <row r="1" spans="1:120" x14ac:dyDescent="0.25">
      <c r="A1" s="18"/>
      <c r="B1" s="19" t="s">
        <v>85</v>
      </c>
      <c r="C1" s="18"/>
      <c r="D1" s="18"/>
      <c r="E1" s="18"/>
      <c r="F1" s="18"/>
      <c r="G1" s="18"/>
      <c r="H1" s="18"/>
      <c r="I1" s="18"/>
      <c r="K1" s="18"/>
      <c r="L1" s="18"/>
      <c r="M1" s="18"/>
      <c r="N1" s="18"/>
      <c r="O1" s="18"/>
      <c r="P1" s="18"/>
      <c r="Q1" s="19" t="s">
        <v>86</v>
      </c>
      <c r="R1" s="18"/>
      <c r="S1" s="18"/>
      <c r="T1" s="18"/>
      <c r="U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9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9" t="s">
        <v>103</v>
      </c>
      <c r="AU1" s="18"/>
      <c r="AV1" s="18"/>
      <c r="AW1" s="18"/>
      <c r="AX1" s="18"/>
      <c r="AY1" s="18"/>
      <c r="AZ1" s="18"/>
      <c r="BA1" s="18"/>
      <c r="BB1" s="19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O1" s="18"/>
      <c r="BP1" s="18"/>
      <c r="BQ1" s="18"/>
      <c r="BR1" s="18"/>
      <c r="BS1" s="18"/>
      <c r="BT1" s="18"/>
      <c r="BU1" s="18"/>
      <c r="BV1" s="18"/>
      <c r="BW1" s="18"/>
      <c r="BX1" s="19" t="s">
        <v>55</v>
      </c>
      <c r="BY1" s="18"/>
      <c r="BZ1" s="18"/>
      <c r="CA1" s="18"/>
      <c r="CB1" s="18"/>
      <c r="CC1" s="18"/>
      <c r="CD1" s="18"/>
      <c r="CE1" s="18"/>
      <c r="CF1" s="19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S1" s="18"/>
      <c r="CT1" s="18"/>
      <c r="CU1" s="18"/>
      <c r="CV1" s="18"/>
      <c r="CW1" s="18"/>
      <c r="CX1" s="18"/>
      <c r="CY1" s="18"/>
      <c r="CZ1" s="18"/>
      <c r="DA1" s="18"/>
      <c r="DB1" s="19" t="s">
        <v>113</v>
      </c>
      <c r="DC1" s="18"/>
      <c r="DD1" s="18"/>
      <c r="DE1" s="18"/>
      <c r="DF1" s="18"/>
      <c r="DG1" s="18"/>
      <c r="DH1" s="18"/>
      <c r="DI1" s="18"/>
      <c r="DJ1" s="19"/>
      <c r="DK1" s="18"/>
      <c r="DL1" s="18"/>
      <c r="DM1" s="18"/>
      <c r="DN1" s="18"/>
      <c r="DO1" s="18"/>
      <c r="DP1" s="18"/>
    </row>
    <row r="2" spans="1:120" x14ac:dyDescent="0.25">
      <c r="A2" s="18" t="s">
        <v>21</v>
      </c>
      <c r="B2" s="20" t="s">
        <v>13</v>
      </c>
      <c r="C2" s="20" t="s">
        <v>14</v>
      </c>
      <c r="D2" s="20" t="s">
        <v>15</v>
      </c>
      <c r="E2" s="20" t="s">
        <v>16</v>
      </c>
      <c r="F2" s="20" t="s">
        <v>17</v>
      </c>
      <c r="G2" s="20" t="s">
        <v>18</v>
      </c>
      <c r="H2" s="20" t="s">
        <v>19</v>
      </c>
      <c r="I2" s="20" t="s">
        <v>87</v>
      </c>
      <c r="J2" s="20" t="s">
        <v>23</v>
      </c>
      <c r="K2" s="20" t="s">
        <v>24</v>
      </c>
      <c r="L2" s="20" t="s">
        <v>25</v>
      </c>
      <c r="M2" s="20" t="s">
        <v>26</v>
      </c>
      <c r="N2" s="20" t="s">
        <v>27</v>
      </c>
      <c r="O2" s="20" t="s">
        <v>28</v>
      </c>
      <c r="P2" s="20" t="s">
        <v>29</v>
      </c>
      <c r="Q2" s="20" t="s">
        <v>88</v>
      </c>
      <c r="R2" s="20" t="s">
        <v>30</v>
      </c>
      <c r="S2" s="20" t="s">
        <v>31</v>
      </c>
      <c r="T2" s="20" t="s">
        <v>0</v>
      </c>
      <c r="U2" s="20" t="s">
        <v>1</v>
      </c>
      <c r="V2" s="20" t="s">
        <v>2</v>
      </c>
      <c r="W2" s="20" t="s">
        <v>3</v>
      </c>
      <c r="X2" s="20" t="s">
        <v>4</v>
      </c>
      <c r="Y2" s="20" t="s">
        <v>5</v>
      </c>
      <c r="Z2" s="20" t="s">
        <v>6</v>
      </c>
      <c r="AA2" s="20" t="s">
        <v>7</v>
      </c>
      <c r="AB2" s="20" t="s">
        <v>8</v>
      </c>
      <c r="AC2" s="20" t="s">
        <v>9</v>
      </c>
      <c r="AD2" s="20" t="s">
        <v>10</v>
      </c>
      <c r="AE2" s="20" t="s">
        <v>11</v>
      </c>
      <c r="AF2" s="20" t="s">
        <v>12</v>
      </c>
      <c r="AG2" s="20" t="s">
        <v>13</v>
      </c>
      <c r="AH2" s="20" t="s">
        <v>14</v>
      </c>
      <c r="AI2" s="20" t="s">
        <v>15</v>
      </c>
      <c r="AJ2" s="20" t="s">
        <v>16</v>
      </c>
      <c r="AK2" s="20" t="s">
        <v>17</v>
      </c>
      <c r="AL2" s="20" t="s">
        <v>18</v>
      </c>
      <c r="AM2" s="20" t="s">
        <v>19</v>
      </c>
      <c r="AN2" s="20" t="s">
        <v>20</v>
      </c>
      <c r="AO2" s="20" t="s">
        <v>23</v>
      </c>
      <c r="AP2" s="20" t="s">
        <v>24</v>
      </c>
      <c r="AQ2" s="20" t="s">
        <v>25</v>
      </c>
      <c r="AR2" s="20" t="s">
        <v>26</v>
      </c>
      <c r="AS2" s="20" t="s">
        <v>27</v>
      </c>
      <c r="AT2" s="20" t="s">
        <v>104</v>
      </c>
      <c r="AU2" s="20" t="s">
        <v>30</v>
      </c>
      <c r="AV2" s="20" t="s">
        <v>31</v>
      </c>
      <c r="AW2" s="20" t="s">
        <v>0</v>
      </c>
      <c r="AX2" s="20" t="s">
        <v>1</v>
      </c>
      <c r="AY2" s="20" t="s">
        <v>2</v>
      </c>
      <c r="AZ2" s="20" t="s">
        <v>3</v>
      </c>
      <c r="BA2" s="20" t="s">
        <v>4</v>
      </c>
      <c r="BB2" s="20" t="s">
        <v>5</v>
      </c>
      <c r="BC2" s="20" t="s">
        <v>6</v>
      </c>
      <c r="BD2" s="20" t="s">
        <v>7</v>
      </c>
      <c r="BE2" s="20" t="s">
        <v>8</v>
      </c>
      <c r="BF2" s="20" t="s">
        <v>9</v>
      </c>
      <c r="BG2" s="20" t="s">
        <v>10</v>
      </c>
      <c r="BH2" s="20" t="s">
        <v>11</v>
      </c>
      <c r="BI2" s="20" t="s">
        <v>12</v>
      </c>
      <c r="BJ2" s="20" t="s">
        <v>13</v>
      </c>
      <c r="BK2" s="20" t="s">
        <v>14</v>
      </c>
      <c r="BL2" s="20" t="s">
        <v>15</v>
      </c>
      <c r="BM2" s="20" t="s">
        <v>16</v>
      </c>
      <c r="BN2" s="20" t="s">
        <v>17</v>
      </c>
      <c r="BO2" s="20" t="s">
        <v>18</v>
      </c>
      <c r="BP2" s="20" t="s">
        <v>19</v>
      </c>
      <c r="BQ2" s="20" t="s">
        <v>20</v>
      </c>
      <c r="BR2" s="20" t="s">
        <v>23</v>
      </c>
      <c r="BS2" s="20" t="s">
        <v>24</v>
      </c>
      <c r="BT2" s="20" t="s">
        <v>25</v>
      </c>
      <c r="BU2" s="20" t="s">
        <v>26</v>
      </c>
      <c r="BV2" s="20" t="s">
        <v>27</v>
      </c>
      <c r="BW2" s="20" t="s">
        <v>28</v>
      </c>
      <c r="BX2" s="20" t="s">
        <v>110</v>
      </c>
      <c r="BY2" s="20" t="s">
        <v>30</v>
      </c>
      <c r="BZ2" s="20" t="s">
        <v>31</v>
      </c>
      <c r="CA2" s="20" t="s">
        <v>0</v>
      </c>
      <c r="CB2" s="20" t="s">
        <v>1</v>
      </c>
      <c r="CC2" s="20" t="s">
        <v>2</v>
      </c>
      <c r="CD2" s="20" t="s">
        <v>3</v>
      </c>
      <c r="CE2" s="20" t="s">
        <v>4</v>
      </c>
      <c r="CF2" s="20" t="s">
        <v>5</v>
      </c>
      <c r="CG2" s="20" t="s">
        <v>6</v>
      </c>
      <c r="CH2" s="20" t="s">
        <v>7</v>
      </c>
      <c r="CI2" s="20" t="s">
        <v>8</v>
      </c>
      <c r="CJ2" s="20" t="s">
        <v>9</v>
      </c>
      <c r="CK2" s="20" t="s">
        <v>10</v>
      </c>
      <c r="CL2" s="20" t="s">
        <v>11</v>
      </c>
      <c r="CM2" s="20" t="s">
        <v>12</v>
      </c>
      <c r="CN2" s="20" t="s">
        <v>13</v>
      </c>
      <c r="CO2" s="20" t="s">
        <v>14</v>
      </c>
      <c r="CP2" s="20" t="s">
        <v>15</v>
      </c>
      <c r="CQ2" s="20" t="s">
        <v>16</v>
      </c>
      <c r="CR2" s="20" t="s">
        <v>17</v>
      </c>
      <c r="CS2" s="20" t="s">
        <v>18</v>
      </c>
      <c r="CT2" s="20" t="s">
        <v>19</v>
      </c>
      <c r="CU2" s="20" t="s">
        <v>20</v>
      </c>
      <c r="CV2" s="20" t="s">
        <v>23</v>
      </c>
      <c r="CW2" s="20" t="s">
        <v>24</v>
      </c>
      <c r="CX2" s="20" t="s">
        <v>25</v>
      </c>
      <c r="CY2" s="20" t="s">
        <v>26</v>
      </c>
      <c r="CZ2" s="20" t="s">
        <v>27</v>
      </c>
      <c r="DA2" s="20" t="s">
        <v>28</v>
      </c>
      <c r="DB2" s="20" t="s">
        <v>56</v>
      </c>
      <c r="DC2" s="20" t="s">
        <v>30</v>
      </c>
      <c r="DD2" s="20" t="s">
        <v>31</v>
      </c>
      <c r="DE2" s="20" t="s">
        <v>0</v>
      </c>
      <c r="DF2" s="20" t="s">
        <v>1</v>
      </c>
      <c r="DG2" s="20" t="s">
        <v>2</v>
      </c>
      <c r="DH2" s="20" t="s">
        <v>3</v>
      </c>
      <c r="DI2" s="20" t="s">
        <v>4</v>
      </c>
      <c r="DJ2" s="20" t="s">
        <v>5</v>
      </c>
      <c r="DK2" s="20" t="s">
        <v>6</v>
      </c>
      <c r="DL2" s="20" t="s">
        <v>7</v>
      </c>
      <c r="DM2" s="20" t="s">
        <v>8</v>
      </c>
      <c r="DN2" s="20" t="s">
        <v>9</v>
      </c>
      <c r="DO2" s="20" t="s">
        <v>10</v>
      </c>
      <c r="DP2" s="20" t="s">
        <v>11</v>
      </c>
    </row>
    <row r="3" spans="1:120" x14ac:dyDescent="0.25">
      <c r="A3" s="27">
        <v>0</v>
      </c>
      <c r="C3" s="17">
        <v>91</v>
      </c>
      <c r="D3" s="17">
        <v>86</v>
      </c>
      <c r="G3" s="17">
        <v>89</v>
      </c>
      <c r="H3" s="17">
        <v>83</v>
      </c>
      <c r="I3" s="17">
        <v>88</v>
      </c>
      <c r="J3" s="17">
        <v>94</v>
      </c>
      <c r="K3" s="17">
        <v>95</v>
      </c>
      <c r="L3" s="17">
        <v>94</v>
      </c>
      <c r="M3" s="17">
        <v>97</v>
      </c>
      <c r="N3" s="17">
        <v>90</v>
      </c>
      <c r="O3" s="17">
        <v>84</v>
      </c>
      <c r="P3" s="17">
        <v>80</v>
      </c>
      <c r="Q3" s="17">
        <v>88</v>
      </c>
      <c r="R3" s="17">
        <v>91</v>
      </c>
      <c r="S3" s="17">
        <v>84</v>
      </c>
      <c r="T3" s="17">
        <v>93</v>
      </c>
      <c r="U3" s="17">
        <v>92</v>
      </c>
      <c r="V3" s="17">
        <v>88</v>
      </c>
      <c r="W3" s="17">
        <v>96</v>
      </c>
      <c r="X3" s="17">
        <v>90</v>
      </c>
      <c r="Y3" s="17">
        <v>84</v>
      </c>
      <c r="Z3" s="17">
        <v>84</v>
      </c>
      <c r="AA3" s="17">
        <v>84</v>
      </c>
      <c r="AB3" s="17">
        <v>86</v>
      </c>
      <c r="AC3" s="17">
        <v>75</v>
      </c>
      <c r="AD3" s="17">
        <v>95</v>
      </c>
      <c r="AE3" s="17">
        <v>84</v>
      </c>
      <c r="AF3" s="17">
        <v>77</v>
      </c>
      <c r="AG3" s="17">
        <v>87</v>
      </c>
      <c r="AH3" s="17">
        <v>81</v>
      </c>
      <c r="AI3" s="17">
        <v>91</v>
      </c>
      <c r="AJ3" s="17">
        <v>88</v>
      </c>
      <c r="AK3" s="17">
        <v>89</v>
      </c>
      <c r="AL3" s="17">
        <v>93</v>
      </c>
      <c r="AM3" s="17">
        <v>92</v>
      </c>
      <c r="AN3" s="17">
        <v>93</v>
      </c>
      <c r="AO3" s="17">
        <v>91</v>
      </c>
      <c r="AP3" s="17">
        <v>88</v>
      </c>
      <c r="AQ3" s="17">
        <v>90</v>
      </c>
      <c r="AR3" s="17">
        <v>90</v>
      </c>
      <c r="AS3" s="17">
        <v>89</v>
      </c>
      <c r="AT3" s="17">
        <v>84</v>
      </c>
      <c r="AU3" s="17">
        <v>90</v>
      </c>
      <c r="AV3" s="17">
        <v>88</v>
      </c>
      <c r="AW3" s="17">
        <v>81</v>
      </c>
      <c r="AX3" s="17">
        <v>92</v>
      </c>
      <c r="AY3" s="17">
        <v>85</v>
      </c>
      <c r="AZ3" s="17">
        <v>88</v>
      </c>
      <c r="BA3" s="17">
        <v>83</v>
      </c>
      <c r="BB3" s="17">
        <v>92</v>
      </c>
      <c r="BC3" s="17">
        <v>88</v>
      </c>
      <c r="BD3" s="17">
        <v>88</v>
      </c>
      <c r="BE3" s="17">
        <v>87</v>
      </c>
      <c r="BF3" s="17">
        <v>85</v>
      </c>
      <c r="BI3" s="17">
        <v>87</v>
      </c>
      <c r="BJ3" s="17">
        <v>75</v>
      </c>
      <c r="BM3" s="17">
        <v>83</v>
      </c>
      <c r="BN3" s="17">
        <v>89</v>
      </c>
      <c r="BO3" s="17">
        <v>91</v>
      </c>
      <c r="BP3" s="17">
        <v>91</v>
      </c>
      <c r="BQ3" s="17">
        <v>88</v>
      </c>
      <c r="BR3" s="17">
        <v>89</v>
      </c>
      <c r="BS3" s="17">
        <v>89</v>
      </c>
      <c r="BT3" s="17">
        <v>77</v>
      </c>
      <c r="BU3" s="17">
        <v>92</v>
      </c>
      <c r="BV3" s="17">
        <v>87</v>
      </c>
      <c r="BW3" s="17">
        <v>89</v>
      </c>
      <c r="BX3" s="17">
        <v>89</v>
      </c>
      <c r="BY3" s="17">
        <v>84</v>
      </c>
      <c r="BZ3" s="17">
        <v>89</v>
      </c>
      <c r="CA3" s="17">
        <v>90</v>
      </c>
      <c r="CB3" s="17">
        <v>87</v>
      </c>
      <c r="CC3" s="17">
        <v>76</v>
      </c>
      <c r="CD3" s="17">
        <v>100</v>
      </c>
      <c r="CE3" s="17">
        <v>90</v>
      </c>
      <c r="CF3" s="17">
        <v>88</v>
      </c>
      <c r="CG3" s="17">
        <v>90</v>
      </c>
      <c r="CH3" s="17">
        <v>90</v>
      </c>
      <c r="CI3" s="17">
        <v>87</v>
      </c>
      <c r="CJ3" s="17">
        <v>74</v>
      </c>
      <c r="CK3" s="17">
        <v>68</v>
      </c>
      <c r="CL3" s="17">
        <v>79</v>
      </c>
      <c r="CM3" s="17">
        <v>84</v>
      </c>
      <c r="CO3" s="17">
        <v>87</v>
      </c>
      <c r="CP3" s="17">
        <v>88</v>
      </c>
      <c r="CQ3" s="17">
        <v>93</v>
      </c>
      <c r="CR3" s="17">
        <v>87</v>
      </c>
      <c r="CS3" s="17">
        <v>89</v>
      </c>
      <c r="CT3" s="17">
        <v>85</v>
      </c>
      <c r="CU3" s="17">
        <v>85</v>
      </c>
      <c r="CV3" s="17">
        <v>85</v>
      </c>
      <c r="CW3" s="17">
        <v>84</v>
      </c>
      <c r="CX3" s="17">
        <v>79</v>
      </c>
      <c r="CY3" s="17">
        <v>83</v>
      </c>
      <c r="CZ3" s="17">
        <v>76</v>
      </c>
      <c r="DA3" s="17">
        <v>88</v>
      </c>
      <c r="DB3" s="17">
        <v>84</v>
      </c>
      <c r="DC3" s="17">
        <v>80</v>
      </c>
      <c r="DD3" s="17">
        <v>87</v>
      </c>
      <c r="DE3" s="17">
        <v>85</v>
      </c>
      <c r="DF3" s="17">
        <v>89</v>
      </c>
      <c r="DG3" s="17">
        <v>83</v>
      </c>
      <c r="DH3" s="17">
        <v>88</v>
      </c>
      <c r="DI3" s="17">
        <v>78</v>
      </c>
      <c r="DJ3" s="17">
        <v>88</v>
      </c>
      <c r="DK3" s="17">
        <v>86</v>
      </c>
      <c r="DL3" s="17">
        <v>90</v>
      </c>
      <c r="DM3" s="17">
        <v>93</v>
      </c>
      <c r="DN3" s="17">
        <v>90</v>
      </c>
      <c r="DO3" s="17">
        <v>82</v>
      </c>
      <c r="DP3" s="17">
        <v>87</v>
      </c>
    </row>
    <row r="4" spans="1:120" x14ac:dyDescent="0.25">
      <c r="A4" s="27">
        <v>4.1666666666666664E-2</v>
      </c>
      <c r="B4" s="17">
        <v>92</v>
      </c>
      <c r="C4" s="17">
        <v>92</v>
      </c>
      <c r="D4" s="17">
        <v>90</v>
      </c>
      <c r="E4" s="17">
        <v>95</v>
      </c>
      <c r="F4" s="17">
        <v>92</v>
      </c>
      <c r="G4" s="17">
        <v>90</v>
      </c>
      <c r="H4" s="17">
        <v>88</v>
      </c>
      <c r="I4" s="17">
        <v>82</v>
      </c>
      <c r="J4" s="17">
        <v>95</v>
      </c>
      <c r="K4" s="17">
        <v>96</v>
      </c>
      <c r="L4" s="17">
        <v>96</v>
      </c>
      <c r="M4" s="17">
        <v>98</v>
      </c>
      <c r="N4" s="17">
        <v>92</v>
      </c>
      <c r="O4" s="17">
        <v>83</v>
      </c>
      <c r="P4" s="17">
        <v>81</v>
      </c>
      <c r="R4" s="17">
        <v>88</v>
      </c>
      <c r="S4" s="17">
        <v>86</v>
      </c>
      <c r="T4" s="17">
        <v>95</v>
      </c>
      <c r="U4" s="17">
        <v>92</v>
      </c>
      <c r="V4" s="17">
        <v>91</v>
      </c>
      <c r="W4" s="17">
        <v>97</v>
      </c>
      <c r="X4" s="17">
        <v>93</v>
      </c>
      <c r="Y4" s="17">
        <v>87</v>
      </c>
      <c r="Z4" s="17">
        <v>87</v>
      </c>
      <c r="AA4" s="17">
        <v>87</v>
      </c>
      <c r="AB4" s="17">
        <v>86</v>
      </c>
      <c r="AC4" s="17">
        <v>78</v>
      </c>
      <c r="AD4" s="17">
        <v>94</v>
      </c>
      <c r="AE4" s="17">
        <v>93</v>
      </c>
      <c r="AG4" s="17">
        <v>93</v>
      </c>
      <c r="AH4" s="17">
        <v>83</v>
      </c>
      <c r="AI4" s="17">
        <v>90</v>
      </c>
      <c r="AJ4" s="17">
        <v>89</v>
      </c>
      <c r="AK4" s="17">
        <v>90</v>
      </c>
      <c r="AL4" s="17">
        <v>91</v>
      </c>
      <c r="AM4" s="17">
        <v>93</v>
      </c>
      <c r="AN4" s="17">
        <v>94</v>
      </c>
      <c r="AP4" s="17">
        <v>90</v>
      </c>
      <c r="AQ4" s="17">
        <v>92</v>
      </c>
      <c r="AR4" s="17">
        <v>91</v>
      </c>
      <c r="AS4" s="17">
        <v>90</v>
      </c>
      <c r="AT4" s="17">
        <v>86</v>
      </c>
      <c r="AU4" s="17">
        <v>94</v>
      </c>
      <c r="AV4" s="17">
        <v>87</v>
      </c>
      <c r="AW4" s="17">
        <v>83</v>
      </c>
      <c r="AX4" s="17">
        <v>90</v>
      </c>
      <c r="AY4" s="17">
        <v>85</v>
      </c>
      <c r="AZ4" s="17">
        <v>90</v>
      </c>
      <c r="BA4" s="17">
        <v>84</v>
      </c>
      <c r="BB4" s="17">
        <v>91</v>
      </c>
      <c r="BC4" s="17">
        <v>89</v>
      </c>
      <c r="BD4" s="17">
        <v>89</v>
      </c>
      <c r="BE4" s="17">
        <v>87</v>
      </c>
      <c r="BF4" s="17">
        <v>85</v>
      </c>
      <c r="BG4" s="17">
        <v>90</v>
      </c>
      <c r="BH4" s="17">
        <v>96</v>
      </c>
      <c r="BI4" s="17">
        <v>91</v>
      </c>
      <c r="BJ4" s="17">
        <v>84</v>
      </c>
      <c r="BK4" s="17">
        <v>81</v>
      </c>
      <c r="BL4" s="17">
        <v>91</v>
      </c>
      <c r="BM4" s="17">
        <v>85</v>
      </c>
      <c r="BN4" s="17">
        <v>90</v>
      </c>
      <c r="BO4" s="17">
        <v>93</v>
      </c>
      <c r="BP4" s="17">
        <v>93</v>
      </c>
      <c r="BQ4" s="17">
        <v>89</v>
      </c>
      <c r="BR4" s="17">
        <v>90</v>
      </c>
      <c r="BS4" s="17">
        <v>91</v>
      </c>
      <c r="BT4" s="17">
        <v>82</v>
      </c>
      <c r="BU4" s="17">
        <v>91</v>
      </c>
      <c r="BV4" s="17">
        <v>90</v>
      </c>
      <c r="BW4" s="17">
        <v>86</v>
      </c>
      <c r="BX4" s="17">
        <v>91</v>
      </c>
      <c r="BY4" s="17">
        <v>81</v>
      </c>
      <c r="BZ4" s="17">
        <v>91</v>
      </c>
      <c r="CA4" s="17">
        <v>90</v>
      </c>
      <c r="CB4" s="17">
        <v>88</v>
      </c>
      <c r="CC4" s="17">
        <v>84</v>
      </c>
      <c r="CD4" s="17">
        <v>100</v>
      </c>
      <c r="CE4" s="17">
        <v>92</v>
      </c>
      <c r="CF4" s="17">
        <v>89</v>
      </c>
      <c r="CG4" s="17">
        <v>89</v>
      </c>
      <c r="CH4" s="17">
        <v>93</v>
      </c>
      <c r="CI4" s="17">
        <v>87</v>
      </c>
      <c r="CJ4" s="17">
        <v>75</v>
      </c>
      <c r="CK4" s="17">
        <v>75</v>
      </c>
      <c r="CL4" s="17">
        <v>82</v>
      </c>
      <c r="CM4" s="17">
        <v>84</v>
      </c>
      <c r="CN4" s="17">
        <v>85</v>
      </c>
      <c r="CO4" s="17">
        <v>86</v>
      </c>
      <c r="CP4" s="17">
        <v>89</v>
      </c>
      <c r="CQ4" s="17">
        <v>93</v>
      </c>
      <c r="CR4" s="17">
        <v>86</v>
      </c>
      <c r="CS4" s="17">
        <v>91</v>
      </c>
      <c r="CT4" s="17">
        <v>82</v>
      </c>
      <c r="CU4" s="17">
        <v>87</v>
      </c>
      <c r="CV4" s="17">
        <v>87</v>
      </c>
      <c r="CW4" s="17">
        <v>87</v>
      </c>
      <c r="CX4" s="17">
        <v>80</v>
      </c>
      <c r="CY4" s="17">
        <v>76</v>
      </c>
      <c r="CZ4" s="17">
        <v>82</v>
      </c>
      <c r="DA4" s="17">
        <v>90</v>
      </c>
      <c r="DB4" s="17">
        <v>84</v>
      </c>
      <c r="DC4" s="17">
        <v>79</v>
      </c>
      <c r="DD4" s="17">
        <v>87</v>
      </c>
      <c r="DE4" s="17">
        <v>86</v>
      </c>
      <c r="DF4" s="17">
        <v>88</v>
      </c>
      <c r="DG4" s="17">
        <v>87</v>
      </c>
      <c r="DH4" s="17">
        <v>88</v>
      </c>
      <c r="DI4" s="17">
        <v>83</v>
      </c>
      <c r="DJ4" s="17">
        <v>89</v>
      </c>
      <c r="DK4" s="17">
        <v>89</v>
      </c>
      <c r="DL4" s="17">
        <v>92</v>
      </c>
      <c r="DM4" s="17">
        <v>92</v>
      </c>
      <c r="DN4" s="17">
        <v>90</v>
      </c>
      <c r="DO4" s="17">
        <v>87</v>
      </c>
      <c r="DP4" s="17">
        <v>89</v>
      </c>
    </row>
    <row r="5" spans="1:120" x14ac:dyDescent="0.25">
      <c r="A5" s="27">
        <v>8.3333333333333329E-2</v>
      </c>
      <c r="B5" s="17">
        <v>93</v>
      </c>
      <c r="C5" s="17">
        <v>94</v>
      </c>
      <c r="D5" s="17">
        <v>90</v>
      </c>
      <c r="E5" s="17">
        <v>96</v>
      </c>
      <c r="F5" s="17">
        <v>93</v>
      </c>
      <c r="G5" s="17">
        <v>91</v>
      </c>
      <c r="H5" s="17">
        <v>91</v>
      </c>
      <c r="I5" s="17">
        <v>87</v>
      </c>
      <c r="J5" s="17">
        <v>97</v>
      </c>
      <c r="K5" s="17">
        <v>96</v>
      </c>
      <c r="L5" s="17">
        <v>96</v>
      </c>
      <c r="M5" s="17">
        <v>98</v>
      </c>
      <c r="N5" s="17">
        <v>94</v>
      </c>
      <c r="O5" s="17">
        <v>84</v>
      </c>
      <c r="P5" s="17">
        <v>85</v>
      </c>
      <c r="Q5" s="17">
        <v>92</v>
      </c>
      <c r="R5" s="17">
        <v>89</v>
      </c>
      <c r="S5" s="17">
        <v>88</v>
      </c>
      <c r="T5" s="17">
        <v>94</v>
      </c>
      <c r="U5" s="17">
        <v>95</v>
      </c>
      <c r="V5" s="17">
        <v>92</v>
      </c>
      <c r="W5" s="17">
        <v>98</v>
      </c>
      <c r="X5" s="17">
        <v>94</v>
      </c>
      <c r="Y5" s="17">
        <v>89</v>
      </c>
      <c r="Z5" s="17">
        <v>88</v>
      </c>
      <c r="AA5" s="17">
        <v>89</v>
      </c>
      <c r="AC5" s="17">
        <v>80</v>
      </c>
      <c r="AD5" s="17">
        <v>90</v>
      </c>
      <c r="AF5" s="17">
        <v>82</v>
      </c>
      <c r="AG5" s="17">
        <v>95</v>
      </c>
      <c r="AH5" s="17">
        <v>80</v>
      </c>
      <c r="AI5" s="17">
        <v>93</v>
      </c>
      <c r="AJ5" s="17">
        <v>92</v>
      </c>
      <c r="AK5" s="17">
        <v>93</v>
      </c>
      <c r="AL5" s="17">
        <v>97</v>
      </c>
      <c r="AM5" s="17">
        <v>95</v>
      </c>
      <c r="AN5" s="17">
        <v>95</v>
      </c>
      <c r="AO5" s="17">
        <v>96</v>
      </c>
      <c r="AP5" s="17">
        <v>93</v>
      </c>
      <c r="AQ5" s="17">
        <v>94</v>
      </c>
      <c r="AR5" s="17">
        <v>92</v>
      </c>
      <c r="AS5" s="17">
        <v>94</v>
      </c>
      <c r="AT5" s="17">
        <v>90</v>
      </c>
      <c r="AU5" s="17">
        <v>96</v>
      </c>
      <c r="AV5" s="17">
        <v>87</v>
      </c>
      <c r="AW5" s="17">
        <v>85</v>
      </c>
      <c r="AX5" s="17">
        <v>90</v>
      </c>
      <c r="AZ5" s="17">
        <v>92</v>
      </c>
      <c r="BA5" s="17">
        <v>88</v>
      </c>
      <c r="BB5" s="17">
        <v>92</v>
      </c>
      <c r="BC5" s="17">
        <v>91</v>
      </c>
      <c r="BD5" s="17">
        <v>89</v>
      </c>
      <c r="BE5" s="17">
        <v>92</v>
      </c>
      <c r="BF5" s="17">
        <v>88</v>
      </c>
      <c r="BG5" s="17">
        <v>93</v>
      </c>
      <c r="BH5" s="17">
        <v>89</v>
      </c>
      <c r="BI5" s="17">
        <v>91</v>
      </c>
      <c r="BK5" s="17">
        <v>82</v>
      </c>
      <c r="BM5" s="17">
        <v>86</v>
      </c>
      <c r="BN5" s="17">
        <v>94</v>
      </c>
      <c r="BO5" s="17">
        <v>92</v>
      </c>
      <c r="BP5" s="17">
        <v>94</v>
      </c>
      <c r="BQ5" s="17">
        <v>91</v>
      </c>
      <c r="BR5" s="17">
        <v>91</v>
      </c>
      <c r="BS5" s="17">
        <v>92</v>
      </c>
      <c r="BT5" s="17">
        <v>82</v>
      </c>
      <c r="BU5" s="17">
        <v>87</v>
      </c>
      <c r="BV5" s="17">
        <v>91</v>
      </c>
      <c r="BW5" s="17">
        <v>84</v>
      </c>
      <c r="BX5" s="17">
        <v>92</v>
      </c>
      <c r="BY5" s="17">
        <v>84</v>
      </c>
      <c r="BZ5" s="17">
        <v>91</v>
      </c>
      <c r="CA5" s="17">
        <v>92</v>
      </c>
      <c r="CB5" s="17">
        <v>88</v>
      </c>
      <c r="CC5" s="17">
        <v>83</v>
      </c>
      <c r="CD5" s="17">
        <v>100</v>
      </c>
      <c r="CE5" s="17">
        <v>94</v>
      </c>
      <c r="CF5" s="17">
        <v>91</v>
      </c>
      <c r="CG5" s="17">
        <v>93</v>
      </c>
      <c r="CH5" s="17">
        <v>90</v>
      </c>
      <c r="CI5" s="17">
        <v>86</v>
      </c>
      <c r="CJ5" s="17">
        <v>73</v>
      </c>
      <c r="CK5" s="17">
        <v>81</v>
      </c>
      <c r="CL5" s="17">
        <v>82</v>
      </c>
      <c r="CM5" s="17">
        <v>88</v>
      </c>
      <c r="CN5" s="17">
        <v>91</v>
      </c>
      <c r="CO5" s="17">
        <v>88</v>
      </c>
      <c r="CQ5" s="17">
        <v>93</v>
      </c>
      <c r="CR5" s="17">
        <v>86</v>
      </c>
      <c r="CS5" s="17">
        <v>92</v>
      </c>
      <c r="CT5" s="17">
        <v>82</v>
      </c>
      <c r="CU5" s="17">
        <v>86</v>
      </c>
      <c r="CV5" s="17">
        <v>88</v>
      </c>
      <c r="CW5" s="17">
        <v>88</v>
      </c>
      <c r="CX5" s="17">
        <v>81</v>
      </c>
      <c r="CY5" s="17">
        <v>81</v>
      </c>
      <c r="CZ5" s="17">
        <v>84</v>
      </c>
      <c r="DA5" s="17">
        <v>92</v>
      </c>
      <c r="DB5" s="17">
        <v>85</v>
      </c>
      <c r="DC5" s="17">
        <v>80</v>
      </c>
      <c r="DD5" s="17">
        <v>87</v>
      </c>
      <c r="DE5" s="17">
        <v>88</v>
      </c>
      <c r="DF5" s="17">
        <v>88</v>
      </c>
      <c r="DG5" s="17">
        <v>86</v>
      </c>
      <c r="DH5" s="17">
        <v>88</v>
      </c>
      <c r="DI5" s="17">
        <v>85</v>
      </c>
      <c r="DJ5" s="17">
        <v>90</v>
      </c>
      <c r="DK5" s="17">
        <v>90</v>
      </c>
      <c r="DL5" s="17">
        <v>92</v>
      </c>
      <c r="DM5" s="17">
        <v>91</v>
      </c>
      <c r="DN5" s="17">
        <v>92</v>
      </c>
      <c r="DO5" s="17">
        <v>90</v>
      </c>
      <c r="DP5" s="17">
        <v>90</v>
      </c>
    </row>
    <row r="6" spans="1:120" x14ac:dyDescent="0.25">
      <c r="A6" s="27">
        <v>0.125</v>
      </c>
      <c r="B6" s="17">
        <v>97</v>
      </c>
      <c r="C6" s="17">
        <v>95</v>
      </c>
      <c r="E6" s="17">
        <v>97</v>
      </c>
      <c r="F6" s="17">
        <v>95</v>
      </c>
      <c r="G6" s="17">
        <v>93</v>
      </c>
      <c r="H6" s="17">
        <v>94</v>
      </c>
      <c r="I6" s="17">
        <v>93</v>
      </c>
      <c r="J6" s="17">
        <v>98</v>
      </c>
      <c r="K6" s="17">
        <v>99</v>
      </c>
      <c r="M6" s="17">
        <v>98</v>
      </c>
      <c r="N6" s="17">
        <v>94</v>
      </c>
      <c r="O6" s="17">
        <v>84</v>
      </c>
      <c r="P6" s="17">
        <v>88</v>
      </c>
      <c r="Q6" s="17">
        <v>91</v>
      </c>
      <c r="R6" s="17">
        <v>91</v>
      </c>
      <c r="S6" s="17">
        <v>86</v>
      </c>
      <c r="T6" s="17">
        <v>97</v>
      </c>
      <c r="U6" s="17">
        <v>96</v>
      </c>
      <c r="V6" s="17">
        <v>91</v>
      </c>
      <c r="W6" s="17">
        <v>98</v>
      </c>
      <c r="X6" s="17">
        <v>95</v>
      </c>
      <c r="Y6" s="17">
        <v>90</v>
      </c>
      <c r="Z6" s="17">
        <v>91</v>
      </c>
      <c r="AA6" s="17">
        <v>90</v>
      </c>
      <c r="AB6" s="17">
        <v>89</v>
      </c>
      <c r="AC6" s="17">
        <v>84</v>
      </c>
      <c r="AD6" s="17">
        <v>88</v>
      </c>
      <c r="AE6" s="17">
        <v>92</v>
      </c>
      <c r="AF6" s="17">
        <v>87</v>
      </c>
      <c r="AG6" s="17">
        <v>99</v>
      </c>
      <c r="AH6" s="17">
        <v>80</v>
      </c>
      <c r="AI6" s="17">
        <v>93</v>
      </c>
      <c r="AJ6" s="17">
        <v>95</v>
      </c>
      <c r="AK6" s="17">
        <v>95</v>
      </c>
      <c r="AL6" s="17">
        <v>97</v>
      </c>
      <c r="AM6" s="17">
        <v>96</v>
      </c>
      <c r="AN6" s="17">
        <v>96</v>
      </c>
      <c r="AO6" s="17">
        <v>96</v>
      </c>
      <c r="AP6" s="17">
        <v>92</v>
      </c>
      <c r="AQ6" s="17">
        <v>95</v>
      </c>
      <c r="AR6" s="17">
        <v>92</v>
      </c>
      <c r="AS6" s="17">
        <v>96</v>
      </c>
      <c r="AT6" s="17">
        <v>92</v>
      </c>
      <c r="AU6" s="17">
        <v>97</v>
      </c>
      <c r="AV6" s="17">
        <v>88</v>
      </c>
      <c r="AW6" s="17">
        <v>84</v>
      </c>
      <c r="AX6" s="17">
        <v>88</v>
      </c>
      <c r="AY6" s="17">
        <v>89</v>
      </c>
      <c r="AZ6" s="17">
        <v>90</v>
      </c>
      <c r="BA6" s="17">
        <v>90</v>
      </c>
      <c r="BB6" s="17">
        <v>91</v>
      </c>
      <c r="BC6" s="17">
        <v>91</v>
      </c>
      <c r="BD6" s="17">
        <v>88</v>
      </c>
      <c r="BE6" s="17">
        <v>91</v>
      </c>
      <c r="BF6" s="17">
        <v>92</v>
      </c>
      <c r="BG6" s="17">
        <v>96</v>
      </c>
      <c r="BH6" s="17">
        <v>86</v>
      </c>
      <c r="BI6" s="17">
        <v>93</v>
      </c>
      <c r="BJ6" s="17">
        <v>86</v>
      </c>
      <c r="BK6" s="17">
        <v>85</v>
      </c>
      <c r="BM6" s="17">
        <v>92</v>
      </c>
      <c r="BN6" s="17">
        <v>93</v>
      </c>
      <c r="BO6" s="17">
        <v>92</v>
      </c>
      <c r="BP6" s="17">
        <v>93</v>
      </c>
      <c r="BQ6" s="17">
        <v>91</v>
      </c>
      <c r="BR6" s="17">
        <v>91</v>
      </c>
      <c r="BS6" s="17">
        <v>94</v>
      </c>
      <c r="BT6" s="17">
        <v>78</v>
      </c>
      <c r="BU6" s="17">
        <v>92</v>
      </c>
      <c r="BV6" s="17">
        <v>93</v>
      </c>
      <c r="BW6" s="17">
        <v>85</v>
      </c>
      <c r="BX6" s="17">
        <v>91</v>
      </c>
      <c r="BY6" s="17">
        <v>84</v>
      </c>
      <c r="BZ6" s="17">
        <v>90</v>
      </c>
      <c r="CA6" s="17">
        <v>93</v>
      </c>
      <c r="CB6" s="17">
        <v>90</v>
      </c>
      <c r="CC6" s="17">
        <v>88</v>
      </c>
      <c r="CD6" s="17">
        <v>100</v>
      </c>
      <c r="CE6" s="17">
        <v>95</v>
      </c>
      <c r="CF6" s="17">
        <v>91</v>
      </c>
      <c r="CG6" s="17">
        <v>94</v>
      </c>
      <c r="CH6" s="17">
        <v>92</v>
      </c>
      <c r="CI6" s="17">
        <v>85</v>
      </c>
      <c r="CK6" s="17">
        <v>84</v>
      </c>
      <c r="CL6" s="17">
        <v>85</v>
      </c>
      <c r="CM6" s="17">
        <v>89</v>
      </c>
      <c r="CN6" s="17">
        <v>90</v>
      </c>
      <c r="CO6" s="17">
        <v>89</v>
      </c>
      <c r="CP6" s="17">
        <v>89</v>
      </c>
      <c r="CQ6" s="17">
        <v>90</v>
      </c>
      <c r="CR6" s="17">
        <v>90</v>
      </c>
      <c r="CS6" s="17">
        <v>93</v>
      </c>
      <c r="CT6" s="17">
        <v>84</v>
      </c>
      <c r="CU6" s="17">
        <v>87</v>
      </c>
      <c r="CV6" s="17">
        <v>89</v>
      </c>
      <c r="CX6" s="17">
        <v>84</v>
      </c>
      <c r="CY6" s="17">
        <v>74</v>
      </c>
      <c r="CZ6" s="17">
        <v>85</v>
      </c>
      <c r="DA6" s="17">
        <v>92</v>
      </c>
      <c r="DB6" s="17">
        <v>85</v>
      </c>
      <c r="DC6" s="17">
        <v>83</v>
      </c>
      <c r="DD6" s="17">
        <v>87</v>
      </c>
      <c r="DE6" s="17">
        <v>90</v>
      </c>
      <c r="DF6" s="17">
        <v>89</v>
      </c>
      <c r="DG6" s="17">
        <v>84</v>
      </c>
      <c r="DH6" s="17">
        <v>90</v>
      </c>
      <c r="DI6" s="17">
        <v>85</v>
      </c>
      <c r="DJ6" s="17">
        <v>89</v>
      </c>
      <c r="DK6" s="17">
        <v>92</v>
      </c>
      <c r="DL6" s="17">
        <v>92</v>
      </c>
      <c r="DM6" s="17">
        <v>91</v>
      </c>
      <c r="DN6" s="17">
        <v>92</v>
      </c>
      <c r="DO6" s="17">
        <v>89</v>
      </c>
      <c r="DP6" s="17">
        <v>90</v>
      </c>
    </row>
    <row r="7" spans="1:120" x14ac:dyDescent="0.25">
      <c r="A7" s="27">
        <v>0.16666666666666666</v>
      </c>
      <c r="B7" s="17">
        <v>97</v>
      </c>
      <c r="C7" s="17">
        <v>95</v>
      </c>
      <c r="D7" s="17">
        <v>94</v>
      </c>
      <c r="E7" s="17">
        <v>98</v>
      </c>
      <c r="F7" s="17">
        <v>96</v>
      </c>
      <c r="G7" s="17">
        <v>95</v>
      </c>
      <c r="H7" s="17">
        <v>92</v>
      </c>
      <c r="J7" s="17">
        <v>100</v>
      </c>
      <c r="K7" s="17">
        <v>100</v>
      </c>
      <c r="L7" s="17">
        <v>92</v>
      </c>
      <c r="N7" s="17">
        <v>91</v>
      </c>
      <c r="O7" s="17">
        <v>84</v>
      </c>
      <c r="P7" s="17">
        <v>89</v>
      </c>
      <c r="Q7" s="17">
        <v>91</v>
      </c>
      <c r="R7" s="17">
        <v>88</v>
      </c>
      <c r="S7" s="17">
        <v>87</v>
      </c>
      <c r="T7" s="17">
        <v>95</v>
      </c>
      <c r="U7" s="17">
        <v>97</v>
      </c>
      <c r="V7" s="17">
        <v>92</v>
      </c>
      <c r="W7" s="17">
        <v>99</v>
      </c>
      <c r="X7" s="17">
        <v>95</v>
      </c>
      <c r="Y7" s="17">
        <v>91</v>
      </c>
      <c r="Z7" s="17">
        <v>92</v>
      </c>
      <c r="AA7" s="17">
        <v>91</v>
      </c>
      <c r="AB7" s="17">
        <v>89</v>
      </c>
      <c r="AC7" s="17">
        <v>85</v>
      </c>
      <c r="AD7" s="17">
        <v>90</v>
      </c>
      <c r="AE7" s="17">
        <v>90</v>
      </c>
      <c r="AF7" s="17">
        <v>84</v>
      </c>
      <c r="AG7" s="17">
        <v>98</v>
      </c>
      <c r="AH7" s="17">
        <v>81</v>
      </c>
      <c r="AI7" s="17">
        <v>90</v>
      </c>
      <c r="AJ7" s="17">
        <v>93</v>
      </c>
      <c r="AK7" s="17">
        <v>93</v>
      </c>
      <c r="AL7" s="17">
        <v>94</v>
      </c>
      <c r="AM7" s="17">
        <v>95</v>
      </c>
      <c r="AN7" s="17">
        <v>97</v>
      </c>
      <c r="AO7" s="17">
        <v>95</v>
      </c>
      <c r="AQ7" s="17">
        <v>96</v>
      </c>
      <c r="AR7" s="17">
        <v>95</v>
      </c>
      <c r="AS7" s="17">
        <v>95</v>
      </c>
      <c r="AT7" s="17">
        <v>94</v>
      </c>
      <c r="AU7" s="17">
        <v>97</v>
      </c>
      <c r="AV7" s="17">
        <v>88</v>
      </c>
      <c r="AW7" s="17">
        <v>84</v>
      </c>
      <c r="AX7" s="17">
        <v>94</v>
      </c>
      <c r="AY7" s="17">
        <v>91</v>
      </c>
      <c r="AZ7" s="17">
        <v>92</v>
      </c>
      <c r="BA7" s="17">
        <v>91</v>
      </c>
      <c r="BB7" s="17">
        <v>96</v>
      </c>
      <c r="BD7" s="17">
        <v>89</v>
      </c>
      <c r="BE7" s="17">
        <v>92</v>
      </c>
      <c r="BF7" s="17">
        <v>93</v>
      </c>
      <c r="BG7" s="17">
        <v>97</v>
      </c>
      <c r="BH7" s="17">
        <v>83</v>
      </c>
      <c r="BI7" s="17">
        <v>94</v>
      </c>
      <c r="BJ7" s="17">
        <v>87</v>
      </c>
      <c r="BK7" s="17">
        <v>86</v>
      </c>
      <c r="BM7" s="17">
        <v>92</v>
      </c>
      <c r="BN7" s="17">
        <v>92</v>
      </c>
      <c r="BO7" s="17">
        <v>95</v>
      </c>
      <c r="BP7" s="17">
        <v>93</v>
      </c>
      <c r="BQ7" s="17">
        <v>95</v>
      </c>
      <c r="BR7" s="17">
        <v>94</v>
      </c>
      <c r="BS7" s="17">
        <v>95</v>
      </c>
      <c r="BT7" s="17">
        <v>77</v>
      </c>
      <c r="BU7" s="17">
        <v>89</v>
      </c>
      <c r="BV7" s="17">
        <v>93</v>
      </c>
      <c r="BW7" s="17">
        <v>87</v>
      </c>
      <c r="BX7" s="17">
        <v>89</v>
      </c>
      <c r="BY7" s="17">
        <v>85</v>
      </c>
      <c r="BZ7" s="17">
        <v>94</v>
      </c>
      <c r="CA7" s="17">
        <v>94</v>
      </c>
      <c r="CB7" s="17">
        <v>91</v>
      </c>
      <c r="CC7" s="17">
        <v>84</v>
      </c>
      <c r="CD7" s="17">
        <v>100</v>
      </c>
      <c r="CE7" s="17">
        <v>95</v>
      </c>
      <c r="CF7" s="17">
        <v>92</v>
      </c>
      <c r="CG7" s="17">
        <v>92</v>
      </c>
      <c r="CH7" s="17">
        <v>92</v>
      </c>
      <c r="CI7" s="17">
        <v>89</v>
      </c>
      <c r="CJ7" s="17">
        <v>70</v>
      </c>
      <c r="CK7" s="17">
        <v>86</v>
      </c>
      <c r="CL7" s="17">
        <v>88</v>
      </c>
      <c r="CM7" s="17">
        <v>84</v>
      </c>
      <c r="CN7" s="17">
        <v>90</v>
      </c>
      <c r="CO7" s="17">
        <v>91</v>
      </c>
      <c r="CP7" s="17">
        <v>90</v>
      </c>
      <c r="CQ7" s="17">
        <v>87</v>
      </c>
      <c r="CR7" s="17">
        <v>88</v>
      </c>
      <c r="CS7" s="17">
        <v>94</v>
      </c>
      <c r="CT7" s="17">
        <v>87</v>
      </c>
      <c r="CU7" s="17">
        <v>87</v>
      </c>
      <c r="CV7" s="17">
        <v>90</v>
      </c>
      <c r="CW7" s="17">
        <v>90</v>
      </c>
      <c r="CX7" s="17">
        <v>84</v>
      </c>
      <c r="CY7" s="17">
        <v>79</v>
      </c>
      <c r="CZ7" s="17">
        <v>88</v>
      </c>
      <c r="DA7" s="17">
        <v>92</v>
      </c>
      <c r="DB7" s="17">
        <v>86</v>
      </c>
      <c r="DC7" s="17">
        <v>83</v>
      </c>
      <c r="DD7" s="17">
        <v>85</v>
      </c>
      <c r="DE7" s="17">
        <v>92</v>
      </c>
      <c r="DF7" s="17">
        <v>90</v>
      </c>
      <c r="DG7" s="17">
        <v>83</v>
      </c>
      <c r="DH7" s="17">
        <v>90</v>
      </c>
      <c r="DI7" s="17">
        <v>83</v>
      </c>
      <c r="DJ7" s="17">
        <v>89</v>
      </c>
      <c r="DK7" s="17">
        <v>91</v>
      </c>
      <c r="DL7" s="17">
        <v>92</v>
      </c>
      <c r="DM7" s="17">
        <v>92</v>
      </c>
      <c r="DN7" s="17">
        <v>93</v>
      </c>
      <c r="DO7" s="17">
        <v>90</v>
      </c>
      <c r="DP7" s="17">
        <v>91</v>
      </c>
    </row>
    <row r="8" spans="1:120" x14ac:dyDescent="0.25">
      <c r="A8" s="27">
        <v>0.20833333333333334</v>
      </c>
      <c r="B8" s="17">
        <v>97</v>
      </c>
      <c r="C8" s="17">
        <v>96</v>
      </c>
      <c r="D8" s="17">
        <v>93</v>
      </c>
      <c r="E8" s="17">
        <v>97</v>
      </c>
      <c r="F8" s="17">
        <v>96</v>
      </c>
      <c r="G8" s="17">
        <v>95</v>
      </c>
      <c r="H8" s="17">
        <v>90</v>
      </c>
      <c r="I8" s="17">
        <v>90</v>
      </c>
      <c r="J8" s="17">
        <v>100</v>
      </c>
      <c r="K8" s="17">
        <v>100</v>
      </c>
      <c r="L8" s="17">
        <v>93</v>
      </c>
      <c r="M8" s="17">
        <v>99</v>
      </c>
      <c r="N8" s="17">
        <v>89</v>
      </c>
      <c r="O8" s="17">
        <v>83</v>
      </c>
      <c r="P8" s="17">
        <v>85</v>
      </c>
      <c r="Q8" s="17">
        <v>89</v>
      </c>
      <c r="R8" s="17">
        <v>89</v>
      </c>
      <c r="T8" s="17">
        <v>95</v>
      </c>
      <c r="U8" s="17">
        <v>98</v>
      </c>
      <c r="V8" s="17">
        <v>94</v>
      </c>
      <c r="W8" s="17">
        <v>98</v>
      </c>
      <c r="X8" s="17">
        <v>96</v>
      </c>
      <c r="Y8" s="17">
        <v>89</v>
      </c>
      <c r="Z8" s="17">
        <v>92</v>
      </c>
      <c r="AA8" s="17">
        <v>92</v>
      </c>
      <c r="AB8" s="17">
        <v>92</v>
      </c>
      <c r="AC8" s="17">
        <v>89</v>
      </c>
      <c r="AD8" s="17">
        <v>94</v>
      </c>
      <c r="AE8" s="17">
        <v>93</v>
      </c>
      <c r="AF8" s="17">
        <v>90</v>
      </c>
      <c r="AG8" s="17">
        <v>92</v>
      </c>
      <c r="AH8" s="17">
        <v>81</v>
      </c>
      <c r="AI8" s="17">
        <v>94</v>
      </c>
      <c r="AJ8" s="17">
        <v>95</v>
      </c>
      <c r="AK8" s="17">
        <v>93</v>
      </c>
      <c r="AL8" s="17">
        <v>96</v>
      </c>
      <c r="AM8" s="17">
        <v>96</v>
      </c>
      <c r="AN8" s="17">
        <v>97</v>
      </c>
      <c r="AO8" s="17">
        <v>96</v>
      </c>
      <c r="AP8" s="17">
        <v>96</v>
      </c>
      <c r="AQ8" s="17">
        <v>97</v>
      </c>
      <c r="AR8" s="17">
        <v>95</v>
      </c>
      <c r="AS8" s="17">
        <v>95</v>
      </c>
      <c r="AT8" s="17">
        <v>94</v>
      </c>
      <c r="AU8" s="17">
        <v>97</v>
      </c>
      <c r="AV8" s="17">
        <v>87</v>
      </c>
      <c r="AW8" s="17">
        <v>90</v>
      </c>
      <c r="AX8" s="17">
        <v>95</v>
      </c>
      <c r="AY8" s="17">
        <v>90</v>
      </c>
      <c r="AZ8" s="17">
        <v>92</v>
      </c>
      <c r="BA8" s="17">
        <v>88</v>
      </c>
      <c r="BC8" s="17">
        <v>94</v>
      </c>
      <c r="BD8" s="17">
        <v>90</v>
      </c>
      <c r="BE8" s="17">
        <v>93</v>
      </c>
      <c r="BF8" s="17">
        <v>94</v>
      </c>
      <c r="BG8" s="17">
        <v>97</v>
      </c>
      <c r="BH8" s="17">
        <v>81</v>
      </c>
      <c r="BI8" s="17">
        <v>96</v>
      </c>
      <c r="BJ8" s="17">
        <v>86</v>
      </c>
      <c r="BK8" s="17">
        <v>90</v>
      </c>
      <c r="BM8" s="17">
        <v>90</v>
      </c>
      <c r="BN8" s="17">
        <v>91</v>
      </c>
      <c r="BO8" s="17">
        <v>94</v>
      </c>
      <c r="BP8" s="17">
        <v>94</v>
      </c>
      <c r="BQ8" s="17">
        <v>95</v>
      </c>
      <c r="BR8" s="17">
        <v>94</v>
      </c>
      <c r="BS8" s="17">
        <v>95</v>
      </c>
      <c r="BT8" s="17">
        <v>87</v>
      </c>
      <c r="BU8" s="17">
        <v>92</v>
      </c>
      <c r="BV8" s="17">
        <v>91</v>
      </c>
      <c r="BW8" s="17">
        <v>91</v>
      </c>
      <c r="BX8" s="17">
        <v>90</v>
      </c>
      <c r="BY8" s="17">
        <v>85</v>
      </c>
      <c r="BZ8" s="17">
        <v>95</v>
      </c>
      <c r="CA8" s="17">
        <v>95</v>
      </c>
      <c r="CB8" s="17">
        <v>92</v>
      </c>
      <c r="CC8" s="17">
        <v>87</v>
      </c>
      <c r="CD8" s="17">
        <v>100</v>
      </c>
      <c r="CE8" s="17">
        <v>95</v>
      </c>
      <c r="CF8" s="17">
        <v>94</v>
      </c>
      <c r="CG8" s="17">
        <v>95</v>
      </c>
      <c r="CH8" s="17">
        <v>93</v>
      </c>
      <c r="CI8" s="17">
        <v>93</v>
      </c>
      <c r="CJ8" s="17">
        <v>67</v>
      </c>
      <c r="CK8" s="17">
        <v>87</v>
      </c>
      <c r="CL8" s="17">
        <v>89</v>
      </c>
      <c r="CM8" s="17">
        <v>83</v>
      </c>
      <c r="CN8" s="17">
        <v>90</v>
      </c>
      <c r="CO8" s="17">
        <v>89</v>
      </c>
      <c r="CP8" s="17">
        <v>91</v>
      </c>
      <c r="CQ8" s="17">
        <v>92</v>
      </c>
      <c r="CR8" s="17">
        <v>87</v>
      </c>
      <c r="CS8" s="17">
        <v>93</v>
      </c>
      <c r="CT8" s="17">
        <v>84</v>
      </c>
      <c r="CU8" s="17">
        <v>90</v>
      </c>
      <c r="CV8" s="17">
        <v>89</v>
      </c>
      <c r="CW8" s="17">
        <v>91</v>
      </c>
      <c r="CX8" s="17">
        <v>87</v>
      </c>
      <c r="CY8" s="17">
        <v>80</v>
      </c>
      <c r="CZ8" s="17">
        <v>89</v>
      </c>
      <c r="DA8" s="17">
        <v>88</v>
      </c>
      <c r="DB8" s="17">
        <v>85</v>
      </c>
      <c r="DD8" s="17">
        <v>87</v>
      </c>
      <c r="DE8" s="17">
        <v>90</v>
      </c>
      <c r="DF8" s="17">
        <v>92</v>
      </c>
      <c r="DG8" s="17">
        <v>85</v>
      </c>
      <c r="DH8" s="17">
        <v>93</v>
      </c>
      <c r="DI8" s="17">
        <v>82</v>
      </c>
      <c r="DJ8" s="17">
        <v>89</v>
      </c>
      <c r="DK8" s="17">
        <v>93</v>
      </c>
      <c r="DL8" s="17">
        <v>91</v>
      </c>
      <c r="DM8" s="17">
        <v>95</v>
      </c>
      <c r="DN8" s="17">
        <v>93</v>
      </c>
      <c r="DO8" s="17">
        <v>88</v>
      </c>
      <c r="DP8" s="17">
        <v>93</v>
      </c>
    </row>
    <row r="9" spans="1:120" x14ac:dyDescent="0.25">
      <c r="A9" s="27">
        <v>0.25</v>
      </c>
      <c r="B9" s="17">
        <v>98</v>
      </c>
      <c r="C9" s="17">
        <v>97</v>
      </c>
      <c r="E9" s="17">
        <v>97</v>
      </c>
      <c r="F9" s="17">
        <v>98</v>
      </c>
      <c r="G9" s="17">
        <v>90</v>
      </c>
      <c r="H9" s="17">
        <v>92</v>
      </c>
      <c r="I9" s="17">
        <v>89</v>
      </c>
      <c r="J9" s="17">
        <v>100</v>
      </c>
      <c r="K9" s="17">
        <v>100</v>
      </c>
      <c r="L9" s="17">
        <v>93</v>
      </c>
      <c r="M9" s="17">
        <v>99</v>
      </c>
      <c r="N9" s="17">
        <v>88</v>
      </c>
      <c r="O9" s="17">
        <v>83</v>
      </c>
      <c r="P9" s="17">
        <v>85</v>
      </c>
      <c r="Q9" s="17">
        <v>89</v>
      </c>
      <c r="R9" s="17">
        <v>89</v>
      </c>
      <c r="S9" s="17">
        <v>85</v>
      </c>
      <c r="T9" s="17">
        <v>95</v>
      </c>
      <c r="U9" s="17">
        <v>98</v>
      </c>
      <c r="V9" s="17">
        <v>94</v>
      </c>
      <c r="W9" s="17">
        <v>99</v>
      </c>
      <c r="X9" s="17">
        <v>97</v>
      </c>
      <c r="Y9" s="17">
        <v>90</v>
      </c>
      <c r="Z9" s="17">
        <v>92</v>
      </c>
      <c r="AA9" s="17">
        <v>87</v>
      </c>
      <c r="AB9" s="17">
        <v>96</v>
      </c>
      <c r="AC9" s="17">
        <v>93</v>
      </c>
      <c r="AD9" s="17">
        <v>96</v>
      </c>
      <c r="AE9" s="17">
        <v>92</v>
      </c>
      <c r="AF9" s="17">
        <v>93</v>
      </c>
      <c r="AG9" s="17">
        <v>92</v>
      </c>
      <c r="AH9" s="17">
        <v>80</v>
      </c>
      <c r="AI9" s="17">
        <v>95</v>
      </c>
      <c r="AJ9" s="17">
        <v>97</v>
      </c>
      <c r="AK9" s="17">
        <v>96</v>
      </c>
      <c r="AL9" s="17">
        <v>96</v>
      </c>
      <c r="AM9" s="17">
        <v>97</v>
      </c>
      <c r="AN9" s="17">
        <v>98</v>
      </c>
      <c r="AO9" s="17">
        <v>96</v>
      </c>
      <c r="AP9" s="17">
        <v>95</v>
      </c>
      <c r="AQ9" s="17">
        <v>98</v>
      </c>
      <c r="AR9" s="17">
        <v>95</v>
      </c>
      <c r="AS9" s="17">
        <v>95</v>
      </c>
      <c r="AT9" s="17">
        <v>94</v>
      </c>
      <c r="AU9" s="17">
        <v>98</v>
      </c>
      <c r="AV9" s="17">
        <v>91</v>
      </c>
      <c r="AW9" s="17">
        <v>90</v>
      </c>
      <c r="AX9" s="17">
        <v>96</v>
      </c>
      <c r="AY9" s="17">
        <v>92</v>
      </c>
      <c r="AZ9" s="17">
        <v>93</v>
      </c>
      <c r="BA9" s="17">
        <v>91</v>
      </c>
      <c r="BB9" s="17">
        <v>90</v>
      </c>
      <c r="BC9" s="17">
        <v>93</v>
      </c>
      <c r="BD9" s="17">
        <v>90</v>
      </c>
      <c r="BE9" s="17">
        <v>94</v>
      </c>
      <c r="BF9" s="17">
        <v>94</v>
      </c>
      <c r="BG9" s="17">
        <v>97</v>
      </c>
      <c r="BH9" s="17">
        <v>86</v>
      </c>
      <c r="BI9" s="17">
        <v>98</v>
      </c>
      <c r="BJ9" s="17">
        <v>86</v>
      </c>
      <c r="BK9" s="17">
        <v>90</v>
      </c>
      <c r="BM9" s="17">
        <v>92</v>
      </c>
      <c r="BN9" s="17">
        <v>92</v>
      </c>
      <c r="BO9" s="17">
        <v>96</v>
      </c>
      <c r="BP9" s="17">
        <v>94</v>
      </c>
      <c r="BQ9" s="17">
        <v>94</v>
      </c>
      <c r="BR9" s="17">
        <v>93</v>
      </c>
      <c r="BS9" s="17">
        <v>95</v>
      </c>
      <c r="BU9" s="17">
        <v>94</v>
      </c>
      <c r="BV9" s="17">
        <v>92</v>
      </c>
      <c r="BW9" s="17">
        <v>90</v>
      </c>
      <c r="BX9" s="17">
        <v>85</v>
      </c>
      <c r="BY9" s="17">
        <v>80</v>
      </c>
      <c r="BZ9" s="17">
        <v>95</v>
      </c>
      <c r="CA9" s="17">
        <v>95</v>
      </c>
      <c r="CB9" s="17">
        <v>90</v>
      </c>
      <c r="CC9" s="17">
        <v>86</v>
      </c>
      <c r="CD9" s="17">
        <v>100</v>
      </c>
      <c r="CE9" s="17">
        <v>95</v>
      </c>
      <c r="CF9" s="17">
        <v>95</v>
      </c>
      <c r="CG9" s="17">
        <v>95</v>
      </c>
      <c r="CH9" s="17">
        <v>93</v>
      </c>
      <c r="CI9" s="17">
        <v>92</v>
      </c>
      <c r="CJ9" s="17">
        <v>69</v>
      </c>
      <c r="CK9" s="17">
        <v>87</v>
      </c>
      <c r="CL9" s="17">
        <v>91</v>
      </c>
      <c r="CM9" s="17">
        <v>75</v>
      </c>
      <c r="CN9" s="17">
        <v>91</v>
      </c>
      <c r="CO9" s="17">
        <v>87</v>
      </c>
      <c r="CP9" s="17">
        <v>87</v>
      </c>
      <c r="CQ9" s="17">
        <v>92</v>
      </c>
      <c r="CR9" s="17">
        <v>88</v>
      </c>
      <c r="CS9" s="17">
        <v>96</v>
      </c>
      <c r="CT9" s="17">
        <v>84</v>
      </c>
      <c r="CU9" s="17">
        <v>90</v>
      </c>
      <c r="CV9" s="17">
        <v>92</v>
      </c>
      <c r="CW9" s="17">
        <v>92</v>
      </c>
      <c r="CX9" s="17">
        <v>88</v>
      </c>
      <c r="CY9" s="17">
        <v>78</v>
      </c>
      <c r="CZ9" s="17">
        <v>87</v>
      </c>
      <c r="DA9" s="17">
        <v>89</v>
      </c>
      <c r="DB9" s="17">
        <v>85</v>
      </c>
      <c r="DC9" s="17">
        <v>86</v>
      </c>
      <c r="DD9" s="17">
        <v>87</v>
      </c>
      <c r="DE9" s="17">
        <v>90</v>
      </c>
      <c r="DF9" s="17">
        <v>91</v>
      </c>
      <c r="DG9" s="17">
        <v>86</v>
      </c>
      <c r="DH9" s="17">
        <v>92</v>
      </c>
      <c r="DI9" s="17">
        <v>83</v>
      </c>
      <c r="DJ9" s="17">
        <v>88</v>
      </c>
      <c r="DK9" s="17">
        <v>93</v>
      </c>
      <c r="DL9" s="17">
        <v>90</v>
      </c>
      <c r="DM9" s="17">
        <v>96</v>
      </c>
      <c r="DN9" s="17">
        <v>93</v>
      </c>
      <c r="DO9" s="17">
        <v>90</v>
      </c>
      <c r="DP9" s="17">
        <v>91</v>
      </c>
    </row>
    <row r="10" spans="1:120" x14ac:dyDescent="0.25">
      <c r="A10" s="27">
        <v>0.29166666666666669</v>
      </c>
      <c r="B10" s="17">
        <v>100</v>
      </c>
      <c r="C10" s="17">
        <v>97</v>
      </c>
      <c r="D10" s="17">
        <v>96</v>
      </c>
      <c r="E10" s="17">
        <v>98</v>
      </c>
      <c r="F10" s="17">
        <v>97</v>
      </c>
      <c r="G10" s="17">
        <v>94</v>
      </c>
      <c r="H10" s="17">
        <v>93</v>
      </c>
      <c r="I10" s="17">
        <v>91</v>
      </c>
      <c r="J10" s="17">
        <v>100</v>
      </c>
      <c r="K10" s="17">
        <v>100</v>
      </c>
      <c r="L10" s="17">
        <v>94</v>
      </c>
      <c r="M10" s="17">
        <v>95</v>
      </c>
      <c r="N10" s="17">
        <v>91</v>
      </c>
      <c r="O10" s="17">
        <v>82</v>
      </c>
      <c r="P10" s="17">
        <v>85</v>
      </c>
      <c r="Q10" s="17">
        <v>89</v>
      </c>
      <c r="R10" s="17">
        <v>91</v>
      </c>
      <c r="S10" s="17">
        <v>86</v>
      </c>
      <c r="T10" s="17">
        <v>97</v>
      </c>
      <c r="U10" s="17">
        <v>99</v>
      </c>
      <c r="V10" s="17">
        <v>95</v>
      </c>
      <c r="W10" s="17">
        <v>100</v>
      </c>
      <c r="X10" s="17">
        <v>98</v>
      </c>
      <c r="Y10" s="17">
        <v>92</v>
      </c>
      <c r="Z10" s="17">
        <v>95</v>
      </c>
      <c r="AA10" s="17">
        <v>90</v>
      </c>
      <c r="AB10" s="17">
        <v>93</v>
      </c>
      <c r="AC10" s="17">
        <v>93</v>
      </c>
      <c r="AD10" s="17">
        <v>94</v>
      </c>
      <c r="AE10" s="17">
        <v>96</v>
      </c>
      <c r="AF10" s="17">
        <v>93</v>
      </c>
      <c r="AG10" s="17">
        <v>92</v>
      </c>
      <c r="AH10" s="17">
        <v>82</v>
      </c>
      <c r="AI10" s="17">
        <v>95</v>
      </c>
      <c r="AJ10" s="17">
        <v>97</v>
      </c>
      <c r="AK10" s="17">
        <v>95</v>
      </c>
      <c r="AL10" s="17">
        <v>95</v>
      </c>
      <c r="AM10" s="17">
        <v>97</v>
      </c>
      <c r="AN10" s="17">
        <v>97</v>
      </c>
      <c r="AO10" s="17">
        <v>95</v>
      </c>
      <c r="AP10" s="17">
        <v>94</v>
      </c>
      <c r="AQ10" s="17">
        <v>98</v>
      </c>
      <c r="AR10" s="17">
        <v>96</v>
      </c>
      <c r="AS10" s="17">
        <v>92</v>
      </c>
      <c r="AT10" s="17">
        <v>93</v>
      </c>
      <c r="AU10" s="17">
        <v>97</v>
      </c>
      <c r="AV10" s="17">
        <v>91</v>
      </c>
      <c r="AW10" s="17">
        <v>92</v>
      </c>
      <c r="AX10" s="17">
        <v>95</v>
      </c>
      <c r="AY10" s="17">
        <v>93</v>
      </c>
      <c r="AZ10" s="17">
        <v>91</v>
      </c>
      <c r="BA10" s="17">
        <v>91</v>
      </c>
      <c r="BB10" s="17">
        <v>84</v>
      </c>
      <c r="BC10" s="17">
        <v>91</v>
      </c>
      <c r="BD10" s="17">
        <v>90</v>
      </c>
      <c r="BE10" s="17">
        <v>95</v>
      </c>
      <c r="BF10" s="17">
        <v>95</v>
      </c>
      <c r="BG10" s="17">
        <v>97</v>
      </c>
      <c r="BH10" s="17">
        <v>79</v>
      </c>
      <c r="BI10" s="17">
        <v>97</v>
      </c>
      <c r="BJ10" s="17">
        <v>84</v>
      </c>
      <c r="BK10" s="17">
        <v>88</v>
      </c>
      <c r="BM10" s="17">
        <v>95</v>
      </c>
      <c r="BN10" s="17">
        <v>94</v>
      </c>
      <c r="BO10" s="17">
        <v>96</v>
      </c>
      <c r="BP10" s="17">
        <v>91</v>
      </c>
      <c r="BQ10" s="17">
        <v>92</v>
      </c>
      <c r="BR10" s="17">
        <v>91</v>
      </c>
      <c r="BS10" s="17">
        <v>94</v>
      </c>
      <c r="BT10" s="17">
        <v>77</v>
      </c>
      <c r="BU10" s="17">
        <v>94</v>
      </c>
      <c r="BV10" s="17">
        <v>91</v>
      </c>
      <c r="BW10" s="17">
        <v>91</v>
      </c>
      <c r="BX10" s="17">
        <v>85</v>
      </c>
      <c r="BZ10" s="17">
        <v>94</v>
      </c>
      <c r="CA10" s="17">
        <v>94</v>
      </c>
      <c r="CB10" s="17">
        <v>90</v>
      </c>
      <c r="CC10" s="17">
        <v>89</v>
      </c>
      <c r="CD10" s="17">
        <v>100</v>
      </c>
      <c r="CE10" s="17">
        <v>96</v>
      </c>
      <c r="CF10" s="17">
        <v>94</v>
      </c>
      <c r="CG10" s="17">
        <v>93</v>
      </c>
      <c r="CH10" s="17">
        <v>90</v>
      </c>
      <c r="CI10" s="17">
        <v>90</v>
      </c>
      <c r="CJ10" s="17">
        <v>72</v>
      </c>
      <c r="CK10" s="17">
        <v>89</v>
      </c>
      <c r="CL10" s="17">
        <v>89</v>
      </c>
      <c r="CM10" s="17">
        <v>68</v>
      </c>
      <c r="CN10" s="17">
        <v>89</v>
      </c>
      <c r="CO10" s="17">
        <v>89</v>
      </c>
      <c r="CP10" s="17">
        <v>77</v>
      </c>
      <c r="CQ10" s="17">
        <v>83</v>
      </c>
      <c r="CR10" s="17">
        <v>82</v>
      </c>
      <c r="CS10" s="17">
        <v>95</v>
      </c>
      <c r="CT10" s="17">
        <v>84</v>
      </c>
      <c r="CU10" s="17">
        <v>89</v>
      </c>
      <c r="CV10" s="17">
        <v>91</v>
      </c>
      <c r="CW10" s="17">
        <v>92</v>
      </c>
      <c r="CX10" s="17">
        <v>85</v>
      </c>
      <c r="CY10" s="17">
        <v>80</v>
      </c>
      <c r="CZ10" s="17">
        <v>87</v>
      </c>
      <c r="DA10" s="17">
        <v>85</v>
      </c>
      <c r="DB10" s="17">
        <v>80</v>
      </c>
      <c r="DC10" s="17">
        <v>77</v>
      </c>
      <c r="DD10" s="17">
        <v>77</v>
      </c>
      <c r="DE10" s="17">
        <v>85</v>
      </c>
      <c r="DF10" s="17">
        <v>79</v>
      </c>
      <c r="DG10" s="17">
        <v>82</v>
      </c>
      <c r="DH10" s="17">
        <v>89</v>
      </c>
      <c r="DI10" s="17">
        <v>77</v>
      </c>
      <c r="DJ10" s="17">
        <v>85</v>
      </c>
      <c r="DK10" s="17">
        <v>88</v>
      </c>
      <c r="DL10" s="17">
        <v>89</v>
      </c>
      <c r="DM10" s="17">
        <v>94</v>
      </c>
      <c r="DN10" s="17">
        <v>93</v>
      </c>
      <c r="DO10" s="17">
        <v>83</v>
      </c>
      <c r="DP10" s="17">
        <v>83</v>
      </c>
    </row>
    <row r="11" spans="1:120" x14ac:dyDescent="0.25">
      <c r="A11" s="27">
        <v>0.33333333333333331</v>
      </c>
      <c r="B11" s="17">
        <v>98</v>
      </c>
      <c r="C11" s="17">
        <v>97</v>
      </c>
      <c r="D11" s="17">
        <v>94</v>
      </c>
      <c r="E11" s="17">
        <v>97</v>
      </c>
      <c r="F11" s="17">
        <v>94</v>
      </c>
      <c r="G11" s="17">
        <v>87</v>
      </c>
      <c r="H11" s="17">
        <v>90</v>
      </c>
      <c r="I11" s="17">
        <v>92</v>
      </c>
      <c r="K11" s="17">
        <v>100</v>
      </c>
      <c r="L11" s="17">
        <v>95</v>
      </c>
      <c r="M11" s="17">
        <v>95</v>
      </c>
      <c r="N11" s="17">
        <v>82</v>
      </c>
      <c r="O11" s="17">
        <v>77</v>
      </c>
      <c r="P11" s="17">
        <v>83</v>
      </c>
      <c r="Q11" s="17">
        <v>80</v>
      </c>
      <c r="R11" s="17">
        <v>89</v>
      </c>
      <c r="S11" s="17">
        <v>83</v>
      </c>
      <c r="T11" s="17">
        <v>92</v>
      </c>
      <c r="U11" s="17">
        <v>98</v>
      </c>
      <c r="V11" s="17">
        <v>94</v>
      </c>
      <c r="W11" s="17">
        <v>97</v>
      </c>
      <c r="X11" s="17">
        <v>97</v>
      </c>
      <c r="Y11" s="17">
        <v>90</v>
      </c>
      <c r="Z11" s="17">
        <v>94</v>
      </c>
      <c r="AA11" s="17">
        <v>90</v>
      </c>
      <c r="AB11" s="17">
        <v>86</v>
      </c>
      <c r="AC11" s="17">
        <v>83</v>
      </c>
      <c r="AD11" s="17">
        <v>88</v>
      </c>
      <c r="AE11" s="17">
        <v>90</v>
      </c>
      <c r="AF11" s="17">
        <v>85</v>
      </c>
      <c r="AG11" s="17">
        <v>98</v>
      </c>
      <c r="AH11" s="17">
        <v>85</v>
      </c>
      <c r="AI11" s="17">
        <v>91</v>
      </c>
      <c r="AJ11" s="17">
        <v>92</v>
      </c>
      <c r="AK11" s="17">
        <v>91</v>
      </c>
      <c r="AL11" s="17">
        <v>95</v>
      </c>
      <c r="AM11" s="17">
        <v>94</v>
      </c>
      <c r="AN11" s="17">
        <v>90</v>
      </c>
      <c r="AO11" s="17">
        <v>91</v>
      </c>
      <c r="AP11" s="17">
        <v>94</v>
      </c>
      <c r="AQ11" s="17">
        <v>98</v>
      </c>
      <c r="AR11" s="17">
        <v>96</v>
      </c>
      <c r="AS11" s="17">
        <v>87</v>
      </c>
      <c r="AT11" s="17">
        <v>85</v>
      </c>
      <c r="AU11" s="17">
        <v>96</v>
      </c>
      <c r="AV11" s="17">
        <v>86</v>
      </c>
      <c r="AW11" s="17">
        <v>89</v>
      </c>
      <c r="AX11" s="17">
        <v>95</v>
      </c>
      <c r="AY11" s="17">
        <v>89</v>
      </c>
      <c r="AZ11" s="17">
        <v>90</v>
      </c>
      <c r="BA11" s="17">
        <v>86</v>
      </c>
      <c r="BB11" s="17">
        <v>75</v>
      </c>
      <c r="BC11" s="17">
        <v>92</v>
      </c>
      <c r="BD11" s="17">
        <v>91</v>
      </c>
      <c r="BE11" s="17">
        <v>92</v>
      </c>
      <c r="BF11" s="17">
        <v>92</v>
      </c>
      <c r="BG11" s="17">
        <v>98</v>
      </c>
      <c r="BH11" s="17">
        <v>77</v>
      </c>
      <c r="BI11" s="17">
        <v>87</v>
      </c>
      <c r="BJ11" s="17">
        <v>70</v>
      </c>
      <c r="BK11" s="17">
        <v>86</v>
      </c>
      <c r="BL11" s="17">
        <v>87</v>
      </c>
      <c r="BM11" s="17">
        <v>88</v>
      </c>
      <c r="BN11" s="17">
        <v>89</v>
      </c>
      <c r="BO11" s="17">
        <v>87</v>
      </c>
      <c r="BP11" s="17">
        <v>85</v>
      </c>
      <c r="BQ11" s="17">
        <v>84</v>
      </c>
      <c r="BR11" s="17">
        <v>87</v>
      </c>
      <c r="BS11" s="17">
        <v>83</v>
      </c>
      <c r="BT11" s="17">
        <v>71</v>
      </c>
      <c r="BU11" s="17">
        <v>97</v>
      </c>
      <c r="BV11" s="17">
        <v>84</v>
      </c>
      <c r="BW11" s="17">
        <v>83</v>
      </c>
      <c r="BX11" s="17">
        <v>83</v>
      </c>
      <c r="BY11" s="17">
        <v>83</v>
      </c>
      <c r="BZ11" s="17">
        <v>91</v>
      </c>
      <c r="CA11" s="17">
        <v>89</v>
      </c>
      <c r="CB11" s="17">
        <v>85</v>
      </c>
      <c r="CC11" s="17">
        <v>93</v>
      </c>
      <c r="CD11" s="17">
        <v>99</v>
      </c>
      <c r="CE11" s="17">
        <v>93</v>
      </c>
      <c r="CF11" s="17">
        <v>88</v>
      </c>
      <c r="CG11" s="17">
        <v>85</v>
      </c>
      <c r="CH11" s="17">
        <v>83</v>
      </c>
      <c r="CI11" s="17">
        <v>87</v>
      </c>
      <c r="CJ11" s="17">
        <v>65</v>
      </c>
      <c r="CK11" s="17">
        <v>71</v>
      </c>
      <c r="CL11" s="17">
        <v>75</v>
      </c>
      <c r="CM11" s="17">
        <v>55</v>
      </c>
      <c r="CN11" s="17">
        <v>78</v>
      </c>
      <c r="CO11" s="17">
        <v>78</v>
      </c>
      <c r="CP11" s="17">
        <v>69</v>
      </c>
      <c r="CQ11" s="17">
        <v>82</v>
      </c>
      <c r="CR11" s="17">
        <v>79</v>
      </c>
      <c r="CS11" s="17">
        <v>89</v>
      </c>
      <c r="CU11" s="17">
        <v>84</v>
      </c>
      <c r="CV11" s="17">
        <v>83</v>
      </c>
      <c r="CW11" s="17">
        <v>83</v>
      </c>
      <c r="CX11" s="17">
        <v>82</v>
      </c>
      <c r="CY11" s="17">
        <v>77</v>
      </c>
      <c r="CZ11" s="17">
        <v>73</v>
      </c>
      <c r="DA11" s="17">
        <v>78</v>
      </c>
      <c r="DB11" s="17">
        <v>74</v>
      </c>
      <c r="DC11" s="17">
        <v>71</v>
      </c>
      <c r="DD11" s="17">
        <v>76</v>
      </c>
      <c r="DE11" s="17">
        <v>80</v>
      </c>
      <c r="DF11" s="17">
        <v>81</v>
      </c>
      <c r="DG11" s="17">
        <v>72</v>
      </c>
      <c r="DH11" s="17">
        <v>78</v>
      </c>
      <c r="DI11" s="17">
        <v>82</v>
      </c>
      <c r="DJ11" s="17">
        <v>73</v>
      </c>
      <c r="DK11" s="17">
        <v>76</v>
      </c>
      <c r="DL11" s="17">
        <v>83</v>
      </c>
      <c r="DM11" s="17">
        <v>89</v>
      </c>
      <c r="DN11" s="17">
        <v>85</v>
      </c>
      <c r="DO11" s="17">
        <v>73</v>
      </c>
      <c r="DP11" s="17">
        <v>76</v>
      </c>
    </row>
    <row r="12" spans="1:120" x14ac:dyDescent="0.25">
      <c r="A12" s="27">
        <v>0.375</v>
      </c>
      <c r="B12" s="17">
        <v>91</v>
      </c>
      <c r="C12" s="17">
        <v>89</v>
      </c>
      <c r="D12" s="17">
        <v>85</v>
      </c>
      <c r="E12" s="17">
        <v>86</v>
      </c>
      <c r="F12" s="17">
        <v>83</v>
      </c>
      <c r="G12" s="17">
        <v>78</v>
      </c>
      <c r="H12" s="17">
        <v>82</v>
      </c>
      <c r="I12" s="17">
        <v>80</v>
      </c>
      <c r="J12" s="17">
        <v>100</v>
      </c>
      <c r="K12" s="17">
        <v>100</v>
      </c>
      <c r="L12" s="17">
        <v>92</v>
      </c>
      <c r="M12" s="17">
        <v>96</v>
      </c>
      <c r="N12" s="17">
        <v>82</v>
      </c>
      <c r="O12" s="17">
        <v>73</v>
      </c>
      <c r="P12" s="17">
        <v>78</v>
      </c>
      <c r="Q12" s="17">
        <v>67</v>
      </c>
      <c r="R12" s="17">
        <v>73</v>
      </c>
      <c r="S12" s="17">
        <v>74</v>
      </c>
      <c r="T12" s="17">
        <v>75</v>
      </c>
      <c r="U12" s="17">
        <v>90</v>
      </c>
      <c r="V12" s="17">
        <v>88</v>
      </c>
      <c r="W12" s="17">
        <v>86</v>
      </c>
      <c r="X12" s="17">
        <v>97</v>
      </c>
      <c r="Y12" s="17">
        <v>84</v>
      </c>
      <c r="Z12" s="17">
        <v>84</v>
      </c>
      <c r="AA12" s="17">
        <v>86</v>
      </c>
      <c r="AB12" s="17">
        <v>76</v>
      </c>
      <c r="AC12" s="17">
        <v>82</v>
      </c>
      <c r="AD12" s="17">
        <v>76</v>
      </c>
      <c r="AE12" s="17">
        <v>80</v>
      </c>
      <c r="AF12" s="17">
        <v>75</v>
      </c>
      <c r="AG12" s="17">
        <v>100</v>
      </c>
      <c r="AH12" s="17">
        <v>82</v>
      </c>
      <c r="AI12" s="17">
        <v>76</v>
      </c>
      <c r="AJ12" s="17">
        <v>84</v>
      </c>
      <c r="AK12" s="17">
        <v>81</v>
      </c>
      <c r="AL12" s="17">
        <v>84</v>
      </c>
      <c r="AM12" s="17">
        <v>87</v>
      </c>
      <c r="AN12" s="17">
        <v>78</v>
      </c>
      <c r="AO12" s="17">
        <v>78</v>
      </c>
      <c r="AQ12" s="17">
        <v>93</v>
      </c>
      <c r="AR12" s="17">
        <v>87</v>
      </c>
      <c r="AS12" s="17">
        <v>77</v>
      </c>
      <c r="AT12" s="17">
        <v>73</v>
      </c>
      <c r="AU12" s="17">
        <v>90</v>
      </c>
      <c r="AV12" s="17">
        <v>77</v>
      </c>
      <c r="AW12" s="17">
        <v>80</v>
      </c>
      <c r="AX12" s="17">
        <v>90</v>
      </c>
      <c r="AY12" s="17">
        <v>85</v>
      </c>
      <c r="AZ12" s="17">
        <v>85</v>
      </c>
      <c r="BA12" s="17">
        <v>79</v>
      </c>
      <c r="BB12" s="17">
        <v>75</v>
      </c>
      <c r="BC12" s="17">
        <v>83</v>
      </c>
      <c r="BD12" s="17">
        <v>88</v>
      </c>
      <c r="BE12" s="17">
        <v>81</v>
      </c>
      <c r="BF12" s="17">
        <v>82</v>
      </c>
      <c r="BG12" s="17">
        <v>97</v>
      </c>
      <c r="BH12" s="17">
        <v>74</v>
      </c>
      <c r="BI12" s="17">
        <v>76</v>
      </c>
      <c r="BJ12" s="17">
        <v>56</v>
      </c>
      <c r="BK12" s="17">
        <v>77</v>
      </c>
      <c r="BM12" s="17">
        <v>80</v>
      </c>
      <c r="BN12" s="17">
        <v>80</v>
      </c>
      <c r="BO12" s="17">
        <v>81</v>
      </c>
      <c r="BP12" s="17">
        <v>80</v>
      </c>
      <c r="BQ12" s="17">
        <v>81</v>
      </c>
      <c r="BR12" s="17">
        <v>81</v>
      </c>
      <c r="BS12" s="17">
        <v>76</v>
      </c>
      <c r="BT12" s="17">
        <v>73</v>
      </c>
      <c r="BU12" s="17">
        <v>91</v>
      </c>
      <c r="BV12" s="17">
        <v>82</v>
      </c>
      <c r="BW12" s="17">
        <v>75</v>
      </c>
      <c r="BX12" s="17">
        <v>79</v>
      </c>
      <c r="BY12" s="17">
        <v>83</v>
      </c>
      <c r="BZ12" s="17">
        <v>86</v>
      </c>
      <c r="CA12" s="17">
        <v>87</v>
      </c>
      <c r="CB12" s="17">
        <v>83</v>
      </c>
      <c r="CC12" s="17">
        <v>92</v>
      </c>
      <c r="CD12" s="17">
        <v>92</v>
      </c>
      <c r="CE12" s="17">
        <v>86</v>
      </c>
      <c r="CF12" s="17">
        <v>84</v>
      </c>
      <c r="CG12" s="17">
        <v>76</v>
      </c>
      <c r="CH12" s="17">
        <v>76</v>
      </c>
      <c r="CI12" s="17">
        <v>84</v>
      </c>
      <c r="CJ12" s="17">
        <v>60</v>
      </c>
      <c r="CK12" s="17">
        <v>63</v>
      </c>
      <c r="CL12" s="17">
        <v>54</v>
      </c>
      <c r="CM12" s="17">
        <v>56</v>
      </c>
      <c r="CN12" s="17">
        <v>70</v>
      </c>
      <c r="CO12" s="17">
        <v>66</v>
      </c>
      <c r="CP12" s="17">
        <v>78</v>
      </c>
      <c r="CQ12" s="17">
        <v>75</v>
      </c>
      <c r="CR12" s="17">
        <v>68</v>
      </c>
      <c r="CS12" s="17">
        <v>84</v>
      </c>
      <c r="CT12" s="17">
        <v>77</v>
      </c>
      <c r="CU12" s="17">
        <v>77</v>
      </c>
      <c r="CV12" s="17">
        <v>76</v>
      </c>
      <c r="CW12" s="17">
        <v>74</v>
      </c>
      <c r="CX12" s="17">
        <v>74</v>
      </c>
      <c r="CZ12" s="17">
        <v>67</v>
      </c>
      <c r="DA12" s="17">
        <v>69</v>
      </c>
      <c r="DB12" s="17">
        <v>63</v>
      </c>
      <c r="DC12" s="17">
        <v>67</v>
      </c>
      <c r="DD12" s="17">
        <v>74</v>
      </c>
      <c r="DE12" s="17">
        <v>75</v>
      </c>
      <c r="DF12" s="17">
        <v>79</v>
      </c>
      <c r="DG12" s="17">
        <v>70</v>
      </c>
      <c r="DH12" s="17">
        <v>71</v>
      </c>
      <c r="DI12" s="17">
        <v>79</v>
      </c>
      <c r="DJ12" s="17">
        <v>68</v>
      </c>
      <c r="DK12" s="17">
        <v>71</v>
      </c>
      <c r="DL12" s="17">
        <v>77</v>
      </c>
      <c r="DM12" s="17">
        <v>88</v>
      </c>
      <c r="DN12" s="17">
        <v>79</v>
      </c>
      <c r="DO12" s="17">
        <v>71</v>
      </c>
      <c r="DP12" s="17">
        <v>67</v>
      </c>
    </row>
    <row r="13" spans="1:120" x14ac:dyDescent="0.25">
      <c r="A13" s="27">
        <v>0.41666666666666669</v>
      </c>
      <c r="B13" s="17">
        <v>77</v>
      </c>
      <c r="C13" s="17">
        <v>82</v>
      </c>
      <c r="D13" s="17">
        <v>75</v>
      </c>
      <c r="E13" s="17">
        <v>74</v>
      </c>
      <c r="F13" s="17">
        <v>72</v>
      </c>
      <c r="G13" s="17">
        <v>64</v>
      </c>
      <c r="H13" s="17">
        <v>68</v>
      </c>
      <c r="I13" s="17">
        <v>73</v>
      </c>
      <c r="J13" s="17">
        <v>94</v>
      </c>
      <c r="K13" s="17">
        <v>100</v>
      </c>
      <c r="L13" s="17">
        <v>89</v>
      </c>
      <c r="M13" s="17">
        <v>98</v>
      </c>
      <c r="N13" s="17">
        <v>79</v>
      </c>
      <c r="O13" s="17">
        <v>72</v>
      </c>
      <c r="P13" s="17">
        <v>66</v>
      </c>
      <c r="Q13" s="17">
        <v>49</v>
      </c>
      <c r="R13" s="17">
        <v>57</v>
      </c>
      <c r="S13" s="17">
        <v>64</v>
      </c>
      <c r="T13" s="17">
        <v>67</v>
      </c>
      <c r="U13" s="17">
        <v>84</v>
      </c>
      <c r="V13" s="17">
        <v>78</v>
      </c>
      <c r="W13" s="17">
        <v>78</v>
      </c>
      <c r="X13" s="17">
        <v>91</v>
      </c>
      <c r="Y13" s="17">
        <v>76</v>
      </c>
      <c r="Z13" s="17">
        <v>75</v>
      </c>
      <c r="AA13" s="17">
        <v>78</v>
      </c>
      <c r="AB13" s="17">
        <v>62</v>
      </c>
      <c r="AC13" s="17">
        <v>81</v>
      </c>
      <c r="AD13" s="17">
        <v>64</v>
      </c>
      <c r="AE13" s="17">
        <v>72</v>
      </c>
      <c r="AF13" s="17">
        <v>75</v>
      </c>
      <c r="AG13" s="17">
        <v>99</v>
      </c>
      <c r="AI13" s="17">
        <v>69</v>
      </c>
      <c r="AJ13" s="17">
        <v>68</v>
      </c>
      <c r="AK13" s="17">
        <v>71</v>
      </c>
      <c r="AL13" s="17">
        <v>71</v>
      </c>
      <c r="AM13" s="17">
        <v>80</v>
      </c>
      <c r="AN13" s="17">
        <v>74</v>
      </c>
      <c r="AO13" s="17">
        <v>70</v>
      </c>
      <c r="AP13" s="17">
        <v>69</v>
      </c>
      <c r="AQ13" s="17">
        <v>81</v>
      </c>
      <c r="AR13" s="17">
        <v>77</v>
      </c>
      <c r="AS13" s="17">
        <v>74</v>
      </c>
      <c r="AT13" s="17">
        <v>69</v>
      </c>
      <c r="AU13" s="17">
        <v>84</v>
      </c>
      <c r="AV13" s="17">
        <v>71</v>
      </c>
      <c r="AX13" s="17">
        <v>87</v>
      </c>
      <c r="AY13" s="17">
        <v>79</v>
      </c>
      <c r="AZ13" s="17">
        <v>75</v>
      </c>
      <c r="BA13" s="17">
        <v>70</v>
      </c>
      <c r="BB13" s="17">
        <v>85</v>
      </c>
      <c r="BC13" s="17">
        <v>80</v>
      </c>
      <c r="BD13" s="17">
        <v>81</v>
      </c>
      <c r="BE13" s="17">
        <v>75</v>
      </c>
      <c r="BF13" s="17">
        <v>78</v>
      </c>
      <c r="BG13" s="17">
        <v>98</v>
      </c>
      <c r="BH13" s="17">
        <v>72</v>
      </c>
      <c r="BI13" s="17">
        <v>60</v>
      </c>
      <c r="BJ13" s="17">
        <v>56</v>
      </c>
      <c r="BK13" s="17">
        <v>68</v>
      </c>
      <c r="BN13" s="17">
        <v>76</v>
      </c>
      <c r="BO13" s="17">
        <v>77</v>
      </c>
      <c r="BP13" s="17">
        <v>74</v>
      </c>
      <c r="BQ13" s="17">
        <v>77</v>
      </c>
      <c r="BR13" s="17">
        <v>74</v>
      </c>
      <c r="BS13" s="17">
        <v>62</v>
      </c>
      <c r="BT13" s="17">
        <v>72</v>
      </c>
      <c r="BU13" s="17">
        <v>82</v>
      </c>
      <c r="BV13" s="17">
        <v>75</v>
      </c>
      <c r="BW13" s="17">
        <v>62</v>
      </c>
      <c r="BX13" s="17">
        <v>74</v>
      </c>
      <c r="BY13" s="17">
        <v>83</v>
      </c>
      <c r="BZ13" s="17">
        <v>73</v>
      </c>
      <c r="CC13" s="17">
        <v>93</v>
      </c>
      <c r="CD13" s="17">
        <v>81</v>
      </c>
      <c r="CE13" s="17">
        <v>75</v>
      </c>
      <c r="CF13" s="17">
        <v>76</v>
      </c>
      <c r="CG13" s="17">
        <v>69</v>
      </c>
      <c r="CH13" s="17">
        <v>70</v>
      </c>
      <c r="CI13" s="17">
        <v>80</v>
      </c>
      <c r="CJ13" s="17">
        <v>57</v>
      </c>
      <c r="CK13" s="17">
        <v>54</v>
      </c>
      <c r="CL13" s="17">
        <v>49</v>
      </c>
      <c r="CM13" s="17">
        <v>60</v>
      </c>
      <c r="CN13" s="17">
        <v>62</v>
      </c>
      <c r="CO13" s="17">
        <v>59</v>
      </c>
      <c r="CP13" s="17">
        <v>79</v>
      </c>
      <c r="CQ13" s="17">
        <v>67</v>
      </c>
      <c r="CR13" s="17">
        <v>67</v>
      </c>
      <c r="CS13" s="17">
        <v>79</v>
      </c>
      <c r="CT13" s="17">
        <v>76</v>
      </c>
      <c r="CU13" s="17">
        <v>76</v>
      </c>
      <c r="CV13" s="17">
        <v>72</v>
      </c>
      <c r="CW13" s="17">
        <v>61</v>
      </c>
      <c r="CX13" s="17">
        <v>69</v>
      </c>
      <c r="CY13" s="17">
        <v>72</v>
      </c>
      <c r="DA13" s="17">
        <v>59</v>
      </c>
      <c r="DB13" s="17">
        <v>58</v>
      </c>
      <c r="DC13" s="17">
        <v>66</v>
      </c>
      <c r="DD13" s="17">
        <v>73</v>
      </c>
      <c r="DE13" s="17">
        <v>68</v>
      </c>
      <c r="DF13" s="17">
        <v>74</v>
      </c>
      <c r="DG13" s="17">
        <v>65</v>
      </c>
      <c r="DH13" s="17">
        <v>65</v>
      </c>
      <c r="DI13" s="17">
        <v>78</v>
      </c>
      <c r="DJ13" s="17">
        <v>70</v>
      </c>
      <c r="DK13" s="17">
        <v>68</v>
      </c>
      <c r="DL13" s="17">
        <v>89</v>
      </c>
      <c r="DM13" s="17">
        <v>80</v>
      </c>
      <c r="DN13" s="17">
        <v>76</v>
      </c>
      <c r="DO13" s="17">
        <v>66</v>
      </c>
      <c r="DP13" s="17">
        <v>64</v>
      </c>
    </row>
    <row r="14" spans="1:120" x14ac:dyDescent="0.25">
      <c r="A14" s="27">
        <v>0.45833333333333331</v>
      </c>
      <c r="B14" s="17">
        <v>71</v>
      </c>
      <c r="C14" s="17">
        <v>78</v>
      </c>
      <c r="D14" s="17">
        <v>70</v>
      </c>
      <c r="E14" s="17">
        <v>67</v>
      </c>
      <c r="F14" s="17">
        <v>65</v>
      </c>
      <c r="G14" s="17">
        <v>61</v>
      </c>
      <c r="H14" s="17">
        <v>64</v>
      </c>
      <c r="I14" s="17">
        <v>62</v>
      </c>
      <c r="J14" s="17">
        <v>81</v>
      </c>
      <c r="K14" s="17">
        <v>100</v>
      </c>
      <c r="L14" s="17">
        <v>84</v>
      </c>
      <c r="M14" s="17">
        <v>97</v>
      </c>
      <c r="N14" s="17">
        <v>72</v>
      </c>
      <c r="O14" s="17">
        <v>70</v>
      </c>
      <c r="P14" s="17">
        <v>55</v>
      </c>
      <c r="Q14" s="17">
        <v>44</v>
      </c>
      <c r="R14" s="17">
        <v>47</v>
      </c>
      <c r="S14" s="17">
        <v>58</v>
      </c>
      <c r="T14" s="17">
        <v>57</v>
      </c>
      <c r="U14" s="17">
        <v>75</v>
      </c>
      <c r="V14" s="17">
        <v>71</v>
      </c>
      <c r="W14" s="17">
        <v>76</v>
      </c>
      <c r="X14" s="17">
        <v>81</v>
      </c>
      <c r="Y14" s="17">
        <v>70</v>
      </c>
      <c r="Z14" s="17">
        <v>67</v>
      </c>
      <c r="AA14" s="17">
        <v>69</v>
      </c>
      <c r="AB14" s="17">
        <v>56</v>
      </c>
      <c r="AC14" s="17">
        <v>79</v>
      </c>
      <c r="AD14" s="17">
        <v>67</v>
      </c>
      <c r="AE14" s="17">
        <v>63</v>
      </c>
      <c r="AF14" s="17">
        <v>69</v>
      </c>
      <c r="AG14" s="17">
        <v>94</v>
      </c>
      <c r="AH14" s="17">
        <v>73</v>
      </c>
      <c r="AI14" s="17">
        <v>60</v>
      </c>
      <c r="AJ14" s="17">
        <v>63</v>
      </c>
      <c r="AK14" s="17">
        <v>62</v>
      </c>
      <c r="AL14" s="17">
        <v>70</v>
      </c>
      <c r="AM14" s="17">
        <v>72</v>
      </c>
      <c r="AN14" s="17">
        <v>68</v>
      </c>
      <c r="AO14" s="17">
        <v>60</v>
      </c>
      <c r="AP14" s="17">
        <v>60</v>
      </c>
      <c r="AQ14" s="17">
        <v>76</v>
      </c>
      <c r="AR14" s="17">
        <v>74</v>
      </c>
      <c r="AS14" s="17">
        <v>67</v>
      </c>
      <c r="AT14" s="17">
        <v>62</v>
      </c>
      <c r="AU14" s="17">
        <v>76</v>
      </c>
      <c r="AV14" s="17">
        <v>72</v>
      </c>
      <c r="AW14" s="17">
        <v>70</v>
      </c>
      <c r="AX14" s="17">
        <v>75</v>
      </c>
      <c r="AY14" s="17">
        <v>73</v>
      </c>
      <c r="AZ14" s="17">
        <v>70</v>
      </c>
      <c r="BA14" s="17">
        <v>71</v>
      </c>
      <c r="BB14" s="17">
        <v>79</v>
      </c>
      <c r="BC14" s="17">
        <v>98</v>
      </c>
      <c r="BD14" s="17">
        <v>78</v>
      </c>
      <c r="BE14" s="17">
        <v>70</v>
      </c>
      <c r="BF14" s="17">
        <v>74</v>
      </c>
      <c r="BG14" s="17">
        <v>98</v>
      </c>
      <c r="BH14" s="17">
        <v>67</v>
      </c>
      <c r="BI14" s="17">
        <v>56</v>
      </c>
      <c r="BJ14" s="17">
        <v>53</v>
      </c>
      <c r="BK14" s="17">
        <v>61</v>
      </c>
      <c r="BM14" s="17">
        <v>75</v>
      </c>
      <c r="BN14" s="17">
        <v>74</v>
      </c>
      <c r="BO14" s="17">
        <v>70</v>
      </c>
      <c r="BP14" s="17">
        <v>70</v>
      </c>
      <c r="BQ14" s="17">
        <v>79</v>
      </c>
      <c r="BR14" s="17">
        <v>68</v>
      </c>
      <c r="BS14" s="17">
        <v>64</v>
      </c>
      <c r="BT14" s="17">
        <v>75</v>
      </c>
      <c r="BU14" s="17">
        <v>68</v>
      </c>
      <c r="BV14" s="17">
        <v>70</v>
      </c>
      <c r="BW14" s="17">
        <v>59</v>
      </c>
      <c r="BX14" s="17">
        <v>68</v>
      </c>
      <c r="BY14" s="17">
        <v>95</v>
      </c>
      <c r="BZ14" s="17">
        <v>75</v>
      </c>
      <c r="CA14" s="17">
        <v>70</v>
      </c>
      <c r="CB14" s="17">
        <v>76</v>
      </c>
      <c r="CC14" s="17">
        <v>90</v>
      </c>
      <c r="CD14" s="17">
        <v>81</v>
      </c>
      <c r="CE14" s="17">
        <v>69</v>
      </c>
      <c r="CF14" s="17">
        <v>71</v>
      </c>
      <c r="CG14" s="17">
        <v>71</v>
      </c>
      <c r="CH14" s="17">
        <v>66</v>
      </c>
      <c r="CJ14" s="17">
        <v>53</v>
      </c>
      <c r="CK14" s="17">
        <v>51</v>
      </c>
      <c r="CL14" s="17">
        <v>49</v>
      </c>
      <c r="CM14" s="17">
        <v>60</v>
      </c>
      <c r="CN14" s="17">
        <v>53</v>
      </c>
      <c r="CO14" s="17">
        <v>58</v>
      </c>
      <c r="CP14" s="17">
        <v>76</v>
      </c>
      <c r="CQ14" s="17">
        <v>61</v>
      </c>
      <c r="CR14" s="17">
        <v>69</v>
      </c>
      <c r="CS14" s="17">
        <v>77</v>
      </c>
      <c r="CT14" s="17">
        <v>75</v>
      </c>
      <c r="CU14" s="17">
        <v>76</v>
      </c>
      <c r="CV14" s="17">
        <v>64</v>
      </c>
      <c r="CW14" s="17">
        <v>56</v>
      </c>
      <c r="CX14" s="17">
        <v>66</v>
      </c>
      <c r="CY14" s="17">
        <v>60</v>
      </c>
      <c r="CZ14" s="17">
        <v>67</v>
      </c>
      <c r="DA14" s="17">
        <v>70</v>
      </c>
      <c r="DB14" s="17">
        <v>53</v>
      </c>
      <c r="DC14" s="17">
        <v>70</v>
      </c>
      <c r="DD14" s="17">
        <v>76</v>
      </c>
      <c r="DE14" s="17">
        <v>70</v>
      </c>
      <c r="DF14" s="17">
        <v>77</v>
      </c>
      <c r="DG14" s="17">
        <v>63</v>
      </c>
      <c r="DH14" s="17">
        <v>69</v>
      </c>
      <c r="DI14" s="17">
        <v>73</v>
      </c>
      <c r="DJ14" s="17">
        <v>62</v>
      </c>
      <c r="DK14" s="17">
        <v>62</v>
      </c>
      <c r="DL14" s="17">
        <v>77</v>
      </c>
      <c r="DM14" s="17">
        <v>79</v>
      </c>
      <c r="DN14" s="17">
        <v>73</v>
      </c>
      <c r="DO14" s="17">
        <v>71</v>
      </c>
      <c r="DP14" s="17">
        <v>68</v>
      </c>
    </row>
    <row r="15" spans="1:120" x14ac:dyDescent="0.25">
      <c r="A15" s="27">
        <v>0.5</v>
      </c>
      <c r="B15" s="17">
        <v>63</v>
      </c>
      <c r="C15" s="17">
        <v>76</v>
      </c>
      <c r="D15" s="17">
        <v>65</v>
      </c>
      <c r="E15" s="17">
        <v>58</v>
      </c>
      <c r="F15" s="17">
        <v>61</v>
      </c>
      <c r="G15" s="17">
        <v>56</v>
      </c>
      <c r="H15" s="17">
        <v>60</v>
      </c>
      <c r="I15" s="17">
        <v>67</v>
      </c>
      <c r="J15" s="17">
        <v>78</v>
      </c>
      <c r="K15" s="17">
        <v>92</v>
      </c>
      <c r="L15" s="17">
        <v>71</v>
      </c>
      <c r="M15" s="17">
        <v>96</v>
      </c>
      <c r="N15" s="17">
        <v>69</v>
      </c>
      <c r="P15" s="17">
        <v>54</v>
      </c>
      <c r="Q15" s="17">
        <v>42</v>
      </c>
      <c r="R15" s="17">
        <v>42</v>
      </c>
      <c r="S15" s="17">
        <v>60</v>
      </c>
      <c r="T15" s="17">
        <v>51</v>
      </c>
      <c r="U15" s="17">
        <v>68</v>
      </c>
      <c r="V15" s="17">
        <v>67</v>
      </c>
      <c r="W15" s="17">
        <v>68</v>
      </c>
      <c r="X15" s="17">
        <v>72</v>
      </c>
      <c r="Y15" s="17">
        <v>68</v>
      </c>
      <c r="Z15" s="17">
        <v>62</v>
      </c>
      <c r="AA15" s="17">
        <v>68</v>
      </c>
      <c r="AB15" s="17">
        <v>55</v>
      </c>
      <c r="AC15" s="17">
        <v>80</v>
      </c>
      <c r="AD15" s="17">
        <v>76</v>
      </c>
      <c r="AE15" s="17">
        <v>67</v>
      </c>
      <c r="AF15" s="17">
        <v>72</v>
      </c>
      <c r="AG15" s="17">
        <v>91</v>
      </c>
      <c r="AH15" s="17">
        <v>67</v>
      </c>
      <c r="AI15" s="17">
        <v>64</v>
      </c>
      <c r="AJ15" s="17">
        <v>57</v>
      </c>
      <c r="AK15" s="17">
        <v>58</v>
      </c>
      <c r="AL15" s="17">
        <v>73</v>
      </c>
      <c r="AM15" s="17">
        <v>70</v>
      </c>
      <c r="AO15" s="17">
        <v>62</v>
      </c>
      <c r="AP15" s="17">
        <v>68</v>
      </c>
      <c r="AR15" s="17">
        <v>73</v>
      </c>
      <c r="AS15" s="17">
        <v>67</v>
      </c>
      <c r="AT15" s="17">
        <v>70</v>
      </c>
      <c r="AU15" s="17">
        <v>74</v>
      </c>
      <c r="AV15" s="17">
        <v>67</v>
      </c>
      <c r="AW15" s="17">
        <v>68</v>
      </c>
      <c r="AX15" s="17">
        <v>81</v>
      </c>
      <c r="AY15" s="17">
        <v>69</v>
      </c>
      <c r="AZ15" s="17">
        <v>66</v>
      </c>
      <c r="BA15" s="17">
        <v>73</v>
      </c>
      <c r="BB15" s="17">
        <v>76</v>
      </c>
      <c r="BC15" s="17">
        <v>97</v>
      </c>
      <c r="BD15" s="17">
        <v>77</v>
      </c>
      <c r="BE15" s="17">
        <v>67</v>
      </c>
      <c r="BF15" s="17">
        <v>70</v>
      </c>
      <c r="BG15" s="17">
        <v>98</v>
      </c>
      <c r="BH15" s="17">
        <v>66</v>
      </c>
      <c r="BI15" s="17">
        <v>51</v>
      </c>
      <c r="BJ15" s="17">
        <v>50</v>
      </c>
      <c r="BK15" s="17">
        <v>63</v>
      </c>
      <c r="BM15" s="17">
        <v>75</v>
      </c>
      <c r="BN15" s="17">
        <v>73</v>
      </c>
      <c r="BO15" s="17">
        <v>65</v>
      </c>
      <c r="BP15" s="17">
        <v>69</v>
      </c>
      <c r="BQ15" s="17">
        <v>73</v>
      </c>
      <c r="BR15" s="17">
        <v>67</v>
      </c>
      <c r="BS15" s="17">
        <v>65</v>
      </c>
      <c r="BT15" s="17">
        <v>74</v>
      </c>
      <c r="BU15" s="17">
        <v>65</v>
      </c>
      <c r="BV15" s="17">
        <v>75</v>
      </c>
      <c r="BW15" s="17">
        <v>59</v>
      </c>
      <c r="BX15" s="17">
        <v>66</v>
      </c>
      <c r="BY15" s="17">
        <v>96</v>
      </c>
      <c r="BZ15" s="17">
        <v>74</v>
      </c>
      <c r="CA15" s="17">
        <v>65</v>
      </c>
      <c r="CB15" s="17">
        <v>70</v>
      </c>
      <c r="CC15" s="17">
        <v>89</v>
      </c>
      <c r="CD15" s="17">
        <v>76</v>
      </c>
      <c r="CE15" s="17">
        <v>73</v>
      </c>
      <c r="CF15" s="17">
        <v>69</v>
      </c>
      <c r="CG15" s="17">
        <v>72</v>
      </c>
      <c r="CH15" s="17">
        <v>69</v>
      </c>
      <c r="CI15" s="17">
        <v>70</v>
      </c>
      <c r="CJ15" s="17">
        <v>55</v>
      </c>
      <c r="CK15" s="17">
        <v>55</v>
      </c>
      <c r="CL15" s="17">
        <v>45</v>
      </c>
      <c r="CM15" s="17">
        <v>61</v>
      </c>
      <c r="CN15" s="17">
        <v>57</v>
      </c>
      <c r="CO15" s="17">
        <v>67</v>
      </c>
      <c r="CP15" s="17">
        <v>77</v>
      </c>
      <c r="CQ15" s="17">
        <v>71</v>
      </c>
      <c r="CR15" s="17">
        <v>71</v>
      </c>
      <c r="CS15" s="17">
        <v>75</v>
      </c>
      <c r="CT15" s="17">
        <v>72</v>
      </c>
      <c r="CU15" s="17">
        <v>76</v>
      </c>
      <c r="CV15" s="17">
        <v>71</v>
      </c>
      <c r="CW15" s="17">
        <v>55</v>
      </c>
      <c r="CX15" s="17">
        <v>69</v>
      </c>
      <c r="CY15" s="17">
        <v>63</v>
      </c>
      <c r="CZ15" s="17">
        <v>70</v>
      </c>
      <c r="DA15" s="17">
        <v>67</v>
      </c>
      <c r="DB15" s="17">
        <v>59</v>
      </c>
      <c r="DC15" s="17">
        <v>73</v>
      </c>
      <c r="DD15" s="17">
        <v>74</v>
      </c>
      <c r="DE15" s="17">
        <v>70</v>
      </c>
      <c r="DF15" s="17">
        <v>77</v>
      </c>
      <c r="DG15" s="17">
        <v>60</v>
      </c>
      <c r="DH15" s="17">
        <v>67</v>
      </c>
      <c r="DI15" s="17">
        <v>73</v>
      </c>
      <c r="DJ15" s="17">
        <v>66</v>
      </c>
      <c r="DK15" s="17">
        <v>73</v>
      </c>
      <c r="DL15" s="17">
        <v>71</v>
      </c>
      <c r="DM15" s="17">
        <v>73</v>
      </c>
      <c r="DN15" s="17">
        <v>71</v>
      </c>
      <c r="DO15" s="17">
        <v>65</v>
      </c>
      <c r="DP15" s="17">
        <v>62</v>
      </c>
    </row>
    <row r="16" spans="1:120" x14ac:dyDescent="0.25">
      <c r="A16" s="27">
        <v>0.54166666666666663</v>
      </c>
      <c r="B16" s="17">
        <v>60</v>
      </c>
      <c r="C16" s="17">
        <v>72</v>
      </c>
      <c r="D16" s="17">
        <v>60</v>
      </c>
      <c r="E16" s="17">
        <v>66</v>
      </c>
      <c r="F16" s="17">
        <v>67</v>
      </c>
      <c r="G16" s="17">
        <v>57</v>
      </c>
      <c r="H16" s="17">
        <v>62</v>
      </c>
      <c r="I16" s="17">
        <v>72</v>
      </c>
      <c r="J16" s="17">
        <v>72</v>
      </c>
      <c r="K16" s="17">
        <v>86</v>
      </c>
      <c r="L16" s="17">
        <v>64</v>
      </c>
      <c r="M16" s="17">
        <v>96</v>
      </c>
      <c r="N16" s="17">
        <v>66</v>
      </c>
      <c r="O16" s="17">
        <v>63</v>
      </c>
      <c r="P16" s="17">
        <v>52</v>
      </c>
      <c r="Q16" s="17">
        <v>47</v>
      </c>
      <c r="R16" s="17">
        <v>37</v>
      </c>
      <c r="S16" s="17">
        <v>60</v>
      </c>
      <c r="T16" s="17">
        <v>54</v>
      </c>
      <c r="U16" s="17">
        <v>64</v>
      </c>
      <c r="V16" s="17">
        <v>68</v>
      </c>
      <c r="W16" s="17">
        <v>65</v>
      </c>
      <c r="X16" s="17">
        <v>68</v>
      </c>
      <c r="Y16" s="17">
        <v>66</v>
      </c>
      <c r="Z16" s="17">
        <v>67</v>
      </c>
      <c r="AA16" s="17">
        <v>68</v>
      </c>
      <c r="AB16" s="17">
        <v>59</v>
      </c>
      <c r="AC16" s="17">
        <v>78</v>
      </c>
      <c r="AD16" s="17">
        <v>77</v>
      </c>
      <c r="AE16" s="17">
        <v>65</v>
      </c>
      <c r="AF16" s="17">
        <v>65</v>
      </c>
      <c r="AG16" s="17">
        <v>93</v>
      </c>
      <c r="AH16" s="17">
        <v>60</v>
      </c>
      <c r="AI16" s="17">
        <v>66</v>
      </c>
      <c r="AJ16" s="17">
        <v>60</v>
      </c>
      <c r="AK16" s="17">
        <v>56</v>
      </c>
      <c r="AL16" s="17">
        <v>74</v>
      </c>
      <c r="AM16" s="17">
        <v>64</v>
      </c>
      <c r="AN16" s="17">
        <v>72</v>
      </c>
      <c r="AO16" s="17">
        <v>57</v>
      </c>
      <c r="AP16" s="17">
        <v>68</v>
      </c>
      <c r="AQ16" s="17">
        <v>79</v>
      </c>
      <c r="AR16" s="17">
        <v>68</v>
      </c>
      <c r="AS16" s="17">
        <v>68</v>
      </c>
      <c r="AT16" s="17">
        <v>68</v>
      </c>
      <c r="AU16" s="17">
        <v>78</v>
      </c>
      <c r="AV16" s="17">
        <v>68</v>
      </c>
      <c r="AW16" s="17">
        <v>66</v>
      </c>
      <c r="AX16" s="17">
        <v>78</v>
      </c>
      <c r="AY16" s="17">
        <v>72</v>
      </c>
      <c r="AZ16" s="17">
        <v>67</v>
      </c>
      <c r="BA16" s="17">
        <v>73</v>
      </c>
      <c r="BB16" s="17">
        <v>75</v>
      </c>
      <c r="BC16" s="17">
        <v>92</v>
      </c>
      <c r="BD16" s="17">
        <v>77</v>
      </c>
      <c r="BE16" s="17">
        <v>65</v>
      </c>
      <c r="BF16" s="17">
        <v>66</v>
      </c>
      <c r="BG16" s="17">
        <v>98</v>
      </c>
      <c r="BH16" s="17">
        <v>68</v>
      </c>
      <c r="BI16" s="17">
        <v>59</v>
      </c>
      <c r="BJ16" s="17">
        <v>52</v>
      </c>
      <c r="BK16" s="17">
        <v>69</v>
      </c>
      <c r="BM16" s="17">
        <v>76</v>
      </c>
      <c r="BN16" s="17">
        <v>68</v>
      </c>
      <c r="BO16" s="17">
        <v>63</v>
      </c>
      <c r="BP16" s="17">
        <v>65</v>
      </c>
      <c r="BQ16" s="17">
        <v>69</v>
      </c>
      <c r="BS16" s="17">
        <v>62</v>
      </c>
      <c r="BT16" s="17">
        <v>76</v>
      </c>
      <c r="BU16" s="17">
        <v>56</v>
      </c>
      <c r="BV16" s="17">
        <v>75</v>
      </c>
      <c r="BW16" s="17">
        <v>60</v>
      </c>
      <c r="BX16" s="17">
        <v>68</v>
      </c>
      <c r="BY16" s="17">
        <v>86</v>
      </c>
      <c r="BZ16" s="17">
        <v>74</v>
      </c>
      <c r="CA16" s="17">
        <v>65</v>
      </c>
      <c r="CB16" s="17">
        <v>70</v>
      </c>
      <c r="CC16" s="17">
        <v>85</v>
      </c>
      <c r="CD16" s="17">
        <v>73</v>
      </c>
      <c r="CE16" s="17">
        <v>67</v>
      </c>
      <c r="CF16" s="17">
        <v>66</v>
      </c>
      <c r="CG16" s="17">
        <v>72</v>
      </c>
      <c r="CH16" s="17">
        <v>76</v>
      </c>
      <c r="CI16" s="17">
        <v>66</v>
      </c>
      <c r="CJ16" s="17">
        <v>56</v>
      </c>
      <c r="CK16" s="17">
        <v>58</v>
      </c>
      <c r="CL16" s="17">
        <v>49</v>
      </c>
      <c r="CM16" s="17">
        <v>61</v>
      </c>
      <c r="CN16" s="17">
        <v>61</v>
      </c>
      <c r="CO16" s="17">
        <v>72</v>
      </c>
      <c r="CQ16" s="17">
        <v>73</v>
      </c>
      <c r="CR16" s="17">
        <v>75</v>
      </c>
      <c r="CS16" s="17">
        <v>73</v>
      </c>
      <c r="CT16" s="17">
        <v>70</v>
      </c>
      <c r="CU16" s="17">
        <v>74</v>
      </c>
      <c r="CV16" s="17">
        <v>69</v>
      </c>
      <c r="CW16" s="17">
        <v>52</v>
      </c>
      <c r="CX16" s="17">
        <v>71</v>
      </c>
      <c r="CY16" s="17">
        <v>71</v>
      </c>
      <c r="CZ16" s="17">
        <v>72</v>
      </c>
      <c r="DA16" s="17">
        <v>62</v>
      </c>
      <c r="DB16" s="17">
        <v>62</v>
      </c>
      <c r="DC16" s="17">
        <v>74</v>
      </c>
      <c r="DD16" s="17">
        <v>72</v>
      </c>
      <c r="DE16" s="17">
        <v>69</v>
      </c>
      <c r="DF16" s="17">
        <v>78</v>
      </c>
      <c r="DG16" s="17">
        <v>57</v>
      </c>
      <c r="DH16" s="17">
        <v>59</v>
      </c>
      <c r="DI16" s="17">
        <v>69</v>
      </c>
      <c r="DJ16" s="17">
        <v>66</v>
      </c>
      <c r="DK16" s="17">
        <v>71</v>
      </c>
      <c r="DL16" s="17">
        <v>67</v>
      </c>
      <c r="DM16" s="17">
        <v>70</v>
      </c>
      <c r="DN16" s="17">
        <v>70</v>
      </c>
      <c r="DO16" s="17">
        <v>67</v>
      </c>
      <c r="DP16" s="17">
        <v>60</v>
      </c>
    </row>
    <row r="17" spans="1:120" x14ac:dyDescent="0.25">
      <c r="A17" s="27">
        <v>0.58333333333333337</v>
      </c>
      <c r="B17" s="17">
        <v>59</v>
      </c>
      <c r="C17" s="17">
        <v>73</v>
      </c>
      <c r="D17" s="17">
        <v>58</v>
      </c>
      <c r="E17" s="17">
        <v>58</v>
      </c>
      <c r="F17" s="17">
        <v>69</v>
      </c>
      <c r="G17" s="17">
        <v>68</v>
      </c>
      <c r="H17" s="17">
        <v>66</v>
      </c>
      <c r="I17" s="17">
        <v>61</v>
      </c>
      <c r="J17" s="17">
        <v>69</v>
      </c>
      <c r="K17" s="17">
        <v>77</v>
      </c>
      <c r="L17" s="17">
        <v>61</v>
      </c>
      <c r="M17" s="17">
        <v>92</v>
      </c>
      <c r="N17" s="17">
        <v>64</v>
      </c>
      <c r="O17" s="17">
        <v>58</v>
      </c>
      <c r="P17" s="17">
        <v>59</v>
      </c>
      <c r="Q17" s="17">
        <v>54</v>
      </c>
      <c r="R17" s="17">
        <v>33</v>
      </c>
      <c r="S17" s="17">
        <v>56</v>
      </c>
      <c r="T17" s="17">
        <v>61</v>
      </c>
      <c r="U17" s="17">
        <v>68</v>
      </c>
      <c r="V17" s="17">
        <v>67</v>
      </c>
      <c r="W17" s="17">
        <v>62</v>
      </c>
      <c r="X17" s="17">
        <v>72</v>
      </c>
      <c r="Y17" s="17">
        <v>68</v>
      </c>
      <c r="Z17" s="17">
        <v>66</v>
      </c>
      <c r="AA17" s="17">
        <v>66</v>
      </c>
      <c r="AB17" s="17">
        <v>62</v>
      </c>
      <c r="AC17" s="17">
        <v>79</v>
      </c>
      <c r="AD17" s="17">
        <v>81</v>
      </c>
      <c r="AE17" s="17">
        <v>65</v>
      </c>
      <c r="AF17" s="17">
        <v>73</v>
      </c>
      <c r="AG17" s="17">
        <v>93</v>
      </c>
      <c r="AI17" s="17">
        <v>64</v>
      </c>
      <c r="AJ17" s="17">
        <v>55</v>
      </c>
      <c r="AK17" s="17">
        <v>50</v>
      </c>
      <c r="AL17" s="17">
        <v>74</v>
      </c>
      <c r="AM17" s="17">
        <v>69</v>
      </c>
      <c r="AN17" s="17">
        <v>72</v>
      </c>
      <c r="AO17" s="17">
        <v>59</v>
      </c>
      <c r="AP17" s="17">
        <v>67</v>
      </c>
      <c r="AQ17" s="17">
        <v>79</v>
      </c>
      <c r="AR17" s="17">
        <v>69</v>
      </c>
      <c r="AS17" s="17">
        <v>74</v>
      </c>
      <c r="AT17" s="17">
        <v>63</v>
      </c>
      <c r="AU17" s="17">
        <v>77</v>
      </c>
      <c r="AV17" s="17">
        <v>72</v>
      </c>
      <c r="AW17" s="17">
        <v>60</v>
      </c>
      <c r="AX17" s="17">
        <v>74</v>
      </c>
      <c r="AY17" s="17">
        <v>71</v>
      </c>
      <c r="AZ17" s="17">
        <v>70</v>
      </c>
      <c r="BA17" s="17">
        <v>76</v>
      </c>
      <c r="BB17" s="17">
        <v>75</v>
      </c>
      <c r="BC17" s="17">
        <v>87</v>
      </c>
      <c r="BD17" s="17">
        <v>77</v>
      </c>
      <c r="BE17" s="17">
        <v>70</v>
      </c>
      <c r="BF17" s="17">
        <v>66</v>
      </c>
      <c r="BG17" s="17">
        <v>98</v>
      </c>
      <c r="BH17" s="17">
        <v>69</v>
      </c>
      <c r="BI17" s="17">
        <v>59</v>
      </c>
      <c r="BJ17" s="17">
        <v>52</v>
      </c>
      <c r="BK17" s="17">
        <v>73</v>
      </c>
      <c r="BM17" s="17">
        <v>64</v>
      </c>
      <c r="BN17" s="17">
        <v>70</v>
      </c>
      <c r="BO17" s="17">
        <v>65</v>
      </c>
      <c r="BP17" s="17">
        <v>64</v>
      </c>
      <c r="BQ17" s="17">
        <v>68</v>
      </c>
      <c r="BS17" s="17">
        <v>61</v>
      </c>
      <c r="BT17" s="17">
        <v>78</v>
      </c>
      <c r="BU17" s="17">
        <v>59</v>
      </c>
      <c r="BV17" s="17">
        <v>71</v>
      </c>
      <c r="BW17" s="17">
        <v>60</v>
      </c>
      <c r="BX17" s="17">
        <v>68</v>
      </c>
      <c r="BY17" s="17">
        <v>74</v>
      </c>
      <c r="BZ17" s="17">
        <v>75</v>
      </c>
      <c r="CA17" s="17">
        <v>63</v>
      </c>
      <c r="CB17" s="17">
        <v>70</v>
      </c>
      <c r="CC17" s="17">
        <v>85</v>
      </c>
      <c r="CD17" s="17">
        <v>74</v>
      </c>
      <c r="CE17" s="17">
        <v>67</v>
      </c>
      <c r="CF17" s="17">
        <v>63</v>
      </c>
      <c r="CG17" s="17">
        <v>68</v>
      </c>
      <c r="CH17" s="17">
        <v>74</v>
      </c>
      <c r="CI17" s="17">
        <v>62</v>
      </c>
      <c r="CJ17" s="17">
        <v>54</v>
      </c>
      <c r="CK17" s="17">
        <v>57</v>
      </c>
      <c r="CL17" s="17">
        <v>51</v>
      </c>
      <c r="CM17" s="17">
        <v>62</v>
      </c>
      <c r="CN17" s="17">
        <v>59</v>
      </c>
      <c r="CO17" s="17">
        <v>72</v>
      </c>
      <c r="CP17" s="17">
        <v>75</v>
      </c>
      <c r="CQ17" s="17">
        <v>73</v>
      </c>
      <c r="CR17" s="17">
        <v>75</v>
      </c>
      <c r="CS17" s="17">
        <v>75</v>
      </c>
      <c r="CT17" s="17">
        <v>71</v>
      </c>
      <c r="CU17" s="17">
        <v>74</v>
      </c>
      <c r="CV17" s="17">
        <v>70</v>
      </c>
      <c r="CW17" s="17">
        <v>52</v>
      </c>
      <c r="CX17" s="17">
        <v>69</v>
      </c>
      <c r="CY17" s="17">
        <v>71</v>
      </c>
      <c r="CZ17" s="17">
        <v>73</v>
      </c>
      <c r="DA17" s="17">
        <v>59</v>
      </c>
      <c r="DB17" s="17">
        <v>59</v>
      </c>
      <c r="DC17" s="17">
        <v>77</v>
      </c>
      <c r="DD17" s="17">
        <v>73</v>
      </c>
      <c r="DE17" s="17">
        <v>71</v>
      </c>
      <c r="DF17" s="17">
        <v>71</v>
      </c>
      <c r="DG17" s="17">
        <v>63</v>
      </c>
      <c r="DH17" s="17">
        <v>59</v>
      </c>
      <c r="DI17" s="17">
        <v>73</v>
      </c>
      <c r="DJ17" s="17">
        <v>64</v>
      </c>
      <c r="DK17" s="17">
        <v>71</v>
      </c>
      <c r="DL17" s="17">
        <v>65</v>
      </c>
      <c r="DM17" s="17">
        <v>67</v>
      </c>
      <c r="DN17" s="17">
        <v>73</v>
      </c>
      <c r="DO17" s="17">
        <v>66</v>
      </c>
      <c r="DP17" s="17">
        <v>59</v>
      </c>
    </row>
    <row r="18" spans="1:120" x14ac:dyDescent="0.25">
      <c r="A18" s="27">
        <v>0.625</v>
      </c>
      <c r="B18" s="17">
        <v>57</v>
      </c>
      <c r="C18" s="17">
        <v>73</v>
      </c>
      <c r="D18" s="17">
        <v>57</v>
      </c>
      <c r="E18" s="17">
        <v>64</v>
      </c>
      <c r="F18" s="17">
        <v>68</v>
      </c>
      <c r="H18" s="17">
        <v>69</v>
      </c>
      <c r="I18" s="17">
        <v>59</v>
      </c>
      <c r="J18" s="17">
        <v>70</v>
      </c>
      <c r="K18" s="17">
        <v>66</v>
      </c>
      <c r="L18" s="17">
        <v>64</v>
      </c>
      <c r="M18" s="17">
        <v>88</v>
      </c>
      <c r="N18" s="17">
        <v>64</v>
      </c>
      <c r="O18" s="17">
        <v>55</v>
      </c>
      <c r="P18" s="17">
        <v>59</v>
      </c>
      <c r="Q18" s="17">
        <v>53</v>
      </c>
      <c r="R18" s="17">
        <v>51</v>
      </c>
      <c r="S18" s="17">
        <v>53</v>
      </c>
      <c r="T18" s="17">
        <v>57</v>
      </c>
      <c r="U18" s="17">
        <v>68</v>
      </c>
      <c r="V18" s="17">
        <v>68</v>
      </c>
      <c r="W18" s="17">
        <v>61</v>
      </c>
      <c r="X18" s="17">
        <v>72</v>
      </c>
      <c r="Y18" s="17">
        <v>70</v>
      </c>
      <c r="Z18" s="17">
        <v>68</v>
      </c>
      <c r="AA18" s="17">
        <v>64</v>
      </c>
      <c r="AB18" s="17">
        <v>61</v>
      </c>
      <c r="AC18" s="17">
        <v>79</v>
      </c>
      <c r="AD18" s="17">
        <v>80</v>
      </c>
      <c r="AE18" s="17">
        <v>65</v>
      </c>
      <c r="AF18" s="17">
        <v>73</v>
      </c>
      <c r="AG18" s="17">
        <v>91</v>
      </c>
      <c r="AH18" s="17">
        <v>69</v>
      </c>
      <c r="AI18" s="17">
        <v>61</v>
      </c>
      <c r="AJ18" s="17">
        <v>58</v>
      </c>
      <c r="AK18" s="17">
        <v>55</v>
      </c>
      <c r="AL18" s="17">
        <v>73</v>
      </c>
      <c r="AM18" s="17">
        <v>70</v>
      </c>
      <c r="AN18" s="17">
        <v>71</v>
      </c>
      <c r="AO18" s="17">
        <v>59</v>
      </c>
      <c r="AP18" s="17">
        <v>70</v>
      </c>
      <c r="AQ18" s="17">
        <v>79</v>
      </c>
      <c r="AR18" s="17">
        <v>68</v>
      </c>
      <c r="AS18" s="17">
        <v>77</v>
      </c>
      <c r="AT18" s="17">
        <v>65</v>
      </c>
      <c r="AU18" s="17">
        <v>79</v>
      </c>
      <c r="AV18" s="17">
        <v>71</v>
      </c>
      <c r="AW18" s="17">
        <v>69</v>
      </c>
      <c r="AX18" s="17">
        <v>71</v>
      </c>
      <c r="AY18" s="17">
        <v>72</v>
      </c>
      <c r="AZ18" s="17">
        <v>70</v>
      </c>
      <c r="BA18" s="17">
        <v>76</v>
      </c>
      <c r="BB18" s="17">
        <v>74</v>
      </c>
      <c r="BC18" s="17">
        <v>89</v>
      </c>
      <c r="BD18" s="17">
        <v>76</v>
      </c>
      <c r="BE18" s="17">
        <v>67</v>
      </c>
      <c r="BF18" s="17">
        <v>68</v>
      </c>
      <c r="BG18" s="17">
        <v>99</v>
      </c>
      <c r="BH18" s="17">
        <v>69</v>
      </c>
      <c r="BI18" s="17">
        <v>61</v>
      </c>
      <c r="BJ18" s="17">
        <v>52</v>
      </c>
      <c r="BK18" s="17">
        <v>76</v>
      </c>
      <c r="BL18" s="17">
        <v>65</v>
      </c>
      <c r="BM18" s="17">
        <v>63</v>
      </c>
      <c r="BN18" s="17">
        <v>71</v>
      </c>
      <c r="BO18" s="17">
        <v>67</v>
      </c>
      <c r="BP18" s="17">
        <v>61</v>
      </c>
      <c r="BQ18" s="17">
        <v>66</v>
      </c>
      <c r="BR18" s="17">
        <v>78</v>
      </c>
      <c r="BS18" s="17">
        <v>63</v>
      </c>
      <c r="BT18" s="17">
        <v>78</v>
      </c>
      <c r="BU18" s="17">
        <v>69</v>
      </c>
      <c r="BV18" s="17">
        <v>72</v>
      </c>
      <c r="BW18" s="17">
        <v>60</v>
      </c>
      <c r="BX18" s="17">
        <v>71</v>
      </c>
      <c r="BY18" s="17">
        <v>74</v>
      </c>
      <c r="BZ18" s="17">
        <v>74</v>
      </c>
      <c r="CA18" s="17">
        <v>59</v>
      </c>
      <c r="CB18" s="17">
        <v>72</v>
      </c>
      <c r="CC18" s="17">
        <v>83</v>
      </c>
      <c r="CD18" s="17">
        <v>73</v>
      </c>
      <c r="CE18" s="17">
        <v>69</v>
      </c>
      <c r="CF18" s="17">
        <v>58</v>
      </c>
      <c r="CG18" s="17">
        <v>70</v>
      </c>
      <c r="CH18" s="17">
        <v>76</v>
      </c>
      <c r="CI18" s="17">
        <v>60</v>
      </c>
      <c r="CJ18" s="17">
        <v>53</v>
      </c>
      <c r="CK18" s="17">
        <v>57</v>
      </c>
      <c r="CL18" s="17">
        <v>53</v>
      </c>
      <c r="CM18" s="17">
        <v>66</v>
      </c>
      <c r="CN18" s="17">
        <v>56</v>
      </c>
      <c r="CO18" s="17">
        <v>72</v>
      </c>
      <c r="CP18" s="17">
        <v>80</v>
      </c>
      <c r="CQ18" s="17">
        <v>68</v>
      </c>
      <c r="CR18" s="17">
        <v>73</v>
      </c>
      <c r="CS18" s="17">
        <v>74</v>
      </c>
      <c r="CT18" s="17">
        <v>73</v>
      </c>
      <c r="CU18" s="17">
        <v>77</v>
      </c>
      <c r="CV18" s="17">
        <v>68</v>
      </c>
      <c r="CW18" s="17">
        <v>58</v>
      </c>
      <c r="CX18" s="17">
        <v>65</v>
      </c>
      <c r="CY18" s="17">
        <v>72</v>
      </c>
      <c r="CZ18" s="17">
        <v>70</v>
      </c>
      <c r="DA18" s="17">
        <v>59</v>
      </c>
      <c r="DB18" s="17">
        <v>57</v>
      </c>
      <c r="DC18" s="17">
        <v>80</v>
      </c>
      <c r="DD18" s="17">
        <v>69</v>
      </c>
      <c r="DF18" s="17">
        <v>74</v>
      </c>
      <c r="DG18" s="17">
        <v>68</v>
      </c>
      <c r="DH18" s="17">
        <v>56</v>
      </c>
      <c r="DI18" s="17">
        <v>71</v>
      </c>
      <c r="DJ18" s="17">
        <v>65</v>
      </c>
      <c r="DK18" s="17">
        <v>73</v>
      </c>
      <c r="DL18" s="17">
        <v>65</v>
      </c>
      <c r="DM18" s="17">
        <v>72</v>
      </c>
      <c r="DN18" s="17">
        <v>71</v>
      </c>
      <c r="DO18" s="17">
        <v>70</v>
      </c>
      <c r="DP18" s="17">
        <v>60</v>
      </c>
    </row>
    <row r="19" spans="1:120" x14ac:dyDescent="0.25">
      <c r="A19" s="27">
        <v>0.66666666666666663</v>
      </c>
      <c r="B19" s="17">
        <v>62</v>
      </c>
      <c r="D19" s="17">
        <v>55</v>
      </c>
      <c r="E19" s="17">
        <v>68</v>
      </c>
      <c r="F19" s="17">
        <v>70</v>
      </c>
      <c r="G19" s="17">
        <v>60</v>
      </c>
      <c r="I19" s="17">
        <v>61</v>
      </c>
      <c r="J19" s="17">
        <v>73</v>
      </c>
      <c r="K19" s="17">
        <v>65</v>
      </c>
      <c r="L19" s="17">
        <v>62</v>
      </c>
      <c r="M19" s="17">
        <v>83</v>
      </c>
      <c r="N19" s="17">
        <v>66</v>
      </c>
      <c r="O19" s="17">
        <v>51</v>
      </c>
      <c r="P19" s="17">
        <v>60</v>
      </c>
      <c r="Q19" s="17">
        <v>52</v>
      </c>
      <c r="R19" s="17">
        <v>58</v>
      </c>
      <c r="S19" s="17">
        <v>49</v>
      </c>
      <c r="T19" s="17">
        <v>61</v>
      </c>
      <c r="U19" s="17">
        <v>70</v>
      </c>
      <c r="V19" s="17">
        <v>68</v>
      </c>
      <c r="W19" s="17">
        <v>60</v>
      </c>
      <c r="X19" s="17">
        <v>72</v>
      </c>
      <c r="Y19" s="17">
        <v>70</v>
      </c>
      <c r="Z19" s="17">
        <v>74</v>
      </c>
      <c r="AA19" s="17">
        <v>65</v>
      </c>
      <c r="AB19" s="17">
        <v>67</v>
      </c>
      <c r="AC19" s="17">
        <v>81</v>
      </c>
      <c r="AD19" s="17">
        <v>83</v>
      </c>
      <c r="AE19" s="17">
        <v>70</v>
      </c>
      <c r="AF19" s="17">
        <v>69</v>
      </c>
      <c r="AG19" s="17">
        <v>90</v>
      </c>
      <c r="AH19" s="17">
        <v>69</v>
      </c>
      <c r="AI19" s="17">
        <v>63</v>
      </c>
      <c r="AJ19" s="17">
        <v>59</v>
      </c>
      <c r="AK19" s="17">
        <v>50</v>
      </c>
      <c r="AL19" s="17">
        <v>73</v>
      </c>
      <c r="AM19" s="17">
        <v>73</v>
      </c>
      <c r="AN19" s="17">
        <v>73</v>
      </c>
      <c r="AP19" s="17">
        <v>77</v>
      </c>
      <c r="AQ19" s="17">
        <v>81</v>
      </c>
      <c r="AR19" s="17">
        <v>69</v>
      </c>
      <c r="AS19" s="17">
        <v>80</v>
      </c>
      <c r="AT19" s="17">
        <v>69</v>
      </c>
      <c r="AU19" s="17">
        <v>79</v>
      </c>
      <c r="AV19" s="17">
        <v>69</v>
      </c>
      <c r="AW19" s="17">
        <v>75</v>
      </c>
      <c r="AX19" s="17">
        <v>77</v>
      </c>
      <c r="AY19" s="17">
        <v>69</v>
      </c>
      <c r="AZ19" s="17">
        <v>77</v>
      </c>
      <c r="BA19" s="17">
        <v>76</v>
      </c>
      <c r="BB19" s="17">
        <v>75</v>
      </c>
      <c r="BC19" s="17">
        <v>87</v>
      </c>
      <c r="BD19" s="17">
        <v>75</v>
      </c>
      <c r="BE19" s="17">
        <v>68</v>
      </c>
      <c r="BF19" s="17">
        <v>73</v>
      </c>
      <c r="BG19" s="17">
        <v>99</v>
      </c>
      <c r="BI19" s="17">
        <v>60</v>
      </c>
      <c r="BJ19" s="17">
        <v>55</v>
      </c>
      <c r="BK19" s="17">
        <v>86</v>
      </c>
      <c r="BM19" s="17">
        <v>67</v>
      </c>
      <c r="BN19" s="17">
        <v>73</v>
      </c>
      <c r="BO19" s="17">
        <v>68</v>
      </c>
      <c r="BP19" s="17">
        <v>60</v>
      </c>
      <c r="BQ19" s="17">
        <v>68</v>
      </c>
      <c r="BR19" s="17">
        <v>80</v>
      </c>
      <c r="BS19" s="17">
        <v>67</v>
      </c>
      <c r="BT19" s="17">
        <v>79</v>
      </c>
      <c r="BU19" s="17">
        <v>64</v>
      </c>
      <c r="BV19" s="17">
        <v>74</v>
      </c>
      <c r="BW19" s="17">
        <v>70</v>
      </c>
      <c r="BX19" s="17">
        <v>76</v>
      </c>
      <c r="BY19" s="17">
        <v>73</v>
      </c>
      <c r="BZ19" s="17">
        <v>76</v>
      </c>
      <c r="CA19" s="17">
        <v>57</v>
      </c>
      <c r="CB19" s="17">
        <v>65</v>
      </c>
      <c r="CC19" s="17">
        <v>84</v>
      </c>
      <c r="CD19" s="17">
        <v>74</v>
      </c>
      <c r="CE19" s="17">
        <v>73</v>
      </c>
      <c r="CF19" s="17">
        <v>62</v>
      </c>
      <c r="CG19" s="17">
        <v>72</v>
      </c>
      <c r="CH19" s="17">
        <v>77</v>
      </c>
      <c r="CI19" s="17">
        <v>60</v>
      </c>
      <c r="CJ19" s="17">
        <v>52</v>
      </c>
      <c r="CK19" s="17">
        <v>58</v>
      </c>
      <c r="CL19" s="17">
        <v>56</v>
      </c>
      <c r="CM19" s="17">
        <v>68</v>
      </c>
      <c r="CN19" s="17">
        <v>55</v>
      </c>
      <c r="CO19" s="17">
        <v>75</v>
      </c>
      <c r="CP19" s="17">
        <v>81</v>
      </c>
      <c r="CQ19" s="17">
        <v>66</v>
      </c>
      <c r="CR19" s="17">
        <v>70</v>
      </c>
      <c r="CS19" s="17">
        <v>77</v>
      </c>
      <c r="CT19" s="17">
        <v>74</v>
      </c>
      <c r="CU19" s="17">
        <v>75</v>
      </c>
      <c r="CV19" s="17">
        <v>67</v>
      </c>
      <c r="CW19" s="17">
        <v>60</v>
      </c>
      <c r="CX19" s="17">
        <v>67</v>
      </c>
      <c r="CY19" s="17">
        <v>71</v>
      </c>
      <c r="CZ19" s="17">
        <v>73</v>
      </c>
      <c r="DA19" s="17">
        <v>61</v>
      </c>
      <c r="DB19" s="17">
        <v>58</v>
      </c>
      <c r="DC19" s="17">
        <v>78</v>
      </c>
      <c r="DD19" s="17">
        <v>70</v>
      </c>
      <c r="DE19" s="17">
        <v>70</v>
      </c>
      <c r="DF19" s="17">
        <v>68</v>
      </c>
      <c r="DG19" s="17">
        <v>68</v>
      </c>
      <c r="DH19" s="17">
        <v>60</v>
      </c>
      <c r="DI19" s="17">
        <v>77</v>
      </c>
      <c r="DJ19" s="17">
        <v>66</v>
      </c>
      <c r="DK19" s="17">
        <v>81</v>
      </c>
      <c r="DL19" s="17">
        <v>65</v>
      </c>
      <c r="DM19" s="17">
        <v>73</v>
      </c>
      <c r="DN19" s="17">
        <v>74</v>
      </c>
      <c r="DO19" s="17">
        <v>64</v>
      </c>
      <c r="DP19" s="17">
        <v>62</v>
      </c>
    </row>
    <row r="20" spans="1:120" x14ac:dyDescent="0.25">
      <c r="A20" s="27">
        <v>0.70833333333333337</v>
      </c>
      <c r="B20" s="17">
        <v>68</v>
      </c>
      <c r="C20" s="17">
        <v>74</v>
      </c>
      <c r="D20" s="17">
        <v>63</v>
      </c>
      <c r="F20" s="17">
        <v>70</v>
      </c>
      <c r="G20" s="17">
        <v>67</v>
      </c>
      <c r="H20" s="17">
        <v>72</v>
      </c>
      <c r="I20" s="17">
        <v>62</v>
      </c>
      <c r="J20" s="17">
        <v>78</v>
      </c>
      <c r="K20" s="17">
        <v>64</v>
      </c>
      <c r="L20" s="17">
        <v>68</v>
      </c>
      <c r="M20" s="17">
        <v>87</v>
      </c>
      <c r="N20" s="17">
        <v>70</v>
      </c>
      <c r="O20" s="17">
        <v>54</v>
      </c>
      <c r="P20" s="17">
        <v>62</v>
      </c>
      <c r="Q20" s="17">
        <v>58</v>
      </c>
      <c r="R20" s="17">
        <v>52</v>
      </c>
      <c r="S20" s="17">
        <v>57</v>
      </c>
      <c r="T20" s="17">
        <v>60</v>
      </c>
      <c r="U20" s="17">
        <v>73</v>
      </c>
      <c r="V20" s="17">
        <v>68</v>
      </c>
      <c r="W20" s="17">
        <v>70</v>
      </c>
      <c r="X20" s="17">
        <v>75</v>
      </c>
      <c r="Y20" s="17">
        <v>72</v>
      </c>
      <c r="Z20" s="17">
        <v>74</v>
      </c>
      <c r="AA20" s="17">
        <v>64</v>
      </c>
      <c r="AB20" s="17">
        <v>67</v>
      </c>
      <c r="AC20" s="17">
        <v>80</v>
      </c>
      <c r="AD20" s="17">
        <v>85</v>
      </c>
      <c r="AE20" s="17">
        <v>69</v>
      </c>
      <c r="AF20" s="17">
        <v>73</v>
      </c>
      <c r="AG20" s="17">
        <v>87</v>
      </c>
      <c r="AH20" s="17">
        <v>69</v>
      </c>
      <c r="AI20" s="17">
        <v>62</v>
      </c>
      <c r="AJ20" s="17">
        <v>62</v>
      </c>
      <c r="AK20" s="17">
        <v>51</v>
      </c>
      <c r="AL20" s="17">
        <v>76</v>
      </c>
      <c r="AM20" s="17">
        <v>75</v>
      </c>
      <c r="AO20" s="17">
        <v>66</v>
      </c>
      <c r="AP20" s="17">
        <v>80</v>
      </c>
      <c r="AQ20" s="17">
        <v>83</v>
      </c>
      <c r="AR20" s="17">
        <v>72</v>
      </c>
      <c r="AS20" s="17">
        <v>85</v>
      </c>
      <c r="AT20" s="17">
        <v>73</v>
      </c>
      <c r="AU20" s="17">
        <v>79</v>
      </c>
      <c r="AV20" s="17">
        <v>72</v>
      </c>
      <c r="AW20" s="17">
        <v>76</v>
      </c>
      <c r="AX20" s="17">
        <v>73</v>
      </c>
      <c r="AY20" s="17">
        <v>75</v>
      </c>
      <c r="AZ20" s="17">
        <v>79</v>
      </c>
      <c r="BA20" s="17">
        <v>78</v>
      </c>
      <c r="BB20" s="17">
        <v>80</v>
      </c>
      <c r="BC20" s="17">
        <v>83</v>
      </c>
      <c r="BD20" s="17">
        <v>73</v>
      </c>
      <c r="BF20" s="17">
        <v>76</v>
      </c>
      <c r="BG20" s="17">
        <v>99</v>
      </c>
      <c r="BH20" s="17">
        <v>77</v>
      </c>
      <c r="BI20" s="17">
        <v>60</v>
      </c>
      <c r="BJ20" s="17">
        <v>59</v>
      </c>
      <c r="BM20" s="17">
        <v>71</v>
      </c>
      <c r="BN20" s="17">
        <v>77</v>
      </c>
      <c r="BO20" s="17">
        <v>71</v>
      </c>
      <c r="BP20" s="17">
        <v>62</v>
      </c>
      <c r="BQ20" s="17">
        <v>71</v>
      </c>
      <c r="BR20" s="17">
        <v>80</v>
      </c>
      <c r="BS20" s="17">
        <v>68</v>
      </c>
      <c r="BT20" s="17">
        <v>80</v>
      </c>
      <c r="BU20" s="17">
        <v>71</v>
      </c>
      <c r="BV20" s="17">
        <v>75</v>
      </c>
      <c r="BW20" s="17">
        <v>76</v>
      </c>
      <c r="BX20" s="17">
        <v>84</v>
      </c>
      <c r="BY20" s="17">
        <v>76</v>
      </c>
      <c r="BZ20" s="17">
        <v>78</v>
      </c>
      <c r="CA20" s="17">
        <v>62</v>
      </c>
      <c r="CB20" s="17">
        <v>71</v>
      </c>
      <c r="CC20" s="17">
        <v>85</v>
      </c>
      <c r="CD20" s="17">
        <v>70</v>
      </c>
      <c r="CE20" s="17">
        <v>73</v>
      </c>
      <c r="CF20" s="17">
        <v>67</v>
      </c>
      <c r="CG20" s="17">
        <v>74</v>
      </c>
      <c r="CH20" s="17">
        <v>77</v>
      </c>
      <c r="CI20" s="17">
        <v>63</v>
      </c>
      <c r="CJ20" s="17">
        <v>54</v>
      </c>
      <c r="CK20" s="17">
        <v>59</v>
      </c>
      <c r="CL20" s="17">
        <v>57</v>
      </c>
      <c r="CM20" s="17">
        <v>73</v>
      </c>
      <c r="CN20" s="17">
        <v>62</v>
      </c>
      <c r="CO20" s="17">
        <v>74</v>
      </c>
      <c r="CP20" s="17">
        <v>79</v>
      </c>
      <c r="CQ20" s="17">
        <v>64</v>
      </c>
      <c r="CR20" s="17">
        <v>74</v>
      </c>
      <c r="CS20" s="17">
        <v>76</v>
      </c>
      <c r="CT20" s="17">
        <v>78</v>
      </c>
      <c r="CU20" s="17">
        <v>76</v>
      </c>
      <c r="CV20" s="17">
        <v>72</v>
      </c>
      <c r="CW20" s="17">
        <v>61</v>
      </c>
      <c r="CX20" s="17">
        <v>69</v>
      </c>
      <c r="CY20" s="17">
        <v>69</v>
      </c>
      <c r="CZ20" s="17">
        <v>75</v>
      </c>
      <c r="DA20" s="17">
        <v>61</v>
      </c>
      <c r="DB20" s="17">
        <v>61</v>
      </c>
      <c r="DC20" s="17">
        <v>80</v>
      </c>
      <c r="DD20" s="17">
        <v>72</v>
      </c>
      <c r="DE20" s="17">
        <v>76</v>
      </c>
      <c r="DF20" s="17">
        <v>67</v>
      </c>
      <c r="DG20" s="17">
        <v>69</v>
      </c>
      <c r="DH20" s="17">
        <v>60</v>
      </c>
      <c r="DI20" s="17">
        <v>81</v>
      </c>
      <c r="DJ20" s="17">
        <v>69</v>
      </c>
      <c r="DK20" s="17">
        <v>83</v>
      </c>
      <c r="DL20" s="17">
        <v>71</v>
      </c>
      <c r="DM20" s="17">
        <v>74</v>
      </c>
      <c r="DN20" s="17">
        <v>75</v>
      </c>
      <c r="DO20" s="17">
        <v>66</v>
      </c>
      <c r="DP20" s="17">
        <v>63</v>
      </c>
    </row>
    <row r="21" spans="1:120" x14ac:dyDescent="0.25">
      <c r="A21" s="27">
        <v>0.75</v>
      </c>
      <c r="B21" s="17">
        <v>76</v>
      </c>
      <c r="C21" s="17">
        <v>75</v>
      </c>
      <c r="D21" s="17">
        <v>73</v>
      </c>
      <c r="E21" s="17">
        <v>79</v>
      </c>
      <c r="F21" s="17">
        <v>74</v>
      </c>
      <c r="G21" s="17">
        <v>71</v>
      </c>
      <c r="H21" s="17">
        <v>71</v>
      </c>
      <c r="I21" s="17">
        <v>68</v>
      </c>
      <c r="J21" s="17">
        <v>82</v>
      </c>
      <c r="K21" s="17">
        <v>91</v>
      </c>
      <c r="L21" s="17">
        <v>74</v>
      </c>
      <c r="M21" s="17">
        <v>92</v>
      </c>
      <c r="N21" s="17">
        <v>73</v>
      </c>
      <c r="O21" s="17">
        <v>59</v>
      </c>
      <c r="P21" s="17">
        <v>67</v>
      </c>
      <c r="Q21" s="17">
        <v>63</v>
      </c>
      <c r="R21" s="17">
        <v>63</v>
      </c>
      <c r="S21" s="17">
        <v>63</v>
      </c>
      <c r="T21" s="17">
        <v>67</v>
      </c>
      <c r="U21" s="17">
        <v>74</v>
      </c>
      <c r="V21" s="17">
        <v>72</v>
      </c>
      <c r="W21" s="17">
        <v>77</v>
      </c>
      <c r="X21" s="17">
        <v>77</v>
      </c>
      <c r="Y21" s="17">
        <v>77</v>
      </c>
      <c r="Z21" s="17">
        <v>78</v>
      </c>
      <c r="AA21" s="17">
        <v>68</v>
      </c>
      <c r="AB21" s="17">
        <v>69</v>
      </c>
      <c r="AC21" s="17">
        <v>83</v>
      </c>
      <c r="AD21" s="17">
        <v>85</v>
      </c>
      <c r="AE21" s="17">
        <v>74</v>
      </c>
      <c r="AG21" s="17">
        <v>85</v>
      </c>
      <c r="AH21" s="17">
        <v>67</v>
      </c>
      <c r="AI21" s="17">
        <v>66</v>
      </c>
      <c r="AJ21" s="17">
        <v>67</v>
      </c>
      <c r="AK21" s="17">
        <v>74</v>
      </c>
      <c r="AL21" s="17">
        <v>78</v>
      </c>
      <c r="AM21" s="17">
        <v>76</v>
      </c>
      <c r="AN21" s="17">
        <v>78</v>
      </c>
      <c r="AO21" s="17">
        <v>72</v>
      </c>
      <c r="AP21" s="17">
        <v>84</v>
      </c>
      <c r="AQ21" s="17">
        <v>83</v>
      </c>
      <c r="AR21" s="17">
        <v>74</v>
      </c>
      <c r="AS21" s="17">
        <v>82</v>
      </c>
      <c r="AT21" s="17">
        <v>80</v>
      </c>
      <c r="AU21" s="17">
        <v>82</v>
      </c>
      <c r="AV21" s="17">
        <v>74</v>
      </c>
      <c r="AW21" s="17">
        <v>76</v>
      </c>
      <c r="AX21" s="17">
        <v>73</v>
      </c>
      <c r="AY21" s="17">
        <v>80</v>
      </c>
      <c r="AZ21" s="17">
        <v>83</v>
      </c>
      <c r="BA21" s="17">
        <v>81</v>
      </c>
      <c r="BB21" s="17">
        <v>81</v>
      </c>
      <c r="BC21" s="17">
        <v>85</v>
      </c>
      <c r="BD21" s="17">
        <v>77</v>
      </c>
      <c r="BE21" s="17">
        <v>73</v>
      </c>
      <c r="BF21" s="17">
        <v>79</v>
      </c>
      <c r="BG21" s="17">
        <v>99</v>
      </c>
      <c r="BH21" s="17">
        <v>77</v>
      </c>
      <c r="BI21" s="17">
        <v>62</v>
      </c>
      <c r="BJ21" s="17">
        <v>62</v>
      </c>
      <c r="BK21" s="17">
        <v>91</v>
      </c>
      <c r="BL21" s="17">
        <v>66</v>
      </c>
      <c r="BM21" s="17">
        <v>75</v>
      </c>
      <c r="BN21" s="17">
        <v>81</v>
      </c>
      <c r="BO21" s="17">
        <v>76</v>
      </c>
      <c r="BP21" s="17">
        <v>65</v>
      </c>
      <c r="BQ21" s="17">
        <v>73</v>
      </c>
      <c r="BR21" s="17">
        <v>83</v>
      </c>
      <c r="BS21" s="17">
        <v>70</v>
      </c>
      <c r="BT21" s="17">
        <v>85</v>
      </c>
      <c r="BU21" s="17">
        <v>76</v>
      </c>
      <c r="BV21" s="17">
        <v>80</v>
      </c>
      <c r="BW21" s="17">
        <v>82</v>
      </c>
      <c r="BX21" s="17">
        <v>83</v>
      </c>
      <c r="BY21" s="17">
        <v>78</v>
      </c>
      <c r="BZ21" s="17">
        <v>79</v>
      </c>
      <c r="CA21" s="17">
        <v>65</v>
      </c>
      <c r="CB21" s="17">
        <v>75</v>
      </c>
      <c r="CC21" s="17">
        <v>87</v>
      </c>
      <c r="CD21" s="17">
        <v>75</v>
      </c>
      <c r="CE21" s="17">
        <v>74</v>
      </c>
      <c r="CF21" s="17">
        <v>74</v>
      </c>
      <c r="CG21" s="17">
        <v>78</v>
      </c>
      <c r="CH21" s="17">
        <v>80</v>
      </c>
      <c r="CI21" s="17">
        <v>65</v>
      </c>
      <c r="CJ21" s="17">
        <v>56</v>
      </c>
      <c r="CK21" s="17">
        <v>62</v>
      </c>
      <c r="CL21" s="17">
        <v>62</v>
      </c>
      <c r="CM21" s="17">
        <v>76</v>
      </c>
      <c r="CN21" s="17">
        <v>71</v>
      </c>
      <c r="CO21" s="17">
        <v>80</v>
      </c>
      <c r="CP21" s="17">
        <v>85</v>
      </c>
      <c r="CQ21" s="17">
        <v>68</v>
      </c>
      <c r="CR21" s="17">
        <v>78</v>
      </c>
      <c r="CS21" s="17">
        <v>76</v>
      </c>
      <c r="CT21" s="17">
        <v>78</v>
      </c>
      <c r="CU21" s="17">
        <v>77</v>
      </c>
      <c r="CV21" s="17">
        <v>73</v>
      </c>
      <c r="CW21" s="17">
        <v>63</v>
      </c>
      <c r="CX21" s="17">
        <v>71</v>
      </c>
      <c r="CY21" s="17">
        <v>72</v>
      </c>
      <c r="CZ21" s="17">
        <v>73</v>
      </c>
      <c r="DA21" s="17">
        <v>65</v>
      </c>
      <c r="DB21" s="17">
        <v>68</v>
      </c>
      <c r="DC21" s="17">
        <v>81</v>
      </c>
      <c r="DD21" s="17">
        <v>74</v>
      </c>
      <c r="DE21" s="17">
        <v>79</v>
      </c>
      <c r="DF21" s="17">
        <v>72</v>
      </c>
      <c r="DG21" s="17">
        <v>82</v>
      </c>
      <c r="DH21" s="17">
        <v>65</v>
      </c>
      <c r="DI21" s="17">
        <v>83</v>
      </c>
      <c r="DJ21" s="17">
        <v>69</v>
      </c>
      <c r="DK21" s="17">
        <v>82</v>
      </c>
      <c r="DL21" s="17">
        <v>80</v>
      </c>
      <c r="DM21" s="17">
        <v>75</v>
      </c>
      <c r="DN21" s="17">
        <v>77</v>
      </c>
      <c r="DO21" s="17">
        <v>72</v>
      </c>
      <c r="DP21" s="17">
        <v>66</v>
      </c>
    </row>
    <row r="22" spans="1:120" x14ac:dyDescent="0.25">
      <c r="A22" s="27">
        <v>0.79166666666666663</v>
      </c>
      <c r="B22" s="17">
        <v>80</v>
      </c>
      <c r="C22" s="17">
        <v>74</v>
      </c>
      <c r="D22" s="17">
        <v>78</v>
      </c>
      <c r="E22" s="17">
        <v>86</v>
      </c>
      <c r="F22" s="17">
        <v>75</v>
      </c>
      <c r="G22" s="17">
        <v>72</v>
      </c>
      <c r="H22" s="17">
        <v>74</v>
      </c>
      <c r="I22" s="17">
        <v>81</v>
      </c>
      <c r="J22" s="17">
        <v>87</v>
      </c>
      <c r="K22" s="17">
        <v>91</v>
      </c>
      <c r="L22" s="17">
        <v>77</v>
      </c>
      <c r="M22" s="17">
        <v>95</v>
      </c>
      <c r="N22" s="17">
        <v>76</v>
      </c>
      <c r="O22" s="17">
        <v>65</v>
      </c>
      <c r="P22" s="17">
        <v>71</v>
      </c>
      <c r="Q22" s="17">
        <v>68</v>
      </c>
      <c r="R22" s="17">
        <v>68</v>
      </c>
      <c r="S22" s="17">
        <v>72</v>
      </c>
      <c r="T22" s="17">
        <v>78</v>
      </c>
      <c r="U22" s="17">
        <v>75</v>
      </c>
      <c r="V22" s="17">
        <v>78</v>
      </c>
      <c r="W22" s="17">
        <v>81</v>
      </c>
      <c r="X22" s="17">
        <v>71</v>
      </c>
      <c r="Y22" s="17">
        <v>77</v>
      </c>
      <c r="Z22" s="17">
        <v>77</v>
      </c>
      <c r="AA22" s="17">
        <v>75</v>
      </c>
      <c r="AB22" s="17">
        <v>68</v>
      </c>
      <c r="AC22" s="17">
        <v>80</v>
      </c>
      <c r="AD22" s="17">
        <v>86</v>
      </c>
      <c r="AE22" s="17">
        <v>76</v>
      </c>
      <c r="AF22" s="17">
        <v>79</v>
      </c>
      <c r="AG22" s="17">
        <v>85</v>
      </c>
      <c r="AH22" s="17">
        <v>58</v>
      </c>
      <c r="AI22" s="17">
        <v>66</v>
      </c>
      <c r="AJ22" s="17">
        <v>74</v>
      </c>
      <c r="AK22" s="17">
        <v>79</v>
      </c>
      <c r="AL22" s="17">
        <v>78</v>
      </c>
      <c r="AM22" s="17">
        <v>82</v>
      </c>
      <c r="AN22" s="17">
        <v>83</v>
      </c>
      <c r="AO22" s="17">
        <v>78</v>
      </c>
      <c r="AP22" s="17">
        <v>87</v>
      </c>
      <c r="AQ22" s="17">
        <v>85</v>
      </c>
      <c r="AR22" s="17">
        <v>79</v>
      </c>
      <c r="AS22" s="17">
        <v>84</v>
      </c>
      <c r="AT22" s="17">
        <v>82</v>
      </c>
      <c r="AU22" s="17">
        <v>82</v>
      </c>
      <c r="AV22" s="17">
        <v>73</v>
      </c>
      <c r="AW22" s="17">
        <v>80</v>
      </c>
      <c r="AX22" s="17">
        <v>81</v>
      </c>
      <c r="AY22" s="17">
        <v>81</v>
      </c>
      <c r="AZ22" s="17">
        <v>83</v>
      </c>
      <c r="BA22" s="17">
        <v>83</v>
      </c>
      <c r="BB22" s="17">
        <v>83</v>
      </c>
      <c r="BC22" s="17">
        <v>88</v>
      </c>
      <c r="BD22" s="17">
        <v>76</v>
      </c>
      <c r="BE22" s="17">
        <v>75</v>
      </c>
      <c r="BF22" s="17">
        <v>81</v>
      </c>
      <c r="BG22" s="17">
        <v>99</v>
      </c>
      <c r="BH22" s="17">
        <v>78</v>
      </c>
      <c r="BI22" s="17">
        <v>63</v>
      </c>
      <c r="BJ22" s="17">
        <v>65</v>
      </c>
      <c r="BL22" s="17">
        <v>77</v>
      </c>
      <c r="BM22" s="17">
        <v>78</v>
      </c>
      <c r="BN22" s="17">
        <v>84</v>
      </c>
      <c r="BO22" s="17">
        <v>82</v>
      </c>
      <c r="BP22" s="17">
        <v>78</v>
      </c>
      <c r="BQ22" s="17">
        <v>76</v>
      </c>
      <c r="BR22" s="17">
        <v>87</v>
      </c>
      <c r="BS22" s="17">
        <v>68</v>
      </c>
      <c r="BT22" s="17">
        <v>87</v>
      </c>
      <c r="BU22" s="17">
        <v>82</v>
      </c>
      <c r="BV22" s="17">
        <v>82</v>
      </c>
      <c r="BW22" s="17">
        <v>87</v>
      </c>
      <c r="BX22" s="17">
        <v>82</v>
      </c>
      <c r="BY22" s="17">
        <v>83</v>
      </c>
      <c r="BZ22" s="17">
        <v>81</v>
      </c>
      <c r="CA22" s="17">
        <v>70</v>
      </c>
      <c r="CB22" s="17">
        <v>77</v>
      </c>
      <c r="CC22" s="17">
        <v>88</v>
      </c>
      <c r="CD22" s="17">
        <v>76</v>
      </c>
      <c r="CE22" s="17">
        <v>78</v>
      </c>
      <c r="CF22" s="17">
        <v>77</v>
      </c>
      <c r="CG22" s="17">
        <v>80</v>
      </c>
      <c r="CH22" s="17">
        <v>82</v>
      </c>
      <c r="CI22" s="17">
        <v>68</v>
      </c>
      <c r="CJ22" s="17">
        <v>58</v>
      </c>
      <c r="CK22" s="17">
        <v>63</v>
      </c>
      <c r="CL22" s="17">
        <v>68</v>
      </c>
      <c r="CM22" s="17">
        <v>78</v>
      </c>
      <c r="CN22" s="17">
        <v>74</v>
      </c>
      <c r="CO22" s="17">
        <v>83</v>
      </c>
      <c r="CP22" s="17">
        <v>88</v>
      </c>
      <c r="CQ22" s="17">
        <v>77</v>
      </c>
      <c r="CR22" s="17">
        <v>80</v>
      </c>
      <c r="CS22" s="17">
        <v>77</v>
      </c>
      <c r="CT22" s="17">
        <v>79</v>
      </c>
      <c r="CU22" s="17">
        <v>79</v>
      </c>
      <c r="CV22" s="17">
        <v>76</v>
      </c>
      <c r="CW22" s="17">
        <v>66</v>
      </c>
      <c r="CX22" s="17">
        <v>73</v>
      </c>
      <c r="CY22" s="17">
        <v>77</v>
      </c>
      <c r="CZ22" s="17">
        <v>78</v>
      </c>
      <c r="DA22" s="17">
        <v>66</v>
      </c>
      <c r="DB22" s="17">
        <v>81</v>
      </c>
      <c r="DC22" s="17">
        <v>85</v>
      </c>
      <c r="DD22" s="17">
        <v>80</v>
      </c>
      <c r="DE22" s="17">
        <v>84</v>
      </c>
      <c r="DF22" s="17">
        <v>79</v>
      </c>
      <c r="DG22" s="17">
        <v>83</v>
      </c>
      <c r="DH22" s="17">
        <v>69</v>
      </c>
      <c r="DI22" s="17">
        <v>85</v>
      </c>
      <c r="DJ22" s="17">
        <v>83</v>
      </c>
      <c r="DK22" s="17">
        <v>82</v>
      </c>
      <c r="DL22" s="17">
        <v>87</v>
      </c>
      <c r="DM22" s="17">
        <v>78</v>
      </c>
      <c r="DN22" s="17">
        <v>81</v>
      </c>
      <c r="DO22" s="17">
        <v>75</v>
      </c>
      <c r="DP22" s="17">
        <v>63</v>
      </c>
    </row>
    <row r="23" spans="1:120" x14ac:dyDescent="0.25">
      <c r="A23" s="27">
        <v>0.83333333333333337</v>
      </c>
      <c r="C23" s="17">
        <v>78</v>
      </c>
      <c r="D23" s="17">
        <v>85</v>
      </c>
      <c r="E23" s="17">
        <v>87</v>
      </c>
      <c r="F23" s="17">
        <v>79</v>
      </c>
      <c r="G23" s="17">
        <v>79</v>
      </c>
      <c r="H23" s="17">
        <v>79</v>
      </c>
      <c r="I23" s="17">
        <v>84</v>
      </c>
      <c r="J23" s="17">
        <v>91</v>
      </c>
      <c r="K23" s="17">
        <v>93</v>
      </c>
      <c r="L23" s="17">
        <v>79</v>
      </c>
      <c r="M23" s="17">
        <v>95</v>
      </c>
      <c r="N23" s="17">
        <v>78</v>
      </c>
      <c r="O23" s="17">
        <v>64</v>
      </c>
      <c r="P23" s="17">
        <v>77</v>
      </c>
      <c r="Q23" s="17">
        <v>70</v>
      </c>
      <c r="R23" s="17">
        <v>68</v>
      </c>
      <c r="S23" s="17">
        <v>81</v>
      </c>
      <c r="T23" s="17">
        <v>82</v>
      </c>
      <c r="U23" s="17">
        <v>77</v>
      </c>
      <c r="V23" s="17">
        <v>83</v>
      </c>
      <c r="W23" s="17">
        <v>85</v>
      </c>
      <c r="X23" s="17">
        <v>76</v>
      </c>
      <c r="Y23" s="17">
        <v>76</v>
      </c>
      <c r="Z23" s="17">
        <v>76</v>
      </c>
      <c r="AA23" s="17">
        <v>82</v>
      </c>
      <c r="AB23" s="17">
        <v>70</v>
      </c>
      <c r="AC23" s="17">
        <v>81</v>
      </c>
      <c r="AD23" s="17">
        <v>82</v>
      </c>
      <c r="AE23" s="17">
        <v>78</v>
      </c>
      <c r="AF23" s="17">
        <v>89</v>
      </c>
      <c r="AG23" s="17">
        <v>90</v>
      </c>
      <c r="AH23" s="17">
        <v>58</v>
      </c>
      <c r="AI23" s="17">
        <v>75</v>
      </c>
      <c r="AJ23" s="17">
        <v>79</v>
      </c>
      <c r="AK23" s="17">
        <v>85</v>
      </c>
      <c r="AL23" s="17">
        <v>78</v>
      </c>
      <c r="AM23" s="17">
        <v>87</v>
      </c>
      <c r="AN23" s="17">
        <v>86</v>
      </c>
      <c r="AO23" s="17">
        <v>81</v>
      </c>
      <c r="AP23" s="17">
        <v>84</v>
      </c>
      <c r="AQ23" s="17">
        <v>85</v>
      </c>
      <c r="AR23" s="17">
        <v>78</v>
      </c>
      <c r="AS23" s="17">
        <v>81</v>
      </c>
      <c r="AT23" s="17">
        <v>85</v>
      </c>
      <c r="AU23" s="17">
        <v>83</v>
      </c>
      <c r="AV23" s="17">
        <v>74</v>
      </c>
      <c r="AW23" s="17">
        <v>90</v>
      </c>
      <c r="AX23" s="17">
        <v>83</v>
      </c>
      <c r="AY23" s="17">
        <v>82</v>
      </c>
      <c r="AZ23" s="17">
        <v>86</v>
      </c>
      <c r="BA23" s="17">
        <v>84</v>
      </c>
      <c r="BB23" s="17">
        <v>83</v>
      </c>
      <c r="BC23" s="17">
        <v>84</v>
      </c>
      <c r="BD23" s="17">
        <v>77</v>
      </c>
      <c r="BE23" s="17">
        <v>77</v>
      </c>
      <c r="BF23" s="17">
        <v>84</v>
      </c>
      <c r="BG23" s="17">
        <v>97</v>
      </c>
      <c r="BH23" s="17">
        <v>77</v>
      </c>
      <c r="BI23" s="17">
        <v>62</v>
      </c>
      <c r="BJ23" s="17">
        <v>67</v>
      </c>
      <c r="BL23" s="17">
        <v>77</v>
      </c>
      <c r="BM23" s="17">
        <v>78</v>
      </c>
      <c r="BN23" s="17">
        <v>84</v>
      </c>
      <c r="BO23" s="17">
        <v>83</v>
      </c>
      <c r="BP23" s="17">
        <v>83</v>
      </c>
      <c r="BQ23" s="17">
        <v>75</v>
      </c>
      <c r="BR23" s="17">
        <v>88</v>
      </c>
      <c r="BS23" s="17">
        <v>73</v>
      </c>
      <c r="BT23" s="17">
        <v>88</v>
      </c>
      <c r="BU23" s="17">
        <v>85</v>
      </c>
      <c r="BV23" s="17">
        <v>82</v>
      </c>
      <c r="BW23" s="17">
        <v>87</v>
      </c>
      <c r="BX23" s="17">
        <v>84</v>
      </c>
      <c r="BZ23" s="17">
        <v>80</v>
      </c>
      <c r="CA23" s="17">
        <v>76</v>
      </c>
      <c r="CB23" s="17">
        <v>78</v>
      </c>
      <c r="CC23" s="17">
        <v>93</v>
      </c>
      <c r="CD23" s="17">
        <v>80</v>
      </c>
      <c r="CE23" s="17">
        <v>79</v>
      </c>
      <c r="CF23" s="17">
        <v>79</v>
      </c>
      <c r="CG23" s="17">
        <v>83</v>
      </c>
      <c r="CH23" s="17">
        <v>82</v>
      </c>
      <c r="CI23" s="17">
        <v>68</v>
      </c>
      <c r="CJ23" s="17">
        <v>58</v>
      </c>
      <c r="CK23" s="17">
        <v>69</v>
      </c>
      <c r="CL23" s="17">
        <v>73</v>
      </c>
      <c r="CM23" s="17">
        <v>81</v>
      </c>
      <c r="CN23" s="17">
        <v>77</v>
      </c>
      <c r="CO23" s="17">
        <v>81</v>
      </c>
      <c r="CP23" s="17">
        <v>88</v>
      </c>
      <c r="CQ23" s="17">
        <v>80</v>
      </c>
      <c r="CR23" s="17">
        <v>82</v>
      </c>
      <c r="CS23" s="17">
        <v>90</v>
      </c>
      <c r="CT23" s="17">
        <v>83</v>
      </c>
      <c r="CU23" s="17">
        <v>79</v>
      </c>
      <c r="CV23" s="17">
        <v>79</v>
      </c>
      <c r="CW23" s="17">
        <v>68</v>
      </c>
      <c r="CX23" s="17">
        <v>73</v>
      </c>
      <c r="CY23" s="17">
        <v>77</v>
      </c>
      <c r="CZ23" s="17">
        <v>82</v>
      </c>
      <c r="DA23" s="17">
        <v>71</v>
      </c>
      <c r="DB23" s="17">
        <v>81</v>
      </c>
      <c r="DC23" s="17">
        <v>85</v>
      </c>
      <c r="DD23" s="17">
        <v>83</v>
      </c>
      <c r="DE23" s="17">
        <v>83</v>
      </c>
      <c r="DF23" s="17">
        <v>75</v>
      </c>
      <c r="DH23" s="17">
        <v>68</v>
      </c>
      <c r="DI23" s="17">
        <v>85</v>
      </c>
      <c r="DJ23" s="17">
        <v>87</v>
      </c>
      <c r="DK23" s="17">
        <v>85</v>
      </c>
      <c r="DL23" s="17">
        <v>89</v>
      </c>
      <c r="DM23" s="17">
        <v>81</v>
      </c>
      <c r="DN23" s="17">
        <v>82</v>
      </c>
      <c r="DO23" s="17">
        <v>77</v>
      </c>
      <c r="DP23" s="17">
        <v>69</v>
      </c>
    </row>
    <row r="24" spans="1:120" x14ac:dyDescent="0.25">
      <c r="A24" s="27">
        <v>0.875</v>
      </c>
      <c r="B24" s="17">
        <v>86</v>
      </c>
      <c r="C24" s="17">
        <v>82</v>
      </c>
      <c r="D24" s="17">
        <v>88</v>
      </c>
      <c r="E24" s="17">
        <v>89</v>
      </c>
      <c r="F24" s="17">
        <v>78</v>
      </c>
      <c r="G24" s="17">
        <v>81</v>
      </c>
      <c r="H24" s="17">
        <v>82</v>
      </c>
      <c r="I24" s="17">
        <v>85</v>
      </c>
      <c r="J24" s="17">
        <v>92</v>
      </c>
      <c r="K24" s="17">
        <v>93</v>
      </c>
      <c r="L24" s="17">
        <v>90</v>
      </c>
      <c r="M24" s="17">
        <v>94</v>
      </c>
      <c r="N24" s="17">
        <v>80</v>
      </c>
      <c r="O24" s="17">
        <v>66</v>
      </c>
      <c r="P24" s="17">
        <v>76</v>
      </c>
      <c r="Q24" s="17">
        <v>78</v>
      </c>
      <c r="R24" s="17">
        <v>73</v>
      </c>
      <c r="S24" s="17">
        <v>84</v>
      </c>
      <c r="T24" s="17">
        <v>87</v>
      </c>
      <c r="U24" s="17">
        <v>80</v>
      </c>
      <c r="V24" s="17">
        <v>89</v>
      </c>
      <c r="W24" s="17">
        <v>87</v>
      </c>
      <c r="X24" s="17">
        <v>79</v>
      </c>
      <c r="Y24" s="17">
        <v>79</v>
      </c>
      <c r="Z24" s="17">
        <v>80</v>
      </c>
      <c r="AA24" s="17">
        <v>78</v>
      </c>
      <c r="AB24" s="17">
        <v>74</v>
      </c>
      <c r="AC24" s="17">
        <v>92</v>
      </c>
      <c r="AD24" s="17">
        <v>81</v>
      </c>
      <c r="AE24" s="17">
        <v>77</v>
      </c>
      <c r="AF24" s="17">
        <v>91</v>
      </c>
      <c r="AG24" s="17">
        <v>77</v>
      </c>
      <c r="AH24" s="17">
        <v>65</v>
      </c>
      <c r="AI24" s="17">
        <v>81</v>
      </c>
      <c r="AJ24" s="17">
        <v>82</v>
      </c>
      <c r="AK24" s="17">
        <v>90</v>
      </c>
      <c r="AL24" s="17">
        <v>85</v>
      </c>
      <c r="AM24" s="17">
        <v>90</v>
      </c>
      <c r="AN24" s="17">
        <v>87</v>
      </c>
      <c r="AO24" s="17">
        <v>85</v>
      </c>
      <c r="AP24" s="17">
        <v>87</v>
      </c>
      <c r="AQ24" s="17">
        <v>86</v>
      </c>
      <c r="AR24" s="17">
        <v>81</v>
      </c>
      <c r="AS24" s="17">
        <v>82</v>
      </c>
      <c r="AT24" s="17">
        <v>87</v>
      </c>
      <c r="AU24" s="17">
        <v>82</v>
      </c>
      <c r="AV24" s="17">
        <v>74</v>
      </c>
      <c r="AW24" s="17">
        <v>89</v>
      </c>
      <c r="AX24" s="17">
        <v>83</v>
      </c>
      <c r="AY24" s="17">
        <v>84</v>
      </c>
      <c r="AZ24" s="17">
        <v>85</v>
      </c>
      <c r="BA24" s="17">
        <v>85</v>
      </c>
      <c r="BB24" s="17">
        <v>86</v>
      </c>
      <c r="BC24" s="17">
        <v>86</v>
      </c>
      <c r="BD24" s="17">
        <v>74</v>
      </c>
      <c r="BE24" s="17">
        <v>82</v>
      </c>
      <c r="BF24" s="17">
        <v>88</v>
      </c>
      <c r="BG24" s="17">
        <v>96</v>
      </c>
      <c r="BH24" s="17">
        <v>82</v>
      </c>
      <c r="BI24" s="17">
        <v>63</v>
      </c>
      <c r="BJ24" s="17">
        <v>70</v>
      </c>
      <c r="BL24" s="17">
        <v>77</v>
      </c>
      <c r="BN24" s="17">
        <v>87</v>
      </c>
      <c r="BO24" s="17">
        <v>86</v>
      </c>
      <c r="BP24" s="17">
        <v>88</v>
      </c>
      <c r="BQ24" s="17">
        <v>79</v>
      </c>
      <c r="BR24" s="17">
        <v>88</v>
      </c>
      <c r="BS24" s="17">
        <v>75</v>
      </c>
      <c r="BT24" s="17">
        <v>88</v>
      </c>
      <c r="BU24" s="17">
        <v>84</v>
      </c>
      <c r="BV24" s="17">
        <v>87</v>
      </c>
      <c r="BW24" s="17">
        <v>84</v>
      </c>
      <c r="BX24" s="17">
        <v>82</v>
      </c>
      <c r="BY24" s="17">
        <v>87</v>
      </c>
      <c r="BZ24" s="17">
        <v>82</v>
      </c>
      <c r="CA24" s="17">
        <v>81</v>
      </c>
      <c r="CB24" s="17">
        <v>79</v>
      </c>
      <c r="CC24" s="17">
        <v>94</v>
      </c>
      <c r="CD24" s="17">
        <v>83</v>
      </c>
      <c r="CE24" s="17">
        <v>84</v>
      </c>
      <c r="CF24" s="17">
        <v>83</v>
      </c>
      <c r="CG24" s="17">
        <v>82</v>
      </c>
      <c r="CH24" s="17">
        <v>87</v>
      </c>
      <c r="CI24" s="17">
        <v>66</v>
      </c>
      <c r="CK24" s="17">
        <v>71</v>
      </c>
      <c r="CL24" s="17">
        <v>73</v>
      </c>
      <c r="CM24" s="17">
        <v>81</v>
      </c>
      <c r="CN24" s="17">
        <v>79</v>
      </c>
      <c r="CO24" s="17">
        <v>85</v>
      </c>
      <c r="CP24" s="17">
        <v>91</v>
      </c>
      <c r="CQ24" s="17">
        <v>82</v>
      </c>
      <c r="CR24" s="17">
        <v>83</v>
      </c>
      <c r="CS24" s="17">
        <v>92</v>
      </c>
      <c r="CT24" s="17">
        <v>84</v>
      </c>
      <c r="CU24" s="17">
        <v>79</v>
      </c>
      <c r="CV24" s="17">
        <v>79</v>
      </c>
      <c r="CW24" s="17">
        <v>70</v>
      </c>
      <c r="CX24" s="17">
        <v>74</v>
      </c>
      <c r="CY24" s="17">
        <v>58</v>
      </c>
      <c r="CZ24" s="17">
        <v>83</v>
      </c>
      <c r="DA24" s="17">
        <v>75</v>
      </c>
      <c r="DB24" s="17">
        <v>81</v>
      </c>
      <c r="DC24" s="17">
        <v>85</v>
      </c>
      <c r="DD24" s="17">
        <v>84</v>
      </c>
      <c r="DE24" s="17">
        <v>84</v>
      </c>
      <c r="DF24" s="17">
        <v>82</v>
      </c>
      <c r="DG24" s="17">
        <v>87</v>
      </c>
      <c r="DH24" s="17">
        <v>72</v>
      </c>
      <c r="DI24" s="17">
        <v>86</v>
      </c>
      <c r="DJ24" s="17">
        <v>85</v>
      </c>
      <c r="DK24" s="17">
        <v>85</v>
      </c>
      <c r="DL24" s="17">
        <v>89</v>
      </c>
      <c r="DM24" s="17">
        <v>82</v>
      </c>
      <c r="DN24" s="17">
        <v>82</v>
      </c>
      <c r="DO24" s="17">
        <v>78</v>
      </c>
      <c r="DP24" s="17">
        <v>70</v>
      </c>
    </row>
    <row r="25" spans="1:120" x14ac:dyDescent="0.25">
      <c r="A25" s="27">
        <v>0.91666666666666663</v>
      </c>
      <c r="B25" s="17">
        <v>87</v>
      </c>
      <c r="C25" s="17">
        <v>83</v>
      </c>
      <c r="D25" s="17">
        <v>90</v>
      </c>
      <c r="E25" s="17">
        <v>88</v>
      </c>
      <c r="F25" s="17">
        <v>84</v>
      </c>
      <c r="G25" s="17">
        <v>81</v>
      </c>
      <c r="H25" s="17">
        <v>86</v>
      </c>
      <c r="I25" s="17">
        <v>87</v>
      </c>
      <c r="J25" s="17">
        <v>94</v>
      </c>
      <c r="K25" s="17">
        <v>93</v>
      </c>
      <c r="L25" s="17">
        <v>94</v>
      </c>
      <c r="M25" s="17">
        <v>92</v>
      </c>
      <c r="N25" s="17">
        <v>81</v>
      </c>
      <c r="P25" s="17">
        <v>80</v>
      </c>
      <c r="Q25" s="17">
        <v>88</v>
      </c>
      <c r="R25" s="17">
        <v>76</v>
      </c>
      <c r="S25" s="17">
        <v>89</v>
      </c>
      <c r="T25" s="17">
        <v>89</v>
      </c>
      <c r="U25" s="17">
        <v>83</v>
      </c>
      <c r="V25" s="17">
        <v>93</v>
      </c>
      <c r="W25" s="17">
        <v>89</v>
      </c>
      <c r="X25" s="17">
        <v>81</v>
      </c>
      <c r="Y25" s="17">
        <v>81</v>
      </c>
      <c r="AA25" s="17">
        <v>79</v>
      </c>
      <c r="AB25" s="17">
        <v>73</v>
      </c>
      <c r="AC25" s="17">
        <v>93</v>
      </c>
      <c r="AD25" s="17">
        <v>82</v>
      </c>
      <c r="AE25" s="17">
        <v>77</v>
      </c>
      <c r="AF25" s="17">
        <v>90</v>
      </c>
      <c r="AG25" s="17">
        <v>81</v>
      </c>
      <c r="AH25" s="17">
        <v>76</v>
      </c>
      <c r="AI25" s="17">
        <v>83</v>
      </c>
      <c r="AJ25" s="17">
        <v>84</v>
      </c>
      <c r="AK25" s="17">
        <v>89</v>
      </c>
      <c r="AL25" s="17">
        <v>87</v>
      </c>
      <c r="AM25" s="17">
        <v>91</v>
      </c>
      <c r="AN25" s="17">
        <v>87</v>
      </c>
      <c r="AP25" s="17">
        <v>86</v>
      </c>
      <c r="AQ25" s="17">
        <v>87</v>
      </c>
      <c r="AR25" s="17">
        <v>85</v>
      </c>
      <c r="AS25" s="17">
        <v>84</v>
      </c>
      <c r="AT25" s="17">
        <v>87</v>
      </c>
      <c r="AU25" s="17">
        <v>83</v>
      </c>
      <c r="AV25" s="17">
        <v>76</v>
      </c>
      <c r="AW25" s="17">
        <v>91</v>
      </c>
      <c r="AX25" s="17">
        <v>84</v>
      </c>
      <c r="AY25" s="17">
        <v>87</v>
      </c>
      <c r="AZ25" s="17">
        <v>83</v>
      </c>
      <c r="BA25" s="17">
        <v>87</v>
      </c>
      <c r="BB25" s="17">
        <v>86</v>
      </c>
      <c r="BC25" s="17">
        <v>87</v>
      </c>
      <c r="BD25" s="17">
        <v>73</v>
      </c>
      <c r="BE25" s="17">
        <v>81</v>
      </c>
      <c r="BF25" s="17">
        <v>89</v>
      </c>
      <c r="BG25" s="17">
        <v>98</v>
      </c>
      <c r="BH25" s="17">
        <v>86</v>
      </c>
      <c r="BI25" s="17">
        <v>66</v>
      </c>
      <c r="BJ25" s="17">
        <v>74</v>
      </c>
      <c r="BL25" s="17">
        <v>77</v>
      </c>
      <c r="BM25" s="17">
        <v>83</v>
      </c>
      <c r="BN25" s="17">
        <v>89</v>
      </c>
      <c r="BO25" s="17">
        <v>86</v>
      </c>
      <c r="BP25" s="17">
        <v>82</v>
      </c>
      <c r="BQ25" s="17">
        <v>82</v>
      </c>
      <c r="BR25" s="17">
        <v>89</v>
      </c>
      <c r="BS25" s="17">
        <v>75</v>
      </c>
      <c r="BT25" s="17">
        <v>91</v>
      </c>
      <c r="BU25" s="17">
        <v>87</v>
      </c>
      <c r="BV25" s="17">
        <v>84</v>
      </c>
      <c r="BW25" s="17">
        <v>86</v>
      </c>
      <c r="BX25" s="17">
        <v>79</v>
      </c>
      <c r="BY25" s="17">
        <v>87</v>
      </c>
      <c r="BZ25" s="17">
        <v>86</v>
      </c>
      <c r="CA25" s="17">
        <v>84</v>
      </c>
      <c r="CB25" s="17">
        <v>73</v>
      </c>
      <c r="CC25" s="17">
        <v>97</v>
      </c>
      <c r="CD25" s="17">
        <v>86</v>
      </c>
      <c r="CE25" s="17">
        <v>85</v>
      </c>
      <c r="CF25" s="17">
        <v>87</v>
      </c>
      <c r="CG25" s="17">
        <v>83</v>
      </c>
      <c r="CH25" s="17">
        <v>88</v>
      </c>
      <c r="CI25" s="17">
        <v>69</v>
      </c>
      <c r="CJ25" s="17">
        <v>68</v>
      </c>
      <c r="CK25" s="17">
        <v>74</v>
      </c>
      <c r="CL25" s="17">
        <v>74</v>
      </c>
      <c r="CM25" s="17">
        <v>85</v>
      </c>
      <c r="CN25" s="17">
        <v>84</v>
      </c>
      <c r="CO25" s="17">
        <v>85</v>
      </c>
      <c r="CP25" s="17">
        <v>91</v>
      </c>
      <c r="CQ25" s="17">
        <v>84</v>
      </c>
      <c r="CS25" s="17">
        <v>88</v>
      </c>
      <c r="CT25" s="17">
        <v>85</v>
      </c>
      <c r="CU25" s="17">
        <v>84</v>
      </c>
      <c r="CV25" s="17">
        <v>81</v>
      </c>
      <c r="CW25" s="17">
        <v>76</v>
      </c>
      <c r="CX25" s="17">
        <v>78</v>
      </c>
      <c r="CY25" s="17">
        <v>63</v>
      </c>
      <c r="CZ25" s="17">
        <v>83</v>
      </c>
      <c r="DA25" s="17">
        <v>76</v>
      </c>
      <c r="DB25" s="17">
        <v>80</v>
      </c>
      <c r="DC25" s="17">
        <v>86</v>
      </c>
      <c r="DD25" s="17">
        <v>84</v>
      </c>
      <c r="DE25" s="17">
        <v>86</v>
      </c>
      <c r="DF25" s="17">
        <v>83</v>
      </c>
      <c r="DG25" s="17">
        <v>86</v>
      </c>
      <c r="DH25" s="17">
        <v>77</v>
      </c>
      <c r="DI25" s="17">
        <v>88</v>
      </c>
      <c r="DJ25" s="17">
        <v>85</v>
      </c>
      <c r="DK25" s="17">
        <v>85</v>
      </c>
      <c r="DL25" s="17">
        <v>90</v>
      </c>
      <c r="DM25" s="17">
        <v>85</v>
      </c>
      <c r="DN25" s="17">
        <v>82</v>
      </c>
      <c r="DO25" s="17">
        <v>79</v>
      </c>
      <c r="DP25" s="17">
        <v>73</v>
      </c>
    </row>
    <row r="26" spans="1:120" x14ac:dyDescent="0.25">
      <c r="A26" s="27">
        <v>0.95833333333333337</v>
      </c>
      <c r="B26" s="17">
        <v>89</v>
      </c>
      <c r="C26" s="17">
        <v>84</v>
      </c>
      <c r="D26" s="17">
        <v>92</v>
      </c>
      <c r="E26" s="17">
        <v>89</v>
      </c>
      <c r="F26" s="17">
        <v>86</v>
      </c>
      <c r="G26" s="17">
        <v>80</v>
      </c>
      <c r="H26" s="17">
        <v>86</v>
      </c>
      <c r="I26" s="17">
        <v>92</v>
      </c>
      <c r="J26" s="17">
        <v>95</v>
      </c>
      <c r="K26" s="17">
        <v>94</v>
      </c>
      <c r="L26" s="17">
        <v>95</v>
      </c>
      <c r="M26" s="17">
        <v>90</v>
      </c>
      <c r="N26" s="17">
        <v>83</v>
      </c>
      <c r="O26" s="17">
        <v>76</v>
      </c>
      <c r="P26" s="17">
        <v>84</v>
      </c>
      <c r="Q26" s="17">
        <v>85</v>
      </c>
      <c r="R26" s="17">
        <v>85</v>
      </c>
      <c r="S26" s="17">
        <v>91</v>
      </c>
      <c r="T26" s="17">
        <v>92</v>
      </c>
      <c r="U26" s="17">
        <v>85</v>
      </c>
      <c r="V26" s="17">
        <v>95</v>
      </c>
      <c r="W26" s="17">
        <v>89</v>
      </c>
      <c r="X26" s="17">
        <v>83</v>
      </c>
      <c r="Y26" s="17">
        <v>81</v>
      </c>
      <c r="Z26" s="17">
        <v>81</v>
      </c>
      <c r="AA26" s="17">
        <v>85</v>
      </c>
      <c r="AB26" s="17">
        <v>75</v>
      </c>
      <c r="AC26" s="17">
        <v>94</v>
      </c>
      <c r="AD26" s="17">
        <v>85</v>
      </c>
      <c r="AE26" s="17">
        <v>77</v>
      </c>
      <c r="AF26" s="17">
        <v>89</v>
      </c>
      <c r="AH26" s="17">
        <v>83</v>
      </c>
      <c r="AI26" s="17">
        <v>86</v>
      </c>
      <c r="AJ26" s="17">
        <v>89</v>
      </c>
      <c r="AK26" s="17">
        <v>92</v>
      </c>
      <c r="AL26" s="17">
        <v>90</v>
      </c>
      <c r="AM26" s="17">
        <v>93</v>
      </c>
      <c r="AN26" s="17">
        <v>88</v>
      </c>
      <c r="AP26" s="17">
        <v>86</v>
      </c>
      <c r="AQ26" s="17">
        <v>90</v>
      </c>
      <c r="AR26" s="17">
        <v>87</v>
      </c>
      <c r="AS26" s="17">
        <v>83</v>
      </c>
      <c r="AT26" s="17">
        <v>89</v>
      </c>
      <c r="AV26" s="17">
        <v>78</v>
      </c>
      <c r="AW26" s="17">
        <v>86</v>
      </c>
      <c r="AX26" s="17">
        <v>84</v>
      </c>
      <c r="AY26" s="17">
        <v>88</v>
      </c>
      <c r="AZ26" s="17">
        <v>82</v>
      </c>
      <c r="BA26" s="17">
        <v>91</v>
      </c>
      <c r="BB26" s="17">
        <v>87</v>
      </c>
      <c r="BC26" s="17">
        <v>87</v>
      </c>
      <c r="BD26" s="17">
        <v>84</v>
      </c>
      <c r="BE26" s="17">
        <v>81</v>
      </c>
      <c r="BF26" s="17">
        <v>90</v>
      </c>
      <c r="BG26" s="17">
        <v>98</v>
      </c>
      <c r="BH26" s="17">
        <v>85</v>
      </c>
      <c r="BI26" s="17">
        <v>69</v>
      </c>
      <c r="BJ26" s="17">
        <v>74</v>
      </c>
      <c r="BL26" s="17">
        <v>80</v>
      </c>
      <c r="BM26" s="17">
        <v>86</v>
      </c>
      <c r="BN26" s="17">
        <v>90</v>
      </c>
      <c r="BO26" s="17">
        <v>90</v>
      </c>
      <c r="BP26" s="17">
        <v>90</v>
      </c>
      <c r="BQ26" s="17">
        <v>86</v>
      </c>
      <c r="BR26" s="17">
        <v>88</v>
      </c>
      <c r="BS26" s="17">
        <v>76</v>
      </c>
      <c r="BT26" s="17">
        <v>92</v>
      </c>
      <c r="BU26" s="17">
        <v>86</v>
      </c>
      <c r="BV26" s="17">
        <v>84</v>
      </c>
      <c r="BW26" s="17">
        <v>88</v>
      </c>
      <c r="BX26" s="17">
        <v>83</v>
      </c>
      <c r="BY26" s="17">
        <v>89</v>
      </c>
      <c r="BZ26" s="17">
        <v>89</v>
      </c>
      <c r="CA26" s="17">
        <v>86</v>
      </c>
      <c r="CB26" s="17">
        <v>67</v>
      </c>
      <c r="CC26" s="17">
        <v>99</v>
      </c>
      <c r="CD26" s="17">
        <v>89</v>
      </c>
      <c r="CE26" s="17">
        <v>86</v>
      </c>
      <c r="CF26" s="17">
        <v>88</v>
      </c>
      <c r="CG26" s="17">
        <v>88</v>
      </c>
      <c r="CH26" s="17">
        <v>88</v>
      </c>
      <c r="CI26" s="17">
        <v>72</v>
      </c>
      <c r="CJ26" s="17">
        <v>68</v>
      </c>
      <c r="CK26" s="17">
        <v>77</v>
      </c>
      <c r="CL26" s="17">
        <v>77</v>
      </c>
      <c r="CM26" s="17">
        <v>87</v>
      </c>
      <c r="CN26" s="17">
        <v>88</v>
      </c>
      <c r="CO26" s="17">
        <v>85</v>
      </c>
      <c r="CP26" s="17">
        <v>92</v>
      </c>
      <c r="CQ26" s="17">
        <v>85</v>
      </c>
      <c r="CR26" s="17">
        <v>87</v>
      </c>
      <c r="CS26" s="17">
        <v>90</v>
      </c>
      <c r="CT26" s="17">
        <v>85</v>
      </c>
      <c r="CU26" s="17">
        <v>87</v>
      </c>
      <c r="CV26" s="17">
        <v>83</v>
      </c>
      <c r="CW26" s="17">
        <v>79</v>
      </c>
      <c r="CX26" s="17">
        <v>82</v>
      </c>
      <c r="CY26" s="17">
        <v>75</v>
      </c>
      <c r="CZ26" s="17">
        <v>86</v>
      </c>
      <c r="DA26" s="17">
        <v>80</v>
      </c>
      <c r="DB26" s="17">
        <v>81</v>
      </c>
      <c r="DC26" s="17">
        <v>89</v>
      </c>
      <c r="DD26" s="17">
        <v>83</v>
      </c>
      <c r="DE26" s="17">
        <v>87</v>
      </c>
      <c r="DF26" s="17">
        <v>85</v>
      </c>
      <c r="DG26" s="17">
        <v>86</v>
      </c>
      <c r="DH26" s="17">
        <v>78</v>
      </c>
      <c r="DI26" s="17">
        <v>89</v>
      </c>
      <c r="DJ26" s="17">
        <v>86</v>
      </c>
      <c r="DK26" s="17">
        <v>86</v>
      </c>
      <c r="DL26" s="17">
        <v>92</v>
      </c>
      <c r="DM26" s="17">
        <v>84</v>
      </c>
      <c r="DN26" s="17">
        <v>82</v>
      </c>
      <c r="DO26" s="17">
        <v>82</v>
      </c>
      <c r="DP26" s="17">
        <v>77</v>
      </c>
    </row>
    <row r="27" spans="1:120" x14ac:dyDescent="0.25">
      <c r="A27" s="18"/>
      <c r="DP27" s="17">
        <v>77</v>
      </c>
    </row>
    <row r="28" spans="1:120" x14ac:dyDescent="0.25">
      <c r="A28" s="23" t="s">
        <v>89</v>
      </c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4"/>
      <c r="AM28" s="24"/>
      <c r="AN28" s="24"/>
      <c r="AO28" s="24"/>
      <c r="AP28" s="24"/>
      <c r="AQ28" s="24"/>
      <c r="AR28" s="24"/>
      <c r="AS28" s="24"/>
      <c r="AT28" s="23"/>
      <c r="AU28" s="23"/>
      <c r="AV28" s="23"/>
      <c r="AW28" s="23"/>
      <c r="AX28" s="23"/>
      <c r="AY28" s="23"/>
      <c r="AZ28" s="23"/>
      <c r="BA28" s="23"/>
      <c r="BB28" s="23"/>
      <c r="BC28" s="23"/>
      <c r="BD28" s="23"/>
      <c r="BE28" s="23"/>
      <c r="BF28" s="23"/>
      <c r="BG28" s="23"/>
      <c r="BH28" s="23"/>
      <c r="BI28" s="23"/>
      <c r="BJ28" s="23"/>
      <c r="BL28" s="23"/>
      <c r="BM28" s="23"/>
      <c r="BN28" s="23"/>
      <c r="BO28" s="23"/>
      <c r="BP28" s="23"/>
      <c r="BQ28" s="23"/>
      <c r="BR28" s="23"/>
      <c r="BS28" s="23"/>
      <c r="BT28" s="23"/>
      <c r="BU28" s="23"/>
      <c r="BV28" s="23"/>
      <c r="BW28" s="23"/>
      <c r="BX28" s="23"/>
      <c r="BY28" s="23"/>
      <c r="BZ28" s="23"/>
      <c r="CA28" s="23"/>
      <c r="CB28" s="23"/>
      <c r="CC28" s="23"/>
      <c r="CD28" s="23"/>
      <c r="CE28" s="23"/>
      <c r="CF28" s="23"/>
      <c r="CG28" s="23"/>
      <c r="CH28" s="23"/>
      <c r="CI28" s="23"/>
      <c r="CJ28" s="23"/>
      <c r="CK28" s="23"/>
      <c r="CL28" s="23"/>
      <c r="CM28" s="23"/>
      <c r="CN28" s="23"/>
      <c r="CO28" s="23"/>
      <c r="CP28" s="23"/>
      <c r="CQ28" s="23"/>
      <c r="CR28" s="23"/>
      <c r="CS28" s="23"/>
      <c r="CT28" s="23"/>
      <c r="CU28" s="23"/>
      <c r="CV28" s="23"/>
      <c r="CW28" s="23"/>
      <c r="CX28" s="23"/>
      <c r="CY28" s="23"/>
      <c r="CZ28" s="23"/>
      <c r="DA28" s="23"/>
      <c r="DB28" s="23"/>
      <c r="DC28" s="23"/>
      <c r="DD28" s="23"/>
      <c r="DE28" s="23"/>
      <c r="DF28" s="23"/>
      <c r="DG28" s="23"/>
      <c r="DH28" s="23"/>
      <c r="DI28" s="23"/>
      <c r="DJ28" s="23"/>
      <c r="DK28" s="23"/>
      <c r="DL28" s="23"/>
      <c r="DM28" s="23"/>
      <c r="DN28" s="23"/>
      <c r="DO28" s="23"/>
      <c r="DP28" s="23"/>
    </row>
    <row r="29" spans="1:120" x14ac:dyDescent="0.25">
      <c r="A29" s="25" t="s">
        <v>90</v>
      </c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25"/>
      <c r="AK29" s="25"/>
      <c r="AL29" s="24"/>
      <c r="AM29" s="24"/>
      <c r="AN29" s="24"/>
      <c r="AO29" s="24"/>
      <c r="AP29" s="24"/>
      <c r="AQ29" s="24"/>
      <c r="AR29" s="24"/>
      <c r="AS29" s="24"/>
      <c r="AT29" s="25"/>
      <c r="AU29" s="25"/>
      <c r="AV29" s="25"/>
      <c r="AW29" s="25"/>
      <c r="AX29" s="25"/>
      <c r="AY29" s="25"/>
      <c r="AZ29" s="25"/>
      <c r="BA29" s="25"/>
      <c r="BB29" s="25"/>
      <c r="BC29" s="25"/>
      <c r="BD29" s="25"/>
      <c r="BE29" s="25"/>
      <c r="BF29" s="25"/>
      <c r="BG29" s="25"/>
      <c r="BH29" s="25"/>
      <c r="BI29" s="25"/>
      <c r="BJ29" s="25"/>
      <c r="BK29" s="25"/>
      <c r="BL29" s="25"/>
      <c r="BM29" s="25"/>
      <c r="BN29" s="25"/>
      <c r="BO29" s="25"/>
      <c r="BP29" s="25"/>
      <c r="BQ29" s="25"/>
      <c r="BR29" s="25"/>
      <c r="BS29" s="25"/>
      <c r="BT29" s="25"/>
      <c r="BU29" s="25"/>
      <c r="BV29" s="25"/>
      <c r="BW29" s="25"/>
      <c r="BX29" s="25"/>
      <c r="BY29" s="25"/>
      <c r="BZ29" s="25"/>
      <c r="CA29" s="25"/>
      <c r="CB29" s="25"/>
      <c r="CC29" s="25"/>
      <c r="CD29" s="25"/>
      <c r="CE29" s="25"/>
      <c r="CF29" s="25"/>
      <c r="CG29" s="25"/>
      <c r="CH29" s="25"/>
      <c r="CI29" s="25"/>
      <c r="CJ29" s="25"/>
      <c r="CK29" s="25"/>
      <c r="CL29" s="25"/>
      <c r="CM29" s="25"/>
      <c r="CN29" s="25"/>
      <c r="CO29" s="25"/>
      <c r="CP29" s="25"/>
      <c r="CQ29" s="25"/>
      <c r="CR29" s="25"/>
      <c r="CS29" s="25"/>
      <c r="CT29" s="25"/>
      <c r="CU29" s="25"/>
      <c r="CV29" s="25"/>
      <c r="CW29" s="25"/>
      <c r="CX29" s="25"/>
      <c r="CY29" s="25"/>
      <c r="CZ29" s="25"/>
      <c r="DA29" s="25"/>
      <c r="DB29" s="25"/>
      <c r="DC29" s="25"/>
      <c r="DD29" s="25"/>
      <c r="DE29" s="25"/>
      <c r="DF29" s="25"/>
      <c r="DG29" s="25"/>
      <c r="DH29" s="25"/>
      <c r="DI29" s="25"/>
      <c r="DJ29" s="25"/>
      <c r="DK29" s="25"/>
      <c r="DL29" s="25"/>
      <c r="DM29" s="25"/>
      <c r="DN29" s="25"/>
      <c r="DO29" s="25"/>
      <c r="DP29" s="25"/>
    </row>
    <row r="30" spans="1:120" x14ac:dyDescent="0.25">
      <c r="A30" s="24" t="s">
        <v>22</v>
      </c>
      <c r="B30" s="24">
        <f t="shared" ref="B30:BM30" si="0">AVERAGE(B3:B26)</f>
        <v>81.727272727272734</v>
      </c>
      <c r="C30" s="24">
        <f t="shared" si="0"/>
        <v>84.652173913043484</v>
      </c>
      <c r="D30" s="24">
        <f t="shared" si="0"/>
        <v>78.954545454545453</v>
      </c>
      <c r="E30" s="24">
        <f t="shared" si="0"/>
        <v>83.36363636363636</v>
      </c>
      <c r="F30" s="24">
        <f t="shared" si="0"/>
        <v>80.956521739130437</v>
      </c>
      <c r="G30" s="24">
        <f t="shared" si="0"/>
        <v>78.217391304347828</v>
      </c>
      <c r="H30" s="24">
        <f t="shared" si="0"/>
        <v>79.739130434782609</v>
      </c>
      <c r="I30" s="24">
        <f t="shared" si="0"/>
        <v>78.521739130434781</v>
      </c>
      <c r="J30" s="24">
        <f t="shared" si="0"/>
        <v>88.695652173913047</v>
      </c>
      <c r="K30" s="24">
        <f t="shared" si="0"/>
        <v>91.291666666666671</v>
      </c>
      <c r="L30" s="24">
        <f t="shared" si="0"/>
        <v>83.347826086956516</v>
      </c>
      <c r="M30" s="24">
        <f t="shared" si="0"/>
        <v>94.347826086956516</v>
      </c>
      <c r="N30" s="24">
        <f t="shared" si="0"/>
        <v>79.75</v>
      </c>
      <c r="O30" s="24">
        <f t="shared" si="0"/>
        <v>71.36363636363636</v>
      </c>
      <c r="P30" s="24">
        <f t="shared" si="0"/>
        <v>73.375</v>
      </c>
      <c r="Q30" s="24">
        <f t="shared" si="0"/>
        <v>70.739130434782609</v>
      </c>
      <c r="R30" s="24">
        <f t="shared" si="0"/>
        <v>70.333333333333329</v>
      </c>
      <c r="S30" s="24">
        <f t="shared" si="0"/>
        <v>73.739130434782609</v>
      </c>
      <c r="T30" s="24">
        <f t="shared" si="0"/>
        <v>78.791666666666671</v>
      </c>
      <c r="U30" s="24">
        <f t="shared" si="0"/>
        <v>83.291666666666671</v>
      </c>
      <c r="V30" s="24">
        <f t="shared" si="0"/>
        <v>82.666666666666671</v>
      </c>
      <c r="W30" s="24">
        <f t="shared" si="0"/>
        <v>84</v>
      </c>
      <c r="X30" s="24">
        <f t="shared" si="0"/>
        <v>84.25</v>
      </c>
      <c r="Y30" s="24">
        <f t="shared" si="0"/>
        <v>79.875</v>
      </c>
      <c r="Z30" s="24">
        <f t="shared" si="0"/>
        <v>80.173913043478265</v>
      </c>
      <c r="AA30" s="24">
        <f t="shared" si="0"/>
        <v>78.958333333333329</v>
      </c>
      <c r="AB30" s="24">
        <f t="shared" si="0"/>
        <v>74.391304347826093</v>
      </c>
      <c r="AC30" s="24">
        <f t="shared" si="0"/>
        <v>83.416666666666671</v>
      </c>
      <c r="AD30" s="24">
        <f t="shared" si="0"/>
        <v>84.125</v>
      </c>
      <c r="AE30" s="24">
        <f t="shared" si="0"/>
        <v>78.478260869565219</v>
      </c>
      <c r="AF30" s="24">
        <f t="shared" si="0"/>
        <v>80.590909090909093</v>
      </c>
      <c r="AG30" s="24">
        <f t="shared" si="0"/>
        <v>91.391304347826093</v>
      </c>
      <c r="AH30" s="24">
        <f t="shared" si="0"/>
        <v>74.045454545454547</v>
      </c>
      <c r="AI30" s="24">
        <f t="shared" si="0"/>
        <v>78.083333333333329</v>
      </c>
      <c r="AJ30" s="24">
        <f t="shared" si="0"/>
        <v>78.291666666666671</v>
      </c>
      <c r="AK30" s="24">
        <f t="shared" si="0"/>
        <v>78.25</v>
      </c>
      <c r="AL30" s="24">
        <f t="shared" si="0"/>
        <v>84.083333333333329</v>
      </c>
      <c r="AM30" s="24">
        <f t="shared" si="0"/>
        <v>84.75</v>
      </c>
      <c r="AN30" s="24">
        <f t="shared" si="0"/>
        <v>85.181818181818187</v>
      </c>
      <c r="AO30" s="24">
        <f t="shared" si="0"/>
        <v>79.150000000000006</v>
      </c>
      <c r="AP30" s="24">
        <f t="shared" si="0"/>
        <v>82.5</v>
      </c>
      <c r="AQ30" s="24">
        <f t="shared" si="0"/>
        <v>88.043478260869563</v>
      </c>
      <c r="AR30" s="24">
        <f t="shared" si="0"/>
        <v>82.625</v>
      </c>
      <c r="AS30" s="24">
        <f t="shared" si="0"/>
        <v>83.25</v>
      </c>
      <c r="AT30" s="24">
        <f t="shared" si="0"/>
        <v>80.583333333333329</v>
      </c>
      <c r="AU30" s="24">
        <f t="shared" si="0"/>
        <v>86.521739130434781</v>
      </c>
      <c r="AV30" s="24">
        <f t="shared" si="0"/>
        <v>78.375</v>
      </c>
      <c r="AW30" s="24">
        <f t="shared" si="0"/>
        <v>80.608695652173907</v>
      </c>
      <c r="AX30" s="24">
        <f t="shared" si="0"/>
        <v>84.541666666666671</v>
      </c>
      <c r="AY30" s="24">
        <f t="shared" si="0"/>
        <v>81.782608695652172</v>
      </c>
      <c r="AZ30" s="24">
        <f t="shared" si="0"/>
        <v>82.458333333333329</v>
      </c>
      <c r="BA30" s="24">
        <f t="shared" si="0"/>
        <v>82.291666666666671</v>
      </c>
      <c r="BB30" s="24">
        <f t="shared" si="0"/>
        <v>83.086956521739125</v>
      </c>
      <c r="BC30" s="24">
        <f t="shared" si="0"/>
        <v>88.782608695652172</v>
      </c>
      <c r="BD30" s="24">
        <f t="shared" si="0"/>
        <v>81.958333333333329</v>
      </c>
      <c r="BE30" s="24">
        <f t="shared" si="0"/>
        <v>80.652173913043484</v>
      </c>
      <c r="BF30" s="24">
        <f t="shared" si="0"/>
        <v>82.583333333333329</v>
      </c>
      <c r="BG30" s="24">
        <f t="shared" si="0"/>
        <v>97.217391304347828</v>
      </c>
      <c r="BH30" s="24">
        <f t="shared" si="0"/>
        <v>78.36363636363636</v>
      </c>
      <c r="BI30" s="24">
        <f t="shared" si="0"/>
        <v>73.375</v>
      </c>
      <c r="BJ30" s="24">
        <f t="shared" si="0"/>
        <v>67.608695652173907</v>
      </c>
      <c r="BK30" s="24">
        <f t="shared" si="0"/>
        <v>79.529411764705884</v>
      </c>
      <c r="BL30" s="24">
        <f t="shared" si="0"/>
        <v>77.444444444444443</v>
      </c>
      <c r="BM30" s="24">
        <f t="shared" si="0"/>
        <v>80.63636363636364</v>
      </c>
      <c r="BN30" s="24">
        <f t="shared" ref="BN30:DP30" si="1">AVERAGE(BN3:BN26)</f>
        <v>83.375</v>
      </c>
      <c r="BO30" s="24">
        <f t="shared" si="1"/>
        <v>81.916666666666671</v>
      </c>
      <c r="BP30" s="24">
        <f t="shared" si="1"/>
        <v>79.958333333333329</v>
      </c>
      <c r="BQ30" s="24">
        <f t="shared" si="1"/>
        <v>80.916666666666671</v>
      </c>
      <c r="BR30" s="24">
        <f t="shared" si="1"/>
        <v>85.045454545454547</v>
      </c>
      <c r="BS30" s="24">
        <f t="shared" si="1"/>
        <v>77.208333333333329</v>
      </c>
      <c r="BT30" s="24">
        <f t="shared" si="1"/>
        <v>80.304347826086953</v>
      </c>
      <c r="BU30" s="24">
        <f t="shared" si="1"/>
        <v>81.375</v>
      </c>
      <c r="BV30" s="24">
        <f t="shared" si="1"/>
        <v>82.5</v>
      </c>
      <c r="BW30" s="24">
        <f t="shared" si="1"/>
        <v>78.375</v>
      </c>
      <c r="BX30" s="24">
        <f t="shared" si="1"/>
        <v>80.916666666666671</v>
      </c>
      <c r="BY30" s="24">
        <f t="shared" si="1"/>
        <v>83.181818181818187</v>
      </c>
      <c r="BZ30" s="24">
        <f t="shared" si="1"/>
        <v>83.833333333333329</v>
      </c>
      <c r="CA30" s="24">
        <f t="shared" si="1"/>
        <v>79.217391304347828</v>
      </c>
      <c r="CB30" s="24">
        <f t="shared" si="1"/>
        <v>79.434782608695656</v>
      </c>
      <c r="CC30" s="24">
        <f t="shared" si="1"/>
        <v>88.083333333333329</v>
      </c>
      <c r="CD30" s="24">
        <f t="shared" si="1"/>
        <v>86.75</v>
      </c>
      <c r="CE30" s="24">
        <f t="shared" si="1"/>
        <v>82.625</v>
      </c>
      <c r="CF30" s="24">
        <f t="shared" si="1"/>
        <v>80.25</v>
      </c>
      <c r="CG30" s="24">
        <f t="shared" si="1"/>
        <v>81.833333333333329</v>
      </c>
      <c r="CH30" s="24">
        <f t="shared" si="1"/>
        <v>82.666666666666671</v>
      </c>
      <c r="CI30" s="24">
        <f t="shared" si="1"/>
        <v>76.043478260869563</v>
      </c>
      <c r="CJ30" s="24">
        <f t="shared" si="1"/>
        <v>62.136363636363633</v>
      </c>
      <c r="CK30" s="24">
        <f t="shared" si="1"/>
        <v>69</v>
      </c>
      <c r="CL30" s="24">
        <f t="shared" si="1"/>
        <v>68.75</v>
      </c>
      <c r="CM30" s="24">
        <f t="shared" si="1"/>
        <v>73.541666666666671</v>
      </c>
      <c r="CN30" s="24">
        <f t="shared" si="1"/>
        <v>74.434782608695656</v>
      </c>
      <c r="CO30" s="24">
        <f t="shared" si="1"/>
        <v>79.083333333333329</v>
      </c>
      <c r="CP30" s="24">
        <f t="shared" si="1"/>
        <v>83.63636363636364</v>
      </c>
      <c r="CQ30" s="24">
        <f t="shared" si="1"/>
        <v>79.125</v>
      </c>
      <c r="CR30" s="24">
        <f t="shared" si="1"/>
        <v>79.347826086956516</v>
      </c>
      <c r="CS30" s="24">
        <f t="shared" si="1"/>
        <v>84.791666666666671</v>
      </c>
      <c r="CT30" s="24">
        <f t="shared" si="1"/>
        <v>79.652173913043484</v>
      </c>
      <c r="CU30" s="24">
        <f t="shared" si="1"/>
        <v>81.291666666666671</v>
      </c>
      <c r="CV30" s="24">
        <f t="shared" si="1"/>
        <v>78.916666666666671</v>
      </c>
      <c r="CW30" s="24">
        <f t="shared" si="1"/>
        <v>72.086956521739125</v>
      </c>
      <c r="CX30" s="24">
        <f t="shared" si="1"/>
        <v>75.833333333333329</v>
      </c>
      <c r="CY30" s="24">
        <f t="shared" si="1"/>
        <v>73</v>
      </c>
      <c r="CZ30" s="24">
        <f t="shared" si="1"/>
        <v>78.391304347826093</v>
      </c>
      <c r="DA30" s="24">
        <f>AVERAGE(DA3:DA26)</f>
        <v>74.75</v>
      </c>
      <c r="DB30" s="24">
        <f t="shared" si="1"/>
        <v>72.916666666666671</v>
      </c>
      <c r="DC30" s="24">
        <f t="shared" si="1"/>
        <v>78.913043478260875</v>
      </c>
      <c r="DD30" s="24">
        <f t="shared" si="1"/>
        <v>79.208333333333329</v>
      </c>
      <c r="DE30" s="24">
        <f t="shared" si="1"/>
        <v>80.782608695652172</v>
      </c>
      <c r="DF30" s="24">
        <f t="shared" si="1"/>
        <v>80.333333333333329</v>
      </c>
      <c r="DG30" s="24">
        <f t="shared" si="1"/>
        <v>76.304347826086953</v>
      </c>
      <c r="DH30" s="24">
        <f t="shared" si="1"/>
        <v>74.625</v>
      </c>
      <c r="DI30" s="24">
        <f t="shared" si="1"/>
        <v>80.333333333333329</v>
      </c>
      <c r="DJ30" s="24">
        <f t="shared" si="1"/>
        <v>77.958333333333329</v>
      </c>
      <c r="DK30" s="24">
        <f t="shared" si="1"/>
        <v>81.5</v>
      </c>
      <c r="DL30" s="24">
        <f t="shared" si="1"/>
        <v>82.708333333333329</v>
      </c>
      <c r="DM30" s="24">
        <f t="shared" si="1"/>
        <v>83.083333333333329</v>
      </c>
      <c r="DN30" s="24">
        <f t="shared" si="1"/>
        <v>82.041666666666671</v>
      </c>
      <c r="DO30" s="24">
        <f t="shared" si="1"/>
        <v>76.708333333333329</v>
      </c>
      <c r="DP30" s="24">
        <f t="shared" si="1"/>
        <v>73.875</v>
      </c>
    </row>
    <row r="31" spans="1:120" x14ac:dyDescent="0.25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18"/>
      <c r="AZ31" s="18"/>
      <c r="BA31" s="18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</row>
    <row r="32" spans="1:120" x14ac:dyDescent="0.25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</row>
  </sheetData>
  <phoneticPr fontId="1" type="noConversion"/>
  <conditionalFormatting sqref="B3:AS26">
    <cfRule type="colorScale" priority="1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3:AS26">
    <cfRule type="colorScale" priority="13">
      <colorScale>
        <cfvo type="min"/>
        <cfvo type="percentile" val="50"/>
        <cfvo type="percent" val="100"/>
        <color theme="0"/>
        <color theme="4" tint="0.39997558519241921"/>
        <color theme="8" tint="-0.249977111117893"/>
      </colorScale>
    </cfRule>
    <cfRule type="colorScale" priority="14">
      <colorScale>
        <cfvo type="min"/>
        <cfvo type="percentile" val="50"/>
        <cfvo type="max"/>
        <color theme="0"/>
        <color theme="4" tint="0.39997558519241921"/>
        <color theme="8" tint="-0.249977111117893"/>
      </colorScale>
    </cfRule>
    <cfRule type="colorScale" priority="15">
      <colorScale>
        <cfvo type="min"/>
        <cfvo type="percentile" val="50"/>
        <cfvo type="max"/>
        <color theme="0"/>
        <color theme="4" tint="0.59999389629810485"/>
        <color theme="4" tint="-0.249977111117893"/>
      </colorScale>
    </cfRule>
  </conditionalFormatting>
  <conditionalFormatting sqref="AT3:BW26">
    <cfRule type="colorScale" priority="1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T3:BW26">
    <cfRule type="colorScale" priority="9">
      <colorScale>
        <cfvo type="min"/>
        <cfvo type="percentile" val="50"/>
        <cfvo type="percent" val="100"/>
        <color theme="0"/>
        <color theme="4" tint="0.39997558519241921"/>
        <color theme="8" tint="-0.249977111117893"/>
      </colorScale>
    </cfRule>
    <cfRule type="colorScale" priority="10">
      <colorScale>
        <cfvo type="min"/>
        <cfvo type="percentile" val="50"/>
        <cfvo type="max"/>
        <color theme="0"/>
        <color theme="4" tint="0.39997558519241921"/>
        <color theme="8" tint="-0.249977111117893"/>
      </colorScale>
    </cfRule>
    <cfRule type="colorScale" priority="11">
      <colorScale>
        <cfvo type="min"/>
        <cfvo type="percentile" val="50"/>
        <cfvo type="max"/>
        <color theme="0"/>
        <color theme="4" tint="0.59999389629810485"/>
        <color theme="4" tint="-0.249977111117893"/>
      </colorScale>
    </cfRule>
  </conditionalFormatting>
  <conditionalFormatting sqref="BX3:DA26">
    <cfRule type="colorScale" priority="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X3:DA26">
    <cfRule type="colorScale" priority="5">
      <colorScale>
        <cfvo type="min"/>
        <cfvo type="percentile" val="50"/>
        <cfvo type="percent" val="100"/>
        <color theme="0"/>
        <color theme="4" tint="0.39997558519241921"/>
        <color theme="8" tint="-0.249977111117893"/>
      </colorScale>
    </cfRule>
    <cfRule type="colorScale" priority="6">
      <colorScale>
        <cfvo type="min"/>
        <cfvo type="percentile" val="50"/>
        <cfvo type="max"/>
        <color theme="0"/>
        <color theme="4" tint="0.39997558519241921"/>
        <color theme="8" tint="-0.249977111117893"/>
      </colorScale>
    </cfRule>
    <cfRule type="colorScale" priority="7">
      <colorScale>
        <cfvo type="min"/>
        <cfvo type="percentile" val="50"/>
        <cfvo type="max"/>
        <color theme="0"/>
        <color theme="4" tint="0.59999389629810485"/>
        <color theme="4" tint="-0.249977111117893"/>
      </colorScale>
    </cfRule>
  </conditionalFormatting>
  <conditionalFormatting sqref="DB3:DP26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B3:DP26">
    <cfRule type="colorScale" priority="1">
      <colorScale>
        <cfvo type="min"/>
        <cfvo type="percentile" val="50"/>
        <cfvo type="percent" val="100"/>
        <color theme="0"/>
        <color theme="4" tint="0.39997558519241921"/>
        <color theme="8" tint="-0.249977111117893"/>
      </colorScale>
    </cfRule>
    <cfRule type="colorScale" priority="2">
      <colorScale>
        <cfvo type="min"/>
        <cfvo type="percentile" val="50"/>
        <cfvo type="max"/>
        <color theme="0"/>
        <color theme="4" tint="0.39997558519241921"/>
        <color theme="8" tint="-0.249977111117893"/>
      </colorScale>
    </cfRule>
    <cfRule type="colorScale" priority="3">
      <colorScale>
        <cfvo type="min"/>
        <cfvo type="percentile" val="50"/>
        <cfvo type="max"/>
        <color theme="0"/>
        <color theme="4" tint="0.59999389629810485"/>
        <color theme="4" tint="-0.249977111117893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Q32"/>
  <sheetViews>
    <sheetView topLeftCell="DA1" workbookViewId="0">
      <selection activeCell="DB1" sqref="DB1:DB1048576"/>
    </sheetView>
  </sheetViews>
  <sheetFormatPr defaultRowHeight="16.5" x14ac:dyDescent="0.25"/>
  <cols>
    <col min="1" max="16384" width="9" style="17"/>
  </cols>
  <sheetData>
    <row r="1" spans="1:121" x14ac:dyDescent="0.25">
      <c r="A1" s="18"/>
      <c r="B1" s="19" t="s">
        <v>91</v>
      </c>
      <c r="C1" s="18"/>
      <c r="D1" s="18"/>
      <c r="E1" s="18"/>
      <c r="F1" s="18"/>
      <c r="G1" s="18"/>
      <c r="H1" s="18"/>
      <c r="I1" s="18"/>
      <c r="K1" s="18"/>
      <c r="L1" s="18"/>
      <c r="M1" s="18"/>
      <c r="N1" s="18"/>
      <c r="O1" s="18"/>
      <c r="P1" s="18"/>
      <c r="Q1" s="19" t="s">
        <v>58</v>
      </c>
      <c r="R1" s="18"/>
      <c r="S1" s="18"/>
      <c r="T1" s="18"/>
      <c r="U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9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9" t="s">
        <v>105</v>
      </c>
      <c r="AU1" s="18"/>
      <c r="AV1" s="18"/>
      <c r="AW1" s="18"/>
      <c r="AX1" s="18"/>
      <c r="AY1" s="18"/>
      <c r="AZ1" s="18"/>
      <c r="BA1" s="18"/>
      <c r="BB1" s="19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9" t="s">
        <v>55</v>
      </c>
      <c r="BZ1" s="18"/>
      <c r="CA1" s="18"/>
      <c r="CB1" s="18"/>
      <c r="CC1" s="18"/>
      <c r="CD1" s="18"/>
      <c r="CE1" s="18"/>
      <c r="CF1" s="18"/>
      <c r="CG1" s="19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T1" s="18"/>
      <c r="CU1" s="18"/>
      <c r="CV1" s="18"/>
      <c r="CW1" s="18"/>
      <c r="CX1" s="18"/>
      <c r="CY1" s="18"/>
      <c r="CZ1" s="18"/>
      <c r="DA1" s="18"/>
      <c r="DB1" s="18"/>
      <c r="DC1" s="19" t="s">
        <v>113</v>
      </c>
      <c r="DD1" s="18"/>
      <c r="DE1" s="18"/>
      <c r="DF1" s="18"/>
      <c r="DG1" s="18"/>
      <c r="DH1" s="18"/>
      <c r="DI1" s="18"/>
      <c r="DJ1" s="18"/>
      <c r="DK1" s="19"/>
      <c r="DL1" s="18"/>
      <c r="DM1" s="18"/>
      <c r="DN1" s="18"/>
      <c r="DO1" s="18"/>
      <c r="DP1" s="18"/>
      <c r="DQ1" s="18"/>
    </row>
    <row r="2" spans="1:121" x14ac:dyDescent="0.25">
      <c r="A2" s="18" t="s">
        <v>65</v>
      </c>
      <c r="B2" s="20" t="s">
        <v>13</v>
      </c>
      <c r="C2" s="20" t="s">
        <v>14</v>
      </c>
      <c r="D2" s="20" t="s">
        <v>15</v>
      </c>
      <c r="E2" s="20" t="s">
        <v>16</v>
      </c>
      <c r="F2" s="20" t="s">
        <v>17</v>
      </c>
      <c r="G2" s="20" t="s">
        <v>18</v>
      </c>
      <c r="H2" s="20" t="s">
        <v>19</v>
      </c>
      <c r="I2" s="20" t="s">
        <v>60</v>
      </c>
      <c r="J2" s="20" t="s">
        <v>23</v>
      </c>
      <c r="K2" s="20" t="s">
        <v>24</v>
      </c>
      <c r="L2" s="20" t="s">
        <v>25</v>
      </c>
      <c r="M2" s="20" t="s">
        <v>26</v>
      </c>
      <c r="N2" s="20" t="s">
        <v>27</v>
      </c>
      <c r="O2" s="20" t="s">
        <v>28</v>
      </c>
      <c r="P2" s="20" t="s">
        <v>29</v>
      </c>
      <c r="Q2" s="20" t="s">
        <v>61</v>
      </c>
      <c r="R2" s="20" t="s">
        <v>30</v>
      </c>
      <c r="S2" s="20" t="s">
        <v>31</v>
      </c>
      <c r="T2" s="20" t="s">
        <v>0</v>
      </c>
      <c r="U2" s="20" t="s">
        <v>1</v>
      </c>
      <c r="V2" s="20" t="s">
        <v>2</v>
      </c>
      <c r="W2" s="20" t="s">
        <v>3</v>
      </c>
      <c r="X2" s="20" t="s">
        <v>4</v>
      </c>
      <c r="Y2" s="20" t="s">
        <v>5</v>
      </c>
      <c r="Z2" s="20" t="s">
        <v>6</v>
      </c>
      <c r="AA2" s="20" t="s">
        <v>7</v>
      </c>
      <c r="AB2" s="20" t="s">
        <v>8</v>
      </c>
      <c r="AC2" s="20" t="s">
        <v>9</v>
      </c>
      <c r="AD2" s="20" t="s">
        <v>10</v>
      </c>
      <c r="AE2" s="20" t="s">
        <v>11</v>
      </c>
      <c r="AF2" s="20" t="s">
        <v>12</v>
      </c>
      <c r="AG2" s="20" t="s">
        <v>13</v>
      </c>
      <c r="AH2" s="20" t="s">
        <v>14</v>
      </c>
      <c r="AI2" s="20" t="s">
        <v>15</v>
      </c>
      <c r="AJ2" s="20" t="s">
        <v>16</v>
      </c>
      <c r="AK2" s="20" t="s">
        <v>17</v>
      </c>
      <c r="AL2" s="20" t="s">
        <v>18</v>
      </c>
      <c r="AM2" s="20" t="s">
        <v>19</v>
      </c>
      <c r="AN2" s="20" t="s">
        <v>20</v>
      </c>
      <c r="AO2" s="20" t="s">
        <v>23</v>
      </c>
      <c r="AP2" s="20" t="s">
        <v>24</v>
      </c>
      <c r="AQ2" s="20" t="s">
        <v>25</v>
      </c>
      <c r="AR2" s="20" t="s">
        <v>26</v>
      </c>
      <c r="AS2" s="20" t="s">
        <v>27</v>
      </c>
      <c r="AT2" s="20" t="s">
        <v>106</v>
      </c>
      <c r="AU2" s="20" t="s">
        <v>30</v>
      </c>
      <c r="AV2" s="20" t="s">
        <v>31</v>
      </c>
      <c r="AW2" s="20" t="s">
        <v>0</v>
      </c>
      <c r="AX2" s="20" t="s">
        <v>1</v>
      </c>
      <c r="AY2" s="20" t="s">
        <v>2</v>
      </c>
      <c r="AZ2" s="20" t="s">
        <v>3</v>
      </c>
      <c r="BA2" s="20" t="s">
        <v>4</v>
      </c>
      <c r="BB2" s="20" t="s">
        <v>5</v>
      </c>
      <c r="BC2" s="20" t="s">
        <v>6</v>
      </c>
      <c r="BD2" s="20" t="s">
        <v>7</v>
      </c>
      <c r="BE2" s="20" t="s">
        <v>8</v>
      </c>
      <c r="BF2" s="20" t="s">
        <v>9</v>
      </c>
      <c r="BG2" s="20" t="s">
        <v>10</v>
      </c>
      <c r="BH2" s="20" t="s">
        <v>11</v>
      </c>
      <c r="BI2" s="20" t="s">
        <v>12</v>
      </c>
      <c r="BJ2" s="20" t="s">
        <v>13</v>
      </c>
      <c r="BK2" s="20" t="s">
        <v>14</v>
      </c>
      <c r="BL2" s="20" t="s">
        <v>15</v>
      </c>
      <c r="BM2" s="20" t="s">
        <v>16</v>
      </c>
      <c r="BN2" s="20" t="s">
        <v>17</v>
      </c>
      <c r="BO2" s="20" t="s">
        <v>18</v>
      </c>
      <c r="BP2" s="20" t="s">
        <v>19</v>
      </c>
      <c r="BQ2" s="20" t="s">
        <v>20</v>
      </c>
      <c r="BR2" s="20" t="s">
        <v>23</v>
      </c>
      <c r="BS2" s="20" t="s">
        <v>24</v>
      </c>
      <c r="BT2" s="20" t="s">
        <v>25</v>
      </c>
      <c r="BU2" s="20" t="s">
        <v>26</v>
      </c>
      <c r="BV2" s="20" t="s">
        <v>27</v>
      </c>
      <c r="BW2" s="20" t="s">
        <v>28</v>
      </c>
      <c r="BX2" s="20" t="s">
        <v>29</v>
      </c>
      <c r="BY2" s="20" t="s">
        <v>111</v>
      </c>
      <c r="BZ2" s="20" t="s">
        <v>30</v>
      </c>
      <c r="CA2" s="20" t="s">
        <v>31</v>
      </c>
      <c r="CB2" s="20" t="s">
        <v>0</v>
      </c>
      <c r="CC2" s="20" t="s">
        <v>1</v>
      </c>
      <c r="CD2" s="20" t="s">
        <v>2</v>
      </c>
      <c r="CE2" s="20" t="s">
        <v>3</v>
      </c>
      <c r="CF2" s="20" t="s">
        <v>4</v>
      </c>
      <c r="CG2" s="20" t="s">
        <v>5</v>
      </c>
      <c r="CH2" s="20" t="s">
        <v>6</v>
      </c>
      <c r="CI2" s="20" t="s">
        <v>7</v>
      </c>
      <c r="CJ2" s="20" t="s">
        <v>8</v>
      </c>
      <c r="CK2" s="20" t="s">
        <v>9</v>
      </c>
      <c r="CL2" s="20" t="s">
        <v>10</v>
      </c>
      <c r="CM2" s="20" t="s">
        <v>11</v>
      </c>
      <c r="CN2" s="20" t="s">
        <v>12</v>
      </c>
      <c r="CO2" s="20" t="s">
        <v>13</v>
      </c>
      <c r="CP2" s="20" t="s">
        <v>14</v>
      </c>
      <c r="CQ2" s="20" t="s">
        <v>15</v>
      </c>
      <c r="CR2" s="20" t="s">
        <v>16</v>
      </c>
      <c r="CS2" s="20" t="s">
        <v>17</v>
      </c>
      <c r="CT2" s="20" t="s">
        <v>18</v>
      </c>
      <c r="CU2" s="20" t="s">
        <v>19</v>
      </c>
      <c r="CV2" s="20" t="s">
        <v>20</v>
      </c>
      <c r="CW2" s="20" t="s">
        <v>23</v>
      </c>
      <c r="CX2" s="20" t="s">
        <v>24</v>
      </c>
      <c r="CY2" s="20" t="s">
        <v>25</v>
      </c>
      <c r="CZ2" s="20" t="s">
        <v>26</v>
      </c>
      <c r="DA2" s="20" t="s">
        <v>27</v>
      </c>
      <c r="DB2" s="20" t="s">
        <v>28</v>
      </c>
      <c r="DC2" s="20" t="s">
        <v>116</v>
      </c>
      <c r="DD2" s="20" t="s">
        <v>30</v>
      </c>
      <c r="DE2" s="20" t="s">
        <v>31</v>
      </c>
      <c r="DF2" s="20" t="s">
        <v>0</v>
      </c>
      <c r="DG2" s="20" t="s">
        <v>1</v>
      </c>
      <c r="DH2" s="20" t="s">
        <v>2</v>
      </c>
      <c r="DI2" s="20" t="s">
        <v>3</v>
      </c>
      <c r="DJ2" s="20" t="s">
        <v>4</v>
      </c>
      <c r="DK2" s="20" t="s">
        <v>5</v>
      </c>
      <c r="DL2" s="20" t="s">
        <v>6</v>
      </c>
      <c r="DM2" s="20" t="s">
        <v>7</v>
      </c>
      <c r="DN2" s="20" t="s">
        <v>8</v>
      </c>
      <c r="DO2" s="20" t="s">
        <v>9</v>
      </c>
      <c r="DP2" s="20" t="s">
        <v>10</v>
      </c>
      <c r="DQ2" s="20" t="s">
        <v>11</v>
      </c>
    </row>
    <row r="3" spans="1:121" x14ac:dyDescent="0.25">
      <c r="A3" s="27">
        <v>0</v>
      </c>
      <c r="C3" s="17">
        <v>0.8</v>
      </c>
      <c r="D3" s="17">
        <v>1.8</v>
      </c>
      <c r="G3" s="17">
        <v>0.3</v>
      </c>
      <c r="H3" s="17">
        <v>1.1000000000000001</v>
      </c>
      <c r="I3" s="17">
        <v>0.6</v>
      </c>
      <c r="J3" s="17">
        <v>0.3</v>
      </c>
      <c r="K3" s="17">
        <v>0.1</v>
      </c>
      <c r="L3" s="17">
        <v>2.6</v>
      </c>
      <c r="M3" s="17">
        <v>3</v>
      </c>
      <c r="N3" s="17">
        <v>1.8</v>
      </c>
      <c r="O3" s="17">
        <v>1.1000000000000001</v>
      </c>
      <c r="P3" s="17">
        <v>1.3</v>
      </c>
      <c r="Q3" s="17">
        <v>1</v>
      </c>
      <c r="R3" s="17">
        <v>1.2</v>
      </c>
      <c r="S3" s="17">
        <v>1.8</v>
      </c>
      <c r="T3" s="17">
        <v>1.1000000000000001</v>
      </c>
      <c r="U3" s="17">
        <v>0.6</v>
      </c>
      <c r="V3" s="17">
        <v>2.1</v>
      </c>
      <c r="W3" s="17">
        <v>1.2</v>
      </c>
      <c r="X3" s="17">
        <v>1.5</v>
      </c>
      <c r="Y3" s="17">
        <v>1.2</v>
      </c>
      <c r="Z3" s="17">
        <v>1.7</v>
      </c>
      <c r="AA3" s="17">
        <v>0.6</v>
      </c>
      <c r="AB3" s="17">
        <v>1</v>
      </c>
      <c r="AC3" s="17">
        <v>0.7</v>
      </c>
      <c r="AD3" s="17">
        <v>1.3</v>
      </c>
      <c r="AE3" s="17">
        <v>0.7</v>
      </c>
      <c r="AF3" s="17">
        <v>2.2000000000000002</v>
      </c>
      <c r="AG3" s="17">
        <v>2</v>
      </c>
      <c r="AH3" s="17">
        <v>1</v>
      </c>
      <c r="AI3" s="17">
        <v>2</v>
      </c>
      <c r="AJ3" s="17">
        <v>1.6</v>
      </c>
      <c r="AK3" s="17">
        <v>0.7</v>
      </c>
      <c r="AL3" s="17">
        <v>1</v>
      </c>
      <c r="AM3" s="17">
        <v>0.9</v>
      </c>
      <c r="AN3" s="17">
        <v>1.5</v>
      </c>
      <c r="AO3" s="17">
        <v>1</v>
      </c>
      <c r="AP3" s="17">
        <v>0</v>
      </c>
      <c r="AQ3" s="17">
        <v>1.5</v>
      </c>
      <c r="AR3" s="17">
        <v>1.2</v>
      </c>
      <c r="AS3" s="17">
        <v>0.9</v>
      </c>
      <c r="AT3" s="17">
        <v>0.6</v>
      </c>
      <c r="AU3" s="17">
        <v>0</v>
      </c>
      <c r="AV3" s="17">
        <v>0.8</v>
      </c>
      <c r="AW3" s="17">
        <v>1.2</v>
      </c>
      <c r="AX3" s="17">
        <v>1.8</v>
      </c>
      <c r="AY3" s="17">
        <v>2.5</v>
      </c>
      <c r="AZ3" s="17">
        <v>1.4</v>
      </c>
      <c r="BA3" s="17">
        <v>1</v>
      </c>
      <c r="BB3" s="17">
        <v>0.6</v>
      </c>
      <c r="BC3" s="17">
        <v>1.4</v>
      </c>
      <c r="BD3" s="17">
        <v>1.1000000000000001</v>
      </c>
      <c r="BE3" s="17">
        <v>1</v>
      </c>
      <c r="BF3" s="17">
        <v>0.1</v>
      </c>
      <c r="BG3" s="17">
        <v>0.6</v>
      </c>
      <c r="BH3" s="17">
        <v>0.7</v>
      </c>
      <c r="BI3" s="17">
        <v>0.3</v>
      </c>
      <c r="BJ3" s="17">
        <v>0.2</v>
      </c>
      <c r="BM3" s="17">
        <v>1.3</v>
      </c>
      <c r="BN3" s="17">
        <v>1.2</v>
      </c>
      <c r="BO3" s="17">
        <v>0.1</v>
      </c>
      <c r="BP3" s="17">
        <v>2.1</v>
      </c>
      <c r="BQ3" s="17">
        <v>1.3</v>
      </c>
      <c r="BR3" s="17">
        <v>0.9</v>
      </c>
      <c r="BS3" s="17">
        <v>0.3</v>
      </c>
      <c r="BT3" s="17">
        <v>0.2</v>
      </c>
      <c r="BU3" s="17">
        <v>0.4</v>
      </c>
      <c r="BV3" s="17">
        <v>0.4</v>
      </c>
      <c r="BW3" s="17">
        <v>2</v>
      </c>
      <c r="BX3" s="17">
        <v>0.6</v>
      </c>
      <c r="BY3" s="17">
        <v>1.5</v>
      </c>
      <c r="BZ3" s="17">
        <v>0.7</v>
      </c>
      <c r="CA3" s="17">
        <v>0</v>
      </c>
      <c r="CB3" s="17">
        <v>1.1000000000000001</v>
      </c>
      <c r="CC3" s="17">
        <v>2</v>
      </c>
      <c r="CD3" s="17">
        <v>1.1000000000000001</v>
      </c>
      <c r="CE3" s="17">
        <v>2.2999999999999998</v>
      </c>
      <c r="CF3" s="17">
        <v>0.9</v>
      </c>
      <c r="CG3" s="17">
        <v>0.7</v>
      </c>
      <c r="CH3" s="17">
        <v>1.1000000000000001</v>
      </c>
      <c r="CI3" s="17">
        <v>0.4</v>
      </c>
      <c r="CJ3" s="17">
        <v>0.9</v>
      </c>
      <c r="CK3" s="17">
        <v>1.5</v>
      </c>
      <c r="CL3" s="17">
        <v>0.8</v>
      </c>
      <c r="CM3" s="17">
        <v>1.2</v>
      </c>
      <c r="CN3" s="17">
        <v>0.5</v>
      </c>
      <c r="CO3" s="17">
        <v>0.8</v>
      </c>
      <c r="CP3" s="17">
        <v>2</v>
      </c>
      <c r="CQ3" s="17">
        <v>0.6</v>
      </c>
      <c r="CR3" s="17">
        <v>0.8</v>
      </c>
      <c r="CS3" s="17">
        <v>0.9</v>
      </c>
      <c r="CT3" s="17">
        <v>1.3</v>
      </c>
      <c r="CU3" s="17">
        <v>1.8</v>
      </c>
      <c r="CV3" s="17">
        <v>1.1000000000000001</v>
      </c>
      <c r="CW3" s="17">
        <v>0.9</v>
      </c>
      <c r="CX3" s="17">
        <v>0.4</v>
      </c>
      <c r="CY3" s="17">
        <v>1.8</v>
      </c>
      <c r="CZ3" s="17">
        <v>0.3</v>
      </c>
      <c r="DA3" s="17">
        <v>0.6</v>
      </c>
      <c r="DB3" s="17">
        <v>0.8</v>
      </c>
      <c r="DC3" s="17">
        <v>0.8</v>
      </c>
      <c r="DD3" s="17">
        <v>0.9</v>
      </c>
      <c r="DE3" s="17">
        <v>0.8</v>
      </c>
      <c r="DF3" s="17">
        <v>0.6</v>
      </c>
      <c r="DG3" s="17">
        <v>0.7</v>
      </c>
      <c r="DH3" s="17">
        <v>2.5</v>
      </c>
      <c r="DI3" s="17">
        <v>0.8</v>
      </c>
      <c r="DJ3" s="17">
        <v>0</v>
      </c>
      <c r="DK3" s="17">
        <v>0.2</v>
      </c>
      <c r="DL3" s="17">
        <v>0</v>
      </c>
      <c r="DM3" s="17">
        <v>1.2</v>
      </c>
      <c r="DN3" s="17">
        <v>2.9</v>
      </c>
      <c r="DO3" s="17">
        <v>1.6</v>
      </c>
      <c r="DP3" s="17">
        <v>1.1000000000000001</v>
      </c>
      <c r="DQ3" s="17">
        <v>0.6</v>
      </c>
    </row>
    <row r="4" spans="1:121" x14ac:dyDescent="0.25">
      <c r="A4" s="27">
        <v>4.1666666666666664E-2</v>
      </c>
      <c r="B4" s="17">
        <v>1.4</v>
      </c>
      <c r="C4" s="17">
        <v>1</v>
      </c>
      <c r="D4" s="17">
        <v>1.2</v>
      </c>
      <c r="E4" s="17">
        <v>1.8</v>
      </c>
      <c r="F4" s="17">
        <v>1.8</v>
      </c>
      <c r="G4" s="17">
        <v>0.4</v>
      </c>
      <c r="H4" s="17">
        <v>1</v>
      </c>
      <c r="I4" s="17">
        <v>0.3</v>
      </c>
      <c r="J4" s="17">
        <v>1</v>
      </c>
      <c r="K4" s="17">
        <v>0</v>
      </c>
      <c r="L4" s="17">
        <v>1.3</v>
      </c>
      <c r="M4" s="17">
        <v>1.5</v>
      </c>
      <c r="N4" s="17">
        <v>3.1</v>
      </c>
      <c r="O4" s="17">
        <v>1.3</v>
      </c>
      <c r="P4" s="17">
        <v>1.4</v>
      </c>
      <c r="R4" s="17">
        <v>1.5</v>
      </c>
      <c r="S4" s="17">
        <v>0.6</v>
      </c>
      <c r="T4" s="17">
        <v>1.2</v>
      </c>
      <c r="U4" s="17">
        <v>1.6</v>
      </c>
      <c r="V4" s="17">
        <v>1.2</v>
      </c>
      <c r="W4" s="17">
        <v>0.9</v>
      </c>
      <c r="X4" s="17">
        <v>1.1000000000000001</v>
      </c>
      <c r="Y4" s="17">
        <v>0.9</v>
      </c>
      <c r="Z4" s="17">
        <v>1.3</v>
      </c>
      <c r="AA4" s="17">
        <v>1.3</v>
      </c>
      <c r="AB4" s="17">
        <v>1.9</v>
      </c>
      <c r="AC4" s="17">
        <v>1.5</v>
      </c>
      <c r="AD4" s="17">
        <v>0.5</v>
      </c>
      <c r="AE4" s="17">
        <v>0.4</v>
      </c>
      <c r="AG4" s="17">
        <v>1.4</v>
      </c>
      <c r="AH4" s="17">
        <v>0.5</v>
      </c>
      <c r="AI4" s="17">
        <v>1.6</v>
      </c>
      <c r="AJ4" s="17">
        <v>0.7</v>
      </c>
      <c r="AK4" s="17">
        <v>0.6</v>
      </c>
      <c r="AL4" s="17">
        <v>1.1000000000000001</v>
      </c>
      <c r="AM4" s="17">
        <v>1.5</v>
      </c>
      <c r="AN4" s="17">
        <v>1</v>
      </c>
      <c r="AP4" s="17">
        <v>0.8</v>
      </c>
      <c r="AQ4" s="17">
        <v>1</v>
      </c>
      <c r="AR4" s="17">
        <v>1.5</v>
      </c>
      <c r="AS4" s="17">
        <v>1.1000000000000001</v>
      </c>
      <c r="AT4" s="17">
        <v>0.8</v>
      </c>
      <c r="AU4" s="17">
        <v>1.2</v>
      </c>
      <c r="AV4" s="17">
        <v>0.9</v>
      </c>
      <c r="AW4" s="17">
        <v>0.9</v>
      </c>
      <c r="AX4" s="17">
        <v>1.9</v>
      </c>
      <c r="AY4" s="17">
        <v>1</v>
      </c>
      <c r="AZ4" s="17">
        <v>1.4</v>
      </c>
      <c r="BA4" s="17">
        <v>1.2</v>
      </c>
      <c r="BB4" s="17">
        <v>0.1</v>
      </c>
      <c r="BC4" s="17">
        <v>1.2</v>
      </c>
      <c r="BD4" s="17">
        <v>0.9</v>
      </c>
      <c r="BE4" s="17">
        <v>0</v>
      </c>
      <c r="BF4" s="17">
        <v>1.2</v>
      </c>
      <c r="BG4" s="17">
        <v>1.1000000000000001</v>
      </c>
      <c r="BH4" s="17">
        <v>0.8</v>
      </c>
      <c r="BI4" s="17">
        <v>1</v>
      </c>
      <c r="BJ4" s="17">
        <v>1.4</v>
      </c>
      <c r="BK4" s="17">
        <v>0</v>
      </c>
      <c r="BL4" s="17">
        <v>2.1</v>
      </c>
      <c r="BM4" s="17">
        <v>0.6</v>
      </c>
      <c r="BN4" s="17">
        <v>0.9</v>
      </c>
      <c r="BO4" s="17">
        <v>0.3</v>
      </c>
      <c r="BP4" s="17">
        <v>1.2</v>
      </c>
      <c r="BQ4" s="17">
        <v>1.3</v>
      </c>
      <c r="BR4" s="17">
        <v>0</v>
      </c>
      <c r="BS4" s="17">
        <v>0.2</v>
      </c>
      <c r="BT4" s="17">
        <v>0.3</v>
      </c>
      <c r="BU4" s="17">
        <v>0.9</v>
      </c>
      <c r="BV4" s="17">
        <v>2</v>
      </c>
      <c r="BW4" s="17">
        <v>1.7</v>
      </c>
      <c r="BX4" s="17">
        <v>1.6</v>
      </c>
      <c r="BY4" s="17">
        <v>1</v>
      </c>
      <c r="BZ4" s="17">
        <v>0.4</v>
      </c>
      <c r="CA4" s="17">
        <v>0.8</v>
      </c>
      <c r="CB4" s="17">
        <v>0.9</v>
      </c>
      <c r="CC4" s="17">
        <v>2.2000000000000002</v>
      </c>
      <c r="CD4" s="17">
        <v>1.8</v>
      </c>
      <c r="CE4" s="17">
        <v>4.0999999999999996</v>
      </c>
      <c r="CF4" s="17">
        <v>1.7</v>
      </c>
      <c r="CG4" s="17">
        <v>1.3</v>
      </c>
      <c r="CH4" s="17">
        <v>0.8</v>
      </c>
      <c r="CI4" s="17">
        <v>0.9</v>
      </c>
      <c r="CJ4" s="17">
        <v>1.2</v>
      </c>
      <c r="CK4" s="17">
        <v>0.9</v>
      </c>
      <c r="CL4" s="17">
        <v>0.6</v>
      </c>
      <c r="CM4" s="17">
        <v>0.5</v>
      </c>
      <c r="CO4" s="17">
        <v>0.8</v>
      </c>
      <c r="CP4" s="17">
        <v>1</v>
      </c>
      <c r="CQ4" s="17">
        <v>0.7</v>
      </c>
      <c r="CR4" s="17">
        <v>0</v>
      </c>
      <c r="CS4" s="17">
        <v>0.2</v>
      </c>
      <c r="CT4" s="17">
        <v>1.1000000000000001</v>
      </c>
      <c r="CU4" s="17">
        <v>1.9</v>
      </c>
      <c r="CV4" s="17">
        <v>0.9</v>
      </c>
      <c r="CW4" s="17">
        <v>1.6</v>
      </c>
      <c r="CX4" s="17">
        <v>0.6</v>
      </c>
      <c r="CY4" s="17">
        <v>1.8</v>
      </c>
      <c r="CZ4" s="17">
        <v>1.1000000000000001</v>
      </c>
      <c r="DA4" s="17">
        <v>0.6</v>
      </c>
      <c r="DB4" s="17">
        <v>1</v>
      </c>
      <c r="DC4" s="17">
        <v>0.9</v>
      </c>
      <c r="DD4" s="17">
        <v>1</v>
      </c>
      <c r="DE4" s="17">
        <v>0.9</v>
      </c>
      <c r="DF4" s="17">
        <v>0.4</v>
      </c>
      <c r="DG4" s="17">
        <v>0.8</v>
      </c>
      <c r="DH4" s="17">
        <v>2.2000000000000002</v>
      </c>
      <c r="DI4" s="17">
        <v>0.3</v>
      </c>
      <c r="DJ4" s="17">
        <v>1.2</v>
      </c>
      <c r="DK4" s="17">
        <v>0</v>
      </c>
      <c r="DL4" s="17">
        <v>1.2</v>
      </c>
      <c r="DM4" s="17">
        <v>1</v>
      </c>
      <c r="DN4" s="17">
        <v>1.4</v>
      </c>
      <c r="DO4" s="17">
        <v>0.4</v>
      </c>
      <c r="DP4" s="17">
        <v>2.4</v>
      </c>
      <c r="DQ4" s="17">
        <v>0.9</v>
      </c>
    </row>
    <row r="5" spans="1:121" x14ac:dyDescent="0.25">
      <c r="A5" s="27">
        <v>8.3333333333333329E-2</v>
      </c>
      <c r="B5" s="17">
        <v>1.3</v>
      </c>
      <c r="C5" s="17">
        <v>1.6</v>
      </c>
      <c r="D5" s="17">
        <v>0.9</v>
      </c>
      <c r="E5" s="17">
        <v>1.2</v>
      </c>
      <c r="F5" s="17">
        <v>2.2000000000000002</v>
      </c>
      <c r="G5" s="17">
        <v>0.7</v>
      </c>
      <c r="H5" s="17">
        <v>1.5</v>
      </c>
      <c r="I5" s="17">
        <v>1.3</v>
      </c>
      <c r="J5" s="17">
        <v>0.3</v>
      </c>
      <c r="K5" s="17">
        <v>1</v>
      </c>
      <c r="L5" s="17">
        <v>2.1</v>
      </c>
      <c r="M5" s="17">
        <v>1.6</v>
      </c>
      <c r="N5" s="17">
        <v>0.8</v>
      </c>
      <c r="O5" s="17">
        <v>2</v>
      </c>
      <c r="P5" s="17">
        <v>1.3</v>
      </c>
      <c r="Q5" s="17">
        <v>1.5</v>
      </c>
      <c r="R5" s="17">
        <v>1</v>
      </c>
      <c r="S5" s="17">
        <v>0.7</v>
      </c>
      <c r="T5" s="17">
        <v>0.6</v>
      </c>
      <c r="U5" s="17">
        <v>1.7</v>
      </c>
      <c r="V5" s="17">
        <v>1.2</v>
      </c>
      <c r="W5" s="17">
        <v>2.2000000000000002</v>
      </c>
      <c r="X5" s="17">
        <v>1.8</v>
      </c>
      <c r="Y5" s="17">
        <v>1.1000000000000001</v>
      </c>
      <c r="Z5" s="17">
        <v>0.7</v>
      </c>
      <c r="AA5" s="17">
        <v>1.4</v>
      </c>
      <c r="AC5" s="17">
        <v>1.1000000000000001</v>
      </c>
      <c r="AD5" s="17">
        <v>1.8</v>
      </c>
      <c r="AF5" s="17">
        <v>1.3</v>
      </c>
      <c r="AG5" s="17">
        <v>1.4</v>
      </c>
      <c r="AH5" s="17">
        <v>1</v>
      </c>
      <c r="AI5" s="17">
        <v>1.1000000000000001</v>
      </c>
      <c r="AJ5" s="17">
        <v>1.9</v>
      </c>
      <c r="AK5" s="17">
        <v>1.5</v>
      </c>
      <c r="AL5" s="17">
        <v>1.2</v>
      </c>
      <c r="AM5" s="17">
        <v>1.4</v>
      </c>
      <c r="AN5" s="17">
        <v>0.7</v>
      </c>
      <c r="AO5" s="17">
        <v>1.7</v>
      </c>
      <c r="AP5" s="17">
        <v>0.6</v>
      </c>
      <c r="AQ5" s="17">
        <v>1.9</v>
      </c>
      <c r="AR5" s="17">
        <v>1</v>
      </c>
      <c r="AS5" s="17">
        <v>0.7</v>
      </c>
      <c r="AT5" s="17">
        <v>1.7</v>
      </c>
      <c r="AU5" s="17">
        <v>2.2999999999999998</v>
      </c>
      <c r="AV5" s="17">
        <v>1.1000000000000001</v>
      </c>
      <c r="AW5" s="17">
        <v>1</v>
      </c>
      <c r="AX5" s="17">
        <v>1.4</v>
      </c>
      <c r="AZ5" s="17">
        <v>1.8</v>
      </c>
      <c r="BA5" s="17">
        <v>1.3</v>
      </c>
      <c r="BB5" s="17">
        <v>0.9</v>
      </c>
      <c r="BC5" s="17">
        <v>1.8</v>
      </c>
      <c r="BD5" s="17">
        <v>1.1000000000000001</v>
      </c>
      <c r="BE5" s="17">
        <v>1.9</v>
      </c>
      <c r="BF5" s="17">
        <v>0.7</v>
      </c>
      <c r="BG5" s="17">
        <v>2.2000000000000002</v>
      </c>
      <c r="BH5" s="17">
        <v>0</v>
      </c>
      <c r="BI5" s="17">
        <v>0.9</v>
      </c>
      <c r="BK5" s="17">
        <v>0.8</v>
      </c>
      <c r="BM5" s="17">
        <v>0</v>
      </c>
      <c r="BN5" s="17">
        <v>1.4</v>
      </c>
      <c r="BO5" s="17">
        <v>0.8</v>
      </c>
      <c r="BP5" s="17">
        <v>0.8</v>
      </c>
      <c r="BQ5" s="17">
        <v>1.3</v>
      </c>
      <c r="BR5" s="17">
        <v>0</v>
      </c>
      <c r="BS5" s="17">
        <v>0.6</v>
      </c>
      <c r="BT5" s="17">
        <v>1.4</v>
      </c>
      <c r="BU5" s="17">
        <v>0</v>
      </c>
      <c r="BV5" s="17">
        <v>0.7</v>
      </c>
      <c r="BW5" s="17">
        <v>0.8</v>
      </c>
      <c r="BX5" s="17">
        <v>1.1000000000000001</v>
      </c>
      <c r="BY5" s="17">
        <v>1.3</v>
      </c>
      <c r="BZ5" s="17">
        <v>0.9</v>
      </c>
      <c r="CA5" s="17">
        <v>0.5</v>
      </c>
      <c r="CB5" s="17">
        <v>1.2</v>
      </c>
      <c r="CC5" s="17">
        <v>2.6</v>
      </c>
      <c r="CD5" s="17">
        <v>1.2</v>
      </c>
      <c r="CE5" s="17">
        <v>2.1</v>
      </c>
      <c r="CF5" s="17">
        <v>0.9</v>
      </c>
      <c r="CG5" s="17">
        <v>1.4</v>
      </c>
      <c r="CH5" s="17">
        <v>1.1000000000000001</v>
      </c>
      <c r="CI5" s="17">
        <v>1.6</v>
      </c>
      <c r="CJ5" s="17">
        <v>2.6</v>
      </c>
      <c r="CK5" s="17">
        <v>0.9</v>
      </c>
      <c r="CL5" s="17">
        <v>0.9</v>
      </c>
      <c r="CM5" s="17">
        <v>1.4</v>
      </c>
      <c r="CN5" s="17">
        <v>0.5</v>
      </c>
      <c r="CO5" s="17">
        <v>1</v>
      </c>
      <c r="CP5" s="17">
        <v>0.9</v>
      </c>
      <c r="CR5" s="17">
        <v>0.1</v>
      </c>
      <c r="CS5" s="17">
        <v>0.6</v>
      </c>
      <c r="CT5" s="17">
        <v>1</v>
      </c>
      <c r="CU5" s="17">
        <v>1.6</v>
      </c>
      <c r="CV5" s="17">
        <v>1.5</v>
      </c>
      <c r="CW5" s="17">
        <v>1.9</v>
      </c>
      <c r="CX5" s="17">
        <v>0.6</v>
      </c>
      <c r="CY5" s="17">
        <v>0.8</v>
      </c>
      <c r="CZ5" s="17">
        <v>0.5</v>
      </c>
      <c r="DA5" s="17">
        <v>1</v>
      </c>
      <c r="DB5" s="17">
        <v>0.8</v>
      </c>
      <c r="DC5" s="17">
        <v>1.1000000000000001</v>
      </c>
      <c r="DD5" s="17">
        <v>0.2</v>
      </c>
      <c r="DE5" s="17">
        <v>0.5</v>
      </c>
      <c r="DF5" s="17">
        <v>0.7</v>
      </c>
      <c r="DG5" s="17">
        <v>0.2</v>
      </c>
      <c r="DH5" s="17">
        <v>2.6</v>
      </c>
      <c r="DI5" s="17">
        <v>0.1</v>
      </c>
      <c r="DJ5" s="17">
        <v>1.1000000000000001</v>
      </c>
      <c r="DK5" s="17">
        <v>0.9</v>
      </c>
      <c r="DL5" s="17">
        <v>1.4</v>
      </c>
      <c r="DM5" s="17">
        <v>1</v>
      </c>
      <c r="DN5" s="17">
        <v>0.8</v>
      </c>
      <c r="DO5" s="17">
        <v>1</v>
      </c>
      <c r="DP5" s="17">
        <v>1</v>
      </c>
      <c r="DQ5" s="17">
        <v>0.7</v>
      </c>
    </row>
    <row r="6" spans="1:121" x14ac:dyDescent="0.25">
      <c r="A6" s="27">
        <v>0.125</v>
      </c>
      <c r="B6" s="17">
        <v>1.3</v>
      </c>
      <c r="C6" s="17">
        <v>1.5</v>
      </c>
      <c r="E6" s="17">
        <v>1.7</v>
      </c>
      <c r="F6" s="17">
        <v>2.2000000000000002</v>
      </c>
      <c r="G6" s="17">
        <v>1.3</v>
      </c>
      <c r="H6" s="17">
        <v>1.7</v>
      </c>
      <c r="I6" s="17">
        <v>0.9</v>
      </c>
      <c r="J6" s="17">
        <v>1.5</v>
      </c>
      <c r="K6" s="17">
        <v>2.2000000000000002</v>
      </c>
      <c r="M6" s="17">
        <v>1.7</v>
      </c>
      <c r="N6" s="17">
        <v>1.6</v>
      </c>
      <c r="O6" s="17">
        <v>2.2000000000000002</v>
      </c>
      <c r="P6" s="17">
        <v>1.1000000000000001</v>
      </c>
      <c r="Q6" s="17">
        <v>1.7</v>
      </c>
      <c r="R6" s="17">
        <v>1.8</v>
      </c>
      <c r="S6" s="17">
        <v>1.4</v>
      </c>
      <c r="T6" s="17">
        <v>2.5</v>
      </c>
      <c r="U6" s="17">
        <v>1.3</v>
      </c>
      <c r="V6" s="17">
        <v>0.6</v>
      </c>
      <c r="W6" s="17">
        <v>1.8</v>
      </c>
      <c r="X6" s="17">
        <v>1.2</v>
      </c>
      <c r="Y6" s="17">
        <v>1.1000000000000001</v>
      </c>
      <c r="Z6" s="17">
        <v>1.2</v>
      </c>
      <c r="AA6" s="17">
        <v>0.3</v>
      </c>
      <c r="AB6" s="17">
        <v>0.9</v>
      </c>
      <c r="AC6" s="17">
        <v>0.7</v>
      </c>
      <c r="AD6" s="17">
        <v>1.3</v>
      </c>
      <c r="AE6" s="17">
        <v>0.2</v>
      </c>
      <c r="AF6" s="17">
        <v>0.5</v>
      </c>
      <c r="AG6" s="17">
        <v>1.3</v>
      </c>
      <c r="AH6" s="17">
        <v>1.7</v>
      </c>
      <c r="AI6" s="17">
        <v>1.1000000000000001</v>
      </c>
      <c r="AJ6" s="17">
        <v>1.7</v>
      </c>
      <c r="AK6" s="17">
        <v>1.3</v>
      </c>
      <c r="AL6" s="17">
        <v>1.1000000000000001</v>
      </c>
      <c r="AM6" s="17">
        <v>0.8</v>
      </c>
      <c r="AN6" s="17">
        <v>1.1000000000000001</v>
      </c>
      <c r="AO6" s="17">
        <v>2.5</v>
      </c>
      <c r="AP6" s="17">
        <v>0.5</v>
      </c>
      <c r="AQ6" s="17">
        <v>1.1000000000000001</v>
      </c>
      <c r="AR6" s="17">
        <v>1</v>
      </c>
      <c r="AS6" s="17">
        <v>1.9</v>
      </c>
      <c r="AT6" s="17">
        <v>0.9</v>
      </c>
      <c r="AU6" s="17">
        <v>1.2</v>
      </c>
      <c r="AV6" s="17">
        <v>0.7</v>
      </c>
      <c r="AW6" s="17">
        <v>0.6</v>
      </c>
      <c r="AX6" s="17">
        <v>1.3</v>
      </c>
      <c r="AY6" s="17">
        <v>0.6</v>
      </c>
      <c r="AZ6" s="17">
        <v>1.8</v>
      </c>
      <c r="BA6" s="17">
        <v>1.3</v>
      </c>
      <c r="BB6" s="17">
        <v>0.5</v>
      </c>
      <c r="BC6" s="17">
        <v>2.2000000000000002</v>
      </c>
      <c r="BD6" s="17">
        <v>0.4</v>
      </c>
      <c r="BE6" s="17">
        <v>1.2</v>
      </c>
      <c r="BF6" s="17">
        <v>0.8</v>
      </c>
      <c r="BG6" s="17">
        <v>2.5</v>
      </c>
      <c r="BH6" s="17">
        <v>2.6</v>
      </c>
      <c r="BI6" s="17">
        <v>0</v>
      </c>
      <c r="BJ6" s="17">
        <v>0.9</v>
      </c>
      <c r="BK6" s="17">
        <v>1.3</v>
      </c>
      <c r="BM6" s="17">
        <v>1.8</v>
      </c>
      <c r="BN6" s="17">
        <v>1</v>
      </c>
      <c r="BO6" s="17">
        <v>0.3</v>
      </c>
      <c r="BP6" s="17">
        <v>0.1</v>
      </c>
      <c r="BQ6" s="17">
        <v>0.9</v>
      </c>
      <c r="BR6" s="17">
        <v>0</v>
      </c>
      <c r="BS6" s="17">
        <v>0.5</v>
      </c>
      <c r="BT6" s="17">
        <v>1.6</v>
      </c>
      <c r="BU6" s="17">
        <v>1.1000000000000001</v>
      </c>
      <c r="BV6" s="17">
        <v>1.1000000000000001</v>
      </c>
      <c r="BW6" s="17">
        <v>0.8</v>
      </c>
      <c r="BX6" s="17">
        <v>1.4</v>
      </c>
      <c r="BY6" s="17">
        <v>1.5</v>
      </c>
      <c r="BZ6" s="17">
        <v>0.9</v>
      </c>
      <c r="CA6" s="17">
        <v>0.9</v>
      </c>
      <c r="CB6" s="17">
        <v>0</v>
      </c>
      <c r="CC6" s="17">
        <v>1.4</v>
      </c>
      <c r="CD6" s="17">
        <v>1.6</v>
      </c>
      <c r="CE6" s="17">
        <v>1.2</v>
      </c>
      <c r="CF6" s="17">
        <v>1.8</v>
      </c>
      <c r="CG6" s="17">
        <v>0.9</v>
      </c>
      <c r="CH6" s="17">
        <v>0.8</v>
      </c>
      <c r="CI6" s="17">
        <v>1</v>
      </c>
      <c r="CJ6" s="17">
        <v>2.1</v>
      </c>
      <c r="CL6" s="17">
        <v>2.1</v>
      </c>
      <c r="CM6" s="17">
        <v>0.5</v>
      </c>
      <c r="CN6" s="17">
        <v>1.3</v>
      </c>
      <c r="CO6" s="17">
        <v>0.8</v>
      </c>
      <c r="CP6" s="17">
        <v>1.3</v>
      </c>
      <c r="CQ6" s="17">
        <v>0</v>
      </c>
      <c r="CR6" s="17">
        <v>1.5</v>
      </c>
      <c r="CS6" s="17">
        <v>1.7</v>
      </c>
      <c r="CT6" s="17">
        <v>1</v>
      </c>
      <c r="CU6" s="17">
        <v>2</v>
      </c>
      <c r="CV6" s="17">
        <v>0.4</v>
      </c>
      <c r="CW6" s="17">
        <v>1</v>
      </c>
      <c r="CY6" s="17">
        <v>1</v>
      </c>
      <c r="CZ6" s="17">
        <v>0.6</v>
      </c>
      <c r="DA6" s="17">
        <v>0.8</v>
      </c>
      <c r="DB6" s="17">
        <v>1.7</v>
      </c>
      <c r="DC6" s="17">
        <v>0.6</v>
      </c>
      <c r="DD6" s="17">
        <v>0.8</v>
      </c>
      <c r="DE6" s="17">
        <v>0.7</v>
      </c>
      <c r="DF6" s="17">
        <v>0.9</v>
      </c>
      <c r="DG6" s="17">
        <v>0.8</v>
      </c>
      <c r="DH6" s="17">
        <v>2.2000000000000002</v>
      </c>
      <c r="DI6" s="17">
        <v>0</v>
      </c>
      <c r="DJ6" s="17">
        <v>1.1000000000000001</v>
      </c>
      <c r="DK6" s="17">
        <v>0.4</v>
      </c>
      <c r="DL6" s="17">
        <v>1.5</v>
      </c>
      <c r="DM6" s="17">
        <v>0.2</v>
      </c>
      <c r="DN6" s="17">
        <v>0.4</v>
      </c>
      <c r="DO6" s="17">
        <v>0.7</v>
      </c>
      <c r="DP6" s="17">
        <v>0.3</v>
      </c>
      <c r="DQ6" s="17">
        <v>0</v>
      </c>
    </row>
    <row r="7" spans="1:121" x14ac:dyDescent="0.25">
      <c r="A7" s="27">
        <v>0.16666666666666666</v>
      </c>
      <c r="B7" s="17">
        <v>0.3</v>
      </c>
      <c r="C7" s="17">
        <v>1.3</v>
      </c>
      <c r="D7" s="17">
        <v>1.3</v>
      </c>
      <c r="E7" s="17">
        <v>1.2</v>
      </c>
      <c r="F7" s="17">
        <v>1.5</v>
      </c>
      <c r="G7" s="17">
        <v>1.4</v>
      </c>
      <c r="H7" s="17">
        <v>2.2000000000000002</v>
      </c>
      <c r="J7" s="17">
        <v>1.3</v>
      </c>
      <c r="K7" s="17">
        <v>1.9</v>
      </c>
      <c r="L7" s="17">
        <v>2.2999999999999998</v>
      </c>
      <c r="N7" s="17">
        <v>2.6</v>
      </c>
      <c r="O7" s="17">
        <v>2</v>
      </c>
      <c r="P7" s="17">
        <v>1.3</v>
      </c>
      <c r="Q7" s="17">
        <v>1.8</v>
      </c>
      <c r="R7" s="17">
        <v>1.5</v>
      </c>
      <c r="S7" s="17">
        <v>2</v>
      </c>
      <c r="T7" s="17">
        <v>1.9</v>
      </c>
      <c r="U7" s="17">
        <v>1.8</v>
      </c>
      <c r="V7" s="17">
        <v>0.8</v>
      </c>
      <c r="W7" s="17">
        <v>2.6</v>
      </c>
      <c r="X7" s="17">
        <v>1.7</v>
      </c>
      <c r="Y7" s="17">
        <v>0.9</v>
      </c>
      <c r="Z7" s="17">
        <v>0.8</v>
      </c>
      <c r="AA7" s="17">
        <v>0.6</v>
      </c>
      <c r="AB7" s="17">
        <v>0.8</v>
      </c>
      <c r="AC7" s="17">
        <v>0.4</v>
      </c>
      <c r="AD7" s="17">
        <v>0.4</v>
      </c>
      <c r="AE7" s="17">
        <v>1</v>
      </c>
      <c r="AF7" s="17">
        <v>1.9</v>
      </c>
      <c r="AG7" s="17">
        <v>2.4</v>
      </c>
      <c r="AH7" s="17">
        <v>1</v>
      </c>
      <c r="AI7" s="17">
        <v>1.6</v>
      </c>
      <c r="AJ7" s="17">
        <v>0.6</v>
      </c>
      <c r="AK7" s="17">
        <v>1.5</v>
      </c>
      <c r="AL7" s="17">
        <v>0.7</v>
      </c>
      <c r="AM7" s="17">
        <v>0.3</v>
      </c>
      <c r="AN7" s="17">
        <v>0.8</v>
      </c>
      <c r="AO7" s="17">
        <v>1.3</v>
      </c>
      <c r="AQ7" s="17">
        <v>0.9</v>
      </c>
      <c r="AR7" s="17">
        <v>1.1000000000000001</v>
      </c>
      <c r="AS7" s="17">
        <v>0.9</v>
      </c>
      <c r="AT7" s="17">
        <v>1.6</v>
      </c>
      <c r="AU7" s="17">
        <v>1.5</v>
      </c>
      <c r="AV7" s="17">
        <v>1.1000000000000001</v>
      </c>
      <c r="AW7" s="17">
        <v>0.6</v>
      </c>
      <c r="AX7" s="17">
        <v>1</v>
      </c>
      <c r="AY7" s="17">
        <v>1.1000000000000001</v>
      </c>
      <c r="AZ7" s="17">
        <v>1.4</v>
      </c>
      <c r="BA7" s="17">
        <v>0.3</v>
      </c>
      <c r="BB7" s="17">
        <v>1.7</v>
      </c>
      <c r="BD7" s="17">
        <v>0.5</v>
      </c>
      <c r="BE7" s="17">
        <v>0.7</v>
      </c>
      <c r="BF7" s="17">
        <v>0.8</v>
      </c>
      <c r="BG7" s="17">
        <v>2.2000000000000002</v>
      </c>
      <c r="BH7" s="17">
        <v>1</v>
      </c>
      <c r="BI7" s="17">
        <v>0.5</v>
      </c>
      <c r="BJ7" s="17">
        <v>0.6</v>
      </c>
      <c r="BK7" s="17">
        <v>0.5</v>
      </c>
      <c r="BM7" s="17">
        <v>0.8</v>
      </c>
      <c r="BN7" s="17">
        <v>0.4</v>
      </c>
      <c r="BO7" s="17">
        <v>1.1000000000000001</v>
      </c>
      <c r="BP7" s="17">
        <v>0.2</v>
      </c>
      <c r="BQ7" s="17">
        <v>1.2</v>
      </c>
      <c r="BR7" s="17">
        <v>0.6</v>
      </c>
      <c r="BS7" s="17">
        <v>1.2</v>
      </c>
      <c r="BT7" s="17">
        <v>0.8</v>
      </c>
      <c r="BU7" s="17">
        <v>0.1</v>
      </c>
      <c r="BV7" s="17">
        <v>1.2</v>
      </c>
      <c r="BW7" s="17">
        <v>1.3</v>
      </c>
      <c r="BX7" s="17">
        <v>0.7</v>
      </c>
      <c r="BY7" s="17">
        <v>1.9</v>
      </c>
      <c r="BZ7" s="17">
        <v>0.9</v>
      </c>
      <c r="CA7" s="17">
        <v>0.5</v>
      </c>
      <c r="CB7" s="17">
        <v>0.8</v>
      </c>
      <c r="CC7" s="17">
        <v>0.9</v>
      </c>
      <c r="CD7" s="17">
        <v>0.3</v>
      </c>
      <c r="CE7" s="17">
        <v>2.4</v>
      </c>
      <c r="CF7" s="17">
        <v>1.4</v>
      </c>
      <c r="CG7" s="17">
        <v>1</v>
      </c>
      <c r="CH7" s="17">
        <v>1</v>
      </c>
      <c r="CI7" s="17">
        <v>1.2</v>
      </c>
      <c r="CJ7" s="17">
        <v>2.1</v>
      </c>
      <c r="CK7" s="17">
        <v>0.8</v>
      </c>
      <c r="CL7" s="17">
        <v>1</v>
      </c>
      <c r="CM7" s="17">
        <v>1.5</v>
      </c>
      <c r="CN7" s="17">
        <v>1.2</v>
      </c>
      <c r="CO7" s="17">
        <v>0</v>
      </c>
      <c r="CP7" s="17">
        <v>1.5</v>
      </c>
      <c r="CQ7" s="17">
        <v>1.5</v>
      </c>
      <c r="CR7" s="17">
        <v>0.8</v>
      </c>
      <c r="CS7" s="17">
        <v>0.4</v>
      </c>
      <c r="CT7" s="17">
        <v>0.6</v>
      </c>
      <c r="CU7" s="17">
        <v>1.5</v>
      </c>
      <c r="CV7" s="17">
        <v>1</v>
      </c>
      <c r="CW7" s="17">
        <v>0.9</v>
      </c>
      <c r="CX7" s="17">
        <v>1.5</v>
      </c>
      <c r="CY7" s="17">
        <v>0.2</v>
      </c>
      <c r="CZ7" s="17">
        <v>0.4</v>
      </c>
      <c r="DA7" s="17">
        <v>0.4</v>
      </c>
      <c r="DB7" s="17">
        <v>1.5</v>
      </c>
      <c r="DC7" s="17">
        <v>2</v>
      </c>
      <c r="DD7" s="17">
        <v>1</v>
      </c>
      <c r="DE7" s="17">
        <v>0.6</v>
      </c>
      <c r="DF7" s="17">
        <v>1.5</v>
      </c>
      <c r="DG7" s="17">
        <v>0.8</v>
      </c>
      <c r="DH7" s="17">
        <v>1.2</v>
      </c>
      <c r="DI7" s="17">
        <v>1.2</v>
      </c>
      <c r="DJ7" s="17">
        <v>1.4</v>
      </c>
      <c r="DK7" s="17">
        <v>0.8</v>
      </c>
      <c r="DL7" s="17">
        <v>0.5</v>
      </c>
      <c r="DM7" s="17">
        <v>0.7</v>
      </c>
      <c r="DN7" s="17">
        <v>0.8</v>
      </c>
      <c r="DO7" s="17">
        <v>0</v>
      </c>
      <c r="DP7" s="17">
        <v>0.5</v>
      </c>
      <c r="DQ7" s="17">
        <v>0</v>
      </c>
    </row>
    <row r="8" spans="1:121" x14ac:dyDescent="0.25">
      <c r="A8" s="27">
        <v>0.20833333333333334</v>
      </c>
      <c r="B8" s="17">
        <v>1.5</v>
      </c>
      <c r="C8" s="17">
        <v>0.7</v>
      </c>
      <c r="D8" s="17">
        <v>1.3</v>
      </c>
      <c r="E8" s="17">
        <v>1.3</v>
      </c>
      <c r="F8" s="17">
        <v>1.5</v>
      </c>
      <c r="G8" s="17">
        <v>1.6</v>
      </c>
      <c r="H8" s="17">
        <v>1</v>
      </c>
      <c r="I8" s="17">
        <v>0.5</v>
      </c>
      <c r="J8" s="17">
        <v>1.7</v>
      </c>
      <c r="K8" s="17">
        <v>3</v>
      </c>
      <c r="L8" s="17">
        <v>3.3</v>
      </c>
      <c r="M8" s="17">
        <v>1.9</v>
      </c>
      <c r="N8" s="17">
        <v>1.2</v>
      </c>
      <c r="O8" s="17">
        <v>1.9</v>
      </c>
      <c r="P8" s="17">
        <v>1.2</v>
      </c>
      <c r="Q8" s="17">
        <v>2.1</v>
      </c>
      <c r="R8" s="17">
        <v>1.5</v>
      </c>
      <c r="T8" s="17">
        <v>1.3</v>
      </c>
      <c r="U8" s="17">
        <v>1.1000000000000001</v>
      </c>
      <c r="V8" s="17">
        <v>1.5</v>
      </c>
      <c r="W8" s="17">
        <v>2.2999999999999998</v>
      </c>
      <c r="X8" s="17">
        <v>1.5</v>
      </c>
      <c r="Y8" s="17">
        <v>1.5</v>
      </c>
      <c r="Z8" s="17">
        <v>0.8</v>
      </c>
      <c r="AA8" s="17">
        <v>1</v>
      </c>
      <c r="AB8" s="17">
        <v>0.8</v>
      </c>
      <c r="AC8" s="17">
        <v>0</v>
      </c>
      <c r="AD8" s="17">
        <v>2.1</v>
      </c>
      <c r="AE8" s="17">
        <v>1</v>
      </c>
      <c r="AF8" s="17">
        <v>0</v>
      </c>
      <c r="AG8" s="17">
        <v>1.7</v>
      </c>
      <c r="AH8" s="17">
        <v>1.4</v>
      </c>
      <c r="AI8" s="17">
        <v>1.3</v>
      </c>
      <c r="AJ8" s="17">
        <v>1.1000000000000001</v>
      </c>
      <c r="AK8" s="17">
        <v>1.6</v>
      </c>
      <c r="AL8" s="17">
        <v>1.3</v>
      </c>
      <c r="AM8" s="17">
        <v>1</v>
      </c>
      <c r="AN8" s="17">
        <v>0.9</v>
      </c>
      <c r="AO8" s="17">
        <v>1.2</v>
      </c>
      <c r="AP8" s="17">
        <v>1</v>
      </c>
      <c r="AQ8" s="17">
        <v>1.5</v>
      </c>
      <c r="AR8" s="17">
        <v>0.1</v>
      </c>
      <c r="AS8" s="17">
        <v>1.4</v>
      </c>
      <c r="AT8" s="17">
        <v>1.6</v>
      </c>
      <c r="AU8" s="17">
        <v>0.7</v>
      </c>
      <c r="AV8" s="17">
        <v>1</v>
      </c>
      <c r="AW8" s="17">
        <v>1.2</v>
      </c>
      <c r="AX8" s="17">
        <v>0.5</v>
      </c>
      <c r="AY8" s="17">
        <v>0</v>
      </c>
      <c r="AZ8" s="17">
        <v>0</v>
      </c>
      <c r="BA8" s="17">
        <v>0.2</v>
      </c>
      <c r="BC8" s="17">
        <v>2</v>
      </c>
      <c r="BD8" s="17">
        <v>0.4</v>
      </c>
      <c r="BE8" s="17">
        <v>1.2</v>
      </c>
      <c r="BF8" s="17">
        <v>0.3</v>
      </c>
      <c r="BG8" s="17">
        <v>0</v>
      </c>
      <c r="BH8" s="17">
        <v>1</v>
      </c>
      <c r="BI8" s="17">
        <v>0.4</v>
      </c>
      <c r="BJ8" s="17">
        <v>1</v>
      </c>
      <c r="BK8" s="17">
        <v>1.7</v>
      </c>
      <c r="BM8" s="17">
        <v>1.2</v>
      </c>
      <c r="BN8" s="17">
        <v>1.1000000000000001</v>
      </c>
      <c r="BO8" s="17">
        <v>0.7</v>
      </c>
      <c r="BP8" s="17">
        <v>1.3</v>
      </c>
      <c r="BQ8" s="17">
        <v>1.3</v>
      </c>
      <c r="BR8" s="17">
        <v>0</v>
      </c>
      <c r="BS8" s="17">
        <v>0.8</v>
      </c>
      <c r="BT8" s="17">
        <v>1.3</v>
      </c>
      <c r="BU8" s="17">
        <v>1.6</v>
      </c>
      <c r="BV8" s="17">
        <v>1.4</v>
      </c>
      <c r="BW8" s="17">
        <v>2.1</v>
      </c>
      <c r="BX8" s="17">
        <v>0.4</v>
      </c>
      <c r="BY8" s="17">
        <v>1.4</v>
      </c>
      <c r="BZ8" s="17">
        <v>1.6</v>
      </c>
      <c r="CA8" s="17">
        <v>1</v>
      </c>
      <c r="CB8" s="17">
        <v>1.3</v>
      </c>
      <c r="CC8" s="17">
        <v>0.9</v>
      </c>
      <c r="CD8" s="17">
        <v>0.9</v>
      </c>
      <c r="CE8" s="17">
        <v>1.1000000000000001</v>
      </c>
      <c r="CF8" s="17">
        <v>1.1000000000000001</v>
      </c>
      <c r="CG8" s="17">
        <v>1.4</v>
      </c>
      <c r="CH8" s="17">
        <v>0.8</v>
      </c>
      <c r="CI8" s="17">
        <v>0.1</v>
      </c>
      <c r="CJ8" s="17">
        <v>4</v>
      </c>
      <c r="CK8" s="17">
        <v>1.7</v>
      </c>
      <c r="CL8" s="17">
        <v>0.3</v>
      </c>
      <c r="CM8" s="17">
        <v>1.2</v>
      </c>
      <c r="CN8" s="17">
        <v>1.4</v>
      </c>
      <c r="CO8" s="17">
        <v>0.3</v>
      </c>
      <c r="CP8" s="17">
        <v>0.8</v>
      </c>
      <c r="CQ8" s="17">
        <v>0.6</v>
      </c>
      <c r="CR8" s="17">
        <v>0</v>
      </c>
      <c r="CS8" s="17">
        <v>1.4</v>
      </c>
      <c r="CT8" s="17">
        <v>0.1</v>
      </c>
      <c r="CU8" s="17">
        <v>1.9</v>
      </c>
      <c r="CV8" s="17">
        <v>2.5</v>
      </c>
      <c r="CW8" s="17">
        <v>0.5</v>
      </c>
      <c r="CX8" s="17">
        <v>1.6</v>
      </c>
      <c r="CY8" s="17">
        <v>0.8</v>
      </c>
      <c r="CZ8" s="17">
        <v>0.9</v>
      </c>
      <c r="DA8" s="17">
        <v>0.5</v>
      </c>
      <c r="DB8" s="17">
        <v>0.5</v>
      </c>
      <c r="DC8" s="17">
        <v>0.8</v>
      </c>
      <c r="DE8" s="17">
        <v>0.3</v>
      </c>
      <c r="DF8" s="17">
        <v>0</v>
      </c>
      <c r="DG8" s="17">
        <v>0.1</v>
      </c>
      <c r="DH8" s="17">
        <v>1.7</v>
      </c>
      <c r="DI8" s="17">
        <v>1.3</v>
      </c>
      <c r="DJ8" s="17">
        <v>1.1000000000000001</v>
      </c>
      <c r="DK8" s="17">
        <v>0.1</v>
      </c>
      <c r="DL8" s="17">
        <v>1.5</v>
      </c>
      <c r="DM8" s="17">
        <v>0.4</v>
      </c>
      <c r="DN8" s="17">
        <v>0.3</v>
      </c>
      <c r="DO8" s="17">
        <v>0.4</v>
      </c>
      <c r="DP8" s="17">
        <v>0.2</v>
      </c>
      <c r="DQ8" s="17">
        <v>1.8</v>
      </c>
    </row>
    <row r="9" spans="1:121" x14ac:dyDescent="0.25">
      <c r="A9" s="27">
        <v>0.25</v>
      </c>
      <c r="B9" s="17">
        <v>1.4</v>
      </c>
      <c r="C9" s="17">
        <v>0.5</v>
      </c>
      <c r="E9" s="17">
        <v>2.4</v>
      </c>
      <c r="F9" s="17">
        <v>1.5</v>
      </c>
      <c r="G9" s="17">
        <v>0.7</v>
      </c>
      <c r="H9" s="17">
        <v>1.6</v>
      </c>
      <c r="I9" s="17">
        <v>1.2</v>
      </c>
      <c r="J9" s="17">
        <v>2.6</v>
      </c>
      <c r="K9" s="17">
        <v>0.6</v>
      </c>
      <c r="L9" s="17">
        <v>2.4</v>
      </c>
      <c r="M9" s="17">
        <v>2.1</v>
      </c>
      <c r="N9" s="17">
        <v>0.6</v>
      </c>
      <c r="O9" s="17">
        <v>1.8</v>
      </c>
      <c r="P9" s="17">
        <v>1.3</v>
      </c>
      <c r="Q9" s="17">
        <v>1.5</v>
      </c>
      <c r="R9" s="17">
        <v>0.7</v>
      </c>
      <c r="S9" s="17">
        <v>1.2</v>
      </c>
      <c r="T9" s="17">
        <v>0.7</v>
      </c>
      <c r="U9" s="17">
        <v>1.3</v>
      </c>
      <c r="V9" s="17">
        <v>1.4</v>
      </c>
      <c r="W9" s="17">
        <v>2.2000000000000002</v>
      </c>
      <c r="X9" s="17">
        <v>0.4</v>
      </c>
      <c r="Y9" s="17">
        <v>1</v>
      </c>
      <c r="Z9" s="17">
        <v>0.6</v>
      </c>
      <c r="AA9" s="17">
        <v>0.4</v>
      </c>
      <c r="AB9" s="17">
        <v>1.5</v>
      </c>
      <c r="AC9" s="17">
        <v>2.5</v>
      </c>
      <c r="AD9" s="17">
        <v>2.7</v>
      </c>
      <c r="AE9" s="17">
        <v>0.6</v>
      </c>
      <c r="AF9" s="17">
        <v>1</v>
      </c>
      <c r="AG9" s="17">
        <v>1.8</v>
      </c>
      <c r="AH9" s="17">
        <v>1.2</v>
      </c>
      <c r="AI9" s="17">
        <v>0.2</v>
      </c>
      <c r="AJ9" s="17">
        <v>1.6</v>
      </c>
      <c r="AK9" s="17">
        <v>0.3</v>
      </c>
      <c r="AL9" s="17">
        <v>0.5</v>
      </c>
      <c r="AM9" s="17">
        <v>1.4</v>
      </c>
      <c r="AN9" s="17">
        <v>1.3</v>
      </c>
      <c r="AO9" s="17">
        <v>1.4</v>
      </c>
      <c r="AP9" s="17">
        <v>0.8</v>
      </c>
      <c r="AQ9" s="17">
        <v>1.5</v>
      </c>
      <c r="AR9" s="17">
        <v>0.4</v>
      </c>
      <c r="AS9" s="17">
        <v>1.4</v>
      </c>
      <c r="AT9" s="17">
        <v>0.6</v>
      </c>
      <c r="AU9" s="17">
        <v>0.3</v>
      </c>
      <c r="AV9" s="17">
        <v>1.6</v>
      </c>
      <c r="AW9" s="17">
        <v>0</v>
      </c>
      <c r="AX9" s="17">
        <v>1.2</v>
      </c>
      <c r="AY9" s="17">
        <v>0.3</v>
      </c>
      <c r="AZ9" s="17">
        <v>1.4</v>
      </c>
      <c r="BA9" s="17">
        <v>1</v>
      </c>
      <c r="BB9" s="17">
        <v>1.7</v>
      </c>
      <c r="BC9" s="17">
        <v>1.6</v>
      </c>
      <c r="BD9" s="17">
        <v>0</v>
      </c>
      <c r="BE9" s="17">
        <v>1.2</v>
      </c>
      <c r="BF9" s="17">
        <v>1.2</v>
      </c>
      <c r="BG9" s="17">
        <v>0.2</v>
      </c>
      <c r="BH9" s="17">
        <v>1.2</v>
      </c>
      <c r="BI9" s="17">
        <v>1.7</v>
      </c>
      <c r="BJ9" s="17">
        <v>1.1000000000000001</v>
      </c>
      <c r="BK9" s="17">
        <v>0.5</v>
      </c>
      <c r="BM9" s="17">
        <v>1</v>
      </c>
      <c r="BN9" s="17">
        <v>0.6</v>
      </c>
      <c r="BO9" s="17">
        <v>1.5</v>
      </c>
      <c r="BP9" s="17">
        <v>1.3</v>
      </c>
      <c r="BQ9" s="17">
        <v>1.1000000000000001</v>
      </c>
      <c r="BR9" s="17">
        <v>0.2</v>
      </c>
      <c r="BS9" s="17">
        <v>1.7</v>
      </c>
      <c r="BU9" s="17">
        <v>0.6</v>
      </c>
      <c r="BV9" s="17">
        <v>1</v>
      </c>
      <c r="BW9" s="17">
        <v>0</v>
      </c>
      <c r="BX9" s="17">
        <v>2</v>
      </c>
      <c r="BY9" s="17">
        <v>1.7</v>
      </c>
      <c r="BZ9" s="17">
        <v>0.2</v>
      </c>
      <c r="CA9" s="17">
        <v>1.5</v>
      </c>
      <c r="CB9" s="17">
        <v>0.8</v>
      </c>
      <c r="CC9" s="17">
        <v>0.6</v>
      </c>
      <c r="CD9" s="17">
        <v>0.3</v>
      </c>
      <c r="CE9" s="17">
        <v>0.3</v>
      </c>
      <c r="CF9" s="17">
        <v>1.5</v>
      </c>
      <c r="CG9" s="17">
        <v>1.7</v>
      </c>
      <c r="CH9" s="17">
        <v>0.7</v>
      </c>
      <c r="CI9" s="17">
        <v>0.2</v>
      </c>
      <c r="CJ9" s="17">
        <v>2.2999999999999998</v>
      </c>
      <c r="CK9" s="17">
        <v>1.7</v>
      </c>
      <c r="CL9" s="17">
        <v>1</v>
      </c>
      <c r="CM9" s="17">
        <v>1.5</v>
      </c>
      <c r="CN9" s="17">
        <v>0.5</v>
      </c>
      <c r="CO9" s="17">
        <v>1</v>
      </c>
      <c r="CP9" s="17">
        <v>0.3</v>
      </c>
      <c r="CQ9" s="17">
        <v>0.4</v>
      </c>
      <c r="CR9" s="17">
        <v>0.5</v>
      </c>
      <c r="CS9" s="17">
        <v>0</v>
      </c>
      <c r="CT9" s="17">
        <v>0.5</v>
      </c>
      <c r="CU9" s="17">
        <v>1.1000000000000001</v>
      </c>
      <c r="CV9" s="17">
        <v>2.2999999999999998</v>
      </c>
      <c r="CW9" s="17">
        <v>1</v>
      </c>
      <c r="CX9" s="17">
        <v>1.5</v>
      </c>
      <c r="CY9" s="17">
        <v>1.3</v>
      </c>
      <c r="CZ9" s="17">
        <v>0.7</v>
      </c>
      <c r="DA9" s="17">
        <v>0.6</v>
      </c>
      <c r="DB9" s="17">
        <v>0.5</v>
      </c>
      <c r="DC9" s="17">
        <v>0.8</v>
      </c>
      <c r="DD9" s="17">
        <v>0.6</v>
      </c>
      <c r="DE9" s="17">
        <v>1</v>
      </c>
      <c r="DF9" s="17">
        <v>1</v>
      </c>
      <c r="DG9" s="17">
        <v>0.7</v>
      </c>
      <c r="DH9" s="17">
        <v>1.2</v>
      </c>
      <c r="DI9" s="17">
        <v>2.2000000000000002</v>
      </c>
      <c r="DJ9" s="17">
        <v>0.4</v>
      </c>
      <c r="DK9" s="17">
        <v>0</v>
      </c>
      <c r="DL9" s="17">
        <v>1.7</v>
      </c>
      <c r="DM9" s="17">
        <v>1.2</v>
      </c>
      <c r="DN9" s="17">
        <v>1</v>
      </c>
      <c r="DO9" s="17">
        <v>0.8</v>
      </c>
      <c r="DP9" s="17">
        <v>0.6</v>
      </c>
      <c r="DQ9" s="17">
        <v>1.1000000000000001</v>
      </c>
    </row>
    <row r="10" spans="1:121" x14ac:dyDescent="0.25">
      <c r="A10" s="27">
        <v>0.29166666666666669</v>
      </c>
      <c r="B10" s="17">
        <v>1.7</v>
      </c>
      <c r="C10" s="17">
        <v>0.9</v>
      </c>
      <c r="D10" s="17">
        <v>2</v>
      </c>
      <c r="E10" s="17">
        <v>1.5</v>
      </c>
      <c r="F10" s="17">
        <v>1.2</v>
      </c>
      <c r="G10" s="17">
        <v>2.2999999999999998</v>
      </c>
      <c r="H10" s="17">
        <v>0.9</v>
      </c>
      <c r="I10" s="17">
        <v>0.5</v>
      </c>
      <c r="J10" s="17">
        <v>2.4</v>
      </c>
      <c r="K10" s="17">
        <v>1.2</v>
      </c>
      <c r="L10" s="17">
        <v>2.2999999999999998</v>
      </c>
      <c r="M10" s="17">
        <v>0.7</v>
      </c>
      <c r="N10" s="17">
        <v>1.7</v>
      </c>
      <c r="O10" s="17">
        <v>1.7</v>
      </c>
      <c r="P10" s="17">
        <v>1.8</v>
      </c>
      <c r="Q10" s="17">
        <v>1.9</v>
      </c>
      <c r="R10" s="17">
        <v>1.9</v>
      </c>
      <c r="S10" s="17">
        <v>1.7</v>
      </c>
      <c r="T10" s="17">
        <v>1.1000000000000001</v>
      </c>
      <c r="U10" s="17">
        <v>1.2</v>
      </c>
      <c r="V10" s="17">
        <v>0.2</v>
      </c>
      <c r="W10" s="17">
        <v>2.4</v>
      </c>
      <c r="X10" s="17">
        <v>0.7</v>
      </c>
      <c r="Y10" s="17">
        <v>0.6</v>
      </c>
      <c r="Z10" s="17">
        <v>0.9</v>
      </c>
      <c r="AA10" s="17">
        <v>0.4</v>
      </c>
      <c r="AB10" s="17">
        <v>1.8</v>
      </c>
      <c r="AC10" s="17">
        <v>1.3</v>
      </c>
      <c r="AD10" s="17">
        <v>2</v>
      </c>
      <c r="AE10" s="17">
        <v>1.2</v>
      </c>
      <c r="AF10" s="17">
        <v>0.8</v>
      </c>
      <c r="AG10" s="17">
        <v>1.9</v>
      </c>
      <c r="AH10" s="17">
        <v>1.1000000000000001</v>
      </c>
      <c r="AI10" s="17">
        <v>0.6</v>
      </c>
      <c r="AJ10" s="17">
        <v>1.2</v>
      </c>
      <c r="AK10" s="17">
        <v>1.9</v>
      </c>
      <c r="AL10" s="17">
        <v>0.1</v>
      </c>
      <c r="AM10" s="17">
        <v>1</v>
      </c>
      <c r="AN10" s="17">
        <v>1.7</v>
      </c>
      <c r="AO10" s="17">
        <v>0</v>
      </c>
      <c r="AP10" s="17">
        <v>0.5</v>
      </c>
      <c r="AQ10" s="17">
        <v>0.7</v>
      </c>
      <c r="AR10" s="17">
        <v>0.9</v>
      </c>
      <c r="AS10" s="17">
        <v>1</v>
      </c>
      <c r="AT10" s="17">
        <v>0.9</v>
      </c>
      <c r="AU10" s="17">
        <v>0</v>
      </c>
      <c r="AV10" s="17">
        <v>1.2</v>
      </c>
      <c r="AW10" s="17">
        <v>1</v>
      </c>
      <c r="AX10" s="17">
        <v>1</v>
      </c>
      <c r="AY10" s="17">
        <v>0.7</v>
      </c>
      <c r="AZ10" s="17">
        <v>0.1</v>
      </c>
      <c r="BA10" s="17">
        <v>0.1</v>
      </c>
      <c r="BB10" s="17">
        <v>1</v>
      </c>
      <c r="BC10" s="17">
        <v>0.9</v>
      </c>
      <c r="BD10" s="17">
        <v>0</v>
      </c>
      <c r="BE10" s="17">
        <v>0.8</v>
      </c>
      <c r="BF10" s="17">
        <v>1.7</v>
      </c>
      <c r="BG10" s="17">
        <v>0.9</v>
      </c>
      <c r="BH10" s="17">
        <v>1.3</v>
      </c>
      <c r="BI10" s="17">
        <v>1.4</v>
      </c>
      <c r="BJ10" s="17">
        <v>0</v>
      </c>
      <c r="BK10" s="17">
        <v>0.1</v>
      </c>
      <c r="BM10" s="17">
        <v>0.1</v>
      </c>
      <c r="BN10" s="17">
        <v>0.7</v>
      </c>
      <c r="BO10" s="17">
        <v>1.6</v>
      </c>
      <c r="BP10" s="17">
        <v>1.2</v>
      </c>
      <c r="BQ10" s="17">
        <v>0.9</v>
      </c>
      <c r="BR10" s="17">
        <v>0.2</v>
      </c>
      <c r="BS10" s="17">
        <v>0.7</v>
      </c>
      <c r="BT10" s="17">
        <v>1.3</v>
      </c>
      <c r="BU10" s="17">
        <v>1.3</v>
      </c>
      <c r="BV10" s="17">
        <v>0.4</v>
      </c>
      <c r="BW10" s="17">
        <v>1.8</v>
      </c>
      <c r="BX10" s="17">
        <v>0.9</v>
      </c>
      <c r="BY10" s="17">
        <v>2</v>
      </c>
      <c r="CA10" s="17">
        <v>0.5</v>
      </c>
      <c r="CB10" s="17">
        <v>1</v>
      </c>
      <c r="CC10" s="17">
        <v>1.2</v>
      </c>
      <c r="CD10" s="17">
        <v>1.2</v>
      </c>
      <c r="CE10" s="17">
        <v>2.6</v>
      </c>
      <c r="CF10" s="17">
        <v>1.2</v>
      </c>
      <c r="CG10" s="17">
        <v>1.4</v>
      </c>
      <c r="CH10" s="17">
        <v>0.2</v>
      </c>
      <c r="CI10" s="17">
        <v>0.7</v>
      </c>
      <c r="CJ10" s="17">
        <v>2.5</v>
      </c>
      <c r="CK10" s="17">
        <v>0.9</v>
      </c>
      <c r="CL10" s="17">
        <v>1.6</v>
      </c>
      <c r="CM10" s="17">
        <v>1.2</v>
      </c>
      <c r="CN10" s="17">
        <v>0.9</v>
      </c>
      <c r="CO10" s="17">
        <v>0.9</v>
      </c>
      <c r="CP10" s="17">
        <v>1.3</v>
      </c>
      <c r="CQ10" s="17">
        <v>0.9</v>
      </c>
      <c r="CR10" s="17">
        <v>0.7</v>
      </c>
      <c r="CS10" s="17">
        <v>0.3</v>
      </c>
      <c r="CT10" s="17">
        <v>2.1</v>
      </c>
      <c r="CU10" s="17">
        <v>1</v>
      </c>
      <c r="CV10" s="17">
        <v>1.3</v>
      </c>
      <c r="CW10" s="17">
        <v>1.1000000000000001</v>
      </c>
      <c r="CX10" s="17">
        <v>1.3</v>
      </c>
      <c r="CY10" s="17">
        <v>1.2</v>
      </c>
      <c r="CZ10" s="17">
        <v>0.8</v>
      </c>
      <c r="DA10" s="17">
        <v>0.3</v>
      </c>
      <c r="DB10" s="17">
        <v>1.6</v>
      </c>
      <c r="DC10" s="17">
        <v>1.5</v>
      </c>
      <c r="DD10" s="17">
        <v>0.9</v>
      </c>
      <c r="DE10" s="17">
        <v>0.7</v>
      </c>
      <c r="DF10" s="17">
        <v>3.1</v>
      </c>
      <c r="DG10" s="17">
        <v>0</v>
      </c>
      <c r="DH10" s="17">
        <v>2.7</v>
      </c>
      <c r="DI10" s="17">
        <v>1.9</v>
      </c>
      <c r="DJ10" s="17">
        <v>0.1</v>
      </c>
      <c r="DK10" s="17">
        <v>2</v>
      </c>
      <c r="DL10" s="17">
        <v>1.2</v>
      </c>
      <c r="DM10" s="17">
        <v>0.1</v>
      </c>
      <c r="DN10" s="17">
        <v>0.5</v>
      </c>
      <c r="DO10" s="17">
        <v>1.1000000000000001</v>
      </c>
      <c r="DP10" s="17">
        <v>0.7</v>
      </c>
      <c r="DQ10" s="17">
        <v>1.3</v>
      </c>
    </row>
    <row r="11" spans="1:121" x14ac:dyDescent="0.25">
      <c r="A11" s="27">
        <v>0.33333333333333331</v>
      </c>
      <c r="B11" s="17">
        <v>0.9</v>
      </c>
      <c r="C11" s="17">
        <v>2.2999999999999998</v>
      </c>
      <c r="D11" s="17">
        <v>1.7</v>
      </c>
      <c r="E11" s="17">
        <v>1.8</v>
      </c>
      <c r="F11" s="17">
        <v>1.3</v>
      </c>
      <c r="G11" s="17">
        <v>1.1000000000000001</v>
      </c>
      <c r="H11" s="17">
        <v>0.4</v>
      </c>
      <c r="I11" s="17">
        <v>0.6</v>
      </c>
      <c r="K11" s="17">
        <v>2.2999999999999998</v>
      </c>
      <c r="L11" s="17">
        <v>2.8</v>
      </c>
      <c r="M11" s="17">
        <v>0.5</v>
      </c>
      <c r="N11" s="17">
        <v>1.3</v>
      </c>
      <c r="O11" s="17">
        <v>1.5</v>
      </c>
      <c r="P11" s="17">
        <v>1.5</v>
      </c>
      <c r="Q11" s="17">
        <v>2.4</v>
      </c>
      <c r="R11" s="17">
        <v>1.6</v>
      </c>
      <c r="S11" s="17">
        <v>1.8</v>
      </c>
      <c r="T11" s="17">
        <v>2</v>
      </c>
      <c r="U11" s="17">
        <v>1.1000000000000001</v>
      </c>
      <c r="V11" s="17">
        <v>0.9</v>
      </c>
      <c r="W11" s="17">
        <v>2.8</v>
      </c>
      <c r="X11" s="17">
        <v>1.9</v>
      </c>
      <c r="Y11" s="17">
        <v>1.2</v>
      </c>
      <c r="Z11" s="17">
        <v>1.5</v>
      </c>
      <c r="AA11" s="17">
        <v>1.7</v>
      </c>
      <c r="AB11" s="17">
        <v>1.2</v>
      </c>
      <c r="AC11" s="17">
        <v>0.6</v>
      </c>
      <c r="AD11" s="17">
        <v>2.2000000000000002</v>
      </c>
      <c r="AE11" s="17">
        <v>1.8</v>
      </c>
      <c r="AF11" s="17">
        <v>1.2</v>
      </c>
      <c r="AG11" s="17">
        <v>1.2</v>
      </c>
      <c r="AH11" s="17">
        <v>0.7</v>
      </c>
      <c r="AI11" s="17">
        <v>0.6</v>
      </c>
      <c r="AJ11" s="17">
        <v>0.6</v>
      </c>
      <c r="AK11" s="17">
        <v>1.4</v>
      </c>
      <c r="AL11" s="17">
        <v>1.6</v>
      </c>
      <c r="AM11" s="17">
        <v>1.3</v>
      </c>
      <c r="AN11" s="17">
        <v>1</v>
      </c>
      <c r="AO11" s="17">
        <v>1.8</v>
      </c>
      <c r="AP11" s="17">
        <v>1.2</v>
      </c>
      <c r="AQ11" s="17">
        <v>2</v>
      </c>
      <c r="AR11" s="17">
        <v>0</v>
      </c>
      <c r="AS11" s="17">
        <v>0.8</v>
      </c>
      <c r="AT11" s="17">
        <v>1.7</v>
      </c>
      <c r="AU11" s="17">
        <v>0.9</v>
      </c>
      <c r="AV11" s="17">
        <v>2.7</v>
      </c>
      <c r="AW11" s="17">
        <v>2.2999999999999998</v>
      </c>
      <c r="AX11" s="17">
        <v>1.7</v>
      </c>
      <c r="AY11" s="17">
        <v>0.6</v>
      </c>
      <c r="AZ11" s="17">
        <v>1.1000000000000001</v>
      </c>
      <c r="BA11" s="17">
        <v>1.4</v>
      </c>
      <c r="BB11" s="17">
        <v>0.9</v>
      </c>
      <c r="BC11" s="17">
        <v>0.7</v>
      </c>
      <c r="BD11" s="17">
        <v>1.5</v>
      </c>
      <c r="BE11" s="17">
        <v>1.2</v>
      </c>
      <c r="BF11" s="17">
        <v>1.3</v>
      </c>
      <c r="BG11" s="17">
        <v>1.3</v>
      </c>
      <c r="BH11" s="17">
        <v>1.4</v>
      </c>
      <c r="BI11" s="17">
        <v>0.6</v>
      </c>
      <c r="BJ11" s="17">
        <v>0.2</v>
      </c>
      <c r="BK11" s="17">
        <v>0.9</v>
      </c>
      <c r="BL11" s="17">
        <v>0.6</v>
      </c>
      <c r="BM11" s="17">
        <v>0.5</v>
      </c>
      <c r="BN11" s="17">
        <v>0.1</v>
      </c>
      <c r="BO11" s="17">
        <v>2</v>
      </c>
      <c r="BP11" s="17">
        <v>0.9</v>
      </c>
      <c r="BQ11" s="17">
        <v>0.2</v>
      </c>
      <c r="BR11" s="17">
        <v>1</v>
      </c>
      <c r="BS11" s="17">
        <v>0.7</v>
      </c>
      <c r="BT11" s="17">
        <v>0.6</v>
      </c>
      <c r="BU11" s="17">
        <v>4.7</v>
      </c>
      <c r="BV11" s="17">
        <v>1</v>
      </c>
      <c r="BW11" s="17">
        <v>1.5</v>
      </c>
      <c r="BX11" s="17">
        <v>0.7</v>
      </c>
      <c r="BY11" s="17">
        <v>1.8</v>
      </c>
      <c r="BZ11" s="17">
        <v>1.6</v>
      </c>
      <c r="CA11" s="17">
        <v>0.7</v>
      </c>
      <c r="CB11" s="17">
        <v>2.2000000000000002</v>
      </c>
      <c r="CC11" s="17">
        <v>0.8</v>
      </c>
      <c r="CD11" s="17">
        <v>0.4</v>
      </c>
      <c r="CE11" s="17">
        <v>2.8</v>
      </c>
      <c r="CF11" s="17">
        <v>0.8</v>
      </c>
      <c r="CG11" s="17">
        <v>1.5</v>
      </c>
      <c r="CH11" s="17">
        <v>0.7</v>
      </c>
      <c r="CI11" s="17">
        <v>0.3</v>
      </c>
      <c r="CJ11" s="17">
        <v>3</v>
      </c>
      <c r="CK11" s="17">
        <v>1.5</v>
      </c>
      <c r="CL11" s="17">
        <v>1</v>
      </c>
      <c r="CM11" s="17">
        <v>2</v>
      </c>
      <c r="CN11" s="17">
        <v>0.7</v>
      </c>
      <c r="CO11" s="17">
        <v>0.6</v>
      </c>
      <c r="CP11" s="17">
        <v>1.4</v>
      </c>
      <c r="CQ11" s="17">
        <v>0.9</v>
      </c>
      <c r="CR11" s="17">
        <v>1.7</v>
      </c>
      <c r="CS11" s="17">
        <v>1.1000000000000001</v>
      </c>
      <c r="CT11" s="17">
        <v>1.2</v>
      </c>
      <c r="CV11" s="17">
        <v>1.2</v>
      </c>
      <c r="CW11" s="17">
        <v>1.4</v>
      </c>
      <c r="CX11" s="17">
        <v>1.7</v>
      </c>
      <c r="CY11" s="17">
        <v>1.6</v>
      </c>
      <c r="CZ11" s="17">
        <v>1.9</v>
      </c>
      <c r="DA11" s="17">
        <v>1.2</v>
      </c>
      <c r="DB11" s="17">
        <v>1.5</v>
      </c>
      <c r="DC11" s="17">
        <v>1.9</v>
      </c>
      <c r="DD11" s="17">
        <v>1.1000000000000001</v>
      </c>
      <c r="DE11" s="17">
        <v>1.6</v>
      </c>
      <c r="DF11" s="17">
        <v>2.7</v>
      </c>
      <c r="DG11" s="17">
        <v>2.4</v>
      </c>
      <c r="DH11" s="17">
        <v>3.7</v>
      </c>
      <c r="DI11" s="17">
        <v>2.2999999999999998</v>
      </c>
      <c r="DJ11" s="17">
        <v>0.2</v>
      </c>
      <c r="DK11" s="17">
        <v>2.1</v>
      </c>
      <c r="DL11" s="17">
        <v>2.2999999999999998</v>
      </c>
      <c r="DM11" s="17">
        <v>0.5</v>
      </c>
      <c r="DN11" s="17">
        <v>0.1</v>
      </c>
      <c r="DO11" s="17">
        <v>0</v>
      </c>
      <c r="DP11" s="17">
        <v>0.4</v>
      </c>
      <c r="DQ11" s="17">
        <v>1.4</v>
      </c>
    </row>
    <row r="12" spans="1:121" x14ac:dyDescent="0.25">
      <c r="A12" s="27">
        <v>0.375</v>
      </c>
      <c r="B12" s="17">
        <v>1</v>
      </c>
      <c r="C12" s="17">
        <v>1.2</v>
      </c>
      <c r="D12" s="17">
        <v>1.5</v>
      </c>
      <c r="E12" s="17">
        <v>1.1000000000000001</v>
      </c>
      <c r="F12" s="17">
        <v>2.7</v>
      </c>
      <c r="G12" s="17">
        <v>0.8</v>
      </c>
      <c r="H12" s="17">
        <v>1.2</v>
      </c>
      <c r="I12" s="17">
        <v>1.4</v>
      </c>
      <c r="J12" s="17">
        <v>1.1000000000000001</v>
      </c>
      <c r="K12" s="17">
        <v>1.3</v>
      </c>
      <c r="L12" s="17">
        <v>3.7</v>
      </c>
      <c r="M12" s="17">
        <v>0.5</v>
      </c>
      <c r="N12" s="17">
        <v>2.5</v>
      </c>
      <c r="O12" s="17">
        <v>1.8</v>
      </c>
      <c r="P12" s="17">
        <v>1.2</v>
      </c>
      <c r="Q12" s="17">
        <v>2.1</v>
      </c>
      <c r="R12" s="17">
        <v>2.8</v>
      </c>
      <c r="S12" s="17">
        <v>1.2</v>
      </c>
      <c r="T12" s="17">
        <v>1.8</v>
      </c>
      <c r="U12" s="17">
        <v>2.6</v>
      </c>
      <c r="V12" s="17">
        <v>1.2</v>
      </c>
      <c r="W12" s="17">
        <v>4</v>
      </c>
      <c r="X12" s="17">
        <v>2.4</v>
      </c>
      <c r="Y12" s="17">
        <v>0.9</v>
      </c>
      <c r="Z12" s="17">
        <v>1.3</v>
      </c>
      <c r="AA12" s="17">
        <v>1.2</v>
      </c>
      <c r="AB12" s="17">
        <v>1.2</v>
      </c>
      <c r="AC12" s="17">
        <v>5.4</v>
      </c>
      <c r="AD12" s="17">
        <v>1.7</v>
      </c>
      <c r="AE12" s="17">
        <v>1.7</v>
      </c>
      <c r="AF12" s="17">
        <v>1.1000000000000001</v>
      </c>
      <c r="AG12" s="17">
        <v>1.4</v>
      </c>
      <c r="AH12" s="17">
        <v>1.2</v>
      </c>
      <c r="AI12" s="17">
        <v>0.1</v>
      </c>
      <c r="AJ12" s="17">
        <v>1.3</v>
      </c>
      <c r="AK12" s="17">
        <v>1.5</v>
      </c>
      <c r="AL12" s="17">
        <v>1.3</v>
      </c>
      <c r="AM12" s="17">
        <v>0.7</v>
      </c>
      <c r="AN12" s="17">
        <v>1.6</v>
      </c>
      <c r="AO12" s="17">
        <v>2.2000000000000002</v>
      </c>
      <c r="AQ12" s="17">
        <v>1.9</v>
      </c>
      <c r="AR12" s="17">
        <v>1.5</v>
      </c>
      <c r="AS12" s="17">
        <v>1</v>
      </c>
      <c r="AT12" s="17">
        <v>2.6</v>
      </c>
      <c r="AU12" s="17">
        <v>0.8</v>
      </c>
      <c r="AV12" s="17">
        <v>0.7</v>
      </c>
      <c r="AW12" s="17">
        <v>3</v>
      </c>
      <c r="AX12" s="17">
        <v>1.4</v>
      </c>
      <c r="AY12" s="17">
        <v>1.6</v>
      </c>
      <c r="AZ12" s="17">
        <v>1.1000000000000001</v>
      </c>
      <c r="BA12" s="17">
        <v>1</v>
      </c>
      <c r="BB12" s="17">
        <v>3.1</v>
      </c>
      <c r="BC12" s="17">
        <v>0.7</v>
      </c>
      <c r="BD12" s="17">
        <v>1.2</v>
      </c>
      <c r="BE12" s="17">
        <v>0.8</v>
      </c>
      <c r="BF12" s="17">
        <v>1.8</v>
      </c>
      <c r="BG12" s="17">
        <v>1.2</v>
      </c>
      <c r="BH12" s="17">
        <v>1.5</v>
      </c>
      <c r="BI12" s="17">
        <v>0.7</v>
      </c>
      <c r="BJ12" s="17">
        <v>0.6</v>
      </c>
      <c r="BK12" s="17">
        <v>1.3</v>
      </c>
      <c r="BM12" s="17">
        <v>0.9</v>
      </c>
      <c r="BN12" s="17">
        <v>0.4</v>
      </c>
      <c r="BO12" s="17">
        <v>1.9</v>
      </c>
      <c r="BP12" s="17">
        <v>0.8</v>
      </c>
      <c r="BQ12" s="17">
        <v>0.9</v>
      </c>
      <c r="BR12" s="17">
        <v>1.5</v>
      </c>
      <c r="BS12" s="17">
        <v>1.7</v>
      </c>
      <c r="BT12" s="17">
        <v>2.2000000000000002</v>
      </c>
      <c r="BU12" s="17">
        <v>1.8</v>
      </c>
      <c r="BV12" s="17">
        <v>1</v>
      </c>
      <c r="BW12" s="17">
        <v>0.9</v>
      </c>
      <c r="BX12" s="17">
        <v>1.4</v>
      </c>
      <c r="BY12" s="17">
        <v>1.8</v>
      </c>
      <c r="BZ12" s="17">
        <v>2.1</v>
      </c>
      <c r="CA12" s="17">
        <v>0.7</v>
      </c>
      <c r="CB12" s="17">
        <v>3.5</v>
      </c>
      <c r="CC12" s="17">
        <v>1.2</v>
      </c>
      <c r="CD12" s="17">
        <v>0.7</v>
      </c>
      <c r="CE12" s="17">
        <v>2.2000000000000002</v>
      </c>
      <c r="CF12" s="17">
        <v>1.1000000000000001</v>
      </c>
      <c r="CG12" s="17">
        <v>1.2</v>
      </c>
      <c r="CH12" s="17">
        <v>0.6</v>
      </c>
      <c r="CI12" s="17">
        <v>1.4</v>
      </c>
      <c r="CJ12" s="17">
        <v>3.6</v>
      </c>
      <c r="CK12" s="17">
        <v>1.9</v>
      </c>
      <c r="CL12" s="17">
        <v>1.6</v>
      </c>
      <c r="CM12" s="17">
        <v>2.7</v>
      </c>
      <c r="CN12" s="17">
        <v>0.7</v>
      </c>
      <c r="CO12" s="17">
        <v>1.4</v>
      </c>
      <c r="CP12" s="17">
        <v>1.3</v>
      </c>
      <c r="CQ12" s="17">
        <v>2.2999999999999998</v>
      </c>
      <c r="CR12" s="17">
        <v>2.2000000000000002</v>
      </c>
      <c r="CS12" s="17">
        <v>0.8</v>
      </c>
      <c r="CT12" s="17">
        <v>0.9</v>
      </c>
      <c r="CU12" s="17">
        <v>1.1000000000000001</v>
      </c>
      <c r="CV12" s="17">
        <v>0.8</v>
      </c>
      <c r="CW12" s="17">
        <v>1.7</v>
      </c>
      <c r="CX12" s="17">
        <v>2.7</v>
      </c>
      <c r="CY12" s="17">
        <v>1.1000000000000001</v>
      </c>
      <c r="DA12" s="17">
        <v>1.3</v>
      </c>
      <c r="DB12" s="17">
        <v>1.6</v>
      </c>
      <c r="DC12" s="17">
        <v>2.2000000000000002</v>
      </c>
      <c r="DD12" s="17">
        <v>1.1000000000000001</v>
      </c>
      <c r="DE12" s="17">
        <v>1.7</v>
      </c>
      <c r="DF12" s="17">
        <v>1.4</v>
      </c>
      <c r="DG12" s="17">
        <v>3.2</v>
      </c>
      <c r="DH12" s="17">
        <v>3.4</v>
      </c>
      <c r="DI12" s="17">
        <v>1.2</v>
      </c>
      <c r="DJ12" s="17">
        <v>1.4</v>
      </c>
      <c r="DK12" s="17">
        <v>2</v>
      </c>
      <c r="DL12" s="17">
        <v>3.2</v>
      </c>
      <c r="DM12" s="17">
        <v>1.4</v>
      </c>
      <c r="DN12" s="17">
        <v>5.4</v>
      </c>
      <c r="DO12" s="17">
        <v>1.3</v>
      </c>
      <c r="DP12" s="17">
        <v>2</v>
      </c>
      <c r="DQ12" s="17">
        <v>0.9</v>
      </c>
    </row>
    <row r="13" spans="1:121" x14ac:dyDescent="0.25">
      <c r="A13" s="27">
        <v>0.41666666666666669</v>
      </c>
      <c r="B13" s="17">
        <v>2.4</v>
      </c>
      <c r="C13" s="17">
        <v>1.8</v>
      </c>
      <c r="D13" s="17">
        <v>1.8</v>
      </c>
      <c r="E13" s="17">
        <v>0.6</v>
      </c>
      <c r="F13" s="17">
        <v>1.4</v>
      </c>
      <c r="G13" s="17">
        <v>1.3</v>
      </c>
      <c r="H13" s="17">
        <v>1.5</v>
      </c>
      <c r="I13" s="17">
        <v>1.4</v>
      </c>
      <c r="J13" s="17">
        <v>0.2</v>
      </c>
      <c r="K13" s="17">
        <v>1.6</v>
      </c>
      <c r="L13" s="17">
        <v>3.7</v>
      </c>
      <c r="M13" s="17">
        <v>3</v>
      </c>
      <c r="N13" s="17">
        <v>3.7</v>
      </c>
      <c r="O13" s="17">
        <v>2.8</v>
      </c>
      <c r="P13" s="17">
        <v>1</v>
      </c>
      <c r="Q13" s="17">
        <v>2.1</v>
      </c>
      <c r="R13" s="17">
        <v>3.9</v>
      </c>
      <c r="S13" s="17">
        <v>0.3</v>
      </c>
      <c r="T13" s="17">
        <v>0.9</v>
      </c>
      <c r="U13" s="17">
        <v>1.2</v>
      </c>
      <c r="V13" s="17">
        <v>1.2</v>
      </c>
      <c r="W13" s="17">
        <v>3.4</v>
      </c>
      <c r="X13" s="17">
        <v>1.3</v>
      </c>
      <c r="Y13" s="17">
        <v>1.2</v>
      </c>
      <c r="Z13" s="17">
        <v>1.6</v>
      </c>
      <c r="AA13" s="17">
        <v>1</v>
      </c>
      <c r="AB13" s="17">
        <v>1.4</v>
      </c>
      <c r="AC13" s="17">
        <v>6.5</v>
      </c>
      <c r="AD13" s="17">
        <v>1.5</v>
      </c>
      <c r="AE13" s="17">
        <v>0.8</v>
      </c>
      <c r="AF13" s="17">
        <v>1.5</v>
      </c>
      <c r="AG13" s="17">
        <v>1.4</v>
      </c>
      <c r="AI13" s="17">
        <v>0.8</v>
      </c>
      <c r="AJ13" s="17">
        <v>1.1000000000000001</v>
      </c>
      <c r="AK13" s="17">
        <v>2.4</v>
      </c>
      <c r="AL13" s="17">
        <v>0.6</v>
      </c>
      <c r="AM13" s="17">
        <v>1.2</v>
      </c>
      <c r="AN13" s="17">
        <v>1.4</v>
      </c>
      <c r="AO13" s="17">
        <v>2.4</v>
      </c>
      <c r="AP13" s="17">
        <v>0.8</v>
      </c>
      <c r="AQ13" s="17">
        <v>1</v>
      </c>
      <c r="AR13" s="17">
        <v>0.6</v>
      </c>
      <c r="AS13" s="17">
        <v>1.5</v>
      </c>
      <c r="AT13" s="17">
        <v>2.9</v>
      </c>
      <c r="AU13" s="17">
        <v>2</v>
      </c>
      <c r="AV13" s="17">
        <v>1.5</v>
      </c>
      <c r="AX13" s="17">
        <v>0.7</v>
      </c>
      <c r="AY13" s="17">
        <v>1.1000000000000001</v>
      </c>
      <c r="AZ13" s="17">
        <v>0.5</v>
      </c>
      <c r="BA13" s="17">
        <v>1.8</v>
      </c>
      <c r="BB13" s="17">
        <v>3.6</v>
      </c>
      <c r="BC13" s="17">
        <v>1.7</v>
      </c>
      <c r="BD13" s="17">
        <v>0.8</v>
      </c>
      <c r="BE13" s="17">
        <v>1.1000000000000001</v>
      </c>
      <c r="BF13" s="17">
        <v>1.5</v>
      </c>
      <c r="BG13" s="17">
        <v>1.4</v>
      </c>
      <c r="BH13" s="17">
        <v>1.2</v>
      </c>
      <c r="BI13" s="17">
        <v>0.7</v>
      </c>
      <c r="BJ13" s="17">
        <v>1.8</v>
      </c>
      <c r="BK13" s="17">
        <v>0.9</v>
      </c>
      <c r="BN13" s="17">
        <v>1.5</v>
      </c>
      <c r="BO13" s="17">
        <v>2.2999999999999998</v>
      </c>
      <c r="BP13" s="17">
        <v>1</v>
      </c>
      <c r="BQ13" s="17">
        <v>1</v>
      </c>
      <c r="BR13" s="17">
        <v>1.3</v>
      </c>
      <c r="BS13" s="17">
        <v>4.0999999999999996</v>
      </c>
      <c r="BT13" s="17">
        <v>2.2000000000000002</v>
      </c>
      <c r="BU13" s="17">
        <v>1.4</v>
      </c>
      <c r="BV13" s="17">
        <v>1.1000000000000001</v>
      </c>
      <c r="BW13" s="17">
        <v>0.7</v>
      </c>
      <c r="BX13" s="17">
        <v>1.4</v>
      </c>
      <c r="BY13" s="17">
        <v>2.6</v>
      </c>
      <c r="BZ13" s="17">
        <v>1.1000000000000001</v>
      </c>
      <c r="CA13" s="17">
        <v>1</v>
      </c>
      <c r="CD13" s="17">
        <v>0.1</v>
      </c>
      <c r="CE13" s="17">
        <v>1.3</v>
      </c>
      <c r="CF13" s="17">
        <v>1.5</v>
      </c>
      <c r="CG13" s="17">
        <v>1.3</v>
      </c>
      <c r="CH13" s="17">
        <v>0.6</v>
      </c>
      <c r="CI13" s="17">
        <v>1.4</v>
      </c>
      <c r="CJ13" s="17">
        <v>3.1</v>
      </c>
      <c r="CK13" s="17">
        <v>1.4</v>
      </c>
      <c r="CL13" s="17">
        <v>2.4</v>
      </c>
      <c r="CM13" s="17">
        <v>2.4</v>
      </c>
      <c r="CN13" s="17">
        <v>2</v>
      </c>
      <c r="CO13" s="17">
        <v>1.5</v>
      </c>
      <c r="CP13" s="17">
        <v>1.4</v>
      </c>
      <c r="CQ13" s="17">
        <v>3.1</v>
      </c>
      <c r="CR13" s="17">
        <v>1.3</v>
      </c>
      <c r="CS13" s="17">
        <v>0.7</v>
      </c>
      <c r="CT13" s="17">
        <v>1.2</v>
      </c>
      <c r="CU13" s="17">
        <v>1.6</v>
      </c>
      <c r="CV13" s="17">
        <v>1.3</v>
      </c>
      <c r="CW13" s="17">
        <v>1</v>
      </c>
      <c r="CX13" s="17">
        <v>3.9</v>
      </c>
      <c r="CY13" s="17">
        <v>3</v>
      </c>
      <c r="CZ13" s="17">
        <v>1.9</v>
      </c>
      <c r="DB13" s="17">
        <v>0.6</v>
      </c>
      <c r="DC13" s="17">
        <v>0.7</v>
      </c>
      <c r="DD13" s="17">
        <v>1.7</v>
      </c>
      <c r="DE13" s="17">
        <v>1.4</v>
      </c>
      <c r="DF13" s="17">
        <v>1.5</v>
      </c>
      <c r="DG13" s="17">
        <v>1.9</v>
      </c>
      <c r="DH13" s="17">
        <v>2.7</v>
      </c>
      <c r="DI13" s="17">
        <v>1.7</v>
      </c>
      <c r="DJ13" s="17">
        <v>2.5</v>
      </c>
      <c r="DK13" s="17">
        <v>3.5</v>
      </c>
      <c r="DL13" s="17">
        <v>1.7</v>
      </c>
      <c r="DM13" s="17">
        <v>2.5</v>
      </c>
      <c r="DN13" s="17">
        <v>2.9</v>
      </c>
      <c r="DO13" s="17">
        <v>3.1</v>
      </c>
      <c r="DP13" s="17">
        <v>1.8</v>
      </c>
      <c r="DQ13" s="17">
        <v>3.2</v>
      </c>
    </row>
    <row r="14" spans="1:121" x14ac:dyDescent="0.25">
      <c r="A14" s="27">
        <v>0.45833333333333331</v>
      </c>
      <c r="B14" s="17">
        <v>2.2999999999999998</v>
      </c>
      <c r="C14" s="17">
        <v>3.5</v>
      </c>
      <c r="D14" s="17">
        <v>2.1</v>
      </c>
      <c r="E14" s="17">
        <v>1.8</v>
      </c>
      <c r="F14" s="17">
        <v>0.9</v>
      </c>
      <c r="G14" s="17">
        <v>1.2</v>
      </c>
      <c r="H14" s="17">
        <v>1.2</v>
      </c>
      <c r="I14" s="17">
        <v>1.4</v>
      </c>
      <c r="J14" s="17">
        <v>1.3</v>
      </c>
      <c r="K14" s="17">
        <v>1.4</v>
      </c>
      <c r="L14" s="17">
        <v>3.9</v>
      </c>
      <c r="M14" s="17">
        <v>2.4</v>
      </c>
      <c r="N14" s="17">
        <v>2.2000000000000002</v>
      </c>
      <c r="O14" s="17">
        <v>2.7</v>
      </c>
      <c r="P14" s="17">
        <v>1.6</v>
      </c>
      <c r="Q14" s="17">
        <v>2</v>
      </c>
      <c r="R14" s="17">
        <v>2.4</v>
      </c>
      <c r="S14" s="17">
        <v>1</v>
      </c>
      <c r="T14" s="17">
        <v>1.4</v>
      </c>
      <c r="U14" s="17">
        <v>1.7</v>
      </c>
      <c r="V14" s="17">
        <v>2.7</v>
      </c>
      <c r="W14" s="17">
        <v>2.6</v>
      </c>
      <c r="X14" s="17">
        <v>1.3</v>
      </c>
      <c r="Y14" s="17">
        <v>1.6</v>
      </c>
      <c r="Z14" s="17">
        <v>1.8</v>
      </c>
      <c r="AA14" s="17">
        <v>2.5</v>
      </c>
      <c r="AB14" s="17">
        <v>1.7</v>
      </c>
      <c r="AC14" s="17">
        <v>5</v>
      </c>
      <c r="AD14" s="17">
        <v>3.4</v>
      </c>
      <c r="AE14" s="17">
        <v>0.9</v>
      </c>
      <c r="AF14" s="17">
        <v>2.2999999999999998</v>
      </c>
      <c r="AG14" s="17">
        <v>1.7</v>
      </c>
      <c r="AH14" s="17">
        <v>0.6</v>
      </c>
      <c r="AI14" s="17">
        <v>0.9</v>
      </c>
      <c r="AJ14" s="17">
        <v>2.4</v>
      </c>
      <c r="AK14" s="17">
        <v>1.7</v>
      </c>
      <c r="AL14" s="17">
        <v>2</v>
      </c>
      <c r="AM14" s="17">
        <v>1.8</v>
      </c>
      <c r="AN14" s="17">
        <v>2.1</v>
      </c>
      <c r="AO14" s="17">
        <v>2.1</v>
      </c>
      <c r="AP14" s="17">
        <v>1</v>
      </c>
      <c r="AQ14" s="17">
        <v>1.5</v>
      </c>
      <c r="AR14" s="17">
        <v>1.8</v>
      </c>
      <c r="AS14" s="17">
        <v>1.5</v>
      </c>
      <c r="AT14" s="17">
        <v>2.7</v>
      </c>
      <c r="AU14" s="17">
        <v>3.1</v>
      </c>
      <c r="AV14" s="17">
        <v>1.4</v>
      </c>
      <c r="AW14" s="17">
        <v>1.9</v>
      </c>
      <c r="AX14" s="17">
        <v>0.4</v>
      </c>
      <c r="AY14" s="17">
        <v>0.6</v>
      </c>
      <c r="AZ14" s="17">
        <v>1</v>
      </c>
      <c r="BA14" s="17">
        <v>3.2</v>
      </c>
      <c r="BB14" s="17">
        <v>3.6</v>
      </c>
      <c r="BC14" s="17">
        <v>1.3</v>
      </c>
      <c r="BD14" s="17">
        <v>3.4</v>
      </c>
      <c r="BE14" s="17">
        <v>1</v>
      </c>
      <c r="BF14" s="17">
        <v>2.2999999999999998</v>
      </c>
      <c r="BG14" s="17">
        <v>1.6</v>
      </c>
      <c r="BH14" s="17">
        <v>1</v>
      </c>
      <c r="BI14" s="17">
        <v>1.6</v>
      </c>
      <c r="BJ14" s="17">
        <v>1.9</v>
      </c>
      <c r="BK14" s="17">
        <v>1</v>
      </c>
      <c r="BM14" s="17">
        <v>2.7</v>
      </c>
      <c r="BN14" s="17">
        <v>2.7</v>
      </c>
      <c r="BO14" s="17">
        <v>2.2000000000000002</v>
      </c>
      <c r="BP14" s="17">
        <v>1</v>
      </c>
      <c r="BQ14" s="17">
        <v>3</v>
      </c>
      <c r="BR14" s="17">
        <v>0.8</v>
      </c>
      <c r="BS14" s="17">
        <v>4.5999999999999996</v>
      </c>
      <c r="BT14" s="17">
        <v>5.3</v>
      </c>
      <c r="BU14" s="17">
        <v>0.9</v>
      </c>
      <c r="BV14" s="17">
        <v>1.2</v>
      </c>
      <c r="BW14" s="17">
        <v>2.7</v>
      </c>
      <c r="BX14" s="17">
        <v>0.7</v>
      </c>
      <c r="BY14" s="17">
        <v>2.5</v>
      </c>
      <c r="BZ14" s="17">
        <v>2.4</v>
      </c>
      <c r="CA14" s="17">
        <v>3.8</v>
      </c>
      <c r="CB14" s="17">
        <v>1.9</v>
      </c>
      <c r="CC14" s="17">
        <v>2.5</v>
      </c>
      <c r="CD14" s="17">
        <v>0.6</v>
      </c>
      <c r="CE14" s="17">
        <v>1.5</v>
      </c>
      <c r="CF14" s="17">
        <v>2.2999999999999998</v>
      </c>
      <c r="CG14" s="17">
        <v>1.4</v>
      </c>
      <c r="CH14" s="17">
        <v>2.6</v>
      </c>
      <c r="CI14" s="17">
        <v>1.9</v>
      </c>
      <c r="CK14" s="17">
        <v>1</v>
      </c>
      <c r="CL14" s="17">
        <v>2.4</v>
      </c>
      <c r="CM14" s="17">
        <v>2.4</v>
      </c>
      <c r="CN14" s="17">
        <v>2.8</v>
      </c>
      <c r="CO14" s="17">
        <v>1.6</v>
      </c>
      <c r="CP14" s="17">
        <v>2.1</v>
      </c>
      <c r="CQ14" s="17">
        <v>4.0999999999999996</v>
      </c>
      <c r="CR14" s="17">
        <v>0.7</v>
      </c>
      <c r="CS14" s="17">
        <v>3.5</v>
      </c>
      <c r="CT14" s="17">
        <v>3.4</v>
      </c>
      <c r="CU14" s="17">
        <v>1.6</v>
      </c>
      <c r="CV14" s="17">
        <v>0.7</v>
      </c>
      <c r="CW14" s="17">
        <v>2.4</v>
      </c>
      <c r="CX14" s="17">
        <v>2.4</v>
      </c>
      <c r="CY14" s="17">
        <v>3.4</v>
      </c>
      <c r="CZ14" s="17">
        <v>3.1</v>
      </c>
      <c r="DA14" s="17">
        <v>4.5</v>
      </c>
      <c r="DB14" s="17">
        <v>4.2</v>
      </c>
      <c r="DC14" s="17">
        <v>2</v>
      </c>
      <c r="DD14" s="17">
        <v>5.7</v>
      </c>
      <c r="DE14" s="17">
        <v>4.0999999999999996</v>
      </c>
      <c r="DF14" s="17">
        <v>4.9000000000000004</v>
      </c>
      <c r="DG14" s="17">
        <v>3.9</v>
      </c>
      <c r="DH14" s="17">
        <v>3</v>
      </c>
      <c r="DI14" s="17">
        <v>3.3</v>
      </c>
      <c r="DJ14" s="17">
        <v>4.2</v>
      </c>
      <c r="DK14" s="17">
        <v>3</v>
      </c>
      <c r="DL14" s="17">
        <v>2.2000000000000002</v>
      </c>
      <c r="DM14" s="17">
        <v>2.5</v>
      </c>
      <c r="DN14" s="17">
        <v>3.7</v>
      </c>
      <c r="DO14" s="17">
        <v>3</v>
      </c>
      <c r="DP14" s="17">
        <v>5.8</v>
      </c>
      <c r="DQ14" s="17">
        <v>4.3</v>
      </c>
    </row>
    <row r="15" spans="1:121" x14ac:dyDescent="0.25">
      <c r="A15" s="27">
        <v>0.5</v>
      </c>
      <c r="B15" s="17">
        <v>2.1</v>
      </c>
      <c r="C15" s="17">
        <v>3.6</v>
      </c>
      <c r="D15" s="17">
        <v>2</v>
      </c>
      <c r="E15" s="17">
        <v>1.8</v>
      </c>
      <c r="F15" s="17">
        <v>1.8</v>
      </c>
      <c r="G15" s="17">
        <v>2.7</v>
      </c>
      <c r="H15" s="17">
        <v>0.5</v>
      </c>
      <c r="I15" s="17">
        <v>2.2000000000000002</v>
      </c>
      <c r="J15" s="17">
        <v>2.1</v>
      </c>
      <c r="K15" s="17">
        <v>2.2000000000000002</v>
      </c>
      <c r="L15" s="17">
        <v>5.6</v>
      </c>
      <c r="M15" s="17">
        <v>2.1</v>
      </c>
      <c r="N15" s="17">
        <v>1.8</v>
      </c>
      <c r="P15" s="17">
        <v>2.4</v>
      </c>
      <c r="Q15" s="17">
        <v>1.7</v>
      </c>
      <c r="R15" s="17">
        <v>2.7</v>
      </c>
      <c r="S15" s="17">
        <v>2.9</v>
      </c>
      <c r="T15" s="17">
        <v>3.3</v>
      </c>
      <c r="U15" s="17">
        <v>2.7</v>
      </c>
      <c r="V15" s="17">
        <v>2</v>
      </c>
      <c r="W15" s="17">
        <v>2.7</v>
      </c>
      <c r="X15" s="17">
        <v>1.1000000000000001</v>
      </c>
      <c r="Y15" s="17">
        <v>2.5</v>
      </c>
      <c r="Z15" s="17">
        <v>1</v>
      </c>
      <c r="AA15" s="17">
        <v>3.4</v>
      </c>
      <c r="AB15" s="17">
        <v>3.6</v>
      </c>
      <c r="AC15" s="17">
        <v>6.5</v>
      </c>
      <c r="AD15" s="17">
        <v>3.3</v>
      </c>
      <c r="AE15" s="17">
        <v>4.0999999999999996</v>
      </c>
      <c r="AF15" s="17">
        <v>2.1</v>
      </c>
      <c r="AG15" s="17">
        <v>2.6</v>
      </c>
      <c r="AH15" s="17">
        <v>0.4</v>
      </c>
      <c r="AI15" s="17">
        <v>4.3</v>
      </c>
      <c r="AJ15" s="17">
        <v>1.9</v>
      </c>
      <c r="AK15" s="17">
        <v>1.7</v>
      </c>
      <c r="AL15" s="17">
        <v>3</v>
      </c>
      <c r="AM15" s="17">
        <v>1.7</v>
      </c>
      <c r="AO15" s="17">
        <v>2.2999999999999998</v>
      </c>
      <c r="AP15" s="17">
        <v>3.9</v>
      </c>
      <c r="AR15" s="17">
        <v>2.2999999999999998</v>
      </c>
      <c r="AS15" s="17">
        <v>3.2</v>
      </c>
      <c r="AT15" s="17">
        <v>5.6</v>
      </c>
      <c r="AU15" s="17">
        <v>3.7</v>
      </c>
      <c r="AV15" s="17">
        <v>1.4</v>
      </c>
      <c r="AW15" s="17">
        <v>4.5</v>
      </c>
      <c r="AX15" s="17">
        <v>4.7</v>
      </c>
      <c r="AY15" s="17">
        <v>1.5</v>
      </c>
      <c r="AZ15" s="17">
        <v>1.7</v>
      </c>
      <c r="BA15" s="17">
        <v>4</v>
      </c>
      <c r="BB15" s="17">
        <v>1.5</v>
      </c>
      <c r="BC15" s="17">
        <v>1.9</v>
      </c>
      <c r="BD15" s="17">
        <v>3.3</v>
      </c>
      <c r="BE15" s="17">
        <v>0.9</v>
      </c>
      <c r="BF15" s="17">
        <v>2.5</v>
      </c>
      <c r="BG15" s="17">
        <v>2.4</v>
      </c>
      <c r="BH15" s="17">
        <v>1.7</v>
      </c>
      <c r="BI15" s="17">
        <v>2.5</v>
      </c>
      <c r="BJ15" s="17">
        <v>1.9</v>
      </c>
      <c r="BK15" s="17">
        <v>1.7</v>
      </c>
      <c r="BM15" s="17">
        <v>2.4</v>
      </c>
      <c r="BN15" s="17">
        <v>2.4</v>
      </c>
      <c r="BO15" s="17">
        <v>1.6</v>
      </c>
      <c r="BP15" s="17">
        <v>2.5</v>
      </c>
      <c r="BQ15" s="17">
        <v>1.9</v>
      </c>
      <c r="BR15" s="17">
        <v>3.6</v>
      </c>
      <c r="BS15" s="17">
        <v>4.2</v>
      </c>
      <c r="BT15" s="17">
        <v>4.9000000000000004</v>
      </c>
      <c r="BU15" s="17">
        <v>1.5</v>
      </c>
      <c r="BV15" s="17">
        <v>3.4</v>
      </c>
      <c r="BW15" s="17">
        <v>2.8</v>
      </c>
      <c r="BX15" s="17">
        <v>4</v>
      </c>
      <c r="BY15" s="17">
        <v>1.8</v>
      </c>
      <c r="BZ15" s="17">
        <v>1.6</v>
      </c>
      <c r="CA15" s="17">
        <v>3.2</v>
      </c>
      <c r="CB15" s="17">
        <v>3.5</v>
      </c>
      <c r="CC15" s="17">
        <v>1.8</v>
      </c>
      <c r="CD15" s="17">
        <v>0.9</v>
      </c>
      <c r="CE15" s="17">
        <v>1.2</v>
      </c>
      <c r="CF15" s="17">
        <v>3.9</v>
      </c>
      <c r="CG15" s="17">
        <v>5</v>
      </c>
      <c r="CH15" s="17">
        <v>4.5999999999999996</v>
      </c>
      <c r="CI15" s="17">
        <v>3.3</v>
      </c>
      <c r="CJ15" s="17">
        <v>2</v>
      </c>
      <c r="CK15" s="17">
        <v>4.0999999999999996</v>
      </c>
      <c r="CL15" s="17">
        <v>3.5</v>
      </c>
      <c r="CM15" s="17">
        <v>2.9</v>
      </c>
      <c r="CN15" s="17">
        <v>3.9</v>
      </c>
      <c r="CO15" s="17">
        <v>4.2</v>
      </c>
      <c r="CP15" s="17">
        <v>3.3</v>
      </c>
      <c r="CQ15" s="17">
        <v>3.2</v>
      </c>
      <c r="CR15" s="17">
        <v>4.3</v>
      </c>
      <c r="CS15" s="17">
        <v>4.5</v>
      </c>
      <c r="CT15" s="17">
        <v>4.3</v>
      </c>
      <c r="CU15" s="17">
        <v>2</v>
      </c>
      <c r="CV15" s="17">
        <v>1.7</v>
      </c>
      <c r="CW15" s="17">
        <v>4.5</v>
      </c>
      <c r="CX15" s="17">
        <v>1.4</v>
      </c>
      <c r="CY15" s="17">
        <v>5.0999999999999996</v>
      </c>
      <c r="CZ15" s="17">
        <v>4.9000000000000004</v>
      </c>
      <c r="DA15" s="17">
        <v>4.5</v>
      </c>
      <c r="DB15" s="17">
        <v>5</v>
      </c>
      <c r="DC15" s="17">
        <v>3.3</v>
      </c>
      <c r="DD15" s="17">
        <v>6</v>
      </c>
      <c r="DE15" s="17">
        <v>4.8</v>
      </c>
      <c r="DF15" s="17">
        <v>5.8</v>
      </c>
      <c r="DG15" s="17">
        <v>4.2</v>
      </c>
      <c r="DH15" s="17">
        <v>3.4</v>
      </c>
      <c r="DI15" s="17">
        <v>5.0999999999999996</v>
      </c>
      <c r="DJ15" s="17">
        <v>4.5999999999999996</v>
      </c>
      <c r="DK15" s="17">
        <v>5.2</v>
      </c>
      <c r="DL15" s="17">
        <v>5.6</v>
      </c>
      <c r="DM15" s="17">
        <v>4.7</v>
      </c>
      <c r="DN15" s="17">
        <v>3</v>
      </c>
      <c r="DO15" s="17">
        <v>4.7</v>
      </c>
      <c r="DP15" s="17">
        <v>3.4</v>
      </c>
      <c r="DQ15" s="17">
        <v>8.5</v>
      </c>
    </row>
    <row r="16" spans="1:121" x14ac:dyDescent="0.25">
      <c r="A16" s="27">
        <v>0.54166666666666663</v>
      </c>
      <c r="B16" s="17">
        <v>1.8</v>
      </c>
      <c r="C16" s="17">
        <v>1.9</v>
      </c>
      <c r="D16" s="17">
        <v>2.9</v>
      </c>
      <c r="E16" s="17">
        <v>3.2</v>
      </c>
      <c r="F16" s="17">
        <v>4</v>
      </c>
      <c r="G16" s="17">
        <v>3.2</v>
      </c>
      <c r="H16" s="17">
        <v>4</v>
      </c>
      <c r="I16" s="17">
        <v>4.9000000000000004</v>
      </c>
      <c r="J16" s="17">
        <v>1</v>
      </c>
      <c r="K16" s="17">
        <v>2.6</v>
      </c>
      <c r="L16" s="17">
        <v>4.7</v>
      </c>
      <c r="M16" s="17">
        <v>1.5</v>
      </c>
      <c r="N16" s="17">
        <v>2.4</v>
      </c>
      <c r="O16" s="17">
        <v>1.6</v>
      </c>
      <c r="P16" s="17">
        <v>2.2999999999999998</v>
      </c>
      <c r="Q16" s="17">
        <v>3.4</v>
      </c>
      <c r="R16" s="17">
        <v>2</v>
      </c>
      <c r="S16" s="17">
        <v>3.5</v>
      </c>
      <c r="T16" s="17">
        <v>1.6</v>
      </c>
      <c r="U16" s="17">
        <v>1.7</v>
      </c>
      <c r="V16" s="17">
        <v>3.1</v>
      </c>
      <c r="W16" s="17">
        <v>2.2999999999999998</v>
      </c>
      <c r="X16" s="17">
        <v>0.6</v>
      </c>
      <c r="Y16" s="17">
        <v>2.6</v>
      </c>
      <c r="Z16" s="17">
        <v>3.2</v>
      </c>
      <c r="AA16" s="17">
        <v>1.4</v>
      </c>
      <c r="AB16" s="17">
        <v>3.8</v>
      </c>
      <c r="AC16" s="17">
        <v>5.0999999999999996</v>
      </c>
      <c r="AD16" s="17">
        <v>6.6</v>
      </c>
      <c r="AE16" s="17">
        <v>4</v>
      </c>
      <c r="AF16" s="17">
        <v>4.3</v>
      </c>
      <c r="AG16" s="17">
        <v>2.5</v>
      </c>
      <c r="AH16" s="17">
        <v>0.4</v>
      </c>
      <c r="AI16" s="17">
        <v>3.7</v>
      </c>
      <c r="AJ16" s="17">
        <v>3.7</v>
      </c>
      <c r="AK16" s="17">
        <v>2.8</v>
      </c>
      <c r="AL16" s="17">
        <v>3.1</v>
      </c>
      <c r="AM16" s="17">
        <v>2.9</v>
      </c>
      <c r="AN16" s="17">
        <v>3.9</v>
      </c>
      <c r="AO16" s="17">
        <v>1</v>
      </c>
      <c r="AP16" s="17">
        <v>4.5</v>
      </c>
      <c r="AQ16" s="17">
        <v>3.9</v>
      </c>
      <c r="AR16" s="17">
        <v>3.1</v>
      </c>
      <c r="AS16" s="17">
        <v>2.4</v>
      </c>
      <c r="AT16" s="17">
        <v>6</v>
      </c>
      <c r="AU16" s="17">
        <v>5.4</v>
      </c>
      <c r="AV16" s="17">
        <v>4.5999999999999996</v>
      </c>
      <c r="AW16" s="17">
        <v>4.4000000000000004</v>
      </c>
      <c r="AX16" s="17">
        <v>4.8</v>
      </c>
      <c r="AY16" s="17">
        <v>3.8</v>
      </c>
      <c r="AZ16" s="17">
        <v>2.2999999999999998</v>
      </c>
      <c r="BA16" s="17">
        <v>3.7</v>
      </c>
      <c r="BB16" s="17">
        <v>3.7</v>
      </c>
      <c r="BC16" s="17">
        <v>2.2999999999999998</v>
      </c>
      <c r="BD16" s="17">
        <v>4.9000000000000004</v>
      </c>
      <c r="BE16" s="17">
        <v>3.2</v>
      </c>
      <c r="BF16" s="17">
        <v>3.4</v>
      </c>
      <c r="BG16" s="17">
        <v>1.4</v>
      </c>
      <c r="BH16" s="17">
        <v>3</v>
      </c>
      <c r="BI16" s="17">
        <v>4.7</v>
      </c>
      <c r="BJ16" s="17">
        <v>4.5999999999999996</v>
      </c>
      <c r="BK16" s="17">
        <v>3.4</v>
      </c>
      <c r="BM16" s="17">
        <v>3.4</v>
      </c>
      <c r="BN16" s="17">
        <v>2.2999999999999998</v>
      </c>
      <c r="BO16" s="17">
        <v>1.9</v>
      </c>
      <c r="BP16" s="17">
        <v>4.8</v>
      </c>
      <c r="BQ16" s="17">
        <v>1.9</v>
      </c>
      <c r="BS16" s="17">
        <v>4.7</v>
      </c>
      <c r="BT16" s="17">
        <v>4</v>
      </c>
      <c r="BU16" s="17">
        <v>2.2999999999999998</v>
      </c>
      <c r="BV16" s="17">
        <v>4.2</v>
      </c>
      <c r="BW16" s="17">
        <v>4.2</v>
      </c>
      <c r="BX16" s="17">
        <v>4.5</v>
      </c>
      <c r="BY16" s="17">
        <v>1.8</v>
      </c>
      <c r="BZ16" s="17">
        <v>0.6</v>
      </c>
      <c r="CA16" s="17">
        <v>3.3</v>
      </c>
      <c r="CB16" s="17">
        <v>5.9</v>
      </c>
      <c r="CC16" s="17">
        <v>4.0999999999999996</v>
      </c>
      <c r="CD16" s="17">
        <v>1.1000000000000001</v>
      </c>
      <c r="CE16" s="17">
        <v>0.8</v>
      </c>
      <c r="CF16" s="17">
        <v>2.2000000000000002</v>
      </c>
      <c r="CG16" s="17">
        <v>4.5999999999999996</v>
      </c>
      <c r="CH16" s="17">
        <v>4.5</v>
      </c>
      <c r="CI16" s="17">
        <v>6.3</v>
      </c>
      <c r="CJ16" s="17">
        <v>1.5</v>
      </c>
      <c r="CK16" s="17">
        <v>4.4000000000000004</v>
      </c>
      <c r="CL16" s="17">
        <v>5.6</v>
      </c>
      <c r="CM16" s="17">
        <v>3.6</v>
      </c>
      <c r="CN16" s="17">
        <v>5.3</v>
      </c>
      <c r="CO16" s="17">
        <v>5.2</v>
      </c>
      <c r="CP16" s="17">
        <v>3.8</v>
      </c>
      <c r="CR16" s="17">
        <v>5.8</v>
      </c>
      <c r="CS16" s="17">
        <v>5.5</v>
      </c>
      <c r="CT16" s="17">
        <v>4.4000000000000004</v>
      </c>
      <c r="CU16" s="17">
        <v>1.6</v>
      </c>
      <c r="CV16" s="17">
        <v>2</v>
      </c>
      <c r="CW16" s="17">
        <v>4.2</v>
      </c>
      <c r="CX16" s="17">
        <v>2.8</v>
      </c>
      <c r="CY16" s="17">
        <v>4.4000000000000004</v>
      </c>
      <c r="CZ16" s="17">
        <v>4.7</v>
      </c>
      <c r="DA16" s="17">
        <v>5.5</v>
      </c>
      <c r="DB16" s="17">
        <v>4.9000000000000004</v>
      </c>
      <c r="DC16" s="17">
        <v>4.7</v>
      </c>
      <c r="DD16" s="17">
        <v>5.5</v>
      </c>
      <c r="DE16" s="17">
        <v>5.4</v>
      </c>
      <c r="DF16" s="17">
        <v>6.1</v>
      </c>
      <c r="DG16" s="17">
        <v>5</v>
      </c>
      <c r="DH16" s="17">
        <v>2.8</v>
      </c>
      <c r="DI16" s="17">
        <v>5.0999999999999996</v>
      </c>
      <c r="DJ16" s="17">
        <v>5.4</v>
      </c>
      <c r="DK16" s="17">
        <v>6.8</v>
      </c>
      <c r="DL16" s="17">
        <v>5.5</v>
      </c>
      <c r="DM16" s="17">
        <v>4.5999999999999996</v>
      </c>
      <c r="DN16" s="17">
        <v>2.2999999999999998</v>
      </c>
      <c r="DO16" s="17">
        <v>4.2</v>
      </c>
      <c r="DP16" s="17">
        <v>4.0999999999999996</v>
      </c>
      <c r="DQ16" s="17">
        <v>3.9</v>
      </c>
    </row>
    <row r="17" spans="1:121" x14ac:dyDescent="0.25">
      <c r="A17" s="27">
        <v>0.58333333333333337</v>
      </c>
      <c r="B17" s="17">
        <v>1.7</v>
      </c>
      <c r="C17" s="17">
        <v>3.3</v>
      </c>
      <c r="D17" s="17">
        <v>2.4</v>
      </c>
      <c r="E17" s="17">
        <v>1.8</v>
      </c>
      <c r="F17" s="17">
        <v>4.2</v>
      </c>
      <c r="G17" s="17">
        <v>4.5999999999999996</v>
      </c>
      <c r="H17" s="17">
        <v>2.9</v>
      </c>
      <c r="I17" s="17">
        <v>3.8</v>
      </c>
      <c r="J17" s="17">
        <v>1.2</v>
      </c>
      <c r="K17" s="17">
        <v>1.7</v>
      </c>
      <c r="L17" s="17">
        <v>4.4000000000000004</v>
      </c>
      <c r="M17" s="17">
        <v>2.8</v>
      </c>
      <c r="N17" s="17">
        <v>2.2000000000000002</v>
      </c>
      <c r="O17" s="17">
        <v>1.3</v>
      </c>
      <c r="P17" s="17">
        <v>3.9</v>
      </c>
      <c r="Q17" s="17">
        <v>5.3</v>
      </c>
      <c r="R17" s="17">
        <v>2.6</v>
      </c>
      <c r="S17" s="17">
        <v>3.4</v>
      </c>
      <c r="T17" s="17">
        <v>4</v>
      </c>
      <c r="U17" s="17">
        <v>1.6</v>
      </c>
      <c r="V17" s="17">
        <v>2.9</v>
      </c>
      <c r="W17" s="17">
        <v>2.5</v>
      </c>
      <c r="X17" s="17">
        <v>3.1</v>
      </c>
      <c r="Y17" s="17">
        <v>4.4000000000000004</v>
      </c>
      <c r="Z17" s="17">
        <v>3.5</v>
      </c>
      <c r="AA17" s="17">
        <v>0.7</v>
      </c>
      <c r="AB17" s="17">
        <v>7</v>
      </c>
      <c r="AC17" s="17">
        <v>7.6</v>
      </c>
      <c r="AD17" s="17">
        <v>4.5</v>
      </c>
      <c r="AE17" s="17">
        <v>4.8</v>
      </c>
      <c r="AF17" s="17">
        <v>4.8</v>
      </c>
      <c r="AG17" s="17">
        <v>1.4</v>
      </c>
      <c r="AI17" s="17">
        <v>4.9000000000000004</v>
      </c>
      <c r="AJ17" s="17">
        <v>4</v>
      </c>
      <c r="AK17" s="17">
        <v>1.5</v>
      </c>
      <c r="AL17" s="17">
        <v>4.3</v>
      </c>
      <c r="AM17" s="17">
        <v>4.0999999999999996</v>
      </c>
      <c r="AN17" s="17">
        <v>5.5</v>
      </c>
      <c r="AO17" s="17">
        <v>4.0999999999999996</v>
      </c>
      <c r="AP17" s="17">
        <v>4.3</v>
      </c>
      <c r="AQ17" s="17">
        <v>2.4</v>
      </c>
      <c r="AR17" s="17">
        <v>5.3</v>
      </c>
      <c r="AS17" s="17">
        <v>4.8</v>
      </c>
      <c r="AT17" s="17">
        <v>4</v>
      </c>
      <c r="AU17" s="17">
        <v>4.9000000000000004</v>
      </c>
      <c r="AV17" s="17">
        <v>5.8</v>
      </c>
      <c r="AW17" s="17">
        <v>0.1</v>
      </c>
      <c r="AX17" s="17">
        <v>3.2</v>
      </c>
      <c r="AY17" s="17">
        <v>3.5</v>
      </c>
      <c r="AZ17" s="17">
        <v>3</v>
      </c>
      <c r="BA17" s="17">
        <v>5.3</v>
      </c>
      <c r="BB17" s="17">
        <v>1.5</v>
      </c>
      <c r="BC17" s="17">
        <v>3.2</v>
      </c>
      <c r="BD17" s="17">
        <v>3.7</v>
      </c>
      <c r="BE17" s="17">
        <v>4.0999999999999996</v>
      </c>
      <c r="BF17" s="17">
        <v>2.4</v>
      </c>
      <c r="BG17" s="17">
        <v>0.3</v>
      </c>
      <c r="BH17" s="17">
        <v>3.8</v>
      </c>
      <c r="BI17" s="17">
        <v>2.7</v>
      </c>
      <c r="BJ17" s="17">
        <v>3.2</v>
      </c>
      <c r="BK17" s="17">
        <v>4</v>
      </c>
      <c r="BM17" s="17">
        <v>3.6</v>
      </c>
      <c r="BN17" s="17">
        <v>4.4000000000000004</v>
      </c>
      <c r="BO17" s="17">
        <v>3.9</v>
      </c>
      <c r="BP17" s="17">
        <v>2.2999999999999998</v>
      </c>
      <c r="BQ17" s="17">
        <v>1.6</v>
      </c>
      <c r="BS17" s="17">
        <v>6.2</v>
      </c>
      <c r="BT17" s="17">
        <v>4</v>
      </c>
      <c r="BU17" s="17">
        <v>2.4</v>
      </c>
      <c r="BV17" s="17">
        <v>3.8</v>
      </c>
      <c r="BW17" s="17">
        <v>3.5</v>
      </c>
      <c r="BX17" s="17">
        <v>4.8</v>
      </c>
      <c r="BY17" s="17">
        <v>2.2000000000000002</v>
      </c>
      <c r="BZ17" s="17">
        <v>2.1</v>
      </c>
      <c r="CA17" s="17">
        <v>3.4</v>
      </c>
      <c r="CB17" s="17">
        <v>2.6</v>
      </c>
      <c r="CC17" s="17">
        <v>6.3</v>
      </c>
      <c r="CD17" s="17">
        <v>2</v>
      </c>
      <c r="CE17" s="17">
        <v>2.2999999999999998</v>
      </c>
      <c r="CF17" s="17">
        <v>2.2000000000000002</v>
      </c>
      <c r="CG17" s="17">
        <v>3.8</v>
      </c>
      <c r="CH17" s="17">
        <v>4.5</v>
      </c>
      <c r="CI17" s="17">
        <v>5</v>
      </c>
      <c r="CJ17" s="17">
        <v>3.4</v>
      </c>
      <c r="CK17" s="17">
        <v>3.5</v>
      </c>
      <c r="CL17" s="17">
        <v>4.2</v>
      </c>
      <c r="CM17" s="17">
        <v>3.9</v>
      </c>
      <c r="CN17" s="17">
        <v>4.4000000000000004</v>
      </c>
      <c r="CO17" s="17">
        <v>3.9</v>
      </c>
      <c r="CP17" s="17">
        <v>4.4000000000000004</v>
      </c>
      <c r="CQ17" s="17">
        <v>2.7</v>
      </c>
      <c r="CR17" s="17">
        <v>5</v>
      </c>
      <c r="CS17" s="17">
        <v>3.9</v>
      </c>
      <c r="CT17" s="17">
        <v>4.4000000000000004</v>
      </c>
      <c r="CU17" s="17">
        <v>2.6</v>
      </c>
      <c r="CV17" s="17">
        <v>2.2000000000000002</v>
      </c>
      <c r="CW17" s="17">
        <v>4.9000000000000004</v>
      </c>
      <c r="CX17" s="17">
        <v>2.7</v>
      </c>
      <c r="CY17" s="17">
        <v>4.9000000000000004</v>
      </c>
      <c r="CZ17" s="17">
        <v>5.4</v>
      </c>
      <c r="DA17" s="17">
        <v>4.9000000000000004</v>
      </c>
      <c r="DB17" s="17">
        <v>4.5999999999999996</v>
      </c>
      <c r="DC17" s="17">
        <v>4.4000000000000004</v>
      </c>
      <c r="DD17" s="17">
        <v>5.4</v>
      </c>
      <c r="DE17" s="17">
        <v>6</v>
      </c>
      <c r="DF17" s="17">
        <v>5.4</v>
      </c>
      <c r="DG17" s="17">
        <v>2.8</v>
      </c>
      <c r="DH17" s="17">
        <v>7</v>
      </c>
      <c r="DI17" s="17">
        <v>4.7</v>
      </c>
      <c r="DJ17" s="17">
        <v>3.8</v>
      </c>
      <c r="DK17" s="17">
        <v>5.7</v>
      </c>
      <c r="DL17" s="17">
        <v>5.5</v>
      </c>
      <c r="DM17" s="17">
        <v>4.4000000000000004</v>
      </c>
      <c r="DN17" s="17">
        <v>3.2</v>
      </c>
      <c r="DO17" s="17">
        <v>5.4</v>
      </c>
      <c r="DP17" s="17">
        <v>5.6</v>
      </c>
      <c r="DQ17" s="17">
        <v>4.0999999999999996</v>
      </c>
    </row>
    <row r="18" spans="1:121" x14ac:dyDescent="0.25">
      <c r="A18" s="27">
        <v>0.625</v>
      </c>
      <c r="B18" s="17">
        <v>2.5</v>
      </c>
      <c r="C18" s="17">
        <v>3.5</v>
      </c>
      <c r="D18" s="17">
        <v>1.9</v>
      </c>
      <c r="E18" s="17">
        <v>3.6</v>
      </c>
      <c r="F18" s="17">
        <v>3.5</v>
      </c>
      <c r="H18" s="17">
        <v>3.1</v>
      </c>
      <c r="I18" s="17">
        <v>3.4</v>
      </c>
      <c r="J18" s="17">
        <v>1.2</v>
      </c>
      <c r="K18" s="17">
        <v>1.3</v>
      </c>
      <c r="L18" s="17">
        <v>1.9</v>
      </c>
      <c r="M18" s="17">
        <v>0.3</v>
      </c>
      <c r="N18" s="17">
        <v>2.5</v>
      </c>
      <c r="O18" s="17">
        <v>2.9</v>
      </c>
      <c r="P18" s="17">
        <v>4.4000000000000004</v>
      </c>
      <c r="Q18" s="17">
        <v>4.8</v>
      </c>
      <c r="R18" s="17">
        <v>4.3</v>
      </c>
      <c r="S18" s="17">
        <v>2.9</v>
      </c>
      <c r="T18" s="17">
        <v>3.6</v>
      </c>
      <c r="U18" s="17">
        <v>1.6</v>
      </c>
      <c r="V18" s="17">
        <v>1.6</v>
      </c>
      <c r="W18" s="17">
        <v>2.2999999999999998</v>
      </c>
      <c r="X18" s="17">
        <v>4</v>
      </c>
      <c r="Y18" s="17">
        <v>6.1</v>
      </c>
      <c r="Z18" s="17">
        <v>2.9</v>
      </c>
      <c r="AA18" s="17">
        <v>0.6</v>
      </c>
      <c r="AB18" s="17">
        <v>4.5999999999999996</v>
      </c>
      <c r="AC18" s="17">
        <v>5.0999999999999996</v>
      </c>
      <c r="AD18" s="17">
        <v>5</v>
      </c>
      <c r="AE18" s="17">
        <v>5.9</v>
      </c>
      <c r="AF18" s="17">
        <v>3.4</v>
      </c>
      <c r="AG18" s="17">
        <v>1.4</v>
      </c>
      <c r="AH18" s="17">
        <v>3.3</v>
      </c>
      <c r="AI18" s="17">
        <v>4.4000000000000004</v>
      </c>
      <c r="AJ18" s="17">
        <v>4.4000000000000004</v>
      </c>
      <c r="AK18" s="17">
        <v>2.1</v>
      </c>
      <c r="AL18" s="17">
        <v>3.1</v>
      </c>
      <c r="AM18" s="17">
        <v>3.1</v>
      </c>
      <c r="AN18" s="17">
        <v>4.5</v>
      </c>
      <c r="AO18" s="17">
        <v>4.9000000000000004</v>
      </c>
      <c r="AP18" s="17">
        <v>4</v>
      </c>
      <c r="AQ18" s="17">
        <v>2.6</v>
      </c>
      <c r="AR18" s="17">
        <v>3.6</v>
      </c>
      <c r="AS18" s="17">
        <v>3.5</v>
      </c>
      <c r="AT18" s="17">
        <v>3.9</v>
      </c>
      <c r="AU18" s="17">
        <v>3.9</v>
      </c>
      <c r="AV18" s="17">
        <v>4.7</v>
      </c>
      <c r="AW18" s="17">
        <v>1.9</v>
      </c>
      <c r="AX18" s="17">
        <v>2.8</v>
      </c>
      <c r="AY18" s="17">
        <v>3.4</v>
      </c>
      <c r="AZ18" s="17">
        <v>3.9</v>
      </c>
      <c r="BA18" s="17">
        <v>3.1</v>
      </c>
      <c r="BB18" s="17">
        <v>2.1</v>
      </c>
      <c r="BC18" s="17">
        <v>2.9</v>
      </c>
      <c r="BD18" s="17">
        <v>2.6</v>
      </c>
      <c r="BE18" s="17">
        <v>2.8</v>
      </c>
      <c r="BF18" s="17">
        <v>3.3</v>
      </c>
      <c r="BG18" s="17">
        <v>2.9</v>
      </c>
      <c r="BH18" s="17">
        <v>4.0999999999999996</v>
      </c>
      <c r="BI18" s="17">
        <v>3.9</v>
      </c>
      <c r="BJ18" s="17">
        <v>3.2</v>
      </c>
      <c r="BK18" s="17">
        <v>2.7</v>
      </c>
      <c r="BL18" s="17">
        <v>3</v>
      </c>
      <c r="BM18" s="17">
        <v>3.4</v>
      </c>
      <c r="BN18" s="17">
        <v>3.6</v>
      </c>
      <c r="BO18" s="17">
        <v>5.2</v>
      </c>
      <c r="BP18" s="17">
        <v>3.3</v>
      </c>
      <c r="BQ18" s="17">
        <v>2</v>
      </c>
      <c r="BR18" s="17">
        <v>3.9</v>
      </c>
      <c r="BS18" s="17">
        <v>6.5</v>
      </c>
      <c r="BT18" s="17">
        <v>4.5999999999999996</v>
      </c>
      <c r="BU18" s="17">
        <v>3.8</v>
      </c>
      <c r="BV18" s="17">
        <v>4.3</v>
      </c>
      <c r="BW18" s="17">
        <v>2.9</v>
      </c>
      <c r="BX18" s="17">
        <v>3.8</v>
      </c>
      <c r="BY18" s="17">
        <v>4</v>
      </c>
      <c r="BZ18" s="17">
        <v>2.6</v>
      </c>
      <c r="CA18" s="17">
        <v>3</v>
      </c>
      <c r="CB18" s="17">
        <v>2</v>
      </c>
      <c r="CC18" s="17">
        <v>4.5999999999999996</v>
      </c>
      <c r="CD18" s="17">
        <v>1.4</v>
      </c>
      <c r="CE18" s="17">
        <v>1.6</v>
      </c>
      <c r="CF18" s="17">
        <v>1.9</v>
      </c>
      <c r="CG18" s="17">
        <v>3.1</v>
      </c>
      <c r="CH18" s="17">
        <v>4.3</v>
      </c>
      <c r="CI18" s="17">
        <v>4.3</v>
      </c>
      <c r="CJ18" s="17">
        <v>2.6</v>
      </c>
      <c r="CK18" s="17">
        <v>4.9000000000000004</v>
      </c>
      <c r="CL18" s="17">
        <v>5.2</v>
      </c>
      <c r="CM18" s="17">
        <v>4.3</v>
      </c>
      <c r="CN18" s="17">
        <v>4.7</v>
      </c>
      <c r="CO18" s="17">
        <v>2.4</v>
      </c>
      <c r="CP18" s="17">
        <v>5.5</v>
      </c>
      <c r="CQ18" s="17">
        <v>3.4</v>
      </c>
      <c r="CR18" s="17">
        <v>3.9</v>
      </c>
      <c r="CS18" s="17">
        <v>3.4</v>
      </c>
      <c r="CT18" s="17">
        <v>3.9</v>
      </c>
      <c r="CU18" s="17">
        <v>2.6</v>
      </c>
      <c r="CV18" s="17">
        <v>2.9</v>
      </c>
      <c r="CW18" s="17">
        <v>3.9</v>
      </c>
      <c r="CX18" s="17">
        <v>3.5</v>
      </c>
      <c r="CY18" s="17">
        <v>4.4000000000000004</v>
      </c>
      <c r="CZ18" s="17">
        <v>3.6</v>
      </c>
      <c r="DA18" s="17">
        <v>4.4000000000000004</v>
      </c>
      <c r="DB18" s="17">
        <v>3.2</v>
      </c>
      <c r="DC18" s="17">
        <v>5.9</v>
      </c>
      <c r="DD18" s="17">
        <v>5.0999999999999996</v>
      </c>
      <c r="DE18" s="17">
        <v>4.9000000000000004</v>
      </c>
      <c r="DG18" s="17">
        <v>3.8</v>
      </c>
      <c r="DH18" s="17">
        <v>6</v>
      </c>
      <c r="DI18" s="17">
        <v>4</v>
      </c>
      <c r="DJ18" s="17">
        <v>3.4</v>
      </c>
      <c r="DK18" s="17">
        <v>5.6</v>
      </c>
      <c r="DL18" s="17">
        <v>4.0999999999999996</v>
      </c>
      <c r="DM18" s="17">
        <v>4.5</v>
      </c>
      <c r="DN18" s="17">
        <v>3</v>
      </c>
      <c r="DO18" s="17">
        <v>4.0999999999999996</v>
      </c>
      <c r="DP18" s="17">
        <v>4.5999999999999996</v>
      </c>
      <c r="DQ18" s="17">
        <v>7.2</v>
      </c>
    </row>
    <row r="19" spans="1:121" x14ac:dyDescent="0.25">
      <c r="A19" s="27">
        <v>0.66666666666666663</v>
      </c>
      <c r="B19" s="17">
        <v>2.9</v>
      </c>
      <c r="D19" s="17">
        <v>1.6</v>
      </c>
      <c r="E19" s="17">
        <v>3.4</v>
      </c>
      <c r="F19" s="17">
        <v>3.2</v>
      </c>
      <c r="G19" s="17">
        <v>2.5</v>
      </c>
      <c r="I19" s="17">
        <v>2.4</v>
      </c>
      <c r="J19" s="17">
        <v>1.1000000000000001</v>
      </c>
      <c r="K19" s="17">
        <v>2.2000000000000002</v>
      </c>
      <c r="L19" s="17">
        <v>2.2000000000000002</v>
      </c>
      <c r="M19" s="17">
        <v>0.8</v>
      </c>
      <c r="N19" s="17">
        <v>2.4</v>
      </c>
      <c r="O19" s="17">
        <v>2.9</v>
      </c>
      <c r="P19" s="17">
        <v>4.0999999999999996</v>
      </c>
      <c r="Q19" s="17">
        <v>3.4</v>
      </c>
      <c r="R19" s="17">
        <v>6.1</v>
      </c>
      <c r="S19" s="17">
        <v>1.7</v>
      </c>
      <c r="T19" s="17">
        <v>2.9</v>
      </c>
      <c r="U19" s="17">
        <v>2.4</v>
      </c>
      <c r="V19" s="17">
        <v>1.9</v>
      </c>
      <c r="W19" s="17">
        <v>2.4</v>
      </c>
      <c r="X19" s="17">
        <v>3.9</v>
      </c>
      <c r="Y19" s="17">
        <v>3.1</v>
      </c>
      <c r="Z19" s="17">
        <v>3.9</v>
      </c>
      <c r="AA19" s="17">
        <v>0.9</v>
      </c>
      <c r="AB19" s="17">
        <v>5.5</v>
      </c>
      <c r="AC19" s="17">
        <v>5.5</v>
      </c>
      <c r="AD19" s="17">
        <v>5.4</v>
      </c>
      <c r="AE19" s="17">
        <v>6</v>
      </c>
      <c r="AF19" s="17">
        <v>2.5</v>
      </c>
      <c r="AG19" s="17">
        <v>1.6</v>
      </c>
      <c r="AH19" s="17">
        <v>4</v>
      </c>
      <c r="AI19" s="17">
        <v>4</v>
      </c>
      <c r="AJ19" s="17">
        <v>3</v>
      </c>
      <c r="AK19" s="17">
        <v>2.9</v>
      </c>
      <c r="AL19" s="17">
        <v>2.2000000000000002</v>
      </c>
      <c r="AM19" s="17">
        <v>3.1</v>
      </c>
      <c r="AN19" s="17">
        <v>4</v>
      </c>
      <c r="AP19" s="17">
        <v>4.2</v>
      </c>
      <c r="AQ19" s="17">
        <v>2.2999999999999998</v>
      </c>
      <c r="AR19" s="17">
        <v>4.0999999999999996</v>
      </c>
      <c r="AS19" s="17">
        <v>3.9</v>
      </c>
      <c r="AT19" s="17">
        <v>3.2</v>
      </c>
      <c r="AU19" s="17">
        <v>2.8</v>
      </c>
      <c r="AV19" s="17">
        <v>4.4000000000000004</v>
      </c>
      <c r="AW19" s="17">
        <v>2.1</v>
      </c>
      <c r="AX19" s="17">
        <v>1.6</v>
      </c>
      <c r="AY19" s="17">
        <v>1.4</v>
      </c>
      <c r="AZ19" s="17">
        <v>3.2</v>
      </c>
      <c r="BA19" s="17">
        <v>3.9</v>
      </c>
      <c r="BB19" s="17">
        <v>2.2000000000000002</v>
      </c>
      <c r="BC19" s="17">
        <v>1.5</v>
      </c>
      <c r="BD19" s="17">
        <v>1.4</v>
      </c>
      <c r="BE19" s="17">
        <v>2.4</v>
      </c>
      <c r="BF19" s="17">
        <v>4.0999999999999996</v>
      </c>
      <c r="BG19" s="17">
        <v>0.8</v>
      </c>
      <c r="BI19" s="17">
        <v>1.2</v>
      </c>
      <c r="BJ19" s="17">
        <v>3.4</v>
      </c>
      <c r="BK19" s="17">
        <v>2.5</v>
      </c>
      <c r="BM19" s="17">
        <v>3.9</v>
      </c>
      <c r="BN19" s="17">
        <v>2.9</v>
      </c>
      <c r="BO19" s="17">
        <v>4.5999999999999996</v>
      </c>
      <c r="BP19" s="17">
        <v>2.9</v>
      </c>
      <c r="BQ19" s="17">
        <v>1.7</v>
      </c>
      <c r="BR19" s="17">
        <v>4.0999999999999996</v>
      </c>
      <c r="BS19" s="17">
        <v>5.6</v>
      </c>
      <c r="BT19" s="17">
        <v>3.6</v>
      </c>
      <c r="BU19" s="17">
        <v>3.3</v>
      </c>
      <c r="BV19" s="17">
        <v>3.6</v>
      </c>
      <c r="BW19" s="17">
        <v>3.7</v>
      </c>
      <c r="BX19" s="17">
        <v>4</v>
      </c>
      <c r="BY19" s="17">
        <v>3.6</v>
      </c>
      <c r="BZ19" s="17">
        <v>2.2000000000000002</v>
      </c>
      <c r="CA19" s="17">
        <v>4.4000000000000004</v>
      </c>
      <c r="CB19" s="17">
        <v>0.8</v>
      </c>
      <c r="CC19" s="17">
        <v>1.8</v>
      </c>
      <c r="CD19" s="17">
        <v>1.7</v>
      </c>
      <c r="CE19" s="17">
        <v>3.1</v>
      </c>
      <c r="CF19" s="17">
        <v>4.2</v>
      </c>
      <c r="CG19" s="17">
        <v>2.4</v>
      </c>
      <c r="CH19" s="17">
        <v>4</v>
      </c>
      <c r="CI19" s="17">
        <v>4.5</v>
      </c>
      <c r="CJ19" s="17">
        <v>3.3</v>
      </c>
      <c r="CK19" s="17">
        <v>3.4</v>
      </c>
      <c r="CL19" s="17">
        <v>4.7</v>
      </c>
      <c r="CM19" s="17">
        <v>4.5</v>
      </c>
      <c r="CN19" s="17">
        <v>4.5</v>
      </c>
      <c r="CO19" s="17">
        <v>2.2999999999999998</v>
      </c>
      <c r="CP19" s="17">
        <v>3.6</v>
      </c>
      <c r="CQ19" s="17">
        <v>4.0999999999999996</v>
      </c>
      <c r="CR19" s="17">
        <v>3.2</v>
      </c>
      <c r="CS19" s="17">
        <v>3.7</v>
      </c>
      <c r="CT19" s="17">
        <v>4.5</v>
      </c>
      <c r="CU19" s="17">
        <v>0.9</v>
      </c>
      <c r="CV19" s="17">
        <v>2.1</v>
      </c>
      <c r="CW19" s="17">
        <v>2.1</v>
      </c>
      <c r="CX19" s="17">
        <v>3.5</v>
      </c>
      <c r="CY19" s="17">
        <v>4.3</v>
      </c>
      <c r="CZ19" s="17">
        <v>3.7</v>
      </c>
      <c r="DA19" s="17">
        <v>3.8</v>
      </c>
      <c r="DB19" s="17">
        <v>4.0999999999999996</v>
      </c>
      <c r="DC19" s="17">
        <v>4.4000000000000004</v>
      </c>
      <c r="DD19" s="17">
        <v>4.2</v>
      </c>
      <c r="DE19" s="17">
        <v>4.5999999999999996</v>
      </c>
      <c r="DF19" s="17">
        <v>3.2</v>
      </c>
      <c r="DG19" s="17">
        <v>2.2999999999999998</v>
      </c>
      <c r="DH19" s="17">
        <v>3.9</v>
      </c>
      <c r="DI19" s="17">
        <v>2.6</v>
      </c>
      <c r="DJ19" s="17">
        <v>3.5</v>
      </c>
      <c r="DK19" s="17">
        <v>5.3</v>
      </c>
      <c r="DL19" s="17">
        <v>4.7</v>
      </c>
      <c r="DM19" s="17">
        <v>3.3</v>
      </c>
      <c r="DN19" s="17">
        <v>4.0999999999999996</v>
      </c>
      <c r="DO19" s="17">
        <v>3.4</v>
      </c>
      <c r="DP19" s="17">
        <v>2.7</v>
      </c>
      <c r="DQ19" s="17">
        <v>5.3</v>
      </c>
    </row>
    <row r="20" spans="1:121" x14ac:dyDescent="0.25">
      <c r="A20" s="27">
        <v>0.70833333333333337</v>
      </c>
      <c r="B20" s="17">
        <v>2.4</v>
      </c>
      <c r="C20" s="17">
        <v>2.4</v>
      </c>
      <c r="D20" s="17">
        <v>1.4</v>
      </c>
      <c r="F20" s="17">
        <v>2.2000000000000002</v>
      </c>
      <c r="G20" s="17">
        <v>1.9</v>
      </c>
      <c r="H20" s="17">
        <v>3</v>
      </c>
      <c r="I20" s="17">
        <v>1.1000000000000001</v>
      </c>
      <c r="J20" s="17">
        <v>1</v>
      </c>
      <c r="K20" s="17">
        <v>2.1</v>
      </c>
      <c r="L20" s="17">
        <v>1.4</v>
      </c>
      <c r="M20" s="17">
        <v>1.3</v>
      </c>
      <c r="N20" s="17">
        <v>2</v>
      </c>
      <c r="O20" s="17">
        <v>2.2999999999999998</v>
      </c>
      <c r="P20" s="17">
        <v>4.2</v>
      </c>
      <c r="Q20" s="17">
        <v>2.4</v>
      </c>
      <c r="R20" s="17">
        <v>1.8</v>
      </c>
      <c r="S20" s="17">
        <v>4.0999999999999996</v>
      </c>
      <c r="T20" s="17">
        <v>1.6</v>
      </c>
      <c r="U20" s="17">
        <v>1.6</v>
      </c>
      <c r="V20" s="17">
        <v>0.9</v>
      </c>
      <c r="W20" s="17">
        <v>2.2000000000000002</v>
      </c>
      <c r="X20" s="17">
        <v>4.0999999999999996</v>
      </c>
      <c r="Y20" s="17">
        <v>3.2</v>
      </c>
      <c r="Z20" s="17">
        <v>3.8</v>
      </c>
      <c r="AA20" s="17">
        <v>1.3</v>
      </c>
      <c r="AB20" s="17">
        <v>4.5999999999999996</v>
      </c>
      <c r="AC20" s="17">
        <v>3.6</v>
      </c>
      <c r="AD20" s="17">
        <v>4.0999999999999996</v>
      </c>
      <c r="AE20" s="17">
        <v>4.2</v>
      </c>
      <c r="AF20" s="17">
        <v>3.8</v>
      </c>
      <c r="AG20" s="17">
        <v>1.1000000000000001</v>
      </c>
      <c r="AH20" s="17">
        <v>2.7</v>
      </c>
      <c r="AI20" s="17">
        <v>3.1</v>
      </c>
      <c r="AJ20" s="17">
        <v>2.6</v>
      </c>
      <c r="AK20" s="17">
        <v>2</v>
      </c>
      <c r="AL20" s="17">
        <v>3.2</v>
      </c>
      <c r="AM20" s="17">
        <v>2.1</v>
      </c>
      <c r="AO20" s="17">
        <v>2.2999999999999998</v>
      </c>
      <c r="AP20" s="17">
        <v>2.6</v>
      </c>
      <c r="AQ20" s="17">
        <v>1.2</v>
      </c>
      <c r="AR20" s="17">
        <v>3.5</v>
      </c>
      <c r="AS20" s="17">
        <v>2.1</v>
      </c>
      <c r="AT20" s="17">
        <v>3.3</v>
      </c>
      <c r="AU20" s="17">
        <v>3</v>
      </c>
      <c r="AV20" s="17">
        <v>3.2</v>
      </c>
      <c r="AW20" s="17">
        <v>2.8</v>
      </c>
      <c r="AX20" s="17">
        <v>0.9</v>
      </c>
      <c r="AY20" s="17">
        <v>3.3</v>
      </c>
      <c r="AZ20" s="17">
        <v>2.2000000000000002</v>
      </c>
      <c r="BA20" s="17">
        <v>3.4</v>
      </c>
      <c r="BB20" s="17">
        <v>2.1</v>
      </c>
      <c r="BC20" s="17">
        <v>1.2</v>
      </c>
      <c r="BD20" s="17">
        <v>1.2</v>
      </c>
      <c r="BF20" s="17">
        <v>2.7</v>
      </c>
      <c r="BG20" s="17">
        <v>0.2</v>
      </c>
      <c r="BH20" s="17">
        <v>3.3</v>
      </c>
      <c r="BI20" s="17">
        <v>0.7</v>
      </c>
      <c r="BJ20" s="17">
        <v>2.6</v>
      </c>
      <c r="BM20" s="17">
        <v>3</v>
      </c>
      <c r="BN20" s="17">
        <v>2.9</v>
      </c>
      <c r="BO20" s="17">
        <v>1.8</v>
      </c>
      <c r="BP20" s="17">
        <v>2</v>
      </c>
      <c r="BQ20" s="17">
        <v>2.2999999999999998</v>
      </c>
      <c r="BR20" s="17">
        <v>2.6</v>
      </c>
      <c r="BS20" s="17">
        <v>4.5</v>
      </c>
      <c r="BT20" s="17">
        <v>4.9000000000000004</v>
      </c>
      <c r="BU20" s="17">
        <v>4.4000000000000004</v>
      </c>
      <c r="BV20" s="17">
        <v>2.5</v>
      </c>
      <c r="BW20" s="17">
        <v>2.4</v>
      </c>
      <c r="BX20" s="17">
        <v>1.8</v>
      </c>
      <c r="BY20" s="17">
        <v>5.8</v>
      </c>
      <c r="BZ20" s="17">
        <v>1.7</v>
      </c>
      <c r="CA20" s="17">
        <v>3.3</v>
      </c>
      <c r="CB20" s="17">
        <v>2.2999999999999998</v>
      </c>
      <c r="CC20" s="17">
        <v>1.7</v>
      </c>
      <c r="CD20" s="17">
        <v>0.7</v>
      </c>
      <c r="CE20" s="17">
        <v>1.6</v>
      </c>
      <c r="CF20" s="17">
        <v>3.2</v>
      </c>
      <c r="CG20" s="17">
        <v>2.2999999999999998</v>
      </c>
      <c r="CH20" s="17">
        <v>2.2000000000000002</v>
      </c>
      <c r="CI20" s="17">
        <v>2.5</v>
      </c>
      <c r="CJ20" s="17">
        <v>3.5</v>
      </c>
      <c r="CK20" s="17">
        <v>3.5</v>
      </c>
      <c r="CL20" s="17">
        <v>2.6</v>
      </c>
      <c r="CM20" s="17">
        <v>3</v>
      </c>
      <c r="CN20" s="17">
        <v>3</v>
      </c>
      <c r="CO20" s="17">
        <v>4.4000000000000004</v>
      </c>
      <c r="CP20" s="17">
        <v>3.7</v>
      </c>
      <c r="CQ20" s="17">
        <v>3.5</v>
      </c>
      <c r="CR20" s="17">
        <v>2.6</v>
      </c>
      <c r="CS20" s="17">
        <v>1.8</v>
      </c>
      <c r="CT20" s="17">
        <v>3.7</v>
      </c>
      <c r="CU20" s="17">
        <v>1.5</v>
      </c>
      <c r="CV20" s="17">
        <v>1.9</v>
      </c>
      <c r="CW20" s="17">
        <v>3</v>
      </c>
      <c r="CX20" s="17">
        <v>2.6</v>
      </c>
      <c r="CY20" s="17">
        <v>3.1</v>
      </c>
      <c r="CZ20" s="17">
        <v>3.5</v>
      </c>
      <c r="DA20" s="17">
        <v>3</v>
      </c>
      <c r="DB20" s="17">
        <v>3.2</v>
      </c>
      <c r="DC20" s="17">
        <v>2.6</v>
      </c>
      <c r="DD20" s="17">
        <v>3.2</v>
      </c>
      <c r="DE20" s="17">
        <v>3.6</v>
      </c>
      <c r="DF20" s="17">
        <v>3.8</v>
      </c>
      <c r="DG20" s="17">
        <v>3.8</v>
      </c>
      <c r="DH20" s="17">
        <v>2.2999999999999998</v>
      </c>
      <c r="DI20" s="17">
        <v>4.9000000000000004</v>
      </c>
      <c r="DJ20" s="17">
        <v>3.6</v>
      </c>
      <c r="DK20" s="17">
        <v>2.7</v>
      </c>
      <c r="DL20" s="17">
        <v>4.7</v>
      </c>
      <c r="DM20" s="17">
        <v>4.9000000000000004</v>
      </c>
      <c r="DN20" s="17">
        <v>3.8</v>
      </c>
      <c r="DO20" s="17">
        <v>3.8</v>
      </c>
      <c r="DP20" s="17">
        <v>3.6</v>
      </c>
      <c r="DQ20" s="17">
        <v>5.0999999999999996</v>
      </c>
    </row>
    <row r="21" spans="1:121" x14ac:dyDescent="0.25">
      <c r="A21" s="27">
        <v>0.75</v>
      </c>
      <c r="B21" s="17">
        <v>2</v>
      </c>
      <c r="C21" s="17">
        <v>1.4</v>
      </c>
      <c r="D21" s="17">
        <v>1.8</v>
      </c>
      <c r="E21" s="17">
        <v>3.3</v>
      </c>
      <c r="F21" s="17">
        <v>0.8</v>
      </c>
      <c r="G21" s="17">
        <v>0.6</v>
      </c>
      <c r="H21" s="17">
        <v>2.8</v>
      </c>
      <c r="I21" s="17">
        <v>0.2</v>
      </c>
      <c r="J21" s="17">
        <v>0</v>
      </c>
      <c r="K21" s="17">
        <v>2.9</v>
      </c>
      <c r="L21" s="17">
        <v>1.7</v>
      </c>
      <c r="M21" s="17">
        <v>2.6</v>
      </c>
      <c r="N21" s="17">
        <v>2.1</v>
      </c>
      <c r="O21" s="17">
        <v>1.6</v>
      </c>
      <c r="P21" s="17">
        <v>1.4</v>
      </c>
      <c r="Q21" s="17">
        <v>1.8</v>
      </c>
      <c r="R21" s="17">
        <v>0.8</v>
      </c>
      <c r="S21" s="17">
        <v>2.6</v>
      </c>
      <c r="T21" s="17">
        <v>1</v>
      </c>
      <c r="U21" s="17">
        <v>2.7</v>
      </c>
      <c r="V21" s="17">
        <v>1.3</v>
      </c>
      <c r="W21" s="17">
        <v>1.7</v>
      </c>
      <c r="X21" s="17">
        <v>2.5</v>
      </c>
      <c r="Y21" s="17">
        <v>3.4</v>
      </c>
      <c r="Z21" s="17">
        <v>1.5</v>
      </c>
      <c r="AA21" s="17">
        <v>0.4</v>
      </c>
      <c r="AB21" s="17">
        <v>3.4</v>
      </c>
      <c r="AC21" s="17">
        <v>2.7</v>
      </c>
      <c r="AD21" s="17">
        <v>4.7</v>
      </c>
      <c r="AE21" s="17">
        <v>4.9000000000000004</v>
      </c>
      <c r="AG21" s="17">
        <v>0</v>
      </c>
      <c r="AH21" s="17">
        <v>1</v>
      </c>
      <c r="AI21" s="17">
        <v>1.1000000000000001</v>
      </c>
      <c r="AJ21" s="17">
        <v>1.9</v>
      </c>
      <c r="AK21" s="17">
        <v>1.6</v>
      </c>
      <c r="AL21" s="17">
        <v>1.8</v>
      </c>
      <c r="AM21" s="17">
        <v>1.6</v>
      </c>
      <c r="AN21" s="17">
        <v>2.1</v>
      </c>
      <c r="AO21" s="17">
        <v>2.6</v>
      </c>
      <c r="AP21" s="17">
        <v>3.6</v>
      </c>
      <c r="AQ21" s="17">
        <v>0.4</v>
      </c>
      <c r="AR21" s="17">
        <v>2.2000000000000002</v>
      </c>
      <c r="AS21" s="17">
        <v>2.6</v>
      </c>
      <c r="AT21" s="17">
        <v>3.5</v>
      </c>
      <c r="AU21" s="17">
        <v>2.7</v>
      </c>
      <c r="AV21" s="17">
        <v>3.1</v>
      </c>
      <c r="AW21" s="17">
        <v>2.7</v>
      </c>
      <c r="AX21" s="17">
        <v>1.2</v>
      </c>
      <c r="AY21" s="17">
        <v>2</v>
      </c>
      <c r="AZ21" s="17">
        <v>0.8</v>
      </c>
      <c r="BA21" s="17">
        <v>2.1</v>
      </c>
      <c r="BB21" s="17">
        <v>2.9</v>
      </c>
      <c r="BC21" s="17">
        <v>1.4</v>
      </c>
      <c r="BD21" s="17">
        <v>1.9</v>
      </c>
      <c r="BE21" s="17">
        <v>2.6</v>
      </c>
      <c r="BF21" s="17">
        <v>2.2000000000000002</v>
      </c>
      <c r="BG21" s="17">
        <v>1.2</v>
      </c>
      <c r="BH21" s="17">
        <v>2.2999999999999998</v>
      </c>
      <c r="BI21" s="17">
        <v>1.5</v>
      </c>
      <c r="BJ21" s="17">
        <v>2.7</v>
      </c>
      <c r="BK21" s="17">
        <v>0.8</v>
      </c>
      <c r="BL21" s="17">
        <v>1.9</v>
      </c>
      <c r="BM21" s="17">
        <v>1.8</v>
      </c>
      <c r="BN21" s="17">
        <v>1.5</v>
      </c>
      <c r="BO21" s="17">
        <v>1.7</v>
      </c>
      <c r="BP21" s="17">
        <v>0.1</v>
      </c>
      <c r="BQ21" s="17">
        <v>1.5</v>
      </c>
      <c r="BR21" s="17">
        <v>2.6</v>
      </c>
      <c r="BS21" s="17">
        <v>4.4000000000000004</v>
      </c>
      <c r="BT21" s="17">
        <v>3.6</v>
      </c>
      <c r="BU21" s="17">
        <v>2.4</v>
      </c>
      <c r="BV21" s="17">
        <v>2.1</v>
      </c>
      <c r="BW21" s="17">
        <v>1.6</v>
      </c>
      <c r="BX21" s="17">
        <v>1.5</v>
      </c>
      <c r="BY21" s="17">
        <v>3.3</v>
      </c>
      <c r="BZ21" s="17">
        <v>2.2000000000000002</v>
      </c>
      <c r="CA21" s="17">
        <v>1.9</v>
      </c>
      <c r="CB21" s="17">
        <v>2</v>
      </c>
      <c r="CC21" s="17">
        <v>1.2</v>
      </c>
      <c r="CD21" s="17">
        <v>1.9</v>
      </c>
      <c r="CE21" s="17">
        <v>0.9</v>
      </c>
      <c r="CF21" s="17">
        <v>1.8</v>
      </c>
      <c r="CG21" s="17">
        <v>1.7</v>
      </c>
      <c r="CH21" s="17">
        <v>2.2000000000000002</v>
      </c>
      <c r="CI21" s="17">
        <v>2.5</v>
      </c>
      <c r="CJ21" s="17">
        <v>3.8</v>
      </c>
      <c r="CK21" s="17">
        <v>2.1</v>
      </c>
      <c r="CL21" s="17">
        <v>2.5</v>
      </c>
      <c r="CM21" s="17">
        <v>2</v>
      </c>
      <c r="CN21" s="17">
        <v>1.4</v>
      </c>
      <c r="CO21" s="17">
        <v>2.4</v>
      </c>
      <c r="CP21" s="17">
        <v>4.3</v>
      </c>
      <c r="CQ21" s="17">
        <v>2.4</v>
      </c>
      <c r="CR21" s="17">
        <v>2.2999999999999998</v>
      </c>
      <c r="CS21" s="17">
        <v>1.6</v>
      </c>
      <c r="CT21" s="17">
        <v>2.2999999999999998</v>
      </c>
      <c r="CU21" s="17">
        <v>0.2</v>
      </c>
      <c r="CV21" s="17">
        <v>1.7</v>
      </c>
      <c r="CW21" s="17">
        <v>1.6</v>
      </c>
      <c r="CX21" s="17">
        <v>2.7</v>
      </c>
      <c r="CY21" s="17">
        <v>2.5</v>
      </c>
      <c r="CZ21" s="17">
        <v>3.2</v>
      </c>
      <c r="DA21" s="17">
        <v>3.5</v>
      </c>
      <c r="DB21" s="17">
        <v>1.6</v>
      </c>
      <c r="DC21" s="17">
        <v>2.4</v>
      </c>
      <c r="DD21" s="17">
        <v>2.4</v>
      </c>
      <c r="DE21" s="17">
        <v>3.2</v>
      </c>
      <c r="DF21" s="17">
        <v>3</v>
      </c>
      <c r="DG21" s="17">
        <v>3</v>
      </c>
      <c r="DH21" s="17">
        <v>2.7</v>
      </c>
      <c r="DI21" s="17">
        <v>3.2</v>
      </c>
      <c r="DJ21" s="17">
        <v>2.2000000000000002</v>
      </c>
      <c r="DK21" s="17">
        <v>2</v>
      </c>
      <c r="DL21" s="17">
        <v>4.8</v>
      </c>
      <c r="DM21" s="17">
        <v>3.6</v>
      </c>
      <c r="DN21" s="17">
        <v>2.7</v>
      </c>
      <c r="DO21" s="17">
        <v>2.2000000000000002</v>
      </c>
      <c r="DP21" s="17">
        <v>2.7</v>
      </c>
      <c r="DQ21" s="17">
        <v>2.5</v>
      </c>
    </row>
    <row r="22" spans="1:121" x14ac:dyDescent="0.25">
      <c r="A22" s="27">
        <v>0.79166666666666663</v>
      </c>
      <c r="B22" s="17">
        <v>1.5</v>
      </c>
      <c r="C22" s="17">
        <v>1.1000000000000001</v>
      </c>
      <c r="D22" s="17">
        <v>2.7</v>
      </c>
      <c r="E22" s="17">
        <v>2.5</v>
      </c>
      <c r="F22" s="17">
        <v>0</v>
      </c>
      <c r="G22" s="17">
        <v>0.9</v>
      </c>
      <c r="H22" s="17">
        <v>2.5</v>
      </c>
      <c r="I22" s="17">
        <v>2.4</v>
      </c>
      <c r="J22" s="17">
        <v>0.1</v>
      </c>
      <c r="K22" s="17">
        <v>5.5</v>
      </c>
      <c r="L22" s="17">
        <v>1.1000000000000001</v>
      </c>
      <c r="M22" s="17">
        <v>1.8</v>
      </c>
      <c r="N22" s="17">
        <v>1.9</v>
      </c>
      <c r="O22" s="17">
        <v>1.7</v>
      </c>
      <c r="P22" s="17">
        <v>0.8</v>
      </c>
      <c r="Q22" s="17">
        <v>1.2</v>
      </c>
      <c r="R22" s="17">
        <v>1.3</v>
      </c>
      <c r="S22" s="17">
        <v>2.2000000000000002</v>
      </c>
      <c r="T22" s="17">
        <v>1.8</v>
      </c>
      <c r="U22" s="17">
        <v>1.4</v>
      </c>
      <c r="V22" s="17">
        <v>1</v>
      </c>
      <c r="W22" s="17">
        <v>1.3</v>
      </c>
      <c r="X22" s="17">
        <v>1.9</v>
      </c>
      <c r="Y22" s="17">
        <v>2</v>
      </c>
      <c r="Z22" s="17">
        <v>2.2000000000000002</v>
      </c>
      <c r="AA22" s="17">
        <v>0.6</v>
      </c>
      <c r="AB22" s="17">
        <v>2.7</v>
      </c>
      <c r="AC22" s="17">
        <v>0.7</v>
      </c>
      <c r="AD22" s="17">
        <v>4.7</v>
      </c>
      <c r="AE22" s="17">
        <v>3.3</v>
      </c>
      <c r="AF22" s="17">
        <v>1.7</v>
      </c>
      <c r="AG22" s="17">
        <v>0.4</v>
      </c>
      <c r="AH22" s="17">
        <v>1.8</v>
      </c>
      <c r="AI22" s="17">
        <v>0.5</v>
      </c>
      <c r="AJ22" s="17">
        <v>1.4</v>
      </c>
      <c r="AK22" s="17">
        <v>1.3</v>
      </c>
      <c r="AL22" s="17">
        <v>1.2</v>
      </c>
      <c r="AM22" s="17">
        <v>0.3</v>
      </c>
      <c r="AN22" s="17">
        <v>1.3</v>
      </c>
      <c r="AO22" s="17">
        <v>0.8</v>
      </c>
      <c r="AP22" s="17">
        <v>1.8</v>
      </c>
      <c r="AQ22" s="17">
        <v>0</v>
      </c>
      <c r="AR22" s="17">
        <v>1.3</v>
      </c>
      <c r="AS22" s="17">
        <v>2.9</v>
      </c>
      <c r="AT22" s="17">
        <v>1.5</v>
      </c>
      <c r="AU22" s="17">
        <v>1.6</v>
      </c>
      <c r="AV22" s="17">
        <v>1.9</v>
      </c>
      <c r="AW22" s="17">
        <v>2.6</v>
      </c>
      <c r="AX22" s="17">
        <v>1.9</v>
      </c>
      <c r="AY22" s="17">
        <v>1.2</v>
      </c>
      <c r="AZ22" s="17">
        <v>0.7</v>
      </c>
      <c r="BA22" s="17">
        <v>1</v>
      </c>
      <c r="BB22" s="17">
        <v>0.9</v>
      </c>
      <c r="BC22" s="17">
        <v>2.8</v>
      </c>
      <c r="BD22" s="17">
        <v>1.3</v>
      </c>
      <c r="BE22" s="17">
        <v>3.1</v>
      </c>
      <c r="BF22" s="17">
        <v>1.2</v>
      </c>
      <c r="BG22" s="17">
        <v>1.1000000000000001</v>
      </c>
      <c r="BH22" s="17">
        <v>1.6</v>
      </c>
      <c r="BI22" s="17">
        <v>1</v>
      </c>
      <c r="BJ22" s="17">
        <v>1.7</v>
      </c>
      <c r="BL22" s="17">
        <v>1.5</v>
      </c>
      <c r="BM22" s="17">
        <v>1</v>
      </c>
      <c r="BN22" s="17">
        <v>1.4</v>
      </c>
      <c r="BO22" s="17">
        <v>1.3</v>
      </c>
      <c r="BP22" s="17">
        <v>1.3</v>
      </c>
      <c r="BQ22" s="17">
        <v>1.4</v>
      </c>
      <c r="BR22" s="17">
        <v>1.2</v>
      </c>
      <c r="BS22" s="17">
        <v>3.6</v>
      </c>
      <c r="BT22" s="17">
        <v>1.8</v>
      </c>
      <c r="BU22" s="17">
        <v>2.1</v>
      </c>
      <c r="BV22" s="17">
        <v>0</v>
      </c>
      <c r="BW22" s="17">
        <v>2.1</v>
      </c>
      <c r="BX22" s="17">
        <v>2</v>
      </c>
      <c r="BY22" s="17">
        <v>1.8</v>
      </c>
      <c r="BZ22" s="17">
        <v>1.7</v>
      </c>
      <c r="CA22" s="17">
        <v>1.6</v>
      </c>
      <c r="CB22" s="17">
        <v>1.5</v>
      </c>
      <c r="CC22" s="17">
        <v>1.3</v>
      </c>
      <c r="CD22" s="17">
        <v>2.5</v>
      </c>
      <c r="CE22" s="17">
        <v>1.3</v>
      </c>
      <c r="CF22" s="17">
        <v>1</v>
      </c>
      <c r="CG22" s="17">
        <v>1.6</v>
      </c>
      <c r="CH22" s="17">
        <v>1.2</v>
      </c>
      <c r="CI22" s="17">
        <v>1.6</v>
      </c>
      <c r="CJ22" s="17">
        <v>2.7</v>
      </c>
      <c r="CK22" s="17">
        <v>2.1</v>
      </c>
      <c r="CL22" s="17">
        <v>0.1</v>
      </c>
      <c r="CM22" s="17">
        <v>1.4</v>
      </c>
      <c r="CN22" s="17">
        <v>0.3</v>
      </c>
      <c r="CO22" s="17">
        <v>1.2</v>
      </c>
      <c r="CP22" s="17">
        <v>3.3</v>
      </c>
      <c r="CQ22" s="17">
        <v>0.7</v>
      </c>
      <c r="CR22" s="17">
        <v>1.8</v>
      </c>
      <c r="CS22" s="17">
        <v>1.5</v>
      </c>
      <c r="CT22" s="17">
        <v>1.2</v>
      </c>
      <c r="CU22" s="17">
        <v>2.1</v>
      </c>
      <c r="CV22" s="17">
        <v>1.2</v>
      </c>
      <c r="CW22" s="17">
        <v>1.5</v>
      </c>
      <c r="CX22" s="17">
        <v>1</v>
      </c>
      <c r="CY22" s="17">
        <v>1</v>
      </c>
      <c r="CZ22" s="17">
        <v>1.7</v>
      </c>
      <c r="DA22" s="17">
        <v>1.2</v>
      </c>
      <c r="DB22" s="17">
        <v>1.3</v>
      </c>
      <c r="DC22" s="17">
        <v>2</v>
      </c>
      <c r="DD22" s="17">
        <v>2.1</v>
      </c>
      <c r="DE22" s="17">
        <v>2</v>
      </c>
      <c r="DF22" s="17">
        <v>1.5</v>
      </c>
      <c r="DG22" s="17">
        <v>1.5</v>
      </c>
      <c r="DH22" s="17">
        <v>2.2000000000000002</v>
      </c>
      <c r="DI22" s="17">
        <v>1.2</v>
      </c>
      <c r="DJ22" s="17">
        <v>1.5</v>
      </c>
      <c r="DK22" s="17">
        <v>3.1</v>
      </c>
      <c r="DL22" s="17">
        <v>2.8</v>
      </c>
      <c r="DM22" s="17">
        <v>3.2</v>
      </c>
      <c r="DN22" s="17">
        <v>1.8</v>
      </c>
      <c r="DO22" s="17">
        <v>1.9</v>
      </c>
      <c r="DP22" s="17">
        <v>2.2000000000000002</v>
      </c>
      <c r="DQ22" s="17">
        <v>2.2000000000000002</v>
      </c>
    </row>
    <row r="23" spans="1:121" x14ac:dyDescent="0.25">
      <c r="A23" s="27">
        <v>0.83333333333333337</v>
      </c>
      <c r="C23" s="17">
        <v>1.3</v>
      </c>
      <c r="D23" s="17">
        <v>1.5</v>
      </c>
      <c r="E23" s="17">
        <v>0.9</v>
      </c>
      <c r="F23" s="17">
        <v>0.5</v>
      </c>
      <c r="G23" s="17">
        <v>1.4</v>
      </c>
      <c r="H23" s="17">
        <v>0.2</v>
      </c>
      <c r="I23" s="17">
        <v>0.9</v>
      </c>
      <c r="J23" s="17">
        <v>1.1000000000000001</v>
      </c>
      <c r="K23" s="17">
        <v>3.2</v>
      </c>
      <c r="L23" s="17">
        <v>0.9</v>
      </c>
      <c r="M23" s="17">
        <v>1.1000000000000001</v>
      </c>
      <c r="N23" s="17">
        <v>1.7</v>
      </c>
      <c r="O23" s="17">
        <v>1.6</v>
      </c>
      <c r="P23" s="17">
        <v>0.6</v>
      </c>
      <c r="Q23" s="17">
        <v>1.1000000000000001</v>
      </c>
      <c r="R23" s="17">
        <v>0.3</v>
      </c>
      <c r="S23" s="17">
        <v>1.3</v>
      </c>
      <c r="T23" s="17">
        <v>1.8</v>
      </c>
      <c r="U23" s="17">
        <v>1.8</v>
      </c>
      <c r="V23" s="17">
        <v>1.6</v>
      </c>
      <c r="W23" s="17">
        <v>1.6</v>
      </c>
      <c r="X23" s="17">
        <v>1.5</v>
      </c>
      <c r="Y23" s="17">
        <v>2.2999999999999998</v>
      </c>
      <c r="Z23" s="17">
        <v>0.5</v>
      </c>
      <c r="AA23" s="17">
        <v>1.8</v>
      </c>
      <c r="AB23" s="17">
        <v>3.3</v>
      </c>
      <c r="AC23" s="17">
        <v>0.2</v>
      </c>
      <c r="AD23" s="17">
        <v>2.7</v>
      </c>
      <c r="AE23" s="17">
        <v>3.5</v>
      </c>
      <c r="AF23" s="17">
        <v>1.4</v>
      </c>
      <c r="AG23" s="17">
        <v>1.4</v>
      </c>
      <c r="AH23" s="17">
        <v>1.1000000000000001</v>
      </c>
      <c r="AI23" s="17">
        <v>0.7</v>
      </c>
      <c r="AJ23" s="17">
        <v>0.3</v>
      </c>
      <c r="AK23" s="17">
        <v>1.1000000000000001</v>
      </c>
      <c r="AL23" s="17">
        <v>0</v>
      </c>
      <c r="AM23" s="17">
        <v>1.2</v>
      </c>
      <c r="AN23" s="17">
        <v>0</v>
      </c>
      <c r="AO23" s="17">
        <v>1.2</v>
      </c>
      <c r="AP23" s="17">
        <v>2.2000000000000002</v>
      </c>
      <c r="AQ23" s="17">
        <v>0.6</v>
      </c>
      <c r="AR23" s="17">
        <v>2.1</v>
      </c>
      <c r="AS23" s="17">
        <v>0.8</v>
      </c>
      <c r="AT23" s="17">
        <v>1.3</v>
      </c>
      <c r="AU23" s="17">
        <v>1.8</v>
      </c>
      <c r="AV23" s="17">
        <v>2.2999999999999998</v>
      </c>
      <c r="AW23" s="17">
        <v>1.3</v>
      </c>
      <c r="AX23" s="17">
        <v>0.5</v>
      </c>
      <c r="AY23" s="17">
        <v>0.9</v>
      </c>
      <c r="AZ23" s="17">
        <v>0.8</v>
      </c>
      <c r="BA23" s="17">
        <v>1.2</v>
      </c>
      <c r="BB23" s="17">
        <v>1.3</v>
      </c>
      <c r="BC23" s="17">
        <v>2</v>
      </c>
      <c r="BD23" s="17">
        <v>1.2</v>
      </c>
      <c r="BE23" s="17">
        <v>3.8</v>
      </c>
      <c r="BF23" s="17">
        <v>1.6</v>
      </c>
      <c r="BG23" s="17">
        <v>1.4</v>
      </c>
      <c r="BH23" s="17">
        <v>1.3</v>
      </c>
      <c r="BI23" s="17">
        <v>1</v>
      </c>
      <c r="BJ23" s="17">
        <v>1.8</v>
      </c>
      <c r="BL23" s="17">
        <v>2.5</v>
      </c>
      <c r="BM23" s="17">
        <v>0</v>
      </c>
      <c r="BN23" s="17">
        <v>0.5</v>
      </c>
      <c r="BO23" s="17">
        <v>1.4</v>
      </c>
      <c r="BP23" s="17">
        <v>0.8</v>
      </c>
      <c r="BQ23" s="17">
        <v>0</v>
      </c>
      <c r="BR23" s="17">
        <v>1.9</v>
      </c>
      <c r="BS23" s="17">
        <v>2.7</v>
      </c>
      <c r="BT23" s="17">
        <v>1.8</v>
      </c>
      <c r="BU23" s="17">
        <v>1</v>
      </c>
      <c r="BV23" s="17">
        <v>0.7</v>
      </c>
      <c r="BW23" s="17">
        <v>0.1</v>
      </c>
      <c r="BX23" s="17">
        <v>2.9</v>
      </c>
      <c r="BY23" s="17">
        <v>1.8</v>
      </c>
      <c r="CA23" s="17">
        <v>1</v>
      </c>
      <c r="CB23" s="17">
        <v>1.8</v>
      </c>
      <c r="CC23" s="17">
        <v>1.5</v>
      </c>
      <c r="CD23" s="17">
        <v>1.2</v>
      </c>
      <c r="CE23" s="17">
        <v>1.4</v>
      </c>
      <c r="CF23" s="17">
        <v>1</v>
      </c>
      <c r="CG23" s="17">
        <v>0.9</v>
      </c>
      <c r="CH23" s="17">
        <v>1.1000000000000001</v>
      </c>
      <c r="CI23" s="17">
        <v>2</v>
      </c>
      <c r="CJ23" s="17">
        <v>2.1</v>
      </c>
      <c r="CK23" s="17">
        <v>1.4</v>
      </c>
      <c r="CL23" s="17">
        <v>0.7</v>
      </c>
      <c r="CM23" s="17">
        <v>2.2000000000000002</v>
      </c>
      <c r="CN23" s="17">
        <v>0</v>
      </c>
      <c r="CO23" s="17">
        <v>0.6</v>
      </c>
      <c r="CP23" s="17">
        <v>3.2</v>
      </c>
      <c r="CQ23" s="17">
        <v>1.5</v>
      </c>
      <c r="CR23" s="17">
        <v>0.8</v>
      </c>
      <c r="CS23" s="17">
        <v>2</v>
      </c>
      <c r="CT23" s="17">
        <v>2.5</v>
      </c>
      <c r="CU23" s="17">
        <v>1.6</v>
      </c>
      <c r="CV23" s="17">
        <v>0.5</v>
      </c>
      <c r="CW23" s="17">
        <v>1.8</v>
      </c>
      <c r="CX23" s="17">
        <v>1.2</v>
      </c>
      <c r="CY23" s="17">
        <v>1.2</v>
      </c>
      <c r="CZ23" s="17">
        <v>1.3</v>
      </c>
      <c r="DA23" s="17">
        <v>1</v>
      </c>
      <c r="DB23" s="17">
        <v>0.9</v>
      </c>
      <c r="DC23" s="17">
        <v>2.4</v>
      </c>
      <c r="DD23" s="17">
        <v>0.8</v>
      </c>
      <c r="DE23" s="17">
        <v>1.2</v>
      </c>
      <c r="DF23" s="17">
        <v>1.5</v>
      </c>
      <c r="DG23" s="17">
        <v>1</v>
      </c>
      <c r="DI23" s="17">
        <v>0.7</v>
      </c>
      <c r="DJ23" s="17">
        <v>0.7</v>
      </c>
      <c r="DK23" s="17">
        <v>2.2999999999999998</v>
      </c>
      <c r="DL23" s="17">
        <v>1.4</v>
      </c>
      <c r="DM23" s="17">
        <v>1.3</v>
      </c>
      <c r="DN23" s="17">
        <v>1.2</v>
      </c>
      <c r="DO23" s="17">
        <v>1.6</v>
      </c>
      <c r="DP23" s="17">
        <v>0.4</v>
      </c>
      <c r="DQ23" s="17">
        <v>2.2999999999999998</v>
      </c>
    </row>
    <row r="24" spans="1:121" x14ac:dyDescent="0.25">
      <c r="A24" s="27">
        <v>0.875</v>
      </c>
      <c r="B24" s="17">
        <v>1.1000000000000001</v>
      </c>
      <c r="C24" s="17">
        <v>1.2</v>
      </c>
      <c r="D24" s="17">
        <v>1.3</v>
      </c>
      <c r="E24" s="17">
        <v>1.1000000000000001</v>
      </c>
      <c r="F24" s="17">
        <v>0.2</v>
      </c>
      <c r="G24" s="17">
        <v>2</v>
      </c>
      <c r="H24" s="17">
        <v>1.7</v>
      </c>
      <c r="I24" s="17">
        <v>0.6</v>
      </c>
      <c r="J24" s="17">
        <v>0.4</v>
      </c>
      <c r="K24" s="17">
        <v>1.5</v>
      </c>
      <c r="L24" s="17">
        <v>1</v>
      </c>
      <c r="M24" s="17">
        <v>2.2999999999999998</v>
      </c>
      <c r="N24" s="17">
        <v>1.8</v>
      </c>
      <c r="O24" s="17">
        <v>2.4</v>
      </c>
      <c r="P24" s="17">
        <v>1.8</v>
      </c>
      <c r="Q24" s="17">
        <v>0.9</v>
      </c>
      <c r="R24" s="17">
        <v>0.9</v>
      </c>
      <c r="S24" s="17">
        <v>1.2</v>
      </c>
      <c r="T24" s="17">
        <v>1.2</v>
      </c>
      <c r="U24" s="17">
        <v>1.6</v>
      </c>
      <c r="V24" s="17">
        <v>1.3</v>
      </c>
      <c r="W24" s="17">
        <v>1</v>
      </c>
      <c r="X24" s="17">
        <v>1.8</v>
      </c>
      <c r="Y24" s="17">
        <v>1.9</v>
      </c>
      <c r="Z24" s="17">
        <v>1</v>
      </c>
      <c r="AA24" s="17">
        <v>1.2</v>
      </c>
      <c r="AB24" s="17">
        <v>2.9</v>
      </c>
      <c r="AC24" s="17">
        <v>1.8</v>
      </c>
      <c r="AD24" s="17">
        <v>2.2999999999999998</v>
      </c>
      <c r="AE24" s="17">
        <v>3.2</v>
      </c>
      <c r="AF24" s="17">
        <v>1.4</v>
      </c>
      <c r="AG24" s="17">
        <v>2.5</v>
      </c>
      <c r="AH24" s="17">
        <v>0.8</v>
      </c>
      <c r="AI24" s="17">
        <v>0.4</v>
      </c>
      <c r="AJ24" s="17">
        <v>0.8</v>
      </c>
      <c r="AK24" s="17">
        <v>1.3</v>
      </c>
      <c r="AL24" s="17">
        <v>1.4</v>
      </c>
      <c r="AM24" s="17">
        <v>0.9</v>
      </c>
      <c r="AN24" s="17">
        <v>0.4</v>
      </c>
      <c r="AO24" s="17">
        <v>0.2</v>
      </c>
      <c r="AP24" s="17">
        <v>2.9</v>
      </c>
      <c r="AQ24" s="17">
        <v>1.2</v>
      </c>
      <c r="AR24" s="17">
        <v>0</v>
      </c>
      <c r="AS24" s="17">
        <v>0.5</v>
      </c>
      <c r="AT24" s="17">
        <v>1</v>
      </c>
      <c r="AU24" s="17">
        <v>0.9</v>
      </c>
      <c r="AV24" s="17">
        <v>1.8</v>
      </c>
      <c r="AW24" s="17">
        <v>1.2</v>
      </c>
      <c r="AX24" s="17">
        <v>1.1000000000000001</v>
      </c>
      <c r="AY24" s="17">
        <v>0.2</v>
      </c>
      <c r="AZ24" s="17">
        <v>1.5</v>
      </c>
      <c r="BA24" s="17">
        <v>0.3</v>
      </c>
      <c r="BB24" s="17">
        <v>1.9</v>
      </c>
      <c r="BC24" s="17">
        <v>1.5</v>
      </c>
      <c r="BD24" s="17">
        <v>0</v>
      </c>
      <c r="BE24" s="17">
        <v>2.6</v>
      </c>
      <c r="BF24" s="17">
        <v>1.2</v>
      </c>
      <c r="BG24" s="17">
        <v>1.3</v>
      </c>
      <c r="BH24" s="17">
        <v>1.5</v>
      </c>
      <c r="BI24" s="17">
        <v>1.9</v>
      </c>
      <c r="BJ24" s="17">
        <v>1.7</v>
      </c>
      <c r="BL24" s="17">
        <v>1.8</v>
      </c>
      <c r="BN24" s="17">
        <v>0.4</v>
      </c>
      <c r="BO24" s="17">
        <v>0.8</v>
      </c>
      <c r="BP24" s="17">
        <v>1.2</v>
      </c>
      <c r="BQ24" s="17">
        <v>0.2</v>
      </c>
      <c r="BR24" s="17">
        <v>1.6</v>
      </c>
      <c r="BS24" s="17">
        <v>2.8</v>
      </c>
      <c r="BT24" s="17">
        <v>1.9</v>
      </c>
      <c r="BU24" s="17">
        <v>1.7</v>
      </c>
      <c r="BV24" s="17">
        <v>1.2</v>
      </c>
      <c r="BW24" s="17">
        <v>1.5</v>
      </c>
      <c r="BX24" s="17">
        <v>1.1000000000000001</v>
      </c>
      <c r="BY24" s="17">
        <v>0.8</v>
      </c>
      <c r="BZ24" s="17">
        <v>0.8</v>
      </c>
      <c r="CA24" s="17">
        <v>1.7</v>
      </c>
      <c r="CB24" s="17">
        <v>0.8</v>
      </c>
      <c r="CC24" s="17">
        <v>0.6</v>
      </c>
      <c r="CD24" s="17">
        <v>2.2999999999999998</v>
      </c>
      <c r="CE24" s="17">
        <v>1.7</v>
      </c>
      <c r="CF24" s="17">
        <v>1.2</v>
      </c>
      <c r="CG24" s="17">
        <v>0.2</v>
      </c>
      <c r="CH24" s="17">
        <v>0.1</v>
      </c>
      <c r="CI24" s="17">
        <v>1.4</v>
      </c>
      <c r="CJ24" s="17">
        <v>2.2999999999999998</v>
      </c>
      <c r="CL24" s="17">
        <v>0.9</v>
      </c>
      <c r="CM24" s="17">
        <v>1.6</v>
      </c>
      <c r="CN24" s="17">
        <v>0.1</v>
      </c>
      <c r="CO24" s="17">
        <v>1.3</v>
      </c>
      <c r="CP24" s="17">
        <v>1.4</v>
      </c>
      <c r="CQ24" s="17">
        <v>0.1</v>
      </c>
      <c r="CR24" s="17">
        <v>1</v>
      </c>
      <c r="CS24" s="17">
        <v>2.7</v>
      </c>
      <c r="CT24" s="17">
        <v>1.6</v>
      </c>
      <c r="CU24" s="17">
        <v>1.4</v>
      </c>
      <c r="CV24" s="17">
        <v>0.5</v>
      </c>
      <c r="CW24" s="17">
        <v>1.5</v>
      </c>
      <c r="CX24" s="17">
        <v>0.3</v>
      </c>
      <c r="CY24" s="17">
        <v>0.1</v>
      </c>
      <c r="CZ24" s="17">
        <v>1.8</v>
      </c>
      <c r="DA24" s="17">
        <v>0.5</v>
      </c>
      <c r="DB24" s="17">
        <v>1.3</v>
      </c>
      <c r="DC24" s="17">
        <v>1.4</v>
      </c>
      <c r="DD24" s="17">
        <v>0.6</v>
      </c>
      <c r="DE24" s="17">
        <v>1.4</v>
      </c>
      <c r="DF24" s="17">
        <v>0.7</v>
      </c>
      <c r="DG24" s="17">
        <v>1.1000000000000001</v>
      </c>
      <c r="DH24" s="17">
        <v>0.1</v>
      </c>
      <c r="DI24" s="17">
        <v>1</v>
      </c>
      <c r="DJ24" s="17">
        <v>0.9</v>
      </c>
      <c r="DK24" s="17">
        <v>0.3</v>
      </c>
      <c r="DL24" s="17">
        <v>1.3</v>
      </c>
      <c r="DM24" s="17">
        <v>0.4</v>
      </c>
      <c r="DN24" s="17">
        <v>0</v>
      </c>
      <c r="DO24" s="17">
        <v>0.9</v>
      </c>
      <c r="DP24" s="17">
        <v>0.3</v>
      </c>
      <c r="DQ24" s="17">
        <v>1.2</v>
      </c>
    </row>
    <row r="25" spans="1:121" x14ac:dyDescent="0.25">
      <c r="A25" s="27">
        <v>0.91666666666666663</v>
      </c>
      <c r="B25" s="17">
        <v>1.7</v>
      </c>
      <c r="C25" s="17">
        <v>1.1000000000000001</v>
      </c>
      <c r="D25" s="17">
        <v>1.3</v>
      </c>
      <c r="E25" s="17">
        <v>0.9</v>
      </c>
      <c r="F25" s="17">
        <v>1</v>
      </c>
      <c r="G25" s="17">
        <v>0.8</v>
      </c>
      <c r="H25" s="17">
        <v>1.6</v>
      </c>
      <c r="I25" s="17">
        <v>0.7</v>
      </c>
      <c r="J25" s="17">
        <v>0.6</v>
      </c>
      <c r="K25" s="17">
        <v>2.4</v>
      </c>
      <c r="L25" s="17">
        <v>3.4</v>
      </c>
      <c r="M25" s="17">
        <v>3.4</v>
      </c>
      <c r="N25" s="17">
        <v>2</v>
      </c>
      <c r="P25" s="17">
        <v>1.1000000000000001</v>
      </c>
      <c r="Q25" s="17">
        <v>1.1000000000000001</v>
      </c>
      <c r="R25" s="17">
        <v>0.9</v>
      </c>
      <c r="S25" s="17">
        <v>2.1</v>
      </c>
      <c r="T25" s="17">
        <v>1.3</v>
      </c>
      <c r="U25" s="17">
        <v>1.4</v>
      </c>
      <c r="V25" s="17">
        <v>1.2</v>
      </c>
      <c r="W25" s="17">
        <v>0.9</v>
      </c>
      <c r="X25" s="17">
        <v>2.1</v>
      </c>
      <c r="Y25" s="17">
        <v>1.2</v>
      </c>
      <c r="AA25" s="17">
        <v>1.6</v>
      </c>
      <c r="AB25" s="17">
        <v>2</v>
      </c>
      <c r="AC25" s="17">
        <v>3.4</v>
      </c>
      <c r="AD25" s="17">
        <v>1.7</v>
      </c>
      <c r="AE25" s="17">
        <v>3.2</v>
      </c>
      <c r="AF25" s="17">
        <v>1</v>
      </c>
      <c r="AG25" s="17">
        <v>2.4</v>
      </c>
      <c r="AH25" s="17">
        <v>1.2</v>
      </c>
      <c r="AI25" s="17">
        <v>0</v>
      </c>
      <c r="AJ25" s="17">
        <v>1.1000000000000001</v>
      </c>
      <c r="AK25" s="17">
        <v>1.6</v>
      </c>
      <c r="AL25" s="17">
        <v>1.6</v>
      </c>
      <c r="AM25" s="17">
        <v>0.4</v>
      </c>
      <c r="AN25" s="17">
        <v>0.8</v>
      </c>
      <c r="AP25" s="17">
        <v>1.5</v>
      </c>
      <c r="AQ25" s="17">
        <v>0.7</v>
      </c>
      <c r="AR25" s="17">
        <v>0.4</v>
      </c>
      <c r="AS25" s="17">
        <v>1.1000000000000001</v>
      </c>
      <c r="AT25" s="17">
        <v>1</v>
      </c>
      <c r="AU25" s="17">
        <v>0</v>
      </c>
      <c r="AV25" s="17">
        <v>1.4</v>
      </c>
      <c r="AW25" s="17">
        <v>2</v>
      </c>
      <c r="AX25" s="17">
        <v>1.2</v>
      </c>
      <c r="AY25" s="17">
        <v>1.2</v>
      </c>
      <c r="AZ25" s="17">
        <v>1</v>
      </c>
      <c r="BA25" s="17">
        <v>0.4</v>
      </c>
      <c r="BB25" s="17">
        <v>2.1</v>
      </c>
      <c r="BC25" s="17">
        <v>1.4</v>
      </c>
      <c r="BD25" s="17">
        <v>1.8</v>
      </c>
      <c r="BE25" s="17">
        <v>0.7</v>
      </c>
      <c r="BF25" s="17">
        <v>1.6</v>
      </c>
      <c r="BG25" s="17">
        <v>2.7</v>
      </c>
      <c r="BH25" s="17">
        <v>0.7</v>
      </c>
      <c r="BI25" s="17">
        <v>1</v>
      </c>
      <c r="BJ25" s="17">
        <v>1.8</v>
      </c>
      <c r="BL25" s="17">
        <v>0.5</v>
      </c>
      <c r="BM25" s="17">
        <v>0.8</v>
      </c>
      <c r="BN25" s="17">
        <v>1.1000000000000001</v>
      </c>
      <c r="BO25" s="17">
        <v>1.5</v>
      </c>
      <c r="BP25" s="17">
        <v>1.7</v>
      </c>
      <c r="BQ25" s="17">
        <v>1.4</v>
      </c>
      <c r="BR25" s="17">
        <v>1.3</v>
      </c>
      <c r="BS25" s="17">
        <v>2.7</v>
      </c>
      <c r="BT25" s="17">
        <v>0.4</v>
      </c>
      <c r="BU25" s="17">
        <v>2.1</v>
      </c>
      <c r="BV25" s="17">
        <v>1.3</v>
      </c>
      <c r="BW25" s="17">
        <v>1.3</v>
      </c>
      <c r="BX25" s="17">
        <v>2</v>
      </c>
      <c r="BY25" s="17">
        <v>1</v>
      </c>
      <c r="BZ25" s="17">
        <v>0.1</v>
      </c>
      <c r="CA25" s="17">
        <v>1.2</v>
      </c>
      <c r="CB25" s="17">
        <v>1.5</v>
      </c>
      <c r="CC25" s="17">
        <v>1.9</v>
      </c>
      <c r="CD25" s="17">
        <v>1.7</v>
      </c>
      <c r="CE25" s="17">
        <v>1.5</v>
      </c>
      <c r="CF25" s="17">
        <v>0.5</v>
      </c>
      <c r="CG25" s="17">
        <v>1.2</v>
      </c>
      <c r="CH25" s="17">
        <v>0.2</v>
      </c>
      <c r="CI25" s="17">
        <v>1.3</v>
      </c>
      <c r="CJ25" s="17">
        <v>1.3</v>
      </c>
      <c r="CK25" s="17">
        <v>1.5</v>
      </c>
      <c r="CL25" s="17">
        <v>1.5</v>
      </c>
      <c r="CM25" s="17">
        <v>0.9</v>
      </c>
      <c r="CN25" s="17">
        <v>1.1000000000000001</v>
      </c>
      <c r="CO25" s="17">
        <v>1.7</v>
      </c>
      <c r="CP25" s="17">
        <v>0.3</v>
      </c>
      <c r="CQ25" s="17">
        <v>0</v>
      </c>
      <c r="CR25" s="17">
        <v>0</v>
      </c>
      <c r="CT25" s="17">
        <v>0.7</v>
      </c>
      <c r="CU25" s="17">
        <v>1.5</v>
      </c>
      <c r="CV25" s="17">
        <v>0.9</v>
      </c>
      <c r="CW25" s="17">
        <v>1</v>
      </c>
      <c r="CX25" s="17">
        <v>0.2</v>
      </c>
      <c r="CY25" s="17">
        <v>1.1000000000000001</v>
      </c>
      <c r="CZ25" s="17">
        <v>0.4</v>
      </c>
      <c r="DA25" s="17">
        <v>0.7</v>
      </c>
      <c r="DB25" s="17">
        <v>1.5</v>
      </c>
      <c r="DC25" s="17">
        <v>0.5</v>
      </c>
      <c r="DD25" s="17">
        <v>0</v>
      </c>
      <c r="DE25" s="17">
        <v>0.5</v>
      </c>
      <c r="DF25" s="17">
        <v>0.6</v>
      </c>
      <c r="DG25" s="17">
        <v>1.4</v>
      </c>
      <c r="DH25" s="17">
        <v>1.7</v>
      </c>
      <c r="DI25" s="17">
        <v>1.5</v>
      </c>
      <c r="DJ25" s="17">
        <v>1.1000000000000001</v>
      </c>
      <c r="DK25" s="17">
        <v>0.3</v>
      </c>
      <c r="DL25" s="17">
        <v>0.3</v>
      </c>
      <c r="DM25" s="17">
        <v>2</v>
      </c>
      <c r="DN25" s="17">
        <v>1.2</v>
      </c>
      <c r="DO25" s="17">
        <v>1.3</v>
      </c>
      <c r="DP25" s="17">
        <v>0.3</v>
      </c>
      <c r="DQ25" s="17">
        <v>1.8</v>
      </c>
    </row>
    <row r="26" spans="1:121" x14ac:dyDescent="0.25">
      <c r="A26" s="27">
        <v>0.95833333333333337</v>
      </c>
      <c r="B26" s="17">
        <v>2.2000000000000002</v>
      </c>
      <c r="C26" s="17">
        <v>2.1</v>
      </c>
      <c r="D26" s="17">
        <v>1</v>
      </c>
      <c r="E26" s="17">
        <v>1.3</v>
      </c>
      <c r="F26" s="17">
        <v>0.8</v>
      </c>
      <c r="G26" s="17">
        <v>0.5</v>
      </c>
      <c r="H26" s="17">
        <v>1.3</v>
      </c>
      <c r="I26" s="17">
        <v>1.1000000000000001</v>
      </c>
      <c r="J26" s="17">
        <v>1.8</v>
      </c>
      <c r="K26" s="17">
        <v>3.2</v>
      </c>
      <c r="L26" s="17">
        <v>3.4</v>
      </c>
      <c r="M26" s="17">
        <v>1.9</v>
      </c>
      <c r="N26" s="17">
        <v>2.5</v>
      </c>
      <c r="O26" s="17">
        <v>1.6</v>
      </c>
      <c r="P26" s="17">
        <v>0.4</v>
      </c>
      <c r="Q26" s="17">
        <v>0.1</v>
      </c>
      <c r="R26" s="17">
        <v>1.2</v>
      </c>
      <c r="S26" s="17">
        <v>0.9</v>
      </c>
      <c r="T26" s="17">
        <v>1.4</v>
      </c>
      <c r="U26" s="17">
        <v>2.1</v>
      </c>
      <c r="V26" s="17">
        <v>2.1</v>
      </c>
      <c r="W26" s="17">
        <v>1.7</v>
      </c>
      <c r="X26" s="17">
        <v>0.7</v>
      </c>
      <c r="Y26" s="17">
        <v>1.4</v>
      </c>
      <c r="Z26" s="17">
        <v>0.7</v>
      </c>
      <c r="AA26" s="17">
        <v>1.2</v>
      </c>
      <c r="AB26" s="17">
        <v>0.7</v>
      </c>
      <c r="AC26" s="17">
        <v>1.1000000000000001</v>
      </c>
      <c r="AD26" s="17">
        <v>1.2</v>
      </c>
      <c r="AE26" s="17">
        <v>1.9</v>
      </c>
      <c r="AF26" s="17">
        <v>1.7</v>
      </c>
      <c r="AH26" s="17">
        <v>0.6</v>
      </c>
      <c r="AI26" s="17">
        <v>0.6</v>
      </c>
      <c r="AJ26" s="17">
        <v>0</v>
      </c>
      <c r="AK26" s="17">
        <v>1.7</v>
      </c>
      <c r="AL26" s="17">
        <v>1.7</v>
      </c>
      <c r="AM26" s="17">
        <v>0.8</v>
      </c>
      <c r="AN26" s="17">
        <v>1</v>
      </c>
      <c r="AP26" s="17">
        <v>0.7</v>
      </c>
      <c r="AQ26" s="17">
        <v>0.4</v>
      </c>
      <c r="AR26" s="17">
        <v>0.7</v>
      </c>
      <c r="AS26" s="17">
        <v>0.1</v>
      </c>
      <c r="AT26" s="17">
        <v>0.6</v>
      </c>
      <c r="AV26" s="17">
        <v>1.5</v>
      </c>
      <c r="AW26" s="17">
        <v>1.9</v>
      </c>
      <c r="AX26" s="17">
        <v>1.4</v>
      </c>
      <c r="AY26" s="17">
        <v>1.4</v>
      </c>
      <c r="AZ26" s="17">
        <v>0</v>
      </c>
      <c r="BA26" s="17">
        <v>0</v>
      </c>
      <c r="BB26" s="17">
        <v>1.1000000000000001</v>
      </c>
      <c r="BC26" s="17">
        <v>2.2000000000000002</v>
      </c>
      <c r="BD26" s="17">
        <v>1</v>
      </c>
      <c r="BE26" s="17">
        <v>1.2</v>
      </c>
      <c r="BF26" s="17">
        <v>1.4</v>
      </c>
      <c r="BG26" s="17">
        <v>1</v>
      </c>
      <c r="BH26" s="17">
        <v>0.3</v>
      </c>
      <c r="BI26" s="17">
        <v>0.2</v>
      </c>
      <c r="BJ26" s="17">
        <v>0.7</v>
      </c>
      <c r="BL26" s="17">
        <v>1.3</v>
      </c>
      <c r="BM26" s="17">
        <v>1.5</v>
      </c>
      <c r="BN26" s="17">
        <v>0.6</v>
      </c>
      <c r="BO26" s="17">
        <v>2.5</v>
      </c>
      <c r="BP26" s="17">
        <v>3</v>
      </c>
      <c r="BQ26" s="17">
        <v>0.3</v>
      </c>
      <c r="BR26" s="17">
        <v>0.2</v>
      </c>
      <c r="BS26" s="17">
        <v>0.8</v>
      </c>
      <c r="BT26" s="17">
        <v>0.8</v>
      </c>
      <c r="BU26" s="17">
        <v>1.1000000000000001</v>
      </c>
      <c r="BV26" s="17">
        <v>1.8</v>
      </c>
      <c r="BW26" s="17">
        <v>1.1000000000000001</v>
      </c>
      <c r="BX26" s="17">
        <v>1.4</v>
      </c>
      <c r="BY26" s="17">
        <v>1.4</v>
      </c>
      <c r="BZ26" s="17">
        <v>0.5</v>
      </c>
      <c r="CA26" s="17">
        <v>0.8</v>
      </c>
      <c r="CB26" s="17">
        <v>1.7</v>
      </c>
      <c r="CC26" s="17">
        <v>1.6</v>
      </c>
      <c r="CD26" s="17">
        <v>1.3</v>
      </c>
      <c r="CE26" s="17">
        <v>1.5</v>
      </c>
      <c r="CF26" s="17">
        <v>1.4</v>
      </c>
      <c r="CG26" s="17">
        <v>1.5</v>
      </c>
      <c r="CH26" s="17">
        <v>0</v>
      </c>
      <c r="CI26" s="17">
        <v>0.9</v>
      </c>
      <c r="CJ26" s="17">
        <v>1.5</v>
      </c>
      <c r="CK26" s="17">
        <v>2.2999999999999998</v>
      </c>
      <c r="CL26" s="17">
        <v>1.4</v>
      </c>
      <c r="CM26" s="17">
        <v>1</v>
      </c>
      <c r="CN26" s="17">
        <v>0.7</v>
      </c>
      <c r="CO26" s="17">
        <v>0.9</v>
      </c>
      <c r="CP26" s="17">
        <v>0</v>
      </c>
      <c r="CQ26" s="17">
        <v>0.3</v>
      </c>
      <c r="CR26" s="17">
        <v>1.2</v>
      </c>
      <c r="CS26" s="17">
        <v>1.7</v>
      </c>
      <c r="CT26" s="17">
        <v>1.1000000000000001</v>
      </c>
      <c r="CU26" s="17">
        <v>2.2000000000000002</v>
      </c>
      <c r="CV26" s="17">
        <v>1.4</v>
      </c>
      <c r="CW26" s="17">
        <v>0.2</v>
      </c>
      <c r="CX26" s="17">
        <v>1.1000000000000001</v>
      </c>
      <c r="CY26" s="17">
        <v>0.3</v>
      </c>
      <c r="CZ26" s="17">
        <v>0.6</v>
      </c>
      <c r="DA26" s="17">
        <v>1</v>
      </c>
      <c r="DB26" s="17">
        <v>1</v>
      </c>
      <c r="DC26" s="17">
        <v>0.6</v>
      </c>
      <c r="DD26" s="17">
        <v>0.7</v>
      </c>
      <c r="DE26" s="17">
        <v>0.6</v>
      </c>
      <c r="DF26" s="17">
        <v>1.1000000000000001</v>
      </c>
      <c r="DG26" s="17">
        <v>1.8</v>
      </c>
      <c r="DH26" s="17">
        <v>1</v>
      </c>
      <c r="DI26" s="17">
        <v>1.1000000000000001</v>
      </c>
      <c r="DJ26" s="17">
        <v>0</v>
      </c>
      <c r="DK26" s="17">
        <v>0</v>
      </c>
      <c r="DL26" s="17">
        <v>0.3</v>
      </c>
      <c r="DM26" s="17">
        <v>1.6</v>
      </c>
      <c r="DN26" s="17">
        <v>0.1</v>
      </c>
      <c r="DO26" s="17">
        <v>0.3</v>
      </c>
      <c r="DP26" s="17">
        <v>0.6</v>
      </c>
      <c r="DQ26" s="17">
        <v>1.5</v>
      </c>
    </row>
    <row r="27" spans="1:121" x14ac:dyDescent="0.25">
      <c r="A27" s="18"/>
      <c r="DQ27" s="18"/>
    </row>
    <row r="28" spans="1:121" x14ac:dyDescent="0.25">
      <c r="A28" s="23" t="s">
        <v>62</v>
      </c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4"/>
      <c r="AM28" s="24"/>
      <c r="AN28" s="24"/>
      <c r="AO28" s="24"/>
      <c r="AP28" s="24"/>
      <c r="AQ28" s="24"/>
      <c r="AR28" s="24"/>
      <c r="AS28" s="24"/>
      <c r="AT28" s="23"/>
      <c r="AU28" s="23"/>
      <c r="AV28" s="23"/>
      <c r="AW28" s="23"/>
      <c r="AX28" s="23"/>
      <c r="AY28" s="23"/>
      <c r="AZ28" s="23"/>
      <c r="BA28" s="23"/>
      <c r="BB28" s="23"/>
      <c r="BC28" s="23"/>
      <c r="BD28" s="23"/>
      <c r="BE28" s="23"/>
      <c r="BF28" s="23"/>
      <c r="BG28" s="23"/>
      <c r="BH28" s="23"/>
      <c r="BI28" s="23"/>
      <c r="BJ28" s="23"/>
      <c r="BL28" s="23"/>
      <c r="BM28" s="23"/>
      <c r="BN28" s="23"/>
      <c r="BO28" s="23"/>
      <c r="BP28" s="23"/>
      <c r="BQ28" s="23"/>
      <c r="BR28" s="23"/>
      <c r="BS28" s="23"/>
      <c r="BT28" s="23"/>
      <c r="BU28" s="23"/>
      <c r="BV28" s="23"/>
      <c r="BW28" s="23"/>
      <c r="BX28" s="23"/>
      <c r="BY28" s="23"/>
      <c r="BZ28" s="23"/>
      <c r="CA28" s="23"/>
      <c r="CB28" s="23"/>
      <c r="CC28" s="23"/>
      <c r="CD28" s="23"/>
      <c r="CE28" s="23"/>
      <c r="CF28" s="23"/>
      <c r="CG28" s="23"/>
      <c r="CH28" s="23"/>
      <c r="CI28" s="23"/>
      <c r="CJ28" s="23"/>
      <c r="CK28" s="23"/>
      <c r="CL28" s="23"/>
      <c r="CM28" s="23"/>
      <c r="CN28" s="23"/>
      <c r="CO28" s="23"/>
      <c r="CP28" s="23"/>
      <c r="CQ28" s="23"/>
      <c r="CR28" s="23"/>
      <c r="CS28" s="23"/>
      <c r="CT28" s="23"/>
      <c r="CU28" s="23"/>
      <c r="CV28" s="23"/>
      <c r="CW28" s="23"/>
      <c r="CX28" s="23"/>
      <c r="CY28" s="23"/>
      <c r="CZ28" s="23"/>
      <c r="DA28" s="23"/>
      <c r="DB28" s="23"/>
      <c r="DC28" s="23"/>
      <c r="DD28" s="23"/>
      <c r="DE28" s="23"/>
      <c r="DF28" s="23"/>
      <c r="DG28" s="23"/>
      <c r="DH28" s="23"/>
      <c r="DI28" s="23"/>
      <c r="DJ28" s="23"/>
      <c r="DK28" s="23"/>
      <c r="DL28" s="23"/>
      <c r="DM28" s="23"/>
      <c r="DN28" s="23"/>
      <c r="DO28" s="23"/>
      <c r="DP28" s="23"/>
      <c r="DQ28" s="23"/>
    </row>
    <row r="29" spans="1:121" x14ac:dyDescent="0.25">
      <c r="A29" s="25" t="s">
        <v>63</v>
      </c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25"/>
      <c r="AK29" s="25"/>
      <c r="AL29" s="24"/>
      <c r="AM29" s="24"/>
      <c r="AN29" s="24"/>
      <c r="AO29" s="24"/>
      <c r="AP29" s="24"/>
      <c r="AQ29" s="24"/>
      <c r="AR29" s="24"/>
      <c r="AS29" s="24"/>
      <c r="AT29" s="25"/>
      <c r="AU29" s="25"/>
      <c r="AV29" s="25"/>
      <c r="AW29" s="25"/>
      <c r="AX29" s="25"/>
      <c r="AY29" s="25"/>
      <c r="AZ29" s="25"/>
      <c r="BA29" s="25"/>
      <c r="BB29" s="25"/>
      <c r="BC29" s="25"/>
      <c r="BD29" s="25"/>
      <c r="BE29" s="25"/>
      <c r="BF29" s="25"/>
      <c r="BG29" s="25"/>
      <c r="BH29" s="25"/>
      <c r="BI29" s="25"/>
      <c r="BJ29" s="25"/>
      <c r="BK29" s="25"/>
      <c r="BL29" s="25"/>
      <c r="BM29" s="25"/>
      <c r="BN29" s="25"/>
      <c r="BO29" s="25"/>
      <c r="BP29" s="25"/>
      <c r="BQ29" s="25"/>
      <c r="BR29" s="25"/>
      <c r="BS29" s="25"/>
      <c r="BT29" s="25"/>
      <c r="BU29" s="25"/>
      <c r="BV29" s="25"/>
      <c r="BW29" s="25"/>
      <c r="BX29" s="25"/>
      <c r="BY29" s="25"/>
      <c r="BZ29" s="25"/>
      <c r="CA29" s="25"/>
      <c r="CB29" s="25"/>
      <c r="CC29" s="25"/>
      <c r="CD29" s="25"/>
      <c r="CE29" s="25"/>
      <c r="CF29" s="25"/>
      <c r="CG29" s="25"/>
      <c r="CH29" s="25"/>
      <c r="CI29" s="25"/>
      <c r="CJ29" s="25"/>
      <c r="CK29" s="25"/>
      <c r="CL29" s="25"/>
      <c r="CM29" s="25"/>
      <c r="CN29" s="25"/>
      <c r="CO29" s="25"/>
      <c r="CP29" s="25"/>
      <c r="CQ29" s="25"/>
      <c r="CR29" s="25"/>
      <c r="CS29" s="25"/>
      <c r="CT29" s="25"/>
      <c r="CU29" s="25"/>
      <c r="CV29" s="25"/>
      <c r="CW29" s="25"/>
      <c r="CX29" s="25"/>
      <c r="CY29" s="25"/>
      <c r="CZ29" s="25"/>
      <c r="DA29" s="25"/>
      <c r="DB29" s="25"/>
      <c r="DC29" s="25"/>
      <c r="DD29" s="25"/>
      <c r="DE29" s="25"/>
      <c r="DF29" s="25"/>
      <c r="DG29" s="25"/>
      <c r="DH29" s="25"/>
      <c r="DI29" s="25"/>
      <c r="DJ29" s="25"/>
      <c r="DK29" s="25"/>
      <c r="DL29" s="25"/>
      <c r="DM29" s="25"/>
      <c r="DN29" s="25"/>
      <c r="DO29" s="25"/>
      <c r="DP29" s="25"/>
      <c r="DQ29" s="25"/>
    </row>
    <row r="30" spans="1:121" x14ac:dyDescent="0.25">
      <c r="A30" s="24" t="s">
        <v>22</v>
      </c>
      <c r="B30" s="24">
        <f t="shared" ref="B30:BM30" si="0">AVERAGE(B3:B26)</f>
        <v>1.7000000000000002</v>
      </c>
      <c r="C30" s="24">
        <f t="shared" si="0"/>
        <v>1.7391304347826091</v>
      </c>
      <c r="D30" s="24">
        <f t="shared" si="0"/>
        <v>1.6999999999999995</v>
      </c>
      <c r="E30" s="24">
        <f t="shared" si="0"/>
        <v>1.8272727272727272</v>
      </c>
      <c r="F30" s="24">
        <f t="shared" si="0"/>
        <v>1.7565217391304346</v>
      </c>
      <c r="G30" s="24">
        <f t="shared" si="0"/>
        <v>1.4869565217391303</v>
      </c>
      <c r="H30" s="24">
        <f t="shared" si="0"/>
        <v>1.691304347826087</v>
      </c>
      <c r="I30" s="24">
        <f t="shared" si="0"/>
        <v>1.4695652173913045</v>
      </c>
      <c r="J30" s="24">
        <f t="shared" si="0"/>
        <v>1.1000000000000001</v>
      </c>
      <c r="K30" s="24">
        <f t="shared" si="0"/>
        <v>1.9749999999999999</v>
      </c>
      <c r="L30" s="24">
        <f t="shared" si="0"/>
        <v>2.7</v>
      </c>
      <c r="M30" s="24">
        <f t="shared" si="0"/>
        <v>1.7739130434782608</v>
      </c>
      <c r="N30" s="24">
        <f t="shared" si="0"/>
        <v>2.0166666666666666</v>
      </c>
      <c r="O30" s="24">
        <f t="shared" si="0"/>
        <v>1.9409090909090911</v>
      </c>
      <c r="P30" s="24">
        <f t="shared" si="0"/>
        <v>1.8083333333333333</v>
      </c>
      <c r="Q30" s="24">
        <f t="shared" si="0"/>
        <v>2.0565217391304347</v>
      </c>
      <c r="R30" s="24">
        <f t="shared" si="0"/>
        <v>1.9458333333333329</v>
      </c>
      <c r="S30" s="24">
        <f t="shared" si="0"/>
        <v>1.8478260869565217</v>
      </c>
      <c r="T30" s="24">
        <f t="shared" si="0"/>
        <v>1.7499999999999998</v>
      </c>
      <c r="U30" s="24">
        <f t="shared" si="0"/>
        <v>1.6583333333333332</v>
      </c>
      <c r="V30" s="24">
        <f t="shared" si="0"/>
        <v>1.4958333333333333</v>
      </c>
      <c r="W30" s="24">
        <f t="shared" si="0"/>
        <v>2.125</v>
      </c>
      <c r="X30" s="24">
        <f t="shared" si="0"/>
        <v>1.8375000000000001</v>
      </c>
      <c r="Y30" s="24">
        <f t="shared" si="0"/>
        <v>1.9708333333333334</v>
      </c>
      <c r="Z30" s="24">
        <f t="shared" si="0"/>
        <v>1.6695652173913047</v>
      </c>
      <c r="AA30" s="24">
        <f t="shared" si="0"/>
        <v>1.1458333333333333</v>
      </c>
      <c r="AB30" s="24">
        <f t="shared" si="0"/>
        <v>2.534782608695652</v>
      </c>
      <c r="AC30" s="24">
        <f t="shared" si="0"/>
        <v>2.8750000000000004</v>
      </c>
      <c r="AD30" s="24">
        <f t="shared" si="0"/>
        <v>2.7958333333333338</v>
      </c>
      <c r="AE30" s="24">
        <f t="shared" si="0"/>
        <v>2.5782608695652174</v>
      </c>
      <c r="AF30" s="24">
        <f t="shared" si="0"/>
        <v>1.9045454545454545</v>
      </c>
      <c r="AG30" s="24">
        <f t="shared" si="0"/>
        <v>1.6043478260869564</v>
      </c>
      <c r="AH30" s="24">
        <f t="shared" si="0"/>
        <v>1.3045454545454547</v>
      </c>
      <c r="AI30" s="24">
        <f t="shared" si="0"/>
        <v>1.6500000000000001</v>
      </c>
      <c r="AJ30" s="24">
        <f t="shared" si="0"/>
        <v>1.7041666666666664</v>
      </c>
      <c r="AK30" s="24">
        <f t="shared" si="0"/>
        <v>1.5833333333333333</v>
      </c>
      <c r="AL30" s="24">
        <f t="shared" si="0"/>
        <v>1.6291666666666671</v>
      </c>
      <c r="AM30" s="24">
        <f t="shared" si="0"/>
        <v>1.4791666666666667</v>
      </c>
      <c r="AN30" s="24">
        <f t="shared" si="0"/>
        <v>1.7545454545454542</v>
      </c>
      <c r="AO30" s="24">
        <f t="shared" si="0"/>
        <v>1.85</v>
      </c>
      <c r="AP30" s="24">
        <f t="shared" si="0"/>
        <v>1.9727272727272727</v>
      </c>
      <c r="AQ30" s="24">
        <f t="shared" si="0"/>
        <v>1.4</v>
      </c>
      <c r="AR30" s="24">
        <f t="shared" si="0"/>
        <v>1.654166666666667</v>
      </c>
      <c r="AS30" s="24">
        <f t="shared" si="0"/>
        <v>1.75</v>
      </c>
      <c r="AT30" s="24">
        <f t="shared" si="0"/>
        <v>2.2291666666666665</v>
      </c>
      <c r="AU30" s="24">
        <f t="shared" si="0"/>
        <v>1.9434782608695651</v>
      </c>
      <c r="AV30" s="24">
        <f t="shared" si="0"/>
        <v>2.1166666666666663</v>
      </c>
      <c r="AW30" s="24">
        <f t="shared" si="0"/>
        <v>1.7913043478260871</v>
      </c>
      <c r="AX30" s="24">
        <f t="shared" si="0"/>
        <v>1.6500000000000004</v>
      </c>
      <c r="AY30" s="24">
        <f t="shared" si="0"/>
        <v>1.4739130434782606</v>
      </c>
      <c r="AZ30" s="24">
        <f t="shared" si="0"/>
        <v>1.4208333333333332</v>
      </c>
      <c r="BA30" s="24">
        <f t="shared" si="0"/>
        <v>1.7583333333333335</v>
      </c>
      <c r="BB30" s="24">
        <f t="shared" si="0"/>
        <v>1.7826086956521738</v>
      </c>
      <c r="BC30" s="24">
        <f t="shared" si="0"/>
        <v>1.7304347826086954</v>
      </c>
      <c r="BD30" s="24">
        <f t="shared" si="0"/>
        <v>1.4833333333333332</v>
      </c>
      <c r="BE30" s="24">
        <f t="shared" si="0"/>
        <v>1.7173913043478264</v>
      </c>
      <c r="BF30" s="24">
        <f t="shared" si="0"/>
        <v>1.7208333333333339</v>
      </c>
      <c r="BG30" s="24">
        <f t="shared" si="0"/>
        <v>1.3291666666666666</v>
      </c>
      <c r="BH30" s="24">
        <f t="shared" si="0"/>
        <v>1.6217391304347826</v>
      </c>
      <c r="BI30" s="24">
        <f t="shared" si="0"/>
        <v>1.3374999999999997</v>
      </c>
      <c r="BJ30" s="24">
        <f t="shared" si="0"/>
        <v>1.6956521739130435</v>
      </c>
      <c r="BK30" s="24">
        <f t="shared" si="0"/>
        <v>1.4176470588235295</v>
      </c>
      <c r="BL30" s="24">
        <f t="shared" si="0"/>
        <v>1.6888888888888891</v>
      </c>
      <c r="BM30" s="24">
        <f t="shared" si="0"/>
        <v>1.6227272727272726</v>
      </c>
      <c r="BN30" s="24">
        <f t="shared" ref="BN30:DQ30" si="1">AVERAGE(BN3:BN26)</f>
        <v>1.5</v>
      </c>
      <c r="BO30" s="24">
        <f t="shared" si="1"/>
        <v>1.7916666666666663</v>
      </c>
      <c r="BP30" s="24">
        <f t="shared" si="1"/>
        <v>1.5750000000000002</v>
      </c>
      <c r="BQ30" s="24">
        <f t="shared" si="1"/>
        <v>1.2749999999999999</v>
      </c>
      <c r="BR30" s="24">
        <f t="shared" si="1"/>
        <v>1.3409090909090911</v>
      </c>
      <c r="BS30" s="24">
        <f t="shared" si="1"/>
        <v>2.7416666666666667</v>
      </c>
      <c r="BT30" s="24">
        <f t="shared" si="1"/>
        <v>2.3260869565217388</v>
      </c>
      <c r="BU30" s="24">
        <f t="shared" si="1"/>
        <v>1.7875000000000003</v>
      </c>
      <c r="BV30" s="24">
        <f t="shared" si="1"/>
        <v>1.7249999999999999</v>
      </c>
      <c r="BW30" s="24">
        <f t="shared" si="1"/>
        <v>1.8125</v>
      </c>
      <c r="BX30" s="24">
        <f t="shared" si="1"/>
        <v>1.9458333333333331</v>
      </c>
      <c r="BY30" s="24">
        <f t="shared" si="1"/>
        <v>2.0958333333333328</v>
      </c>
      <c r="BZ30" s="24">
        <f t="shared" si="1"/>
        <v>1.3136363636363637</v>
      </c>
      <c r="CA30" s="24">
        <f t="shared" si="1"/>
        <v>1.6958333333333335</v>
      </c>
      <c r="CB30" s="24">
        <f t="shared" si="1"/>
        <v>1.7869565217391306</v>
      </c>
      <c r="CC30" s="24">
        <f t="shared" si="1"/>
        <v>1.9434782608695653</v>
      </c>
      <c r="CD30" s="24">
        <f t="shared" si="1"/>
        <v>1.2041666666666666</v>
      </c>
      <c r="CE30" s="24">
        <f t="shared" si="1"/>
        <v>1.7833333333333334</v>
      </c>
      <c r="CF30" s="24">
        <f t="shared" si="1"/>
        <v>1.6958333333333331</v>
      </c>
      <c r="CG30" s="24">
        <f t="shared" si="1"/>
        <v>1.8125000000000002</v>
      </c>
      <c r="CH30" s="24">
        <f t="shared" si="1"/>
        <v>1.6625000000000008</v>
      </c>
      <c r="CI30" s="24">
        <f t="shared" si="1"/>
        <v>1.9458333333333331</v>
      </c>
      <c r="CJ30" s="24">
        <f t="shared" si="1"/>
        <v>2.4956521739130433</v>
      </c>
      <c r="CK30" s="24">
        <f t="shared" si="1"/>
        <v>2.1545454545454543</v>
      </c>
      <c r="CL30" s="24">
        <f t="shared" si="1"/>
        <v>2.0250000000000004</v>
      </c>
      <c r="CM30" s="24">
        <f t="shared" si="1"/>
        <v>2.0749999999999997</v>
      </c>
      <c r="CN30" s="24">
        <f t="shared" si="1"/>
        <v>1.8217391304347825</v>
      </c>
      <c r="CO30" s="24">
        <f t="shared" si="1"/>
        <v>1.7166666666666666</v>
      </c>
      <c r="CP30" s="24">
        <f t="shared" si="1"/>
        <v>2.1708333333333334</v>
      </c>
      <c r="CQ30" s="24">
        <f t="shared" si="1"/>
        <v>1.6818181818181819</v>
      </c>
      <c r="CR30" s="24">
        <f t="shared" si="1"/>
        <v>1.7583333333333331</v>
      </c>
      <c r="CS30" s="24">
        <f t="shared" si="1"/>
        <v>1.9086956521739133</v>
      </c>
      <c r="CT30" s="24">
        <f t="shared" si="1"/>
        <v>2.041666666666667</v>
      </c>
      <c r="CU30" s="24">
        <f t="shared" si="1"/>
        <v>1.6217391304347828</v>
      </c>
      <c r="CV30" s="24">
        <f t="shared" si="1"/>
        <v>1.4166666666666663</v>
      </c>
      <c r="CW30" s="24">
        <f t="shared" si="1"/>
        <v>1.9000000000000001</v>
      </c>
      <c r="CX30" s="24">
        <f t="shared" si="1"/>
        <v>1.7913043478260871</v>
      </c>
      <c r="CY30" s="24">
        <f t="shared" si="1"/>
        <v>2.1</v>
      </c>
      <c r="CZ30" s="24">
        <f t="shared" si="1"/>
        <v>2.0434782608695654</v>
      </c>
      <c r="DA30" s="24">
        <f t="shared" si="1"/>
        <v>1.9913043478260872</v>
      </c>
      <c r="DB30" s="24">
        <f>AVERAGE(DB3:DB26)</f>
        <v>2.0375000000000001</v>
      </c>
      <c r="DC30" s="24">
        <f t="shared" si="1"/>
        <v>2.0791666666666666</v>
      </c>
      <c r="DD30" s="24">
        <f t="shared" si="1"/>
        <v>2.2173913043478266</v>
      </c>
      <c r="DE30" s="24">
        <f t="shared" si="1"/>
        <v>2.1875000000000004</v>
      </c>
      <c r="DF30" s="24">
        <f t="shared" si="1"/>
        <v>2.2347826086956526</v>
      </c>
      <c r="DG30" s="24">
        <f t="shared" si="1"/>
        <v>1.9666666666666666</v>
      </c>
      <c r="DH30" s="24">
        <f t="shared" si="1"/>
        <v>2.7043478260869565</v>
      </c>
      <c r="DI30" s="24">
        <f t="shared" si="1"/>
        <v>2.1416666666666671</v>
      </c>
      <c r="DJ30" s="24">
        <f t="shared" si="1"/>
        <v>1.8916666666666666</v>
      </c>
      <c r="DK30" s="24">
        <f t="shared" si="1"/>
        <v>2.2624999999999997</v>
      </c>
      <c r="DL30" s="24">
        <f t="shared" si="1"/>
        <v>2.4749999999999996</v>
      </c>
      <c r="DM30" s="24">
        <f t="shared" si="1"/>
        <v>2.1333333333333333</v>
      </c>
      <c r="DN30" s="24">
        <f t="shared" si="1"/>
        <v>1.9416666666666667</v>
      </c>
      <c r="DO30" s="24">
        <f t="shared" si="1"/>
        <v>1.9666666666666666</v>
      </c>
      <c r="DP30" s="24">
        <f t="shared" si="1"/>
        <v>1.9708333333333334</v>
      </c>
      <c r="DQ30" s="24">
        <f t="shared" si="1"/>
        <v>2.5749999999999997</v>
      </c>
    </row>
    <row r="31" spans="1:121" x14ac:dyDescent="0.25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18"/>
      <c r="AZ31" s="18"/>
      <c r="BA31" s="18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</row>
    <row r="32" spans="1:121" x14ac:dyDescent="0.25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</row>
  </sheetData>
  <phoneticPr fontId="1" type="noConversion"/>
  <conditionalFormatting sqref="B3:AS26">
    <cfRule type="colorScale" priority="1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3:AS26">
    <cfRule type="colorScale" priority="13">
      <colorScale>
        <cfvo type="min"/>
        <cfvo type="percentile" val="50"/>
        <cfvo type="percent" val="100"/>
        <color theme="0"/>
        <color theme="4" tint="0.39997558519241921"/>
        <color theme="8" tint="-0.249977111117893"/>
      </colorScale>
    </cfRule>
    <cfRule type="colorScale" priority="14">
      <colorScale>
        <cfvo type="min"/>
        <cfvo type="percentile" val="50"/>
        <cfvo type="max"/>
        <color theme="0"/>
        <color theme="4" tint="0.39997558519241921"/>
        <color theme="8" tint="-0.249977111117893"/>
      </colorScale>
    </cfRule>
    <cfRule type="colorScale" priority="15">
      <colorScale>
        <cfvo type="min"/>
        <cfvo type="percentile" val="50"/>
        <cfvo type="max"/>
        <color theme="0"/>
        <color theme="4" tint="0.59999389629810485"/>
        <color theme="4" tint="-0.249977111117893"/>
      </colorScale>
    </cfRule>
  </conditionalFormatting>
  <conditionalFormatting sqref="AT3:BX26">
    <cfRule type="colorScale" priority="1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T3:BX26">
    <cfRule type="colorScale" priority="9">
      <colorScale>
        <cfvo type="min"/>
        <cfvo type="percentile" val="50"/>
        <cfvo type="percent" val="100"/>
        <color theme="0"/>
        <color theme="4" tint="0.39997558519241921"/>
        <color theme="8" tint="-0.249977111117893"/>
      </colorScale>
    </cfRule>
    <cfRule type="colorScale" priority="10">
      <colorScale>
        <cfvo type="min"/>
        <cfvo type="percentile" val="50"/>
        <cfvo type="max"/>
        <color theme="0"/>
        <color theme="4" tint="0.39997558519241921"/>
        <color theme="8" tint="-0.249977111117893"/>
      </colorScale>
    </cfRule>
    <cfRule type="colorScale" priority="11">
      <colorScale>
        <cfvo type="min"/>
        <cfvo type="percentile" val="50"/>
        <cfvo type="max"/>
        <color theme="0"/>
        <color theme="4" tint="0.59999389629810485"/>
        <color theme="4" tint="-0.249977111117893"/>
      </colorScale>
    </cfRule>
  </conditionalFormatting>
  <conditionalFormatting sqref="BY3:DB26">
    <cfRule type="colorScale" priority="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Y3:DB26">
    <cfRule type="colorScale" priority="5">
      <colorScale>
        <cfvo type="min"/>
        <cfvo type="percentile" val="50"/>
        <cfvo type="percent" val="100"/>
        <color theme="0"/>
        <color theme="4" tint="0.39997558519241921"/>
        <color theme="8" tint="-0.249977111117893"/>
      </colorScale>
    </cfRule>
    <cfRule type="colorScale" priority="6">
      <colorScale>
        <cfvo type="min"/>
        <cfvo type="percentile" val="50"/>
        <cfvo type="max"/>
        <color theme="0"/>
        <color theme="4" tint="0.39997558519241921"/>
        <color theme="8" tint="-0.249977111117893"/>
      </colorScale>
    </cfRule>
    <cfRule type="colorScale" priority="7">
      <colorScale>
        <cfvo type="min"/>
        <cfvo type="percentile" val="50"/>
        <cfvo type="max"/>
        <color theme="0"/>
        <color theme="4" tint="0.59999389629810485"/>
        <color theme="4" tint="-0.249977111117893"/>
      </colorScale>
    </cfRule>
  </conditionalFormatting>
  <conditionalFormatting sqref="DC3:DQ26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C3:DQ26">
    <cfRule type="colorScale" priority="1">
      <colorScale>
        <cfvo type="min"/>
        <cfvo type="percentile" val="50"/>
        <cfvo type="percent" val="100"/>
        <color theme="0"/>
        <color theme="4" tint="0.39997558519241921"/>
        <color theme="8" tint="-0.249977111117893"/>
      </colorScale>
    </cfRule>
    <cfRule type="colorScale" priority="2">
      <colorScale>
        <cfvo type="min"/>
        <cfvo type="percentile" val="50"/>
        <cfvo type="max"/>
        <color theme="0"/>
        <color theme="4" tint="0.39997558519241921"/>
        <color theme="8" tint="-0.249977111117893"/>
      </colorScale>
    </cfRule>
    <cfRule type="colorScale" priority="3">
      <colorScale>
        <cfvo type="min"/>
        <cfvo type="percentile" val="50"/>
        <cfvo type="max"/>
        <color theme="0"/>
        <color theme="4" tint="0.59999389629810485"/>
        <color theme="4" tint="-0.249977111117893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Q32"/>
  <sheetViews>
    <sheetView topLeftCell="DA1" workbookViewId="0">
      <selection activeCell="DC1" sqref="DC1:DQ1048576"/>
    </sheetView>
  </sheetViews>
  <sheetFormatPr defaultRowHeight="16.5" x14ac:dyDescent="0.25"/>
  <cols>
    <col min="1" max="16384" width="9" style="17"/>
  </cols>
  <sheetData>
    <row r="1" spans="1:121" x14ac:dyDescent="0.25">
      <c r="A1" s="18"/>
      <c r="B1" s="19" t="s">
        <v>57</v>
      </c>
      <c r="C1" s="18"/>
      <c r="D1" s="18"/>
      <c r="E1" s="18"/>
      <c r="F1" s="18"/>
      <c r="G1" s="18"/>
      <c r="H1" s="18"/>
      <c r="I1" s="18"/>
      <c r="K1" s="18"/>
      <c r="L1" s="18"/>
      <c r="M1" s="18"/>
      <c r="N1" s="18"/>
      <c r="O1" s="18"/>
      <c r="P1" s="18"/>
      <c r="Q1" s="19" t="s">
        <v>58</v>
      </c>
      <c r="R1" s="18"/>
      <c r="S1" s="18"/>
      <c r="T1" s="18"/>
      <c r="U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9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9" t="s">
        <v>68</v>
      </c>
      <c r="AU1" s="18"/>
      <c r="AV1" s="18"/>
      <c r="AW1" s="18"/>
      <c r="AX1" s="18"/>
      <c r="AY1" s="18"/>
      <c r="AZ1" s="18"/>
      <c r="BA1" s="18"/>
      <c r="BB1" s="19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9" t="s">
        <v>55</v>
      </c>
      <c r="BZ1" s="18"/>
      <c r="CA1" s="18"/>
      <c r="CB1" s="18"/>
      <c r="CC1" s="18"/>
      <c r="CD1" s="18"/>
      <c r="CE1" s="18"/>
      <c r="CF1" s="18"/>
      <c r="CG1" s="19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T1" s="18"/>
      <c r="CU1" s="18"/>
      <c r="CV1" s="18"/>
      <c r="CW1" s="18"/>
      <c r="CX1" s="18"/>
      <c r="CY1" s="18"/>
      <c r="CZ1" s="18"/>
      <c r="DA1" s="18"/>
      <c r="DB1" s="18"/>
      <c r="DC1" s="19" t="s">
        <v>113</v>
      </c>
      <c r="DD1" s="18"/>
      <c r="DE1" s="18"/>
      <c r="DF1" s="18"/>
      <c r="DG1" s="18"/>
      <c r="DH1" s="18"/>
      <c r="DI1" s="18"/>
      <c r="DJ1" s="18"/>
      <c r="DK1" s="19"/>
      <c r="DL1" s="18"/>
      <c r="DM1" s="18"/>
      <c r="DN1" s="18"/>
      <c r="DO1" s="18"/>
      <c r="DP1" s="18"/>
      <c r="DQ1" s="18"/>
    </row>
    <row r="2" spans="1:121" x14ac:dyDescent="0.25">
      <c r="A2" s="18" t="s">
        <v>66</v>
      </c>
      <c r="B2" s="20" t="s">
        <v>13</v>
      </c>
      <c r="C2" s="20" t="s">
        <v>14</v>
      </c>
      <c r="D2" s="20" t="s">
        <v>15</v>
      </c>
      <c r="E2" s="20" t="s">
        <v>16</v>
      </c>
      <c r="F2" s="20" t="s">
        <v>17</v>
      </c>
      <c r="G2" s="20" t="s">
        <v>18</v>
      </c>
      <c r="H2" s="20" t="s">
        <v>19</v>
      </c>
      <c r="I2" s="20" t="s">
        <v>60</v>
      </c>
      <c r="J2" s="20" t="s">
        <v>23</v>
      </c>
      <c r="K2" s="20" t="s">
        <v>24</v>
      </c>
      <c r="L2" s="20" t="s">
        <v>25</v>
      </c>
      <c r="M2" s="20" t="s">
        <v>26</v>
      </c>
      <c r="N2" s="20" t="s">
        <v>27</v>
      </c>
      <c r="O2" s="20" t="s">
        <v>28</v>
      </c>
      <c r="P2" s="20" t="s">
        <v>29</v>
      </c>
      <c r="Q2" s="20" t="s">
        <v>61</v>
      </c>
      <c r="R2" s="20" t="s">
        <v>30</v>
      </c>
      <c r="S2" s="20" t="s">
        <v>31</v>
      </c>
      <c r="T2" s="20" t="s">
        <v>0</v>
      </c>
      <c r="U2" s="20" t="s">
        <v>1</v>
      </c>
      <c r="V2" s="20" t="s">
        <v>2</v>
      </c>
      <c r="W2" s="20" t="s">
        <v>3</v>
      </c>
      <c r="X2" s="20" t="s">
        <v>4</v>
      </c>
      <c r="Y2" s="20" t="s">
        <v>5</v>
      </c>
      <c r="Z2" s="20" t="s">
        <v>6</v>
      </c>
      <c r="AA2" s="20" t="s">
        <v>7</v>
      </c>
      <c r="AB2" s="20" t="s">
        <v>8</v>
      </c>
      <c r="AC2" s="20" t="s">
        <v>9</v>
      </c>
      <c r="AD2" s="20" t="s">
        <v>10</v>
      </c>
      <c r="AE2" s="20" t="s">
        <v>11</v>
      </c>
      <c r="AF2" s="20" t="s">
        <v>12</v>
      </c>
      <c r="AG2" s="20" t="s">
        <v>13</v>
      </c>
      <c r="AH2" s="20" t="s">
        <v>14</v>
      </c>
      <c r="AI2" s="20" t="s">
        <v>15</v>
      </c>
      <c r="AJ2" s="20" t="s">
        <v>16</v>
      </c>
      <c r="AK2" s="20" t="s">
        <v>17</v>
      </c>
      <c r="AL2" s="20" t="s">
        <v>18</v>
      </c>
      <c r="AM2" s="20" t="s">
        <v>19</v>
      </c>
      <c r="AN2" s="20" t="s">
        <v>20</v>
      </c>
      <c r="AO2" s="20" t="s">
        <v>23</v>
      </c>
      <c r="AP2" s="20" t="s">
        <v>24</v>
      </c>
      <c r="AQ2" s="20" t="s">
        <v>25</v>
      </c>
      <c r="AR2" s="20" t="s">
        <v>26</v>
      </c>
      <c r="AS2" s="20" t="s">
        <v>27</v>
      </c>
      <c r="AT2" s="20" t="s">
        <v>56</v>
      </c>
      <c r="AU2" s="20" t="s">
        <v>30</v>
      </c>
      <c r="AV2" s="20" t="s">
        <v>31</v>
      </c>
      <c r="AW2" s="20" t="s">
        <v>0</v>
      </c>
      <c r="AX2" s="20" t="s">
        <v>1</v>
      </c>
      <c r="AY2" s="20" t="s">
        <v>2</v>
      </c>
      <c r="AZ2" s="20" t="s">
        <v>3</v>
      </c>
      <c r="BA2" s="20" t="s">
        <v>4</v>
      </c>
      <c r="BB2" s="20" t="s">
        <v>5</v>
      </c>
      <c r="BC2" s="20" t="s">
        <v>6</v>
      </c>
      <c r="BD2" s="20" t="s">
        <v>7</v>
      </c>
      <c r="BE2" s="20" t="s">
        <v>8</v>
      </c>
      <c r="BF2" s="20" t="s">
        <v>9</v>
      </c>
      <c r="BG2" s="20" t="s">
        <v>10</v>
      </c>
      <c r="BH2" s="20" t="s">
        <v>11</v>
      </c>
      <c r="BI2" s="20" t="s">
        <v>12</v>
      </c>
      <c r="BJ2" s="20" t="s">
        <v>13</v>
      </c>
      <c r="BK2" s="20" t="s">
        <v>14</v>
      </c>
      <c r="BL2" s="20" t="s">
        <v>15</v>
      </c>
      <c r="BM2" s="20" t="s">
        <v>16</v>
      </c>
      <c r="BN2" s="20" t="s">
        <v>17</v>
      </c>
      <c r="BO2" s="20" t="s">
        <v>18</v>
      </c>
      <c r="BP2" s="20" t="s">
        <v>19</v>
      </c>
      <c r="BQ2" s="20" t="s">
        <v>20</v>
      </c>
      <c r="BR2" s="20" t="s">
        <v>23</v>
      </c>
      <c r="BS2" s="20" t="s">
        <v>24</v>
      </c>
      <c r="BT2" s="20" t="s">
        <v>25</v>
      </c>
      <c r="BU2" s="20" t="s">
        <v>26</v>
      </c>
      <c r="BV2" s="20" t="s">
        <v>27</v>
      </c>
      <c r="BW2" s="20" t="s">
        <v>28</v>
      </c>
      <c r="BX2" s="20" t="s">
        <v>29</v>
      </c>
      <c r="BY2" s="20" t="s">
        <v>56</v>
      </c>
      <c r="BZ2" s="20" t="s">
        <v>30</v>
      </c>
      <c r="CA2" s="20" t="s">
        <v>31</v>
      </c>
      <c r="CB2" s="20" t="s">
        <v>0</v>
      </c>
      <c r="CC2" s="20" t="s">
        <v>1</v>
      </c>
      <c r="CD2" s="20" t="s">
        <v>2</v>
      </c>
      <c r="CE2" s="20" t="s">
        <v>3</v>
      </c>
      <c r="CF2" s="20" t="s">
        <v>4</v>
      </c>
      <c r="CG2" s="20" t="s">
        <v>5</v>
      </c>
      <c r="CH2" s="20" t="s">
        <v>6</v>
      </c>
      <c r="CI2" s="20" t="s">
        <v>7</v>
      </c>
      <c r="CJ2" s="20" t="s">
        <v>8</v>
      </c>
      <c r="CK2" s="20" t="s">
        <v>9</v>
      </c>
      <c r="CL2" s="20" t="s">
        <v>10</v>
      </c>
      <c r="CM2" s="20" t="s">
        <v>11</v>
      </c>
      <c r="CN2" s="20" t="s">
        <v>12</v>
      </c>
      <c r="CO2" s="20" t="s">
        <v>13</v>
      </c>
      <c r="CP2" s="20" t="s">
        <v>14</v>
      </c>
      <c r="CQ2" s="20" t="s">
        <v>15</v>
      </c>
      <c r="CR2" s="20" t="s">
        <v>16</v>
      </c>
      <c r="CS2" s="20" t="s">
        <v>17</v>
      </c>
      <c r="CT2" s="20" t="s">
        <v>18</v>
      </c>
      <c r="CU2" s="20" t="s">
        <v>19</v>
      </c>
      <c r="CV2" s="20" t="s">
        <v>20</v>
      </c>
      <c r="CW2" s="20" t="s">
        <v>23</v>
      </c>
      <c r="CX2" s="20" t="s">
        <v>24</v>
      </c>
      <c r="CY2" s="20" t="s">
        <v>25</v>
      </c>
      <c r="CZ2" s="20" t="s">
        <v>26</v>
      </c>
      <c r="DA2" s="20" t="s">
        <v>27</v>
      </c>
      <c r="DB2" s="20" t="s">
        <v>28</v>
      </c>
      <c r="DC2" s="20" t="s">
        <v>117</v>
      </c>
      <c r="DD2" s="20" t="s">
        <v>30</v>
      </c>
      <c r="DE2" s="20" t="s">
        <v>31</v>
      </c>
      <c r="DF2" s="20" t="s">
        <v>0</v>
      </c>
      <c r="DG2" s="20" t="s">
        <v>1</v>
      </c>
      <c r="DH2" s="20" t="s">
        <v>2</v>
      </c>
      <c r="DI2" s="20" t="s">
        <v>3</v>
      </c>
      <c r="DJ2" s="20" t="s">
        <v>4</v>
      </c>
      <c r="DK2" s="20" t="s">
        <v>5</v>
      </c>
      <c r="DL2" s="20" t="s">
        <v>6</v>
      </c>
      <c r="DM2" s="20" t="s">
        <v>7</v>
      </c>
      <c r="DN2" s="20" t="s">
        <v>8</v>
      </c>
      <c r="DO2" s="20" t="s">
        <v>9</v>
      </c>
      <c r="DP2" s="20" t="s">
        <v>10</v>
      </c>
      <c r="DQ2" s="20" t="s">
        <v>11</v>
      </c>
    </row>
    <row r="3" spans="1:121" x14ac:dyDescent="0.25">
      <c r="A3" s="27">
        <v>0</v>
      </c>
      <c r="C3" s="17">
        <v>348</v>
      </c>
      <c r="D3" s="17">
        <v>10</v>
      </c>
      <c r="G3" s="17">
        <v>77</v>
      </c>
      <c r="H3" s="17">
        <v>30</v>
      </c>
      <c r="I3" s="17">
        <v>174</v>
      </c>
      <c r="J3" s="17">
        <v>348</v>
      </c>
      <c r="K3" s="17">
        <v>0</v>
      </c>
      <c r="L3" s="17">
        <v>3</v>
      </c>
      <c r="M3" s="17">
        <v>10</v>
      </c>
      <c r="N3" s="17">
        <v>5</v>
      </c>
      <c r="O3" s="17">
        <v>340</v>
      </c>
      <c r="P3" s="17">
        <v>355</v>
      </c>
      <c r="Q3" s="17">
        <v>61</v>
      </c>
      <c r="R3" s="17">
        <v>36</v>
      </c>
      <c r="S3" s="17">
        <v>20</v>
      </c>
      <c r="T3" s="17">
        <v>8</v>
      </c>
      <c r="U3" s="17">
        <v>356</v>
      </c>
      <c r="V3" s="17">
        <v>5</v>
      </c>
      <c r="W3" s="17">
        <v>353</v>
      </c>
      <c r="X3" s="17">
        <v>336</v>
      </c>
      <c r="Y3" s="17">
        <v>344</v>
      </c>
      <c r="Z3" s="17">
        <v>1</v>
      </c>
      <c r="AA3" s="17">
        <v>334</v>
      </c>
      <c r="AB3" s="17">
        <v>326</v>
      </c>
      <c r="AC3" s="17">
        <v>51</v>
      </c>
      <c r="AD3" s="17">
        <v>19</v>
      </c>
      <c r="AE3" s="17">
        <v>81</v>
      </c>
      <c r="AF3" s="17">
        <v>184</v>
      </c>
      <c r="AG3" s="17">
        <v>347</v>
      </c>
      <c r="AH3" s="17">
        <v>61</v>
      </c>
      <c r="AI3" s="17">
        <v>5</v>
      </c>
      <c r="AJ3" s="17">
        <v>46</v>
      </c>
      <c r="AK3" s="17">
        <v>25</v>
      </c>
      <c r="AL3" s="17">
        <v>55</v>
      </c>
      <c r="AM3" s="17">
        <v>343</v>
      </c>
      <c r="AN3" s="17">
        <v>59</v>
      </c>
      <c r="AO3" s="17">
        <v>88</v>
      </c>
      <c r="AP3" s="17">
        <v>0</v>
      </c>
      <c r="AQ3" s="17">
        <v>26</v>
      </c>
      <c r="AR3" s="17">
        <v>9</v>
      </c>
      <c r="AS3" s="17">
        <v>101</v>
      </c>
      <c r="AT3" s="17">
        <v>20</v>
      </c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  <c r="BW3" s="32"/>
      <c r="BX3" s="32"/>
      <c r="BY3" s="17">
        <v>338</v>
      </c>
      <c r="BZ3" s="17">
        <v>337</v>
      </c>
      <c r="CA3" s="17">
        <v>0</v>
      </c>
      <c r="CB3" s="17">
        <v>339</v>
      </c>
      <c r="CC3" s="17">
        <v>343</v>
      </c>
      <c r="CD3" s="17">
        <v>322</v>
      </c>
      <c r="CE3" s="17">
        <v>20</v>
      </c>
      <c r="CF3" s="17">
        <v>332</v>
      </c>
      <c r="CG3" s="17">
        <v>336</v>
      </c>
      <c r="CH3" s="17">
        <v>72</v>
      </c>
      <c r="CI3" s="17">
        <v>43</v>
      </c>
      <c r="CJ3" s="17">
        <v>339</v>
      </c>
      <c r="CK3" s="17">
        <v>322</v>
      </c>
      <c r="CL3" s="17">
        <v>40</v>
      </c>
      <c r="CM3" s="17">
        <v>27</v>
      </c>
      <c r="CN3" s="17">
        <v>344</v>
      </c>
      <c r="CO3" s="17">
        <v>79</v>
      </c>
      <c r="CP3" s="17">
        <v>21</v>
      </c>
      <c r="CQ3" s="17">
        <v>41</v>
      </c>
      <c r="CR3" s="17">
        <v>115</v>
      </c>
      <c r="CS3" s="17">
        <v>113</v>
      </c>
      <c r="CT3" s="17">
        <v>360</v>
      </c>
      <c r="CU3" s="17">
        <v>328</v>
      </c>
      <c r="CV3" s="17">
        <v>344</v>
      </c>
      <c r="CW3" s="17">
        <v>347</v>
      </c>
      <c r="CX3" s="17">
        <v>354</v>
      </c>
      <c r="CY3" s="17">
        <v>5</v>
      </c>
      <c r="CZ3" s="17">
        <v>170</v>
      </c>
      <c r="DA3" s="17">
        <v>90</v>
      </c>
      <c r="DB3" s="17">
        <v>40</v>
      </c>
      <c r="DC3" s="17">
        <v>81</v>
      </c>
      <c r="DD3" s="17">
        <v>113</v>
      </c>
      <c r="DE3" s="17">
        <v>117</v>
      </c>
      <c r="DF3" s="17">
        <v>243</v>
      </c>
      <c r="DG3" s="17">
        <v>137</v>
      </c>
      <c r="DH3" s="17">
        <v>18</v>
      </c>
      <c r="DI3" s="17">
        <v>166</v>
      </c>
      <c r="DJ3" s="17">
        <v>0</v>
      </c>
      <c r="DK3" s="17">
        <v>0</v>
      </c>
      <c r="DL3" s="17">
        <v>0</v>
      </c>
      <c r="DM3" s="17">
        <v>204</v>
      </c>
      <c r="DN3" s="17">
        <v>206</v>
      </c>
      <c r="DO3" s="17">
        <v>36</v>
      </c>
      <c r="DP3" s="17">
        <v>25</v>
      </c>
      <c r="DQ3" s="17">
        <v>319</v>
      </c>
    </row>
    <row r="4" spans="1:121" x14ac:dyDescent="0.25">
      <c r="A4" s="27">
        <v>4.1666666666666664E-2</v>
      </c>
      <c r="B4" s="17">
        <v>344</v>
      </c>
      <c r="C4" s="17">
        <v>334</v>
      </c>
      <c r="D4" s="17">
        <v>360</v>
      </c>
      <c r="E4" s="17">
        <v>356</v>
      </c>
      <c r="F4" s="17">
        <v>42</v>
      </c>
      <c r="G4" s="17">
        <v>20</v>
      </c>
      <c r="H4" s="17">
        <v>84</v>
      </c>
      <c r="I4" s="17">
        <v>201</v>
      </c>
      <c r="J4" s="17">
        <v>354</v>
      </c>
      <c r="K4" s="17">
        <v>0</v>
      </c>
      <c r="L4" s="17">
        <v>344</v>
      </c>
      <c r="M4" s="17">
        <v>351</v>
      </c>
      <c r="N4" s="17">
        <v>7</v>
      </c>
      <c r="O4" s="17">
        <v>339</v>
      </c>
      <c r="P4" s="17">
        <v>360</v>
      </c>
      <c r="R4" s="17">
        <v>39</v>
      </c>
      <c r="S4" s="17">
        <v>28</v>
      </c>
      <c r="T4" s="17">
        <v>33</v>
      </c>
      <c r="U4" s="17">
        <v>341</v>
      </c>
      <c r="V4" s="17">
        <v>353</v>
      </c>
      <c r="W4" s="17">
        <v>350</v>
      </c>
      <c r="X4" s="17">
        <v>348</v>
      </c>
      <c r="Y4" s="17">
        <v>338</v>
      </c>
      <c r="Z4" s="17">
        <v>327</v>
      </c>
      <c r="AA4" s="17">
        <v>26</v>
      </c>
      <c r="AB4" s="17">
        <v>54</v>
      </c>
      <c r="AC4" s="17">
        <v>39</v>
      </c>
      <c r="AD4" s="17">
        <v>186</v>
      </c>
      <c r="AE4" s="17">
        <v>74</v>
      </c>
      <c r="AG4" s="17">
        <v>341</v>
      </c>
      <c r="AH4" s="17">
        <v>330</v>
      </c>
      <c r="AI4" s="17">
        <v>4</v>
      </c>
      <c r="AJ4" s="17">
        <v>70</v>
      </c>
      <c r="AK4" s="17">
        <v>27</v>
      </c>
      <c r="AL4" s="17">
        <v>348</v>
      </c>
      <c r="AM4" s="17">
        <v>346</v>
      </c>
      <c r="AN4" s="17">
        <v>27</v>
      </c>
      <c r="AP4" s="17">
        <v>360</v>
      </c>
      <c r="AQ4" s="17">
        <v>16</v>
      </c>
      <c r="AR4" s="17">
        <v>354</v>
      </c>
      <c r="AS4" s="17">
        <v>300</v>
      </c>
      <c r="AT4" s="17">
        <v>342</v>
      </c>
      <c r="AU4" s="17">
        <v>322</v>
      </c>
      <c r="AV4" s="17">
        <v>345</v>
      </c>
      <c r="AW4" s="17">
        <v>155</v>
      </c>
      <c r="AX4" s="17">
        <v>343</v>
      </c>
      <c r="AY4" s="17">
        <v>325</v>
      </c>
      <c r="AZ4" s="17">
        <v>12</v>
      </c>
      <c r="BA4" s="17">
        <v>12</v>
      </c>
      <c r="BB4" s="17">
        <v>0</v>
      </c>
      <c r="BC4" s="17">
        <v>335</v>
      </c>
      <c r="BD4" s="17">
        <v>325</v>
      </c>
      <c r="BE4" s="17">
        <v>0</v>
      </c>
      <c r="BF4" s="17">
        <v>64</v>
      </c>
      <c r="BG4" s="17">
        <v>15</v>
      </c>
      <c r="BH4" s="17">
        <v>300</v>
      </c>
      <c r="BI4" s="17">
        <v>64</v>
      </c>
      <c r="BJ4" s="17">
        <v>54</v>
      </c>
      <c r="BK4" s="17">
        <v>0</v>
      </c>
      <c r="BL4" s="17">
        <v>21</v>
      </c>
      <c r="BM4" s="17">
        <v>174</v>
      </c>
      <c r="BN4" s="17">
        <v>88</v>
      </c>
      <c r="BO4" s="17">
        <v>100</v>
      </c>
      <c r="BP4" s="17">
        <v>8</v>
      </c>
      <c r="BQ4" s="17">
        <v>14</v>
      </c>
      <c r="BR4" s="17">
        <v>0</v>
      </c>
      <c r="BS4" s="17">
        <v>0</v>
      </c>
      <c r="BT4" s="17">
        <v>184</v>
      </c>
      <c r="BU4" s="17">
        <v>87</v>
      </c>
      <c r="BV4" s="17">
        <v>13</v>
      </c>
      <c r="BW4" s="17">
        <v>43</v>
      </c>
      <c r="BX4" s="17">
        <v>8</v>
      </c>
      <c r="BY4" s="17">
        <v>2</v>
      </c>
      <c r="BZ4" s="17">
        <v>90</v>
      </c>
      <c r="CA4" s="17">
        <v>6</v>
      </c>
      <c r="CB4" s="17">
        <v>58</v>
      </c>
      <c r="CC4" s="17">
        <v>4</v>
      </c>
      <c r="CD4" s="17">
        <v>345</v>
      </c>
      <c r="CE4" s="17">
        <v>355</v>
      </c>
      <c r="CF4" s="17">
        <v>358</v>
      </c>
      <c r="CG4" s="17">
        <v>47</v>
      </c>
      <c r="CH4" s="17">
        <v>9</v>
      </c>
      <c r="CI4" s="17">
        <v>23</v>
      </c>
      <c r="CJ4" s="17">
        <v>338</v>
      </c>
      <c r="CK4" s="17">
        <v>353</v>
      </c>
      <c r="CL4" s="17">
        <v>78</v>
      </c>
      <c r="CM4" s="17">
        <v>35</v>
      </c>
      <c r="CO4" s="17">
        <v>73</v>
      </c>
      <c r="CP4" s="17">
        <v>49</v>
      </c>
      <c r="CQ4" s="17">
        <v>153</v>
      </c>
      <c r="CR4" s="17">
        <v>0</v>
      </c>
      <c r="CS4" s="17">
        <v>0</v>
      </c>
      <c r="CT4" s="17">
        <v>328</v>
      </c>
      <c r="CU4" s="17">
        <v>345</v>
      </c>
      <c r="CV4" s="17">
        <v>328</v>
      </c>
      <c r="CW4" s="17">
        <v>356</v>
      </c>
      <c r="CX4" s="17">
        <v>11</v>
      </c>
      <c r="CY4" s="17">
        <v>7</v>
      </c>
      <c r="CZ4" s="17">
        <v>151</v>
      </c>
      <c r="DA4" s="17">
        <v>63</v>
      </c>
      <c r="DB4" s="17">
        <v>24</v>
      </c>
      <c r="DC4" s="17">
        <v>72</v>
      </c>
      <c r="DD4" s="17">
        <v>141</v>
      </c>
      <c r="DE4" s="17">
        <v>24</v>
      </c>
      <c r="DF4" s="17">
        <v>291</v>
      </c>
      <c r="DG4" s="17">
        <v>93</v>
      </c>
      <c r="DH4" s="17">
        <v>3</v>
      </c>
      <c r="DI4" s="17">
        <v>128</v>
      </c>
      <c r="DJ4" s="17">
        <v>166</v>
      </c>
      <c r="DK4" s="17">
        <v>0</v>
      </c>
      <c r="DL4" s="17">
        <v>1</v>
      </c>
      <c r="DM4" s="17">
        <v>178</v>
      </c>
      <c r="DN4" s="17">
        <v>198</v>
      </c>
      <c r="DO4" s="17">
        <v>25</v>
      </c>
      <c r="DP4" s="17">
        <v>18</v>
      </c>
      <c r="DQ4" s="17">
        <v>69</v>
      </c>
    </row>
    <row r="5" spans="1:121" x14ac:dyDescent="0.25">
      <c r="A5" s="27">
        <v>8.3333333333333329E-2</v>
      </c>
      <c r="B5" s="17">
        <v>14</v>
      </c>
      <c r="C5" s="17">
        <v>9</v>
      </c>
      <c r="D5" s="17">
        <v>342</v>
      </c>
      <c r="E5" s="17">
        <v>16</v>
      </c>
      <c r="F5" s="17">
        <v>5</v>
      </c>
      <c r="G5" s="17">
        <v>51</v>
      </c>
      <c r="H5" s="17">
        <v>181</v>
      </c>
      <c r="I5" s="17">
        <v>10</v>
      </c>
      <c r="J5" s="17">
        <v>137</v>
      </c>
      <c r="K5" s="17">
        <v>241</v>
      </c>
      <c r="L5" s="17">
        <v>340</v>
      </c>
      <c r="M5" s="17">
        <v>37</v>
      </c>
      <c r="N5" s="17">
        <v>337</v>
      </c>
      <c r="O5" s="17">
        <v>358</v>
      </c>
      <c r="P5" s="17">
        <v>6</v>
      </c>
      <c r="Q5" s="17">
        <v>11</v>
      </c>
      <c r="R5" s="17">
        <v>21</v>
      </c>
      <c r="S5" s="17">
        <v>3</v>
      </c>
      <c r="T5" s="17">
        <v>178</v>
      </c>
      <c r="U5" s="17">
        <v>18</v>
      </c>
      <c r="V5" s="17">
        <v>348</v>
      </c>
      <c r="W5" s="17">
        <v>360</v>
      </c>
      <c r="X5" s="17">
        <v>348</v>
      </c>
      <c r="Y5" s="17">
        <v>1</v>
      </c>
      <c r="Z5" s="17">
        <v>348</v>
      </c>
      <c r="AA5" s="17">
        <v>55</v>
      </c>
      <c r="AC5" s="17">
        <v>48</v>
      </c>
      <c r="AD5" s="17">
        <v>171</v>
      </c>
      <c r="AF5" s="17">
        <v>85</v>
      </c>
      <c r="AG5" s="17">
        <v>348</v>
      </c>
      <c r="AH5" s="17">
        <v>1</v>
      </c>
      <c r="AI5" s="17">
        <v>352</v>
      </c>
      <c r="AJ5" s="17">
        <v>359</v>
      </c>
      <c r="AK5" s="17">
        <v>22</v>
      </c>
      <c r="AL5" s="17">
        <v>4</v>
      </c>
      <c r="AM5" s="17">
        <v>7</v>
      </c>
      <c r="AN5" s="17">
        <v>28</v>
      </c>
      <c r="AO5" s="17">
        <v>32</v>
      </c>
      <c r="AP5" s="17">
        <v>61</v>
      </c>
      <c r="AQ5" s="17">
        <v>9</v>
      </c>
      <c r="AR5" s="17">
        <v>343</v>
      </c>
      <c r="AS5" s="17">
        <v>18</v>
      </c>
      <c r="AT5" s="17">
        <v>43</v>
      </c>
      <c r="AU5" s="17">
        <v>354</v>
      </c>
      <c r="AV5" s="17">
        <v>341</v>
      </c>
      <c r="AW5" s="17">
        <v>98</v>
      </c>
      <c r="AX5" s="17">
        <v>321</v>
      </c>
      <c r="AZ5" s="17">
        <v>14</v>
      </c>
      <c r="BA5" s="17">
        <v>16</v>
      </c>
      <c r="BB5" s="17">
        <v>86</v>
      </c>
      <c r="BC5" s="17">
        <v>3</v>
      </c>
      <c r="BD5" s="17">
        <v>345</v>
      </c>
      <c r="BE5" s="17">
        <v>47</v>
      </c>
      <c r="BF5" s="17">
        <v>4</v>
      </c>
      <c r="BG5" s="17">
        <v>357</v>
      </c>
      <c r="BH5" s="17">
        <v>0</v>
      </c>
      <c r="BI5" s="17">
        <v>88</v>
      </c>
      <c r="BK5" s="17">
        <v>340</v>
      </c>
      <c r="BM5" s="17">
        <v>0</v>
      </c>
      <c r="BN5" s="17">
        <v>28</v>
      </c>
      <c r="BO5" s="17">
        <v>131</v>
      </c>
      <c r="BP5" s="17">
        <v>44</v>
      </c>
      <c r="BQ5" s="17">
        <v>355</v>
      </c>
      <c r="BR5" s="17">
        <v>0</v>
      </c>
      <c r="BS5" s="17">
        <v>86</v>
      </c>
      <c r="BT5" s="17">
        <v>146</v>
      </c>
      <c r="BU5" s="17">
        <v>0</v>
      </c>
      <c r="BV5" s="17">
        <v>349</v>
      </c>
      <c r="BW5" s="17">
        <v>38</v>
      </c>
      <c r="BX5" s="17">
        <v>17</v>
      </c>
      <c r="BY5" s="17">
        <v>336</v>
      </c>
      <c r="BZ5" s="17">
        <v>323</v>
      </c>
      <c r="CA5" s="17">
        <v>92</v>
      </c>
      <c r="CB5" s="17">
        <v>322</v>
      </c>
      <c r="CC5" s="17">
        <v>350</v>
      </c>
      <c r="CD5" s="17">
        <v>14</v>
      </c>
      <c r="CE5" s="17">
        <v>317</v>
      </c>
      <c r="CF5" s="17">
        <v>348</v>
      </c>
      <c r="CG5" s="17">
        <v>333</v>
      </c>
      <c r="CH5" s="17">
        <v>20</v>
      </c>
      <c r="CI5" s="17">
        <v>10</v>
      </c>
      <c r="CJ5" s="17">
        <v>334</v>
      </c>
      <c r="CK5" s="17">
        <v>342</v>
      </c>
      <c r="CL5" s="17">
        <v>320</v>
      </c>
      <c r="CM5" s="17">
        <v>56</v>
      </c>
      <c r="CN5" s="17">
        <v>90</v>
      </c>
      <c r="CO5" s="17">
        <v>31</v>
      </c>
      <c r="CP5" s="17">
        <v>47</v>
      </c>
      <c r="CR5" s="17">
        <v>0</v>
      </c>
      <c r="CS5" s="17">
        <v>73</v>
      </c>
      <c r="CT5" s="17">
        <v>328</v>
      </c>
      <c r="CU5" s="17">
        <v>329</v>
      </c>
      <c r="CV5" s="17">
        <v>346</v>
      </c>
      <c r="CW5" s="17">
        <v>350</v>
      </c>
      <c r="CX5" s="17">
        <v>358</v>
      </c>
      <c r="CY5" s="17">
        <v>350</v>
      </c>
      <c r="CZ5" s="17">
        <v>156</v>
      </c>
      <c r="DA5" s="17">
        <v>56</v>
      </c>
      <c r="DB5" s="17">
        <v>46</v>
      </c>
      <c r="DC5" s="17">
        <v>67</v>
      </c>
      <c r="DD5" s="17">
        <v>0</v>
      </c>
      <c r="DE5" s="17">
        <v>103</v>
      </c>
      <c r="DF5" s="17">
        <v>360</v>
      </c>
      <c r="DG5" s="17">
        <v>0</v>
      </c>
      <c r="DH5" s="17">
        <v>2</v>
      </c>
      <c r="DI5" s="17">
        <v>0</v>
      </c>
      <c r="DJ5" s="17">
        <v>168</v>
      </c>
      <c r="DK5" s="17">
        <v>84</v>
      </c>
      <c r="DL5" s="17">
        <v>34</v>
      </c>
      <c r="DM5" s="17">
        <v>253</v>
      </c>
      <c r="DN5" s="17">
        <v>181</v>
      </c>
      <c r="DO5" s="17">
        <v>21</v>
      </c>
      <c r="DP5" s="17">
        <v>21</v>
      </c>
      <c r="DQ5" s="17">
        <v>80</v>
      </c>
    </row>
    <row r="6" spans="1:121" x14ac:dyDescent="0.25">
      <c r="A6" s="27">
        <v>0.125</v>
      </c>
      <c r="B6" s="17">
        <v>28</v>
      </c>
      <c r="C6" s="17">
        <v>326</v>
      </c>
      <c r="E6" s="17">
        <v>15</v>
      </c>
      <c r="F6" s="17">
        <v>14</v>
      </c>
      <c r="G6" s="17">
        <v>332</v>
      </c>
      <c r="H6" s="17">
        <v>22</v>
      </c>
      <c r="I6" s="17">
        <v>20</v>
      </c>
      <c r="J6" s="17">
        <v>360</v>
      </c>
      <c r="K6" s="17">
        <v>28</v>
      </c>
      <c r="M6" s="17">
        <v>352</v>
      </c>
      <c r="N6" s="17">
        <v>354</v>
      </c>
      <c r="O6" s="17">
        <v>349</v>
      </c>
      <c r="P6" s="17">
        <v>28</v>
      </c>
      <c r="Q6" s="17">
        <v>19</v>
      </c>
      <c r="R6" s="17">
        <v>4</v>
      </c>
      <c r="S6" s="17">
        <v>36</v>
      </c>
      <c r="T6" s="17">
        <v>351</v>
      </c>
      <c r="U6" s="17">
        <v>26</v>
      </c>
      <c r="V6" s="17">
        <v>337</v>
      </c>
      <c r="W6" s="17">
        <v>22</v>
      </c>
      <c r="X6" s="17">
        <v>348</v>
      </c>
      <c r="Y6" s="17">
        <v>329</v>
      </c>
      <c r="Z6" s="17">
        <v>8</v>
      </c>
      <c r="AA6" s="17">
        <v>94</v>
      </c>
      <c r="AB6" s="17">
        <v>59</v>
      </c>
      <c r="AC6" s="17">
        <v>33</v>
      </c>
      <c r="AD6" s="17">
        <v>5</v>
      </c>
      <c r="AE6" s="17">
        <v>0</v>
      </c>
      <c r="AF6" s="17">
        <v>49</v>
      </c>
      <c r="AG6" s="17">
        <v>343</v>
      </c>
      <c r="AH6" s="17">
        <v>350</v>
      </c>
      <c r="AI6" s="17">
        <v>344</v>
      </c>
      <c r="AJ6" s="17">
        <v>2</v>
      </c>
      <c r="AK6" s="17">
        <v>24</v>
      </c>
      <c r="AL6" s="17">
        <v>46</v>
      </c>
      <c r="AM6" s="17">
        <v>62</v>
      </c>
      <c r="AN6" s="17">
        <v>353</v>
      </c>
      <c r="AO6" s="17">
        <v>14</v>
      </c>
      <c r="AP6" s="17">
        <v>86</v>
      </c>
      <c r="AQ6" s="17">
        <v>18</v>
      </c>
      <c r="AR6" s="17">
        <v>333</v>
      </c>
      <c r="AS6" s="17">
        <v>26</v>
      </c>
      <c r="AT6" s="17">
        <v>36</v>
      </c>
      <c r="AU6" s="17">
        <v>360</v>
      </c>
      <c r="AV6" s="17">
        <v>349</v>
      </c>
      <c r="AW6" s="17">
        <v>82</v>
      </c>
      <c r="AX6" s="17">
        <v>322</v>
      </c>
      <c r="AY6" s="17">
        <v>352</v>
      </c>
      <c r="AZ6" s="17">
        <v>31</v>
      </c>
      <c r="BA6" s="17">
        <v>359</v>
      </c>
      <c r="BB6" s="17">
        <v>36</v>
      </c>
      <c r="BC6" s="17">
        <v>7</v>
      </c>
      <c r="BD6" s="17">
        <v>346</v>
      </c>
      <c r="BE6" s="17">
        <v>9</v>
      </c>
      <c r="BF6" s="17">
        <v>53</v>
      </c>
      <c r="BG6" s="17">
        <v>22</v>
      </c>
      <c r="BH6" s="17">
        <v>304</v>
      </c>
      <c r="BI6" s="17">
        <v>0</v>
      </c>
      <c r="BJ6" s="17">
        <v>49</v>
      </c>
      <c r="BK6" s="17">
        <v>56</v>
      </c>
      <c r="BM6" s="17">
        <v>345</v>
      </c>
      <c r="BN6" s="17">
        <v>32</v>
      </c>
      <c r="BO6" s="17">
        <v>78</v>
      </c>
      <c r="BP6" s="17">
        <v>0</v>
      </c>
      <c r="BQ6" s="17">
        <v>44</v>
      </c>
      <c r="BR6" s="17">
        <v>0</v>
      </c>
      <c r="BS6" s="17">
        <v>350</v>
      </c>
      <c r="BT6" s="17">
        <v>133</v>
      </c>
      <c r="BU6" s="17">
        <v>30</v>
      </c>
      <c r="BV6" s="17">
        <v>296</v>
      </c>
      <c r="BW6" s="17">
        <v>91</v>
      </c>
      <c r="BX6" s="17">
        <v>6</v>
      </c>
      <c r="BY6" s="17">
        <v>352</v>
      </c>
      <c r="BZ6" s="17">
        <v>318</v>
      </c>
      <c r="CA6" s="17">
        <v>337</v>
      </c>
      <c r="CB6" s="17">
        <v>0</v>
      </c>
      <c r="CC6" s="17">
        <v>355</v>
      </c>
      <c r="CD6" s="17">
        <v>11</v>
      </c>
      <c r="CE6" s="17">
        <v>360</v>
      </c>
      <c r="CF6" s="17">
        <v>288</v>
      </c>
      <c r="CG6" s="17">
        <v>48</v>
      </c>
      <c r="CH6" s="17">
        <v>32</v>
      </c>
      <c r="CI6" s="17">
        <v>35</v>
      </c>
      <c r="CJ6" s="17">
        <v>330</v>
      </c>
      <c r="CL6" s="17">
        <v>10</v>
      </c>
      <c r="CM6" s="17">
        <v>112</v>
      </c>
      <c r="CN6" s="17">
        <v>9</v>
      </c>
      <c r="CO6" s="17">
        <v>20</v>
      </c>
      <c r="CP6" s="17">
        <v>17</v>
      </c>
      <c r="CQ6" s="17">
        <v>0</v>
      </c>
      <c r="CR6" s="17">
        <v>122</v>
      </c>
      <c r="CS6" s="17">
        <v>8</v>
      </c>
      <c r="CT6" s="17">
        <v>351</v>
      </c>
      <c r="CU6" s="17">
        <v>28</v>
      </c>
      <c r="CV6" s="17">
        <v>329</v>
      </c>
      <c r="CW6" s="17">
        <v>41</v>
      </c>
      <c r="CY6" s="17">
        <v>4</v>
      </c>
      <c r="CZ6" s="17">
        <v>182</v>
      </c>
      <c r="DA6" s="17">
        <v>340</v>
      </c>
      <c r="DB6" s="17">
        <v>10</v>
      </c>
      <c r="DC6" s="17">
        <v>43</v>
      </c>
      <c r="DD6" s="17">
        <v>104</v>
      </c>
      <c r="DE6" s="17">
        <v>92</v>
      </c>
      <c r="DF6" s="17">
        <v>312</v>
      </c>
      <c r="DG6" s="17">
        <v>70</v>
      </c>
      <c r="DH6" s="17">
        <v>354</v>
      </c>
      <c r="DI6" s="17">
        <v>0</v>
      </c>
      <c r="DJ6" s="17">
        <v>147</v>
      </c>
      <c r="DK6" s="17">
        <v>74</v>
      </c>
      <c r="DL6" s="17">
        <v>9</v>
      </c>
      <c r="DM6" s="17">
        <v>0</v>
      </c>
      <c r="DN6" s="17">
        <v>181</v>
      </c>
      <c r="DO6" s="17">
        <v>106</v>
      </c>
      <c r="DP6" s="17">
        <v>62</v>
      </c>
      <c r="DQ6" s="17">
        <v>0</v>
      </c>
    </row>
    <row r="7" spans="1:121" x14ac:dyDescent="0.25">
      <c r="A7" s="27">
        <v>0.16666666666666666</v>
      </c>
      <c r="B7" s="17">
        <v>28</v>
      </c>
      <c r="C7" s="17">
        <v>360</v>
      </c>
      <c r="D7" s="17">
        <v>359</v>
      </c>
      <c r="E7" s="17">
        <v>349</v>
      </c>
      <c r="F7" s="17">
        <v>20</v>
      </c>
      <c r="G7" s="17">
        <v>23</v>
      </c>
      <c r="H7" s="17">
        <v>35</v>
      </c>
      <c r="J7" s="17">
        <v>26</v>
      </c>
      <c r="K7" s="17">
        <v>1</v>
      </c>
      <c r="L7" s="17">
        <v>8</v>
      </c>
      <c r="N7" s="17">
        <v>347</v>
      </c>
      <c r="O7" s="17">
        <v>357</v>
      </c>
      <c r="P7" s="17">
        <v>26</v>
      </c>
      <c r="Q7" s="17">
        <v>6</v>
      </c>
      <c r="R7" s="17">
        <v>38</v>
      </c>
      <c r="S7" s="17">
        <v>4</v>
      </c>
      <c r="T7" s="17">
        <v>48</v>
      </c>
      <c r="U7" s="17">
        <v>2</v>
      </c>
      <c r="V7" s="17">
        <v>327</v>
      </c>
      <c r="W7" s="17">
        <v>6</v>
      </c>
      <c r="X7" s="17">
        <v>358</v>
      </c>
      <c r="Y7" s="17">
        <v>319</v>
      </c>
      <c r="Z7" s="17">
        <v>343</v>
      </c>
      <c r="AA7" s="17">
        <v>233</v>
      </c>
      <c r="AB7" s="17">
        <v>18</v>
      </c>
      <c r="AC7" s="17">
        <v>65</v>
      </c>
      <c r="AD7" s="17">
        <v>69</v>
      </c>
      <c r="AE7" s="17">
        <v>350</v>
      </c>
      <c r="AF7" s="17">
        <v>61</v>
      </c>
      <c r="AG7" s="17">
        <v>351</v>
      </c>
      <c r="AH7" s="17">
        <v>343</v>
      </c>
      <c r="AI7" s="17">
        <v>18</v>
      </c>
      <c r="AJ7" s="17">
        <v>32</v>
      </c>
      <c r="AK7" s="17">
        <v>20</v>
      </c>
      <c r="AL7" s="17">
        <v>27</v>
      </c>
      <c r="AM7" s="17">
        <v>62</v>
      </c>
      <c r="AN7" s="17">
        <v>69</v>
      </c>
      <c r="AO7" s="17">
        <v>32</v>
      </c>
      <c r="AQ7" s="17">
        <v>348</v>
      </c>
      <c r="AR7" s="17">
        <v>354</v>
      </c>
      <c r="AS7" s="17">
        <v>15</v>
      </c>
      <c r="AT7" s="17">
        <v>13</v>
      </c>
      <c r="AU7" s="17">
        <v>7</v>
      </c>
      <c r="AV7" s="17">
        <v>351</v>
      </c>
      <c r="AW7" s="17">
        <v>65</v>
      </c>
      <c r="AX7" s="17">
        <v>359</v>
      </c>
      <c r="AY7" s="17">
        <v>11</v>
      </c>
      <c r="AZ7" s="17">
        <v>28</v>
      </c>
      <c r="BA7" s="17">
        <v>343</v>
      </c>
      <c r="BB7" s="17">
        <v>13</v>
      </c>
      <c r="BD7" s="17">
        <v>334</v>
      </c>
      <c r="BE7" s="17">
        <v>339</v>
      </c>
      <c r="BF7" s="17">
        <v>5</v>
      </c>
      <c r="BG7" s="17">
        <v>356</v>
      </c>
      <c r="BH7" s="17">
        <v>331</v>
      </c>
      <c r="BI7" s="17">
        <v>105</v>
      </c>
      <c r="BJ7" s="17">
        <v>98</v>
      </c>
      <c r="BK7" s="17">
        <v>3</v>
      </c>
      <c r="BM7" s="17">
        <v>17</v>
      </c>
      <c r="BN7" s="17">
        <v>2</v>
      </c>
      <c r="BO7" s="17">
        <v>50</v>
      </c>
      <c r="BP7" s="17">
        <v>0</v>
      </c>
      <c r="BQ7" s="17">
        <v>321</v>
      </c>
      <c r="BR7" s="17">
        <v>4</v>
      </c>
      <c r="BS7" s="17">
        <v>47</v>
      </c>
      <c r="BT7" s="17">
        <v>83</v>
      </c>
      <c r="BU7" s="17">
        <v>0</v>
      </c>
      <c r="BV7" s="17">
        <v>358</v>
      </c>
      <c r="BW7" s="17">
        <v>120</v>
      </c>
      <c r="BX7" s="17">
        <v>24</v>
      </c>
      <c r="BY7" s="17">
        <v>1</v>
      </c>
      <c r="BZ7" s="17">
        <v>341</v>
      </c>
      <c r="CA7" s="17">
        <v>348</v>
      </c>
      <c r="CB7" s="17">
        <v>352</v>
      </c>
      <c r="CC7" s="17">
        <v>334</v>
      </c>
      <c r="CD7" s="17">
        <v>40</v>
      </c>
      <c r="CE7" s="17">
        <v>352</v>
      </c>
      <c r="CF7" s="17">
        <v>8</v>
      </c>
      <c r="CG7" s="17">
        <v>7</v>
      </c>
      <c r="CH7" s="17">
        <v>352</v>
      </c>
      <c r="CI7" s="17">
        <v>94</v>
      </c>
      <c r="CJ7" s="17">
        <v>335</v>
      </c>
      <c r="CK7" s="17">
        <v>313</v>
      </c>
      <c r="CL7" s="17">
        <v>30</v>
      </c>
      <c r="CM7" s="17">
        <v>52</v>
      </c>
      <c r="CN7" s="17">
        <v>21</v>
      </c>
      <c r="CO7" s="17">
        <v>0</v>
      </c>
      <c r="CP7" s="17">
        <v>52</v>
      </c>
      <c r="CQ7" s="17">
        <v>23</v>
      </c>
      <c r="CR7" s="17">
        <v>28</v>
      </c>
      <c r="CS7" s="17">
        <v>30</v>
      </c>
      <c r="CT7" s="17">
        <v>38</v>
      </c>
      <c r="CU7" s="17">
        <v>39</v>
      </c>
      <c r="CV7" s="17">
        <v>329</v>
      </c>
      <c r="CW7" s="17">
        <v>63</v>
      </c>
      <c r="CX7" s="17">
        <v>46</v>
      </c>
      <c r="CY7" s="17">
        <v>0</v>
      </c>
      <c r="CZ7" s="17">
        <v>299</v>
      </c>
      <c r="DA7" s="17">
        <v>16</v>
      </c>
      <c r="DB7" s="17">
        <v>34</v>
      </c>
      <c r="DC7" s="17">
        <v>19</v>
      </c>
      <c r="DD7" s="17">
        <v>126</v>
      </c>
      <c r="DE7" s="17">
        <v>114</v>
      </c>
      <c r="DF7" s="17">
        <v>4</v>
      </c>
      <c r="DG7" s="17">
        <v>10</v>
      </c>
      <c r="DH7" s="17">
        <v>344</v>
      </c>
      <c r="DI7" s="17">
        <v>52</v>
      </c>
      <c r="DJ7" s="17">
        <v>127</v>
      </c>
      <c r="DK7" s="17">
        <v>355</v>
      </c>
      <c r="DL7" s="17">
        <v>6</v>
      </c>
      <c r="DM7" s="17">
        <v>72</v>
      </c>
      <c r="DN7" s="17">
        <v>262</v>
      </c>
      <c r="DO7" s="17">
        <v>0</v>
      </c>
      <c r="DP7" s="17">
        <v>117</v>
      </c>
      <c r="DQ7" s="17">
        <v>0</v>
      </c>
    </row>
    <row r="8" spans="1:121" x14ac:dyDescent="0.25">
      <c r="A8" s="27">
        <v>0.20833333333333334</v>
      </c>
      <c r="B8" s="17">
        <v>41</v>
      </c>
      <c r="C8" s="17">
        <v>345</v>
      </c>
      <c r="D8" s="17">
        <v>350</v>
      </c>
      <c r="E8" s="17">
        <v>346</v>
      </c>
      <c r="F8" s="17">
        <v>3</v>
      </c>
      <c r="G8" s="17">
        <v>31</v>
      </c>
      <c r="H8" s="17">
        <v>263</v>
      </c>
      <c r="I8" s="17">
        <v>89</v>
      </c>
      <c r="J8" s="17">
        <v>360</v>
      </c>
      <c r="K8" s="17">
        <v>2</v>
      </c>
      <c r="L8" s="17">
        <v>359</v>
      </c>
      <c r="M8" s="17">
        <v>348</v>
      </c>
      <c r="N8" s="17">
        <v>348</v>
      </c>
      <c r="O8" s="17">
        <v>350</v>
      </c>
      <c r="P8" s="17">
        <v>26</v>
      </c>
      <c r="Q8" s="17">
        <v>14</v>
      </c>
      <c r="R8" s="17">
        <v>36</v>
      </c>
      <c r="T8" s="17">
        <v>36</v>
      </c>
      <c r="U8" s="17">
        <v>33</v>
      </c>
      <c r="V8" s="17">
        <v>353</v>
      </c>
      <c r="W8" s="17">
        <v>355</v>
      </c>
      <c r="X8" s="17">
        <v>10</v>
      </c>
      <c r="Y8" s="17">
        <v>355</v>
      </c>
      <c r="Z8" s="17">
        <v>339</v>
      </c>
      <c r="AA8" s="17">
        <v>86</v>
      </c>
      <c r="AB8" s="17">
        <v>89</v>
      </c>
      <c r="AC8" s="17">
        <v>0</v>
      </c>
      <c r="AD8" s="17">
        <v>26</v>
      </c>
      <c r="AE8" s="17">
        <v>69</v>
      </c>
      <c r="AF8" s="17">
        <v>0</v>
      </c>
      <c r="AG8" s="17">
        <v>335</v>
      </c>
      <c r="AH8" s="17">
        <v>348</v>
      </c>
      <c r="AI8" s="17">
        <v>358</v>
      </c>
      <c r="AJ8" s="17">
        <v>357</v>
      </c>
      <c r="AK8" s="17">
        <v>13</v>
      </c>
      <c r="AL8" s="17">
        <v>360</v>
      </c>
      <c r="AM8" s="17">
        <v>358</v>
      </c>
      <c r="AN8" s="17">
        <v>351</v>
      </c>
      <c r="AO8" s="17">
        <v>346</v>
      </c>
      <c r="AP8" s="17">
        <v>30</v>
      </c>
      <c r="AQ8" s="17">
        <v>3</v>
      </c>
      <c r="AR8" s="17">
        <v>0</v>
      </c>
      <c r="AS8" s="17">
        <v>344</v>
      </c>
      <c r="AT8" s="17">
        <v>8</v>
      </c>
      <c r="AU8" s="17">
        <v>333</v>
      </c>
      <c r="AV8" s="17">
        <v>6</v>
      </c>
      <c r="AW8" s="17">
        <v>360</v>
      </c>
      <c r="AX8" s="17">
        <v>7</v>
      </c>
      <c r="AY8" s="17">
        <v>0</v>
      </c>
      <c r="AZ8" s="17">
        <v>0</v>
      </c>
      <c r="BA8" s="17">
        <v>0</v>
      </c>
      <c r="BC8" s="17">
        <v>7</v>
      </c>
      <c r="BD8" s="17">
        <v>316</v>
      </c>
      <c r="BE8" s="17">
        <v>5</v>
      </c>
      <c r="BF8" s="17">
        <v>329</v>
      </c>
      <c r="BG8" s="17">
        <v>0</v>
      </c>
      <c r="BH8" s="17">
        <v>310</v>
      </c>
      <c r="BI8" s="17">
        <v>24</v>
      </c>
      <c r="BJ8" s="17">
        <v>80</v>
      </c>
      <c r="BK8" s="17">
        <v>8</v>
      </c>
      <c r="BM8" s="17">
        <v>99</v>
      </c>
      <c r="BN8" s="17">
        <v>60</v>
      </c>
      <c r="BO8" s="17">
        <v>60</v>
      </c>
      <c r="BP8" s="17">
        <v>179</v>
      </c>
      <c r="BQ8" s="17">
        <v>359</v>
      </c>
      <c r="BR8" s="17">
        <v>0</v>
      </c>
      <c r="BS8" s="17">
        <v>39</v>
      </c>
      <c r="BT8" s="17">
        <v>39</v>
      </c>
      <c r="BU8" s="17">
        <v>306</v>
      </c>
      <c r="BV8" s="17">
        <v>11</v>
      </c>
      <c r="BW8" s="17">
        <v>33</v>
      </c>
      <c r="BX8" s="17">
        <v>346</v>
      </c>
      <c r="BY8" s="17">
        <v>332</v>
      </c>
      <c r="BZ8" s="17">
        <v>6</v>
      </c>
      <c r="CA8" s="17">
        <v>320</v>
      </c>
      <c r="CB8" s="17">
        <v>14</v>
      </c>
      <c r="CC8" s="17">
        <v>348</v>
      </c>
      <c r="CD8" s="17">
        <v>29</v>
      </c>
      <c r="CE8" s="17">
        <v>350</v>
      </c>
      <c r="CF8" s="17">
        <v>331</v>
      </c>
      <c r="CG8" s="17">
        <v>1</v>
      </c>
      <c r="CH8" s="17">
        <v>28</v>
      </c>
      <c r="CI8" s="17">
        <v>0</v>
      </c>
      <c r="CJ8" s="17">
        <v>6</v>
      </c>
      <c r="CK8" s="17">
        <v>306</v>
      </c>
      <c r="CL8" s="17">
        <v>15</v>
      </c>
      <c r="CM8" s="17">
        <v>42</v>
      </c>
      <c r="CN8" s="17">
        <v>23</v>
      </c>
      <c r="CO8" s="17">
        <v>62</v>
      </c>
      <c r="CP8" s="17">
        <v>46</v>
      </c>
      <c r="CQ8" s="17">
        <v>86</v>
      </c>
      <c r="CR8" s="17">
        <v>0</v>
      </c>
      <c r="CS8" s="17">
        <v>31</v>
      </c>
      <c r="CT8" s="17">
        <v>0</v>
      </c>
      <c r="CU8" s="17">
        <v>344</v>
      </c>
      <c r="CV8" s="17">
        <v>277</v>
      </c>
      <c r="CW8" s="17">
        <v>77</v>
      </c>
      <c r="CX8" s="17">
        <v>25</v>
      </c>
      <c r="CY8" s="17">
        <v>330</v>
      </c>
      <c r="CZ8" s="17">
        <v>90</v>
      </c>
      <c r="DA8" s="17">
        <v>49</v>
      </c>
      <c r="DB8" s="17">
        <v>89</v>
      </c>
      <c r="DC8" s="17">
        <v>338</v>
      </c>
      <c r="DE8" s="17">
        <v>88</v>
      </c>
      <c r="DF8" s="17">
        <v>0</v>
      </c>
      <c r="DG8" s="17">
        <v>0</v>
      </c>
      <c r="DH8" s="17">
        <v>351</v>
      </c>
      <c r="DI8" s="17">
        <v>38</v>
      </c>
      <c r="DJ8" s="17">
        <v>116</v>
      </c>
      <c r="DK8" s="17">
        <v>0</v>
      </c>
      <c r="DL8" s="17">
        <v>21</v>
      </c>
      <c r="DM8" s="17">
        <v>202</v>
      </c>
      <c r="DN8" s="17">
        <v>50</v>
      </c>
      <c r="DO8" s="17">
        <v>68</v>
      </c>
      <c r="DP8" s="17">
        <v>0</v>
      </c>
      <c r="DQ8" s="17">
        <v>22</v>
      </c>
    </row>
    <row r="9" spans="1:121" x14ac:dyDescent="0.25">
      <c r="A9" s="27">
        <v>0.25</v>
      </c>
      <c r="B9" s="17">
        <v>330</v>
      </c>
      <c r="C9" s="17">
        <v>13</v>
      </c>
      <c r="E9" s="17">
        <v>5</v>
      </c>
      <c r="F9" s="17">
        <v>359</v>
      </c>
      <c r="G9" s="17">
        <v>65</v>
      </c>
      <c r="H9" s="17">
        <v>8</v>
      </c>
      <c r="I9" s="17">
        <v>96</v>
      </c>
      <c r="J9" s="17">
        <v>360</v>
      </c>
      <c r="K9" s="17">
        <v>22</v>
      </c>
      <c r="L9" s="17">
        <v>354</v>
      </c>
      <c r="M9" s="17">
        <v>337</v>
      </c>
      <c r="N9" s="17">
        <v>332</v>
      </c>
      <c r="O9" s="17">
        <v>352</v>
      </c>
      <c r="P9" s="17">
        <v>36</v>
      </c>
      <c r="Q9" s="17">
        <v>22</v>
      </c>
      <c r="R9" s="17">
        <v>23</v>
      </c>
      <c r="S9" s="17">
        <v>21</v>
      </c>
      <c r="T9" s="17">
        <v>346</v>
      </c>
      <c r="U9" s="17">
        <v>345</v>
      </c>
      <c r="V9" s="17">
        <v>48</v>
      </c>
      <c r="W9" s="17">
        <v>33</v>
      </c>
      <c r="X9" s="17">
        <v>355</v>
      </c>
      <c r="Y9" s="17">
        <v>333</v>
      </c>
      <c r="Z9" s="17">
        <v>349</v>
      </c>
      <c r="AA9" s="17">
        <v>119</v>
      </c>
      <c r="AB9" s="17">
        <v>23</v>
      </c>
      <c r="AC9" s="17">
        <v>52</v>
      </c>
      <c r="AD9" s="17">
        <v>1</v>
      </c>
      <c r="AE9" s="17">
        <v>351</v>
      </c>
      <c r="AF9" s="17">
        <v>344</v>
      </c>
      <c r="AG9" s="17">
        <v>354</v>
      </c>
      <c r="AH9" s="17">
        <v>357</v>
      </c>
      <c r="AI9" s="17">
        <v>0</v>
      </c>
      <c r="AJ9" s="17">
        <v>356</v>
      </c>
      <c r="AK9" s="17">
        <v>24</v>
      </c>
      <c r="AL9" s="17">
        <v>12</v>
      </c>
      <c r="AM9" s="17">
        <v>26</v>
      </c>
      <c r="AN9" s="17">
        <v>40</v>
      </c>
      <c r="AO9" s="17">
        <v>30</v>
      </c>
      <c r="AP9" s="17">
        <v>130</v>
      </c>
      <c r="AQ9" s="17">
        <v>318</v>
      </c>
      <c r="AR9" s="17">
        <v>247</v>
      </c>
      <c r="AS9" s="17">
        <v>32</v>
      </c>
      <c r="AT9" s="17">
        <v>6</v>
      </c>
      <c r="AU9" s="17">
        <v>55</v>
      </c>
      <c r="AV9" s="17">
        <v>358</v>
      </c>
      <c r="AW9" s="17">
        <v>0</v>
      </c>
      <c r="AX9" s="17">
        <v>348</v>
      </c>
      <c r="AY9" s="17">
        <v>326</v>
      </c>
      <c r="AZ9" s="17">
        <v>13</v>
      </c>
      <c r="BA9" s="17">
        <v>338</v>
      </c>
      <c r="BB9" s="17">
        <v>98</v>
      </c>
      <c r="BC9" s="17">
        <v>24</v>
      </c>
      <c r="BD9" s="17">
        <v>0</v>
      </c>
      <c r="BE9" s="17">
        <v>26</v>
      </c>
      <c r="BF9" s="17">
        <v>31</v>
      </c>
      <c r="BG9" s="17">
        <v>0</v>
      </c>
      <c r="BH9" s="17">
        <v>290</v>
      </c>
      <c r="BI9" s="17">
        <v>2</v>
      </c>
      <c r="BJ9" s="17">
        <v>121</v>
      </c>
      <c r="BK9" s="17">
        <v>80</v>
      </c>
      <c r="BM9" s="17">
        <v>324</v>
      </c>
      <c r="BN9" s="17">
        <v>91</v>
      </c>
      <c r="BO9" s="17">
        <v>355</v>
      </c>
      <c r="BP9" s="17">
        <v>183</v>
      </c>
      <c r="BQ9" s="17">
        <v>5</v>
      </c>
      <c r="BR9" s="17">
        <v>0</v>
      </c>
      <c r="BS9" s="17">
        <v>27</v>
      </c>
      <c r="BU9" s="17">
        <v>90</v>
      </c>
      <c r="BV9" s="17">
        <v>358</v>
      </c>
      <c r="BW9" s="17">
        <v>0</v>
      </c>
      <c r="BX9" s="17">
        <v>15</v>
      </c>
      <c r="BY9" s="17">
        <v>343</v>
      </c>
      <c r="BZ9" s="17">
        <v>0</v>
      </c>
      <c r="CA9" s="17">
        <v>3</v>
      </c>
      <c r="CB9" s="17">
        <v>71</v>
      </c>
      <c r="CC9" s="17">
        <v>329</v>
      </c>
      <c r="CD9" s="17">
        <v>90</v>
      </c>
      <c r="CE9" s="17">
        <v>196</v>
      </c>
      <c r="CF9" s="17">
        <v>359</v>
      </c>
      <c r="CG9" s="17">
        <v>3</v>
      </c>
      <c r="CH9" s="17">
        <v>24</v>
      </c>
      <c r="CI9" s="17">
        <v>0</v>
      </c>
      <c r="CJ9" s="17">
        <v>341</v>
      </c>
      <c r="CK9" s="17">
        <v>11</v>
      </c>
      <c r="CL9" s="17">
        <v>16</v>
      </c>
      <c r="CM9" s="17">
        <v>16</v>
      </c>
      <c r="CN9" s="17">
        <v>20</v>
      </c>
      <c r="CO9" s="17">
        <v>38</v>
      </c>
      <c r="CP9" s="17">
        <v>93</v>
      </c>
      <c r="CQ9" s="17">
        <v>57</v>
      </c>
      <c r="CR9" s="17">
        <v>78</v>
      </c>
      <c r="CS9" s="17">
        <v>0</v>
      </c>
      <c r="CT9" s="17">
        <v>351</v>
      </c>
      <c r="CU9" s="17">
        <v>49</v>
      </c>
      <c r="CV9" s="17">
        <v>6</v>
      </c>
      <c r="CW9" s="17">
        <v>352</v>
      </c>
      <c r="CX9" s="17">
        <v>46</v>
      </c>
      <c r="CY9" s="17">
        <v>49</v>
      </c>
      <c r="CZ9" s="17">
        <v>81</v>
      </c>
      <c r="DA9" s="17">
        <v>75</v>
      </c>
      <c r="DB9" s="17">
        <v>120</v>
      </c>
      <c r="DC9" s="17">
        <v>41</v>
      </c>
      <c r="DD9" s="17">
        <v>26</v>
      </c>
      <c r="DE9" s="17">
        <v>40</v>
      </c>
      <c r="DF9" s="17">
        <v>28</v>
      </c>
      <c r="DG9" s="17">
        <v>167</v>
      </c>
      <c r="DH9" s="17">
        <v>338</v>
      </c>
      <c r="DI9" s="17">
        <v>352</v>
      </c>
      <c r="DJ9" s="17">
        <v>110</v>
      </c>
      <c r="DK9" s="17">
        <v>0</v>
      </c>
      <c r="DL9" s="17">
        <v>15</v>
      </c>
      <c r="DM9" s="17">
        <v>133</v>
      </c>
      <c r="DN9" s="17">
        <v>113</v>
      </c>
      <c r="DO9" s="17">
        <v>326</v>
      </c>
      <c r="DP9" s="17">
        <v>96</v>
      </c>
      <c r="DQ9" s="17">
        <v>35</v>
      </c>
    </row>
    <row r="10" spans="1:121" x14ac:dyDescent="0.25">
      <c r="A10" s="27">
        <v>0.29166666666666669</v>
      </c>
      <c r="B10" s="17">
        <v>28</v>
      </c>
      <c r="C10" s="17">
        <v>39</v>
      </c>
      <c r="D10" s="17">
        <v>57</v>
      </c>
      <c r="E10" s="17">
        <v>34</v>
      </c>
      <c r="F10" s="17">
        <v>344</v>
      </c>
      <c r="G10" s="17">
        <v>19</v>
      </c>
      <c r="H10" s="17">
        <v>284</v>
      </c>
      <c r="I10" s="17">
        <v>271</v>
      </c>
      <c r="J10" s="17">
        <v>16</v>
      </c>
      <c r="K10" s="17">
        <v>355</v>
      </c>
      <c r="L10" s="17">
        <v>359</v>
      </c>
      <c r="M10" s="17">
        <v>63</v>
      </c>
      <c r="N10" s="17">
        <v>50</v>
      </c>
      <c r="O10" s="17">
        <v>351</v>
      </c>
      <c r="P10" s="17">
        <v>28</v>
      </c>
      <c r="Q10" s="17">
        <v>16</v>
      </c>
      <c r="R10" s="17">
        <v>339</v>
      </c>
      <c r="S10" s="17">
        <v>36</v>
      </c>
      <c r="T10" s="17">
        <v>10</v>
      </c>
      <c r="U10" s="17">
        <v>58</v>
      </c>
      <c r="V10" s="17">
        <v>0</v>
      </c>
      <c r="W10" s="17">
        <v>13</v>
      </c>
      <c r="X10" s="17">
        <v>330</v>
      </c>
      <c r="Y10" s="17">
        <v>6</v>
      </c>
      <c r="Z10" s="17">
        <v>44</v>
      </c>
      <c r="AA10" s="17">
        <v>69</v>
      </c>
      <c r="AB10" s="17">
        <v>23</v>
      </c>
      <c r="AC10" s="17">
        <v>5</v>
      </c>
      <c r="AD10" s="17">
        <v>360</v>
      </c>
      <c r="AE10" s="17">
        <v>14</v>
      </c>
      <c r="AF10" s="17">
        <v>357</v>
      </c>
      <c r="AG10" s="17">
        <v>336</v>
      </c>
      <c r="AH10" s="17">
        <v>24</v>
      </c>
      <c r="AI10" s="17">
        <v>85</v>
      </c>
      <c r="AJ10" s="17">
        <v>21</v>
      </c>
      <c r="AK10" s="17">
        <v>24</v>
      </c>
      <c r="AL10" s="17">
        <v>0</v>
      </c>
      <c r="AM10" s="17">
        <v>25</v>
      </c>
      <c r="AN10" s="17">
        <v>14</v>
      </c>
      <c r="AO10" s="17">
        <v>0</v>
      </c>
      <c r="AP10" s="17">
        <v>53</v>
      </c>
      <c r="AQ10" s="17">
        <v>343</v>
      </c>
      <c r="AR10" s="17">
        <v>49</v>
      </c>
      <c r="AS10" s="17">
        <v>86</v>
      </c>
      <c r="AT10" s="17">
        <v>5</v>
      </c>
      <c r="AU10" s="17">
        <v>0</v>
      </c>
      <c r="AV10" s="17">
        <v>17</v>
      </c>
      <c r="AW10" s="17">
        <v>350</v>
      </c>
      <c r="AX10" s="17">
        <v>347</v>
      </c>
      <c r="AY10" s="17">
        <v>333</v>
      </c>
      <c r="AZ10" s="17">
        <v>0</v>
      </c>
      <c r="BA10" s="17">
        <v>0</v>
      </c>
      <c r="BB10" s="17">
        <v>126</v>
      </c>
      <c r="BC10" s="17">
        <v>36</v>
      </c>
      <c r="BD10" s="17">
        <v>0</v>
      </c>
      <c r="BE10" s="17">
        <v>309</v>
      </c>
      <c r="BF10" s="17">
        <v>354</v>
      </c>
      <c r="BG10" s="17">
        <v>48</v>
      </c>
      <c r="BH10" s="17">
        <v>347</v>
      </c>
      <c r="BI10" s="17">
        <v>26</v>
      </c>
      <c r="BJ10" s="17">
        <v>0</v>
      </c>
      <c r="BK10" s="17">
        <v>0</v>
      </c>
      <c r="BM10" s="17">
        <v>0</v>
      </c>
      <c r="BN10" s="17">
        <v>315</v>
      </c>
      <c r="BO10" s="17">
        <v>27</v>
      </c>
      <c r="BP10" s="17">
        <v>136</v>
      </c>
      <c r="BQ10" s="17">
        <v>318</v>
      </c>
      <c r="BR10" s="17">
        <v>0</v>
      </c>
      <c r="BS10" s="17">
        <v>26</v>
      </c>
      <c r="BT10" s="17">
        <v>108</v>
      </c>
      <c r="BU10" s="17">
        <v>29</v>
      </c>
      <c r="BV10" s="17">
        <v>22</v>
      </c>
      <c r="BW10" s="17">
        <v>33</v>
      </c>
      <c r="BX10" s="17">
        <v>32</v>
      </c>
      <c r="BY10" s="17">
        <v>360</v>
      </c>
      <c r="CA10" s="17">
        <v>355</v>
      </c>
      <c r="CB10" s="17">
        <v>40</v>
      </c>
      <c r="CC10" s="17">
        <v>303</v>
      </c>
      <c r="CD10" s="17">
        <v>110</v>
      </c>
      <c r="CE10" s="17">
        <v>359</v>
      </c>
      <c r="CF10" s="17">
        <v>7</v>
      </c>
      <c r="CG10" s="17">
        <v>343</v>
      </c>
      <c r="CH10" s="17">
        <v>0</v>
      </c>
      <c r="CI10" s="17">
        <v>87</v>
      </c>
      <c r="CJ10" s="17">
        <v>344</v>
      </c>
      <c r="CK10" s="17">
        <v>19</v>
      </c>
      <c r="CL10" s="17">
        <v>16</v>
      </c>
      <c r="CM10" s="17">
        <v>44</v>
      </c>
      <c r="CN10" s="17">
        <v>15</v>
      </c>
      <c r="CO10" s="17">
        <v>37</v>
      </c>
      <c r="CP10" s="17">
        <v>34</v>
      </c>
      <c r="CQ10" s="17">
        <v>83</v>
      </c>
      <c r="CR10" s="17">
        <v>65</v>
      </c>
      <c r="CS10" s="17">
        <v>89</v>
      </c>
      <c r="CT10" s="17">
        <v>358</v>
      </c>
      <c r="CU10" s="17">
        <v>55</v>
      </c>
      <c r="CV10" s="17">
        <v>24</v>
      </c>
      <c r="CW10" s="17">
        <v>351</v>
      </c>
      <c r="CX10" s="17">
        <v>330</v>
      </c>
      <c r="CY10" s="17">
        <v>4</v>
      </c>
      <c r="CZ10" s="17">
        <v>350</v>
      </c>
      <c r="DA10" s="17">
        <v>96</v>
      </c>
      <c r="DB10" s="17">
        <v>20</v>
      </c>
      <c r="DC10" s="17">
        <v>22</v>
      </c>
      <c r="DD10" s="17">
        <v>58</v>
      </c>
      <c r="DE10" s="17">
        <v>80</v>
      </c>
      <c r="DF10" s="17">
        <v>10</v>
      </c>
      <c r="DG10" s="17">
        <v>0</v>
      </c>
      <c r="DH10" s="17">
        <v>5</v>
      </c>
      <c r="DI10" s="17">
        <v>1</v>
      </c>
      <c r="DJ10" s="17">
        <v>0</v>
      </c>
      <c r="DK10" s="17">
        <v>23</v>
      </c>
      <c r="DL10" s="17">
        <v>333</v>
      </c>
      <c r="DM10" s="17">
        <v>0</v>
      </c>
      <c r="DN10" s="17">
        <v>180</v>
      </c>
      <c r="DO10" s="17">
        <v>325</v>
      </c>
      <c r="DP10" s="17">
        <v>58</v>
      </c>
      <c r="DQ10" s="17">
        <v>36</v>
      </c>
    </row>
    <row r="11" spans="1:121" x14ac:dyDescent="0.25">
      <c r="A11" s="27">
        <v>0.33333333333333331</v>
      </c>
      <c r="B11" s="17">
        <v>49</v>
      </c>
      <c r="C11" s="17">
        <v>2</v>
      </c>
      <c r="D11" s="17">
        <v>358</v>
      </c>
      <c r="E11" s="17">
        <v>14</v>
      </c>
      <c r="F11" s="17">
        <v>6</v>
      </c>
      <c r="G11" s="17">
        <v>60</v>
      </c>
      <c r="H11" s="17">
        <v>333</v>
      </c>
      <c r="I11" s="17">
        <v>3</v>
      </c>
      <c r="K11" s="17">
        <v>313</v>
      </c>
      <c r="L11" s="17">
        <v>1</v>
      </c>
      <c r="M11" s="17">
        <v>95</v>
      </c>
      <c r="N11" s="17">
        <v>350</v>
      </c>
      <c r="O11" s="17">
        <v>345</v>
      </c>
      <c r="P11" s="17">
        <v>13</v>
      </c>
      <c r="Q11" s="17">
        <v>3</v>
      </c>
      <c r="R11" s="17">
        <v>357</v>
      </c>
      <c r="S11" s="17">
        <v>3</v>
      </c>
      <c r="T11" s="17">
        <v>360</v>
      </c>
      <c r="U11" s="17">
        <v>7</v>
      </c>
      <c r="V11" s="17">
        <v>21</v>
      </c>
      <c r="W11" s="17">
        <v>355</v>
      </c>
      <c r="X11" s="17">
        <v>342</v>
      </c>
      <c r="Y11" s="17">
        <v>338</v>
      </c>
      <c r="Z11" s="17">
        <v>41</v>
      </c>
      <c r="AA11" s="17">
        <v>55</v>
      </c>
      <c r="AB11" s="17">
        <v>19</v>
      </c>
      <c r="AC11" s="17">
        <v>144</v>
      </c>
      <c r="AD11" s="17">
        <v>16</v>
      </c>
      <c r="AE11" s="17">
        <v>3</v>
      </c>
      <c r="AF11" s="17">
        <v>17</v>
      </c>
      <c r="AG11" s="17">
        <v>357</v>
      </c>
      <c r="AH11" s="17">
        <v>306</v>
      </c>
      <c r="AI11" s="17">
        <v>31</v>
      </c>
      <c r="AJ11" s="17">
        <v>61</v>
      </c>
      <c r="AK11" s="17">
        <v>18</v>
      </c>
      <c r="AL11" s="17">
        <v>1</v>
      </c>
      <c r="AM11" s="17">
        <v>1</v>
      </c>
      <c r="AN11" s="17">
        <v>23</v>
      </c>
      <c r="AO11" s="17">
        <v>352</v>
      </c>
      <c r="AP11" s="17">
        <v>17</v>
      </c>
      <c r="AQ11" s="17">
        <v>9</v>
      </c>
      <c r="AR11" s="17">
        <v>0</v>
      </c>
      <c r="AS11" s="17">
        <v>100</v>
      </c>
      <c r="AT11" s="17">
        <v>9</v>
      </c>
      <c r="AU11" s="17">
        <v>29</v>
      </c>
      <c r="AV11" s="17">
        <v>357</v>
      </c>
      <c r="AW11" s="17">
        <v>360</v>
      </c>
      <c r="AX11" s="17">
        <v>26</v>
      </c>
      <c r="AY11" s="17">
        <v>64</v>
      </c>
      <c r="AZ11" s="17">
        <v>7</v>
      </c>
      <c r="BA11" s="17">
        <v>19</v>
      </c>
      <c r="BB11" s="17">
        <v>160</v>
      </c>
      <c r="BC11" s="17">
        <v>293</v>
      </c>
      <c r="BD11" s="17">
        <v>357</v>
      </c>
      <c r="BE11" s="17">
        <v>360</v>
      </c>
      <c r="BF11" s="17">
        <v>9</v>
      </c>
      <c r="BG11" s="17">
        <v>12</v>
      </c>
      <c r="BH11" s="17">
        <v>325</v>
      </c>
      <c r="BI11" s="17">
        <v>16</v>
      </c>
      <c r="BJ11" s="17">
        <v>0</v>
      </c>
      <c r="BK11" s="17">
        <v>298</v>
      </c>
      <c r="BL11" s="17">
        <v>139</v>
      </c>
      <c r="BM11" s="17">
        <v>345</v>
      </c>
      <c r="BN11" s="17">
        <v>0</v>
      </c>
      <c r="BO11" s="17">
        <v>39</v>
      </c>
      <c r="BP11" s="17">
        <v>186</v>
      </c>
      <c r="BQ11" s="17">
        <v>0</v>
      </c>
      <c r="BR11" s="17">
        <v>46</v>
      </c>
      <c r="BS11" s="17">
        <v>278</v>
      </c>
      <c r="BT11" s="17">
        <v>208</v>
      </c>
      <c r="BU11" s="17">
        <v>8</v>
      </c>
      <c r="BV11" s="17">
        <v>338</v>
      </c>
      <c r="BW11" s="17">
        <v>354</v>
      </c>
      <c r="BX11" s="17">
        <v>311</v>
      </c>
      <c r="BY11" s="17">
        <v>316</v>
      </c>
      <c r="BZ11" s="17">
        <v>359</v>
      </c>
      <c r="CA11" s="17">
        <v>331</v>
      </c>
      <c r="CB11" s="17">
        <v>304</v>
      </c>
      <c r="CC11" s="17">
        <v>25</v>
      </c>
      <c r="CD11" s="17">
        <v>332</v>
      </c>
      <c r="CE11" s="17">
        <v>349</v>
      </c>
      <c r="CF11" s="17">
        <v>31</v>
      </c>
      <c r="CG11" s="17">
        <v>6</v>
      </c>
      <c r="CH11" s="17">
        <v>316</v>
      </c>
      <c r="CI11" s="17">
        <v>282</v>
      </c>
      <c r="CJ11" s="17">
        <v>346</v>
      </c>
      <c r="CK11" s="17">
        <v>2</v>
      </c>
      <c r="CL11" s="17">
        <v>353</v>
      </c>
      <c r="CM11" s="17">
        <v>357</v>
      </c>
      <c r="CN11" s="17">
        <v>357</v>
      </c>
      <c r="CO11" s="17">
        <v>352</v>
      </c>
      <c r="CP11" s="17">
        <v>23</v>
      </c>
      <c r="CQ11" s="17">
        <v>66</v>
      </c>
      <c r="CR11" s="17">
        <v>38</v>
      </c>
      <c r="CS11" s="17">
        <v>23</v>
      </c>
      <c r="CT11" s="17">
        <v>11</v>
      </c>
      <c r="CV11" s="17">
        <v>4</v>
      </c>
      <c r="CW11" s="17">
        <v>4</v>
      </c>
      <c r="CX11" s="17">
        <v>359</v>
      </c>
      <c r="CY11" s="17">
        <v>348</v>
      </c>
      <c r="CZ11" s="17">
        <v>17</v>
      </c>
      <c r="DA11" s="17">
        <v>25</v>
      </c>
      <c r="DB11" s="17">
        <v>22</v>
      </c>
      <c r="DC11" s="17">
        <v>15</v>
      </c>
      <c r="DD11" s="17">
        <v>18</v>
      </c>
      <c r="DE11" s="17">
        <v>263</v>
      </c>
      <c r="DF11" s="17">
        <v>26</v>
      </c>
      <c r="DG11" s="17">
        <v>201</v>
      </c>
      <c r="DH11" s="17">
        <v>4</v>
      </c>
      <c r="DI11" s="17">
        <v>2</v>
      </c>
      <c r="DJ11" s="17">
        <v>0</v>
      </c>
      <c r="DK11" s="17">
        <v>360</v>
      </c>
      <c r="DL11" s="17">
        <v>345</v>
      </c>
      <c r="DM11" s="17">
        <v>22</v>
      </c>
      <c r="DN11" s="17">
        <v>0</v>
      </c>
      <c r="DO11" s="17">
        <v>0</v>
      </c>
      <c r="DP11" s="17">
        <v>315</v>
      </c>
      <c r="DQ11" s="17">
        <v>33</v>
      </c>
    </row>
    <row r="12" spans="1:121" x14ac:dyDescent="0.25">
      <c r="A12" s="27">
        <v>0.375</v>
      </c>
      <c r="B12" s="17">
        <v>351</v>
      </c>
      <c r="C12" s="17">
        <v>95</v>
      </c>
      <c r="D12" s="17">
        <v>340</v>
      </c>
      <c r="E12" s="17">
        <v>72</v>
      </c>
      <c r="F12" s="17">
        <v>1</v>
      </c>
      <c r="G12" s="17">
        <v>355</v>
      </c>
      <c r="H12" s="17">
        <v>329</v>
      </c>
      <c r="I12" s="17">
        <v>23</v>
      </c>
      <c r="J12" s="17">
        <v>334</v>
      </c>
      <c r="K12" s="17">
        <v>15</v>
      </c>
      <c r="L12" s="17">
        <v>6</v>
      </c>
      <c r="M12" s="17">
        <v>182</v>
      </c>
      <c r="N12" s="17">
        <v>316</v>
      </c>
      <c r="O12" s="17">
        <v>14</v>
      </c>
      <c r="P12" s="17">
        <v>18</v>
      </c>
      <c r="Q12" s="17">
        <v>6</v>
      </c>
      <c r="R12" s="17">
        <v>15</v>
      </c>
      <c r="S12" s="17">
        <v>353</v>
      </c>
      <c r="T12" s="17">
        <v>15</v>
      </c>
      <c r="U12" s="17">
        <v>345</v>
      </c>
      <c r="V12" s="17">
        <v>18</v>
      </c>
      <c r="W12" s="17">
        <v>1</v>
      </c>
      <c r="X12" s="17">
        <v>16</v>
      </c>
      <c r="Y12" s="17">
        <v>355</v>
      </c>
      <c r="Z12" s="17">
        <v>7</v>
      </c>
      <c r="AA12" s="17">
        <v>36</v>
      </c>
      <c r="AB12" s="17">
        <v>336</v>
      </c>
      <c r="AC12" s="17">
        <v>188</v>
      </c>
      <c r="AD12" s="17">
        <v>353</v>
      </c>
      <c r="AE12" s="17">
        <v>22</v>
      </c>
      <c r="AF12" s="17">
        <v>15</v>
      </c>
      <c r="AG12" s="17">
        <v>317</v>
      </c>
      <c r="AH12" s="17">
        <v>2</v>
      </c>
      <c r="AI12" s="17">
        <v>0</v>
      </c>
      <c r="AJ12" s="17">
        <v>356</v>
      </c>
      <c r="AK12" s="17">
        <v>19</v>
      </c>
      <c r="AL12" s="17">
        <v>354</v>
      </c>
      <c r="AM12" s="17">
        <v>355</v>
      </c>
      <c r="AN12" s="17">
        <v>26</v>
      </c>
      <c r="AO12" s="17">
        <v>22</v>
      </c>
      <c r="AQ12" s="17">
        <v>360</v>
      </c>
      <c r="AR12" s="17">
        <v>7</v>
      </c>
      <c r="AS12" s="17">
        <v>344</v>
      </c>
      <c r="AT12" s="17">
        <v>14</v>
      </c>
      <c r="AU12" s="17">
        <v>9</v>
      </c>
      <c r="AV12" s="17">
        <v>2</v>
      </c>
      <c r="AW12" s="17">
        <v>357</v>
      </c>
      <c r="AX12" s="17">
        <v>357</v>
      </c>
      <c r="AY12" s="17">
        <v>6</v>
      </c>
      <c r="AZ12" s="17">
        <v>3</v>
      </c>
      <c r="BA12" s="17">
        <v>356</v>
      </c>
      <c r="BB12" s="17">
        <v>178</v>
      </c>
      <c r="BC12" s="17">
        <v>95</v>
      </c>
      <c r="BD12" s="17">
        <v>48</v>
      </c>
      <c r="BE12" s="17">
        <v>47</v>
      </c>
      <c r="BF12" s="17">
        <v>18</v>
      </c>
      <c r="BG12" s="17">
        <v>337</v>
      </c>
      <c r="BH12" s="17">
        <v>322</v>
      </c>
      <c r="BI12" s="17">
        <v>345</v>
      </c>
      <c r="BJ12" s="17">
        <v>185</v>
      </c>
      <c r="BK12" s="17">
        <v>9</v>
      </c>
      <c r="BM12" s="17">
        <v>260</v>
      </c>
      <c r="BN12" s="17">
        <v>262</v>
      </c>
      <c r="BO12" s="17">
        <v>19</v>
      </c>
      <c r="BP12" s="17">
        <v>335</v>
      </c>
      <c r="BQ12" s="17">
        <v>287</v>
      </c>
      <c r="BR12" s="17">
        <v>348</v>
      </c>
      <c r="BS12" s="17">
        <v>185</v>
      </c>
      <c r="BT12" s="17">
        <v>187</v>
      </c>
      <c r="BU12" s="17">
        <v>69</v>
      </c>
      <c r="BV12" s="17">
        <v>275</v>
      </c>
      <c r="BW12" s="17">
        <v>302</v>
      </c>
      <c r="BX12" s="17">
        <v>303</v>
      </c>
      <c r="BY12" s="17">
        <v>321</v>
      </c>
      <c r="BZ12" s="17">
        <v>360</v>
      </c>
      <c r="CA12" s="17">
        <v>301</v>
      </c>
      <c r="CB12" s="17">
        <v>355</v>
      </c>
      <c r="CC12" s="17">
        <v>278</v>
      </c>
      <c r="CD12" s="17">
        <v>266</v>
      </c>
      <c r="CE12" s="17">
        <v>31</v>
      </c>
      <c r="CF12" s="17">
        <v>358</v>
      </c>
      <c r="CG12" s="17">
        <v>5</v>
      </c>
      <c r="CH12" s="17">
        <v>317</v>
      </c>
      <c r="CI12" s="17">
        <v>8</v>
      </c>
      <c r="CJ12" s="17">
        <v>353</v>
      </c>
      <c r="CK12" s="17">
        <v>322</v>
      </c>
      <c r="CL12" s="17">
        <v>17</v>
      </c>
      <c r="CM12" s="17">
        <v>5</v>
      </c>
      <c r="CN12" s="17">
        <v>250</v>
      </c>
      <c r="CO12" s="17">
        <v>290</v>
      </c>
      <c r="CP12" s="17">
        <v>41</v>
      </c>
      <c r="CQ12" s="17">
        <v>170</v>
      </c>
      <c r="CR12" s="17">
        <v>11</v>
      </c>
      <c r="CS12" s="17">
        <v>77</v>
      </c>
      <c r="CT12" s="17">
        <v>38</v>
      </c>
      <c r="CU12" s="17">
        <v>314</v>
      </c>
      <c r="CV12" s="17">
        <v>62</v>
      </c>
      <c r="CW12" s="17">
        <v>4</v>
      </c>
      <c r="CX12" s="17">
        <v>6</v>
      </c>
      <c r="CY12" s="17">
        <v>235</v>
      </c>
      <c r="DA12" s="17">
        <v>338</v>
      </c>
      <c r="DB12" s="17">
        <v>297</v>
      </c>
      <c r="DC12" s="17">
        <v>12</v>
      </c>
      <c r="DD12" s="17">
        <v>93</v>
      </c>
      <c r="DE12" s="17">
        <v>237</v>
      </c>
      <c r="DF12" s="17">
        <v>325</v>
      </c>
      <c r="DG12" s="17">
        <v>200</v>
      </c>
      <c r="DH12" s="17">
        <v>350</v>
      </c>
      <c r="DI12" s="17">
        <v>9</v>
      </c>
      <c r="DJ12" s="17">
        <v>251</v>
      </c>
      <c r="DK12" s="17">
        <v>329</v>
      </c>
      <c r="DL12" s="17">
        <v>2</v>
      </c>
      <c r="DM12" s="17">
        <v>5</v>
      </c>
      <c r="DN12" s="17">
        <v>261</v>
      </c>
      <c r="DO12" s="17">
        <v>226</v>
      </c>
      <c r="DP12" s="17">
        <v>350</v>
      </c>
      <c r="DQ12" s="17">
        <v>181</v>
      </c>
    </row>
    <row r="13" spans="1:121" x14ac:dyDescent="0.25">
      <c r="A13" s="27">
        <v>0.41666666666666669</v>
      </c>
      <c r="B13" s="17">
        <v>341</v>
      </c>
      <c r="C13" s="17">
        <v>249</v>
      </c>
      <c r="D13" s="17">
        <v>358</v>
      </c>
      <c r="E13" s="17">
        <v>268</v>
      </c>
      <c r="F13" s="17">
        <v>2</v>
      </c>
      <c r="G13" s="17">
        <v>17</v>
      </c>
      <c r="H13" s="17">
        <v>10</v>
      </c>
      <c r="I13" s="17">
        <v>343</v>
      </c>
      <c r="J13" s="17">
        <v>0</v>
      </c>
      <c r="K13" s="17">
        <v>65</v>
      </c>
      <c r="L13" s="17">
        <v>12</v>
      </c>
      <c r="M13" s="17">
        <v>304</v>
      </c>
      <c r="N13" s="17">
        <v>45</v>
      </c>
      <c r="O13" s="17">
        <v>3</v>
      </c>
      <c r="P13" s="17">
        <v>1</v>
      </c>
      <c r="Q13" s="17">
        <v>3</v>
      </c>
      <c r="R13" s="17">
        <v>358</v>
      </c>
      <c r="S13" s="17">
        <v>303</v>
      </c>
      <c r="T13" s="17">
        <v>14</v>
      </c>
      <c r="U13" s="17">
        <v>354</v>
      </c>
      <c r="V13" s="17">
        <v>232</v>
      </c>
      <c r="W13" s="17">
        <v>357</v>
      </c>
      <c r="X13" s="17">
        <v>67</v>
      </c>
      <c r="Y13" s="17">
        <v>256</v>
      </c>
      <c r="Z13" s="17">
        <v>3</v>
      </c>
      <c r="AA13" s="17">
        <v>38</v>
      </c>
      <c r="AB13" s="17">
        <v>5</v>
      </c>
      <c r="AC13" s="17">
        <v>195</v>
      </c>
      <c r="AD13" s="17">
        <v>5</v>
      </c>
      <c r="AE13" s="17">
        <v>42</v>
      </c>
      <c r="AF13" s="17">
        <v>338</v>
      </c>
      <c r="AG13" s="17">
        <v>15</v>
      </c>
      <c r="AI13" s="17">
        <v>337</v>
      </c>
      <c r="AJ13" s="17">
        <v>1</v>
      </c>
      <c r="AK13" s="17">
        <v>4</v>
      </c>
      <c r="AL13" s="17">
        <v>359</v>
      </c>
      <c r="AM13" s="17">
        <v>259</v>
      </c>
      <c r="AN13" s="17">
        <v>5</v>
      </c>
      <c r="AO13" s="17">
        <v>360</v>
      </c>
      <c r="AP13" s="17">
        <v>308</v>
      </c>
      <c r="AQ13" s="17">
        <v>6</v>
      </c>
      <c r="AR13" s="17">
        <v>7</v>
      </c>
      <c r="AS13" s="17">
        <v>328</v>
      </c>
      <c r="AT13" s="17">
        <v>358</v>
      </c>
      <c r="AU13" s="17">
        <v>303</v>
      </c>
      <c r="AV13" s="17">
        <v>183</v>
      </c>
      <c r="AX13" s="17">
        <v>318</v>
      </c>
      <c r="AY13" s="17">
        <v>304</v>
      </c>
      <c r="AZ13" s="17">
        <v>106</v>
      </c>
      <c r="BA13" s="17">
        <v>261</v>
      </c>
      <c r="BB13" s="17">
        <v>194</v>
      </c>
      <c r="BC13" s="17">
        <v>181</v>
      </c>
      <c r="BD13" s="17">
        <v>171</v>
      </c>
      <c r="BE13" s="17">
        <v>332</v>
      </c>
      <c r="BF13" s="17">
        <v>291</v>
      </c>
      <c r="BG13" s="17">
        <v>323</v>
      </c>
      <c r="BH13" s="17">
        <v>346</v>
      </c>
      <c r="BI13" s="17">
        <v>302</v>
      </c>
      <c r="BJ13" s="17">
        <v>263</v>
      </c>
      <c r="BK13" s="17">
        <v>262</v>
      </c>
      <c r="BN13" s="17">
        <v>270</v>
      </c>
      <c r="BO13" s="17">
        <v>5</v>
      </c>
      <c r="BP13" s="17">
        <v>276</v>
      </c>
      <c r="BQ13" s="17">
        <v>354</v>
      </c>
      <c r="BR13" s="17">
        <v>249</v>
      </c>
      <c r="BS13" s="17">
        <v>192</v>
      </c>
      <c r="BT13" s="17">
        <v>195</v>
      </c>
      <c r="BU13" s="17">
        <v>43</v>
      </c>
      <c r="BV13" s="17">
        <v>11</v>
      </c>
      <c r="BW13" s="17">
        <v>20</v>
      </c>
      <c r="BX13" s="17">
        <v>310</v>
      </c>
      <c r="BY13" s="17">
        <v>319</v>
      </c>
      <c r="BZ13" s="17">
        <v>341</v>
      </c>
      <c r="CA13" s="17">
        <v>222</v>
      </c>
      <c r="CD13" s="17">
        <v>0</v>
      </c>
      <c r="CE13" s="17">
        <v>11</v>
      </c>
      <c r="CF13" s="17">
        <v>276</v>
      </c>
      <c r="CG13" s="17">
        <v>21</v>
      </c>
      <c r="CH13" s="17">
        <v>268</v>
      </c>
      <c r="CI13" s="17">
        <v>345</v>
      </c>
      <c r="CJ13" s="17">
        <v>19</v>
      </c>
      <c r="CK13" s="17">
        <v>257</v>
      </c>
      <c r="CL13" s="17">
        <v>303</v>
      </c>
      <c r="CM13" s="17">
        <v>3</v>
      </c>
      <c r="CN13" s="17">
        <v>309</v>
      </c>
      <c r="CO13" s="17">
        <v>337</v>
      </c>
      <c r="CP13" s="17">
        <v>325</v>
      </c>
      <c r="CQ13" s="17">
        <v>179</v>
      </c>
      <c r="CR13" s="17">
        <v>323</v>
      </c>
      <c r="CS13" s="17">
        <v>215</v>
      </c>
      <c r="CT13" s="17">
        <v>351</v>
      </c>
      <c r="CU13" s="17">
        <v>319</v>
      </c>
      <c r="CV13" s="17">
        <v>324</v>
      </c>
      <c r="CW13" s="17">
        <v>264</v>
      </c>
      <c r="CX13" s="17">
        <v>2</v>
      </c>
      <c r="CY13" s="17">
        <v>248</v>
      </c>
      <c r="CZ13" s="17">
        <v>244</v>
      </c>
      <c r="DB13" s="17">
        <v>304</v>
      </c>
      <c r="DC13" s="17">
        <v>34</v>
      </c>
      <c r="DD13" s="17">
        <v>190</v>
      </c>
      <c r="DE13" s="17">
        <v>282</v>
      </c>
      <c r="DF13" s="17">
        <v>314</v>
      </c>
      <c r="DG13" s="17">
        <v>196</v>
      </c>
      <c r="DH13" s="17">
        <v>339</v>
      </c>
      <c r="DI13" s="17">
        <v>348</v>
      </c>
      <c r="DJ13" s="17">
        <v>234</v>
      </c>
      <c r="DK13" s="17">
        <v>281</v>
      </c>
      <c r="DL13" s="17">
        <v>359</v>
      </c>
      <c r="DM13" s="17">
        <v>231</v>
      </c>
      <c r="DN13" s="17">
        <v>281</v>
      </c>
      <c r="DO13" s="17">
        <v>242</v>
      </c>
      <c r="DP13" s="17">
        <v>288</v>
      </c>
      <c r="DQ13" s="17">
        <v>201</v>
      </c>
    </row>
    <row r="14" spans="1:121" x14ac:dyDescent="0.25">
      <c r="A14" s="27">
        <v>0.45833333333333331</v>
      </c>
      <c r="B14" s="17">
        <v>341</v>
      </c>
      <c r="C14" s="17">
        <v>251</v>
      </c>
      <c r="D14" s="17">
        <v>328</v>
      </c>
      <c r="E14" s="17">
        <v>249</v>
      </c>
      <c r="F14" s="17">
        <v>250</v>
      </c>
      <c r="G14" s="17">
        <v>13</v>
      </c>
      <c r="H14" s="17">
        <v>310</v>
      </c>
      <c r="I14" s="17">
        <v>337</v>
      </c>
      <c r="J14" s="17">
        <v>49</v>
      </c>
      <c r="K14" s="17">
        <v>60</v>
      </c>
      <c r="L14" s="17">
        <v>14</v>
      </c>
      <c r="M14" s="17">
        <v>1</v>
      </c>
      <c r="N14" s="17">
        <v>353</v>
      </c>
      <c r="O14" s="17">
        <v>30</v>
      </c>
      <c r="P14" s="17">
        <v>290</v>
      </c>
      <c r="Q14" s="17">
        <v>320</v>
      </c>
      <c r="R14" s="17">
        <v>358</v>
      </c>
      <c r="S14" s="17">
        <v>314</v>
      </c>
      <c r="T14" s="17">
        <v>292</v>
      </c>
      <c r="U14" s="17">
        <v>311</v>
      </c>
      <c r="V14" s="17">
        <v>242</v>
      </c>
      <c r="W14" s="17">
        <v>338</v>
      </c>
      <c r="X14" s="17">
        <v>26</v>
      </c>
      <c r="Y14" s="17">
        <v>348</v>
      </c>
      <c r="Z14" s="17">
        <v>237</v>
      </c>
      <c r="AA14" s="17">
        <v>349</v>
      </c>
      <c r="AB14" s="17">
        <v>248</v>
      </c>
      <c r="AC14" s="17">
        <v>190</v>
      </c>
      <c r="AD14" s="17">
        <v>204</v>
      </c>
      <c r="AE14" s="17">
        <v>114</v>
      </c>
      <c r="AF14" s="17">
        <v>308</v>
      </c>
      <c r="AG14" s="17">
        <v>344</v>
      </c>
      <c r="AH14" s="17">
        <v>284</v>
      </c>
      <c r="AI14" s="17">
        <v>344</v>
      </c>
      <c r="AJ14" s="17">
        <v>293</v>
      </c>
      <c r="AK14" s="17">
        <v>323</v>
      </c>
      <c r="AL14" s="17">
        <v>193</v>
      </c>
      <c r="AM14" s="17">
        <v>245</v>
      </c>
      <c r="AN14" s="17">
        <v>294</v>
      </c>
      <c r="AO14" s="17">
        <v>344</v>
      </c>
      <c r="AP14" s="17">
        <v>344</v>
      </c>
      <c r="AQ14" s="17">
        <v>297</v>
      </c>
      <c r="AR14" s="17">
        <v>296</v>
      </c>
      <c r="AS14" s="17">
        <v>13</v>
      </c>
      <c r="AT14" s="17">
        <v>289</v>
      </c>
      <c r="AU14" s="17">
        <v>234</v>
      </c>
      <c r="AV14" s="17">
        <v>240</v>
      </c>
      <c r="AW14" s="17">
        <v>285</v>
      </c>
      <c r="AX14" s="17">
        <v>18</v>
      </c>
      <c r="AY14" s="17">
        <v>285</v>
      </c>
      <c r="AZ14" s="17">
        <v>277</v>
      </c>
      <c r="BA14" s="17">
        <v>249</v>
      </c>
      <c r="BB14" s="17">
        <v>187</v>
      </c>
      <c r="BC14" s="17">
        <v>13</v>
      </c>
      <c r="BD14" s="17">
        <v>239</v>
      </c>
      <c r="BE14" s="17">
        <v>306</v>
      </c>
      <c r="BF14" s="17">
        <v>321</v>
      </c>
      <c r="BG14" s="17">
        <v>329</v>
      </c>
      <c r="BH14" s="17">
        <v>288</v>
      </c>
      <c r="BI14" s="17">
        <v>312</v>
      </c>
      <c r="BJ14" s="17">
        <v>279</v>
      </c>
      <c r="BK14" s="17">
        <v>280</v>
      </c>
      <c r="BM14" s="17">
        <v>216</v>
      </c>
      <c r="BN14" s="17">
        <v>222</v>
      </c>
      <c r="BO14" s="17">
        <v>340</v>
      </c>
      <c r="BP14" s="17">
        <v>348</v>
      </c>
      <c r="BQ14" s="17">
        <v>283</v>
      </c>
      <c r="BR14" s="17">
        <v>258</v>
      </c>
      <c r="BS14" s="17">
        <v>185</v>
      </c>
      <c r="BT14" s="17">
        <v>210</v>
      </c>
      <c r="BU14" s="17">
        <v>21</v>
      </c>
      <c r="BV14" s="17">
        <v>259</v>
      </c>
      <c r="BW14" s="17">
        <v>189</v>
      </c>
      <c r="BX14" s="17">
        <v>288</v>
      </c>
      <c r="BY14" s="17">
        <v>319</v>
      </c>
      <c r="BZ14" s="17">
        <v>331</v>
      </c>
      <c r="CA14" s="17">
        <v>236</v>
      </c>
      <c r="CB14" s="17">
        <v>254</v>
      </c>
      <c r="CC14" s="17">
        <v>260</v>
      </c>
      <c r="CD14" s="17">
        <v>2</v>
      </c>
      <c r="CE14" s="17">
        <v>309</v>
      </c>
      <c r="CF14" s="17">
        <v>281</v>
      </c>
      <c r="CG14" s="17">
        <v>315</v>
      </c>
      <c r="CH14" s="17">
        <v>266</v>
      </c>
      <c r="CI14" s="17">
        <v>273</v>
      </c>
      <c r="CK14" s="17">
        <v>278</v>
      </c>
      <c r="CL14" s="17">
        <v>294</v>
      </c>
      <c r="CM14" s="17">
        <v>314</v>
      </c>
      <c r="CN14" s="17">
        <v>243</v>
      </c>
      <c r="CO14" s="17">
        <v>9</v>
      </c>
      <c r="CP14" s="17">
        <v>257</v>
      </c>
      <c r="CQ14" s="17">
        <v>189</v>
      </c>
      <c r="CR14" s="17">
        <v>306</v>
      </c>
      <c r="CS14" s="17">
        <v>248</v>
      </c>
      <c r="CT14" s="17">
        <v>226</v>
      </c>
      <c r="CU14" s="17">
        <v>304</v>
      </c>
      <c r="CV14" s="17">
        <v>290</v>
      </c>
      <c r="CW14" s="17">
        <v>239</v>
      </c>
      <c r="CX14" s="17">
        <v>13</v>
      </c>
      <c r="CY14" s="17">
        <v>224</v>
      </c>
      <c r="CZ14" s="17">
        <v>243</v>
      </c>
      <c r="DA14" s="17">
        <v>244</v>
      </c>
      <c r="DB14" s="17">
        <v>225</v>
      </c>
      <c r="DC14" s="17">
        <v>301</v>
      </c>
      <c r="DD14" s="17">
        <v>208</v>
      </c>
      <c r="DE14" s="17">
        <v>239</v>
      </c>
      <c r="DF14" s="17">
        <v>225</v>
      </c>
      <c r="DG14" s="17">
        <v>199</v>
      </c>
      <c r="DH14" s="17">
        <v>317</v>
      </c>
      <c r="DI14" s="17">
        <v>236</v>
      </c>
      <c r="DJ14" s="17">
        <v>220</v>
      </c>
      <c r="DK14" s="17">
        <v>295</v>
      </c>
      <c r="DL14" s="17">
        <v>308</v>
      </c>
      <c r="DM14" s="17">
        <v>253</v>
      </c>
      <c r="DN14" s="17">
        <v>14</v>
      </c>
      <c r="DO14" s="17">
        <v>228</v>
      </c>
      <c r="DP14" s="17">
        <v>236</v>
      </c>
      <c r="DQ14" s="17">
        <v>215</v>
      </c>
    </row>
    <row r="15" spans="1:121" x14ac:dyDescent="0.25">
      <c r="A15" s="27">
        <v>0.5</v>
      </c>
      <c r="B15" s="17">
        <v>323</v>
      </c>
      <c r="C15" s="17">
        <v>280</v>
      </c>
      <c r="D15" s="17">
        <v>331</v>
      </c>
      <c r="E15" s="17">
        <v>221</v>
      </c>
      <c r="F15" s="17">
        <v>277</v>
      </c>
      <c r="G15" s="17">
        <v>324</v>
      </c>
      <c r="H15" s="17">
        <v>326</v>
      </c>
      <c r="I15" s="17">
        <v>202</v>
      </c>
      <c r="J15" s="17">
        <v>297</v>
      </c>
      <c r="K15" s="17">
        <v>7</v>
      </c>
      <c r="L15" s="17">
        <v>11</v>
      </c>
      <c r="M15" s="17">
        <v>357</v>
      </c>
      <c r="N15" s="17">
        <v>357</v>
      </c>
      <c r="P15" s="17">
        <v>212</v>
      </c>
      <c r="Q15" s="17">
        <v>314</v>
      </c>
      <c r="R15" s="17">
        <v>9</v>
      </c>
      <c r="S15" s="17">
        <v>255</v>
      </c>
      <c r="T15" s="17">
        <v>249</v>
      </c>
      <c r="U15" s="17">
        <v>294</v>
      </c>
      <c r="V15" s="17">
        <v>304</v>
      </c>
      <c r="W15" s="17">
        <v>316</v>
      </c>
      <c r="X15" s="17">
        <v>280</v>
      </c>
      <c r="Y15" s="17">
        <v>316</v>
      </c>
      <c r="Z15" s="17">
        <v>148</v>
      </c>
      <c r="AA15" s="17">
        <v>2</v>
      </c>
      <c r="AB15" s="17">
        <v>200</v>
      </c>
      <c r="AC15" s="17">
        <v>203</v>
      </c>
      <c r="AD15" s="17">
        <v>193</v>
      </c>
      <c r="AE15" s="17">
        <v>183</v>
      </c>
      <c r="AF15" s="17">
        <v>298</v>
      </c>
      <c r="AG15" s="17">
        <v>353</v>
      </c>
      <c r="AH15" s="17">
        <v>297</v>
      </c>
      <c r="AI15" s="17">
        <v>280</v>
      </c>
      <c r="AJ15" s="17">
        <v>252</v>
      </c>
      <c r="AK15" s="17">
        <v>320</v>
      </c>
      <c r="AL15" s="17">
        <v>229</v>
      </c>
      <c r="AM15" s="17">
        <v>274</v>
      </c>
      <c r="AO15" s="17">
        <v>252</v>
      </c>
      <c r="AP15" s="17">
        <v>227</v>
      </c>
      <c r="AR15" s="17">
        <v>288</v>
      </c>
      <c r="AS15" s="17">
        <v>233</v>
      </c>
      <c r="AT15" s="17">
        <v>272</v>
      </c>
      <c r="AU15" s="17">
        <v>220</v>
      </c>
      <c r="AV15" s="17">
        <v>242</v>
      </c>
      <c r="AW15" s="17">
        <v>228</v>
      </c>
      <c r="AX15" s="17">
        <v>230</v>
      </c>
      <c r="AY15" s="17">
        <v>285</v>
      </c>
      <c r="AZ15" s="17">
        <v>281</v>
      </c>
      <c r="BA15" s="17">
        <v>233</v>
      </c>
      <c r="BB15" s="17">
        <v>194</v>
      </c>
      <c r="BC15" s="17">
        <v>215</v>
      </c>
      <c r="BD15" s="17">
        <v>241</v>
      </c>
      <c r="BE15" s="17">
        <v>221</v>
      </c>
      <c r="BF15" s="17">
        <v>334</v>
      </c>
      <c r="BG15" s="17">
        <v>337</v>
      </c>
      <c r="BH15" s="17">
        <v>214</v>
      </c>
      <c r="BI15" s="17">
        <v>285</v>
      </c>
      <c r="BJ15" s="17">
        <v>282</v>
      </c>
      <c r="BK15" s="17">
        <v>303</v>
      </c>
      <c r="BM15" s="17">
        <v>220</v>
      </c>
      <c r="BN15" s="17">
        <v>243</v>
      </c>
      <c r="BO15" s="17">
        <v>307</v>
      </c>
      <c r="BP15" s="17">
        <v>225</v>
      </c>
      <c r="BQ15" s="17">
        <v>331</v>
      </c>
      <c r="BR15" s="17">
        <v>266</v>
      </c>
      <c r="BS15" s="17">
        <v>183</v>
      </c>
      <c r="BT15" s="17">
        <v>197</v>
      </c>
      <c r="BU15" s="17">
        <v>319</v>
      </c>
      <c r="BV15" s="17">
        <v>253</v>
      </c>
      <c r="BW15" s="17">
        <v>203</v>
      </c>
      <c r="BX15" s="17">
        <v>222</v>
      </c>
      <c r="BY15" s="17">
        <v>332</v>
      </c>
      <c r="BZ15" s="17">
        <v>164</v>
      </c>
      <c r="CA15" s="17">
        <v>227</v>
      </c>
      <c r="CB15" s="17">
        <v>252</v>
      </c>
      <c r="CC15" s="17">
        <v>258</v>
      </c>
      <c r="CD15" s="17">
        <v>352</v>
      </c>
      <c r="CE15" s="17">
        <v>162</v>
      </c>
      <c r="CF15" s="17">
        <v>226</v>
      </c>
      <c r="CG15" s="17">
        <v>215</v>
      </c>
      <c r="CH15" s="17">
        <v>230</v>
      </c>
      <c r="CI15" s="17">
        <v>243</v>
      </c>
      <c r="CJ15" s="17">
        <v>351</v>
      </c>
      <c r="CK15" s="17">
        <v>272</v>
      </c>
      <c r="CL15" s="17">
        <v>248</v>
      </c>
      <c r="CM15" s="17">
        <v>331</v>
      </c>
      <c r="CN15" s="17">
        <v>238</v>
      </c>
      <c r="CO15" s="17">
        <v>233</v>
      </c>
      <c r="CP15" s="17">
        <v>204</v>
      </c>
      <c r="CQ15" s="17">
        <v>194</v>
      </c>
      <c r="CR15" s="17">
        <v>227</v>
      </c>
      <c r="CS15" s="17">
        <v>235</v>
      </c>
      <c r="CT15" s="17">
        <v>239</v>
      </c>
      <c r="CU15" s="17">
        <v>317</v>
      </c>
      <c r="CV15" s="17">
        <v>225</v>
      </c>
      <c r="CW15" s="17">
        <v>235</v>
      </c>
      <c r="CX15" s="17">
        <v>318</v>
      </c>
      <c r="CY15" s="17">
        <v>227</v>
      </c>
      <c r="CZ15" s="17">
        <v>230</v>
      </c>
      <c r="DA15" s="17">
        <v>229</v>
      </c>
      <c r="DB15" s="17">
        <v>232</v>
      </c>
      <c r="DC15" s="17">
        <v>240</v>
      </c>
      <c r="DD15" s="17">
        <v>201</v>
      </c>
      <c r="DE15" s="17">
        <v>232</v>
      </c>
      <c r="DF15" s="17">
        <v>219</v>
      </c>
      <c r="DG15" s="17">
        <v>227</v>
      </c>
      <c r="DH15" s="17">
        <v>311</v>
      </c>
      <c r="DI15" s="17">
        <v>252</v>
      </c>
      <c r="DJ15" s="17">
        <v>240</v>
      </c>
      <c r="DK15" s="17">
        <v>289</v>
      </c>
      <c r="DL15" s="17">
        <v>247</v>
      </c>
      <c r="DM15" s="17">
        <v>237</v>
      </c>
      <c r="DN15" s="17">
        <v>350</v>
      </c>
      <c r="DO15" s="17">
        <v>219</v>
      </c>
      <c r="DP15" s="17">
        <v>249</v>
      </c>
      <c r="DQ15" s="17">
        <v>210</v>
      </c>
    </row>
    <row r="16" spans="1:121" x14ac:dyDescent="0.25">
      <c r="A16" s="27">
        <v>0.54166666666666663</v>
      </c>
      <c r="B16" s="17">
        <v>325</v>
      </c>
      <c r="C16" s="17">
        <v>260</v>
      </c>
      <c r="D16" s="17">
        <v>302</v>
      </c>
      <c r="E16" s="17">
        <v>216</v>
      </c>
      <c r="F16" s="17">
        <v>236</v>
      </c>
      <c r="G16" s="17">
        <v>242</v>
      </c>
      <c r="H16" s="17">
        <v>224</v>
      </c>
      <c r="I16" s="17">
        <v>232</v>
      </c>
      <c r="J16" s="17">
        <v>5</v>
      </c>
      <c r="K16" s="17">
        <v>21</v>
      </c>
      <c r="L16" s="17">
        <v>358</v>
      </c>
      <c r="M16" s="17">
        <v>352</v>
      </c>
      <c r="N16" s="17">
        <v>350</v>
      </c>
      <c r="O16" s="17">
        <v>30</v>
      </c>
      <c r="P16" s="17">
        <v>259</v>
      </c>
      <c r="Q16" s="17">
        <v>248</v>
      </c>
      <c r="R16" s="17">
        <v>318</v>
      </c>
      <c r="S16" s="17">
        <v>248</v>
      </c>
      <c r="T16" s="17">
        <v>264</v>
      </c>
      <c r="U16" s="17">
        <v>293</v>
      </c>
      <c r="V16" s="17">
        <v>283</v>
      </c>
      <c r="W16" s="17">
        <v>324</v>
      </c>
      <c r="X16" s="17">
        <v>41</v>
      </c>
      <c r="Y16" s="17">
        <v>286</v>
      </c>
      <c r="Z16" s="17">
        <v>232</v>
      </c>
      <c r="AA16" s="17">
        <v>16</v>
      </c>
      <c r="AB16" s="17">
        <v>196</v>
      </c>
      <c r="AC16" s="17">
        <v>195</v>
      </c>
      <c r="AD16" s="17">
        <v>185</v>
      </c>
      <c r="AE16" s="17">
        <v>187</v>
      </c>
      <c r="AF16" s="17">
        <v>274</v>
      </c>
      <c r="AG16" s="17">
        <v>13</v>
      </c>
      <c r="AH16" s="17">
        <v>3</v>
      </c>
      <c r="AI16" s="17">
        <v>261</v>
      </c>
      <c r="AJ16" s="17">
        <v>236</v>
      </c>
      <c r="AK16" s="17">
        <v>254</v>
      </c>
      <c r="AL16" s="17">
        <v>218</v>
      </c>
      <c r="AM16" s="17">
        <v>206</v>
      </c>
      <c r="AN16" s="17">
        <v>227</v>
      </c>
      <c r="AO16" s="17">
        <v>253</v>
      </c>
      <c r="AP16" s="17">
        <v>223</v>
      </c>
      <c r="AQ16" s="17">
        <v>233</v>
      </c>
      <c r="AR16" s="17">
        <v>231</v>
      </c>
      <c r="AS16" s="17">
        <v>239</v>
      </c>
      <c r="AT16" s="17">
        <v>281</v>
      </c>
      <c r="AU16" s="17">
        <v>232</v>
      </c>
      <c r="AV16" s="17">
        <v>232</v>
      </c>
      <c r="AW16" s="17">
        <v>219</v>
      </c>
      <c r="AX16" s="17">
        <v>226</v>
      </c>
      <c r="AY16" s="17">
        <v>233</v>
      </c>
      <c r="AZ16" s="17">
        <v>203</v>
      </c>
      <c r="BA16" s="17">
        <v>222</v>
      </c>
      <c r="BB16" s="17">
        <v>201</v>
      </c>
      <c r="BC16" s="17">
        <v>203</v>
      </c>
      <c r="BD16" s="17">
        <v>236</v>
      </c>
      <c r="BE16" s="17">
        <v>195</v>
      </c>
      <c r="BF16" s="17">
        <v>306</v>
      </c>
      <c r="BG16" s="17">
        <v>360</v>
      </c>
      <c r="BH16" s="17">
        <v>225</v>
      </c>
      <c r="BI16" s="17">
        <v>268</v>
      </c>
      <c r="BJ16" s="17">
        <v>229</v>
      </c>
      <c r="BK16" s="17">
        <v>232</v>
      </c>
      <c r="BM16" s="17">
        <v>229</v>
      </c>
      <c r="BN16" s="17">
        <v>262</v>
      </c>
      <c r="BO16" s="17">
        <v>315</v>
      </c>
      <c r="BP16" s="17">
        <v>227</v>
      </c>
      <c r="BQ16" s="17">
        <v>307</v>
      </c>
      <c r="BS16" s="17">
        <v>184</v>
      </c>
      <c r="BT16" s="17">
        <v>191</v>
      </c>
      <c r="BU16" s="17">
        <v>345</v>
      </c>
      <c r="BV16" s="17">
        <v>233</v>
      </c>
      <c r="BW16" s="17">
        <v>231</v>
      </c>
      <c r="BX16" s="17">
        <v>222</v>
      </c>
      <c r="BY16" s="17">
        <v>313</v>
      </c>
      <c r="BZ16" s="17">
        <v>110</v>
      </c>
      <c r="CA16" s="17">
        <v>224</v>
      </c>
      <c r="CB16" s="17">
        <v>228</v>
      </c>
      <c r="CC16" s="17">
        <v>227</v>
      </c>
      <c r="CD16" s="17">
        <v>10</v>
      </c>
      <c r="CE16" s="17">
        <v>269</v>
      </c>
      <c r="CF16" s="17">
        <v>249</v>
      </c>
      <c r="CG16" s="17">
        <v>219</v>
      </c>
      <c r="CH16" s="17">
        <v>239</v>
      </c>
      <c r="CI16" s="17">
        <v>231</v>
      </c>
      <c r="CJ16" s="17">
        <v>316</v>
      </c>
      <c r="CK16" s="17">
        <v>231</v>
      </c>
      <c r="CL16" s="17">
        <v>226</v>
      </c>
      <c r="CM16" s="17">
        <v>307</v>
      </c>
      <c r="CN16" s="17">
        <v>231</v>
      </c>
      <c r="CO16" s="17">
        <v>225</v>
      </c>
      <c r="CP16" s="17">
        <v>206</v>
      </c>
      <c r="CR16" s="17">
        <v>222</v>
      </c>
      <c r="CS16" s="17">
        <v>237</v>
      </c>
      <c r="CT16" s="17">
        <v>224</v>
      </c>
      <c r="CU16" s="17">
        <v>332</v>
      </c>
      <c r="CV16" s="17">
        <v>347</v>
      </c>
      <c r="CW16" s="17">
        <v>223</v>
      </c>
      <c r="CX16" s="17">
        <v>299</v>
      </c>
      <c r="CY16" s="17">
        <v>244</v>
      </c>
      <c r="CZ16" s="17">
        <v>239</v>
      </c>
      <c r="DA16" s="17">
        <v>232</v>
      </c>
      <c r="DB16" s="17">
        <v>236</v>
      </c>
      <c r="DC16" s="17">
        <v>231</v>
      </c>
      <c r="DD16" s="17">
        <v>202</v>
      </c>
      <c r="DE16" s="17">
        <v>236</v>
      </c>
      <c r="DF16" s="17">
        <v>228</v>
      </c>
      <c r="DG16" s="17">
        <v>210</v>
      </c>
      <c r="DH16" s="17">
        <v>343</v>
      </c>
      <c r="DI16" s="17">
        <v>274</v>
      </c>
      <c r="DJ16" s="17">
        <v>223</v>
      </c>
      <c r="DK16" s="17">
        <v>280</v>
      </c>
      <c r="DL16" s="17">
        <v>262</v>
      </c>
      <c r="DM16" s="17">
        <v>253</v>
      </c>
      <c r="DN16" s="17">
        <v>308</v>
      </c>
      <c r="DO16" s="17">
        <v>234</v>
      </c>
      <c r="DP16" s="17">
        <v>217</v>
      </c>
      <c r="DQ16" s="17">
        <v>182</v>
      </c>
    </row>
    <row r="17" spans="1:121" x14ac:dyDescent="0.25">
      <c r="A17" s="27">
        <v>0.58333333333333337</v>
      </c>
      <c r="B17" s="17">
        <v>307</v>
      </c>
      <c r="C17" s="17">
        <v>238</v>
      </c>
      <c r="D17" s="17">
        <v>310</v>
      </c>
      <c r="E17" s="17">
        <v>189</v>
      </c>
      <c r="F17" s="17">
        <v>227</v>
      </c>
      <c r="G17" s="17">
        <v>242</v>
      </c>
      <c r="H17" s="17">
        <v>195</v>
      </c>
      <c r="I17" s="17">
        <v>241</v>
      </c>
      <c r="J17" s="17">
        <v>302</v>
      </c>
      <c r="K17" s="17">
        <v>37</v>
      </c>
      <c r="L17" s="17">
        <v>1</v>
      </c>
      <c r="M17" s="17">
        <v>27</v>
      </c>
      <c r="N17" s="17">
        <v>335</v>
      </c>
      <c r="O17" s="17">
        <v>213</v>
      </c>
      <c r="P17" s="17">
        <v>224</v>
      </c>
      <c r="Q17" s="17">
        <v>228</v>
      </c>
      <c r="R17" s="17">
        <v>265</v>
      </c>
      <c r="S17" s="17">
        <v>238</v>
      </c>
      <c r="T17" s="17">
        <v>238</v>
      </c>
      <c r="U17" s="17">
        <v>197</v>
      </c>
      <c r="V17" s="17">
        <v>338</v>
      </c>
      <c r="W17" s="17">
        <v>316</v>
      </c>
      <c r="X17" s="17">
        <v>262</v>
      </c>
      <c r="Y17" s="17">
        <v>232</v>
      </c>
      <c r="Z17" s="17">
        <v>230</v>
      </c>
      <c r="AA17" s="17">
        <v>353</v>
      </c>
      <c r="AB17" s="17">
        <v>196</v>
      </c>
      <c r="AC17" s="17">
        <v>204</v>
      </c>
      <c r="AD17" s="17">
        <v>188</v>
      </c>
      <c r="AE17" s="17">
        <v>186</v>
      </c>
      <c r="AF17" s="17">
        <v>285</v>
      </c>
      <c r="AG17" s="17">
        <v>33</v>
      </c>
      <c r="AI17" s="17">
        <v>259</v>
      </c>
      <c r="AJ17" s="17">
        <v>241</v>
      </c>
      <c r="AK17" s="17">
        <v>288</v>
      </c>
      <c r="AL17" s="17">
        <v>221</v>
      </c>
      <c r="AM17" s="17">
        <v>222</v>
      </c>
      <c r="AN17" s="17">
        <v>223</v>
      </c>
      <c r="AO17" s="17">
        <v>221</v>
      </c>
      <c r="AP17" s="17">
        <v>200</v>
      </c>
      <c r="AQ17" s="17">
        <v>232</v>
      </c>
      <c r="AR17" s="17">
        <v>218</v>
      </c>
      <c r="AS17" s="17">
        <v>197</v>
      </c>
      <c r="AT17" s="17">
        <v>298</v>
      </c>
      <c r="AU17" s="17">
        <v>229</v>
      </c>
      <c r="AV17" s="17">
        <v>231</v>
      </c>
      <c r="AW17" s="17">
        <v>0</v>
      </c>
      <c r="AX17" s="17">
        <v>275</v>
      </c>
      <c r="AY17" s="17">
        <v>275</v>
      </c>
      <c r="AZ17" s="17">
        <v>227</v>
      </c>
      <c r="BA17" s="17">
        <v>232</v>
      </c>
      <c r="BB17" s="17">
        <v>195</v>
      </c>
      <c r="BC17" s="17">
        <v>227</v>
      </c>
      <c r="BD17" s="17">
        <v>237</v>
      </c>
      <c r="BE17" s="17">
        <v>203</v>
      </c>
      <c r="BF17" s="17">
        <v>323</v>
      </c>
      <c r="BG17" s="17">
        <v>55</v>
      </c>
      <c r="BH17" s="17">
        <v>243</v>
      </c>
      <c r="BI17" s="17">
        <v>291</v>
      </c>
      <c r="BJ17" s="17">
        <v>247</v>
      </c>
      <c r="BK17" s="17">
        <v>235</v>
      </c>
      <c r="BM17" s="17">
        <v>219</v>
      </c>
      <c r="BN17" s="17">
        <v>238</v>
      </c>
      <c r="BO17" s="17">
        <v>287</v>
      </c>
      <c r="BP17" s="17">
        <v>328</v>
      </c>
      <c r="BQ17" s="17">
        <v>310</v>
      </c>
      <c r="BS17" s="17">
        <v>185</v>
      </c>
      <c r="BT17" s="17">
        <v>186</v>
      </c>
      <c r="BU17" s="17">
        <v>319</v>
      </c>
      <c r="BV17" s="17">
        <v>224</v>
      </c>
      <c r="BW17" s="17">
        <v>235</v>
      </c>
      <c r="BX17" s="17">
        <v>229</v>
      </c>
      <c r="BY17" s="17">
        <v>296</v>
      </c>
      <c r="BZ17" s="17">
        <v>206</v>
      </c>
      <c r="CA17" s="17">
        <v>245</v>
      </c>
      <c r="CB17" s="17">
        <v>316</v>
      </c>
      <c r="CC17" s="17">
        <v>217</v>
      </c>
      <c r="CD17" s="17">
        <v>3</v>
      </c>
      <c r="CE17" s="17">
        <v>194</v>
      </c>
      <c r="CF17" s="17">
        <v>227</v>
      </c>
      <c r="CG17" s="17">
        <v>215</v>
      </c>
      <c r="CH17" s="17">
        <v>225</v>
      </c>
      <c r="CI17" s="17">
        <v>237</v>
      </c>
      <c r="CJ17" s="17">
        <v>313</v>
      </c>
      <c r="CK17" s="17">
        <v>243</v>
      </c>
      <c r="CL17" s="17">
        <v>217</v>
      </c>
      <c r="CM17" s="17">
        <v>309</v>
      </c>
      <c r="CN17" s="17">
        <v>247</v>
      </c>
      <c r="CO17" s="17">
        <v>220</v>
      </c>
      <c r="CP17" s="17">
        <v>199</v>
      </c>
      <c r="CQ17" s="17">
        <v>200</v>
      </c>
      <c r="CR17" s="17">
        <v>232</v>
      </c>
      <c r="CS17" s="17">
        <v>249</v>
      </c>
      <c r="CT17" s="17">
        <v>224</v>
      </c>
      <c r="CU17" s="17">
        <v>355</v>
      </c>
      <c r="CV17" s="17">
        <v>8</v>
      </c>
      <c r="CW17" s="17">
        <v>229</v>
      </c>
      <c r="CX17" s="17">
        <v>308</v>
      </c>
      <c r="CY17" s="17">
        <v>232</v>
      </c>
      <c r="CZ17" s="17">
        <v>231</v>
      </c>
      <c r="DA17" s="17">
        <v>222</v>
      </c>
      <c r="DB17" s="17">
        <v>222</v>
      </c>
      <c r="DC17" s="17">
        <v>201</v>
      </c>
      <c r="DD17" s="17">
        <v>216</v>
      </c>
      <c r="DE17" s="17">
        <v>266</v>
      </c>
      <c r="DF17" s="17">
        <v>232</v>
      </c>
      <c r="DG17" s="17">
        <v>230</v>
      </c>
      <c r="DH17" s="17">
        <v>278</v>
      </c>
      <c r="DI17" s="17">
        <v>273</v>
      </c>
      <c r="DJ17" s="17">
        <v>241</v>
      </c>
      <c r="DK17" s="17">
        <v>285</v>
      </c>
      <c r="DL17" s="17">
        <v>263</v>
      </c>
      <c r="DM17" s="17">
        <v>250</v>
      </c>
      <c r="DN17" s="17">
        <v>338</v>
      </c>
      <c r="DO17" s="17">
        <v>230</v>
      </c>
      <c r="DP17" s="17">
        <v>223</v>
      </c>
      <c r="DQ17" s="17">
        <v>184</v>
      </c>
    </row>
    <row r="18" spans="1:121" x14ac:dyDescent="0.25">
      <c r="A18" s="27">
        <v>0.625</v>
      </c>
      <c r="B18" s="17">
        <v>325</v>
      </c>
      <c r="C18" s="17">
        <v>253</v>
      </c>
      <c r="D18" s="17">
        <v>319</v>
      </c>
      <c r="E18" s="17">
        <v>187</v>
      </c>
      <c r="F18" s="17">
        <v>233</v>
      </c>
      <c r="H18" s="17">
        <v>190</v>
      </c>
      <c r="I18" s="17">
        <v>228</v>
      </c>
      <c r="J18" s="17">
        <v>206</v>
      </c>
      <c r="K18" s="17">
        <v>344</v>
      </c>
      <c r="L18" s="17">
        <v>330</v>
      </c>
      <c r="M18" s="17">
        <v>247</v>
      </c>
      <c r="N18" s="17">
        <v>328</v>
      </c>
      <c r="O18" s="17">
        <v>283</v>
      </c>
      <c r="P18" s="17">
        <v>230</v>
      </c>
      <c r="Q18" s="17">
        <v>225</v>
      </c>
      <c r="R18" s="17">
        <v>225</v>
      </c>
      <c r="S18" s="17">
        <v>302</v>
      </c>
      <c r="T18" s="17">
        <v>302</v>
      </c>
      <c r="U18" s="17">
        <v>215</v>
      </c>
      <c r="V18" s="17">
        <v>325</v>
      </c>
      <c r="W18" s="17">
        <v>319</v>
      </c>
      <c r="X18" s="17">
        <v>219</v>
      </c>
      <c r="Y18" s="17">
        <v>231</v>
      </c>
      <c r="Z18" s="17">
        <v>270</v>
      </c>
      <c r="AA18" s="17">
        <v>252</v>
      </c>
      <c r="AB18" s="17">
        <v>188</v>
      </c>
      <c r="AC18" s="17">
        <v>205</v>
      </c>
      <c r="AD18" s="17">
        <v>189</v>
      </c>
      <c r="AE18" s="17">
        <v>186</v>
      </c>
      <c r="AF18" s="17">
        <v>309</v>
      </c>
      <c r="AG18" s="17">
        <v>7</v>
      </c>
      <c r="AH18" s="17">
        <v>242</v>
      </c>
      <c r="AI18" s="17">
        <v>272</v>
      </c>
      <c r="AJ18" s="17">
        <v>224</v>
      </c>
      <c r="AK18" s="17">
        <v>327</v>
      </c>
      <c r="AL18" s="17">
        <v>253</v>
      </c>
      <c r="AM18" s="17">
        <v>210</v>
      </c>
      <c r="AN18" s="17">
        <v>232</v>
      </c>
      <c r="AO18" s="17">
        <v>225</v>
      </c>
      <c r="AP18" s="17">
        <v>194</v>
      </c>
      <c r="AQ18" s="17">
        <v>221</v>
      </c>
      <c r="AR18" s="17">
        <v>252</v>
      </c>
      <c r="AS18" s="17">
        <v>205</v>
      </c>
      <c r="AT18" s="17">
        <v>316</v>
      </c>
      <c r="AU18" s="17">
        <v>248</v>
      </c>
      <c r="AV18" s="17">
        <v>226</v>
      </c>
      <c r="AW18" s="17">
        <v>184</v>
      </c>
      <c r="AX18" s="17">
        <v>356</v>
      </c>
      <c r="AY18" s="17">
        <v>261</v>
      </c>
      <c r="AZ18" s="17">
        <v>209</v>
      </c>
      <c r="BA18" s="17">
        <v>219</v>
      </c>
      <c r="BB18" s="17">
        <v>182</v>
      </c>
      <c r="BC18" s="17">
        <v>247</v>
      </c>
      <c r="BD18" s="17">
        <v>229</v>
      </c>
      <c r="BE18" s="17">
        <v>184</v>
      </c>
      <c r="BF18" s="17">
        <v>292</v>
      </c>
      <c r="BG18" s="17">
        <v>292</v>
      </c>
      <c r="BH18" s="17">
        <v>229</v>
      </c>
      <c r="BI18" s="17">
        <v>283</v>
      </c>
      <c r="BJ18" s="17">
        <v>219</v>
      </c>
      <c r="BK18" s="17">
        <v>227</v>
      </c>
      <c r="BL18" s="17">
        <v>313</v>
      </c>
      <c r="BM18" s="17">
        <v>225</v>
      </c>
      <c r="BN18" s="17">
        <v>217</v>
      </c>
      <c r="BO18" s="17">
        <v>288</v>
      </c>
      <c r="BP18" s="17">
        <v>295</v>
      </c>
      <c r="BQ18" s="17">
        <v>311</v>
      </c>
      <c r="BR18" s="17">
        <v>233</v>
      </c>
      <c r="BS18" s="17">
        <v>188</v>
      </c>
      <c r="BT18" s="17">
        <v>187</v>
      </c>
      <c r="BU18" s="17">
        <v>311</v>
      </c>
      <c r="BV18" s="17">
        <v>228</v>
      </c>
      <c r="BW18" s="17">
        <v>219</v>
      </c>
      <c r="BX18" s="17">
        <v>236</v>
      </c>
      <c r="BY18" s="17">
        <v>180</v>
      </c>
      <c r="BZ18" s="17">
        <v>185</v>
      </c>
      <c r="CA18" s="17">
        <v>229</v>
      </c>
      <c r="CB18" s="17">
        <v>269</v>
      </c>
      <c r="CC18" s="17">
        <v>223</v>
      </c>
      <c r="CD18" s="17">
        <v>347</v>
      </c>
      <c r="CE18" s="17">
        <v>204</v>
      </c>
      <c r="CF18" s="17">
        <v>189</v>
      </c>
      <c r="CG18" s="17">
        <v>229</v>
      </c>
      <c r="CH18" s="17">
        <v>231</v>
      </c>
      <c r="CI18" s="17">
        <v>231</v>
      </c>
      <c r="CJ18" s="17">
        <v>305</v>
      </c>
      <c r="CK18" s="17">
        <v>225</v>
      </c>
      <c r="CL18" s="17">
        <v>233</v>
      </c>
      <c r="CM18" s="17">
        <v>305</v>
      </c>
      <c r="CN18" s="17">
        <v>219</v>
      </c>
      <c r="CO18" s="17">
        <v>222</v>
      </c>
      <c r="CP18" s="17">
        <v>208</v>
      </c>
      <c r="CQ18" s="17">
        <v>227</v>
      </c>
      <c r="CR18" s="17">
        <v>228</v>
      </c>
      <c r="CS18" s="17">
        <v>254</v>
      </c>
      <c r="CT18" s="17">
        <v>235</v>
      </c>
      <c r="CU18" s="17">
        <v>344</v>
      </c>
      <c r="CV18" s="17">
        <v>347</v>
      </c>
      <c r="CW18" s="17">
        <v>224</v>
      </c>
      <c r="CX18" s="17">
        <v>303</v>
      </c>
      <c r="CY18" s="17">
        <v>234</v>
      </c>
      <c r="CZ18" s="17">
        <v>237</v>
      </c>
      <c r="DA18" s="17">
        <v>244</v>
      </c>
      <c r="DB18" s="17">
        <v>207</v>
      </c>
      <c r="DC18" s="17">
        <v>204</v>
      </c>
      <c r="DD18" s="17">
        <v>213</v>
      </c>
      <c r="DE18" s="17">
        <v>283</v>
      </c>
      <c r="DG18" s="17">
        <v>229</v>
      </c>
      <c r="DH18" s="17">
        <v>277</v>
      </c>
      <c r="DI18" s="17">
        <v>256</v>
      </c>
      <c r="DJ18" s="17">
        <v>226</v>
      </c>
      <c r="DK18" s="17">
        <v>285</v>
      </c>
      <c r="DL18" s="17">
        <v>252</v>
      </c>
      <c r="DM18" s="17">
        <v>235</v>
      </c>
      <c r="DN18" s="17">
        <v>313</v>
      </c>
      <c r="DO18" s="17">
        <v>223</v>
      </c>
      <c r="DP18" s="17">
        <v>232</v>
      </c>
      <c r="DQ18" s="17">
        <v>186</v>
      </c>
    </row>
    <row r="19" spans="1:121" x14ac:dyDescent="0.25">
      <c r="A19" s="27">
        <v>0.66666666666666663</v>
      </c>
      <c r="B19" s="17">
        <v>322</v>
      </c>
      <c r="D19" s="17">
        <v>309</v>
      </c>
      <c r="E19" s="17">
        <v>191</v>
      </c>
      <c r="F19" s="17">
        <v>230</v>
      </c>
      <c r="G19" s="17">
        <v>171</v>
      </c>
      <c r="I19" s="17">
        <v>228</v>
      </c>
      <c r="J19" s="17">
        <v>299</v>
      </c>
      <c r="K19" s="17">
        <v>345</v>
      </c>
      <c r="L19" s="17">
        <v>360</v>
      </c>
      <c r="M19" s="17">
        <v>319</v>
      </c>
      <c r="N19" s="17">
        <v>335</v>
      </c>
      <c r="O19" s="17">
        <v>313</v>
      </c>
      <c r="P19" s="17">
        <v>212</v>
      </c>
      <c r="Q19" s="17">
        <v>207</v>
      </c>
      <c r="R19" s="17">
        <v>221</v>
      </c>
      <c r="S19" s="17">
        <v>310</v>
      </c>
      <c r="T19" s="17">
        <v>355</v>
      </c>
      <c r="U19" s="17">
        <v>183</v>
      </c>
      <c r="V19" s="17">
        <v>315</v>
      </c>
      <c r="W19" s="17">
        <v>325</v>
      </c>
      <c r="X19" s="17">
        <v>219</v>
      </c>
      <c r="Y19" s="17">
        <v>264</v>
      </c>
      <c r="Z19" s="17">
        <v>265</v>
      </c>
      <c r="AA19" s="17">
        <v>311</v>
      </c>
      <c r="AB19" s="17">
        <v>192</v>
      </c>
      <c r="AC19" s="17">
        <v>217</v>
      </c>
      <c r="AD19" s="17">
        <v>205</v>
      </c>
      <c r="AE19" s="17">
        <v>185</v>
      </c>
      <c r="AF19" s="17">
        <v>297</v>
      </c>
      <c r="AG19" s="17">
        <v>355</v>
      </c>
      <c r="AH19" s="17">
        <v>223</v>
      </c>
      <c r="AI19" s="17">
        <v>278</v>
      </c>
      <c r="AJ19" s="17">
        <v>213</v>
      </c>
      <c r="AK19" s="17">
        <v>294</v>
      </c>
      <c r="AL19" s="17">
        <v>219</v>
      </c>
      <c r="AM19" s="17">
        <v>220</v>
      </c>
      <c r="AN19" s="17">
        <v>243</v>
      </c>
      <c r="AP19" s="17">
        <v>190</v>
      </c>
      <c r="AQ19" s="17">
        <v>209</v>
      </c>
      <c r="AR19" s="17">
        <v>228</v>
      </c>
      <c r="AS19" s="17">
        <v>206</v>
      </c>
      <c r="AT19" s="17">
        <v>316</v>
      </c>
      <c r="AU19" s="17">
        <v>235</v>
      </c>
      <c r="AV19" s="17">
        <v>215</v>
      </c>
      <c r="AW19" s="17">
        <v>182</v>
      </c>
      <c r="AX19" s="17">
        <v>87</v>
      </c>
      <c r="AY19" s="17">
        <v>266</v>
      </c>
      <c r="AZ19" s="17">
        <v>196</v>
      </c>
      <c r="BA19" s="17">
        <v>238</v>
      </c>
      <c r="BB19" s="17">
        <v>199</v>
      </c>
      <c r="BC19" s="17">
        <v>258</v>
      </c>
      <c r="BD19" s="17">
        <v>260</v>
      </c>
      <c r="BE19" s="17">
        <v>187</v>
      </c>
      <c r="BF19" s="17">
        <v>298</v>
      </c>
      <c r="BG19" s="17">
        <v>338</v>
      </c>
      <c r="BI19" s="17">
        <v>318</v>
      </c>
      <c r="BJ19" s="17">
        <v>232</v>
      </c>
      <c r="BK19" s="17">
        <v>3</v>
      </c>
      <c r="BM19" s="17">
        <v>212</v>
      </c>
      <c r="BN19" s="17">
        <v>212</v>
      </c>
      <c r="BO19" s="17">
        <v>287</v>
      </c>
      <c r="BP19" s="17">
        <v>307</v>
      </c>
      <c r="BQ19" s="17">
        <v>326</v>
      </c>
      <c r="BR19" s="17">
        <v>242</v>
      </c>
      <c r="BS19" s="17">
        <v>187</v>
      </c>
      <c r="BT19" s="17">
        <v>192</v>
      </c>
      <c r="BU19" s="17">
        <v>324</v>
      </c>
      <c r="BV19" s="17">
        <v>214</v>
      </c>
      <c r="BW19" s="17">
        <v>231</v>
      </c>
      <c r="BX19" s="17">
        <v>231</v>
      </c>
      <c r="BY19" s="17">
        <v>194</v>
      </c>
      <c r="BZ19" s="17">
        <v>216</v>
      </c>
      <c r="CA19" s="17">
        <v>263</v>
      </c>
      <c r="CB19" s="17">
        <v>284</v>
      </c>
      <c r="CC19" s="17">
        <v>185</v>
      </c>
      <c r="CD19" s="17">
        <v>322</v>
      </c>
      <c r="CE19" s="17">
        <v>222</v>
      </c>
      <c r="CF19" s="17">
        <v>224</v>
      </c>
      <c r="CG19" s="17">
        <v>197</v>
      </c>
      <c r="CH19" s="17">
        <v>232</v>
      </c>
      <c r="CI19" s="17">
        <v>229</v>
      </c>
      <c r="CJ19" s="17">
        <v>320</v>
      </c>
      <c r="CK19" s="17">
        <v>241</v>
      </c>
      <c r="CL19" s="17">
        <v>228</v>
      </c>
      <c r="CM19" s="17">
        <v>302</v>
      </c>
      <c r="CN19" s="17">
        <v>230</v>
      </c>
      <c r="CO19" s="17">
        <v>225</v>
      </c>
      <c r="CP19" s="17">
        <v>201</v>
      </c>
      <c r="CQ19" s="17">
        <v>232</v>
      </c>
      <c r="CR19" s="17">
        <v>224</v>
      </c>
      <c r="CS19" s="17">
        <v>287</v>
      </c>
      <c r="CT19" s="17">
        <v>234</v>
      </c>
      <c r="CU19" s="17">
        <v>346</v>
      </c>
      <c r="CV19" s="17">
        <v>353</v>
      </c>
      <c r="CW19" s="17">
        <v>263</v>
      </c>
      <c r="CX19" s="17">
        <v>312</v>
      </c>
      <c r="CY19" s="17">
        <v>219</v>
      </c>
      <c r="CZ19" s="17">
        <v>237</v>
      </c>
      <c r="DA19" s="17">
        <v>234</v>
      </c>
      <c r="DB19" s="17">
        <v>211</v>
      </c>
      <c r="DC19" s="17">
        <v>210</v>
      </c>
      <c r="DD19" s="17">
        <v>208</v>
      </c>
      <c r="DE19" s="17">
        <v>286</v>
      </c>
      <c r="DF19" s="17">
        <v>246</v>
      </c>
      <c r="DG19" s="17">
        <v>250</v>
      </c>
      <c r="DH19" s="17">
        <v>294</v>
      </c>
      <c r="DI19" s="17">
        <v>273</v>
      </c>
      <c r="DJ19" s="17">
        <v>219</v>
      </c>
      <c r="DK19" s="17">
        <v>286</v>
      </c>
      <c r="DL19" s="17">
        <v>223</v>
      </c>
      <c r="DM19" s="17">
        <v>237</v>
      </c>
      <c r="DN19" s="17">
        <v>336</v>
      </c>
      <c r="DO19" s="17">
        <v>236</v>
      </c>
      <c r="DP19" s="17">
        <v>230</v>
      </c>
      <c r="DQ19" s="17">
        <v>185</v>
      </c>
    </row>
    <row r="20" spans="1:121" x14ac:dyDescent="0.25">
      <c r="A20" s="27">
        <v>0.70833333333333337</v>
      </c>
      <c r="B20" s="17">
        <v>330</v>
      </c>
      <c r="C20" s="17">
        <v>260</v>
      </c>
      <c r="D20" s="17">
        <v>319</v>
      </c>
      <c r="F20" s="17">
        <v>234</v>
      </c>
      <c r="G20" s="17">
        <v>175</v>
      </c>
      <c r="H20" s="17">
        <v>204</v>
      </c>
      <c r="I20" s="17">
        <v>194</v>
      </c>
      <c r="J20" s="17">
        <v>339</v>
      </c>
      <c r="K20" s="17">
        <v>330</v>
      </c>
      <c r="L20" s="17">
        <v>324</v>
      </c>
      <c r="M20" s="17">
        <v>341</v>
      </c>
      <c r="N20" s="17">
        <v>324</v>
      </c>
      <c r="O20" s="17">
        <v>327</v>
      </c>
      <c r="P20" s="17">
        <v>226</v>
      </c>
      <c r="Q20" s="17">
        <v>209</v>
      </c>
      <c r="R20" s="17">
        <v>197</v>
      </c>
      <c r="S20" s="17">
        <v>209</v>
      </c>
      <c r="T20" s="17">
        <v>339</v>
      </c>
      <c r="U20" s="17">
        <v>188</v>
      </c>
      <c r="V20" s="17">
        <v>312</v>
      </c>
      <c r="W20" s="17">
        <v>322</v>
      </c>
      <c r="X20" s="17">
        <v>218</v>
      </c>
      <c r="Y20" s="17">
        <v>260</v>
      </c>
      <c r="Z20" s="17">
        <v>286</v>
      </c>
      <c r="AA20" s="17">
        <v>46</v>
      </c>
      <c r="AB20" s="17">
        <v>184</v>
      </c>
      <c r="AC20" s="17">
        <v>254</v>
      </c>
      <c r="AD20" s="17">
        <v>187</v>
      </c>
      <c r="AE20" s="17">
        <v>181</v>
      </c>
      <c r="AF20" s="17">
        <v>311</v>
      </c>
      <c r="AG20" s="17">
        <v>13</v>
      </c>
      <c r="AH20" s="17">
        <v>229</v>
      </c>
      <c r="AI20" s="17">
        <v>290</v>
      </c>
      <c r="AJ20" s="17">
        <v>220</v>
      </c>
      <c r="AK20" s="17">
        <v>282</v>
      </c>
      <c r="AL20" s="17">
        <v>202</v>
      </c>
      <c r="AM20" s="17">
        <v>217</v>
      </c>
      <c r="AO20" s="17">
        <v>197</v>
      </c>
      <c r="AP20" s="17">
        <v>185</v>
      </c>
      <c r="AQ20" s="17">
        <v>274</v>
      </c>
      <c r="AR20" s="17">
        <v>221</v>
      </c>
      <c r="AS20" s="17">
        <v>188</v>
      </c>
      <c r="AT20" s="17">
        <v>313</v>
      </c>
      <c r="AU20" s="17">
        <v>238</v>
      </c>
      <c r="AV20" s="17">
        <v>223</v>
      </c>
      <c r="AW20" s="17">
        <v>264</v>
      </c>
      <c r="AX20" s="17">
        <v>101</v>
      </c>
      <c r="AY20" s="17">
        <v>216</v>
      </c>
      <c r="AZ20" s="17">
        <v>200</v>
      </c>
      <c r="BA20" s="17">
        <v>230</v>
      </c>
      <c r="BB20" s="17">
        <v>187</v>
      </c>
      <c r="BC20" s="17">
        <v>164</v>
      </c>
      <c r="BD20" s="17">
        <v>280</v>
      </c>
      <c r="BF20" s="17">
        <v>308</v>
      </c>
      <c r="BG20" s="17">
        <v>0</v>
      </c>
      <c r="BH20" s="17">
        <v>246</v>
      </c>
      <c r="BI20" s="17">
        <v>320</v>
      </c>
      <c r="BJ20" s="17">
        <v>238</v>
      </c>
      <c r="BM20" s="17">
        <v>214</v>
      </c>
      <c r="BN20" s="17">
        <v>194</v>
      </c>
      <c r="BO20" s="17">
        <v>316</v>
      </c>
      <c r="BP20" s="17">
        <v>294</v>
      </c>
      <c r="BQ20" s="17">
        <v>339</v>
      </c>
      <c r="BR20" s="17">
        <v>261</v>
      </c>
      <c r="BS20" s="17">
        <v>181</v>
      </c>
      <c r="BT20" s="17">
        <v>183</v>
      </c>
      <c r="BU20" s="17">
        <v>345</v>
      </c>
      <c r="BV20" s="17">
        <v>194</v>
      </c>
      <c r="BW20" s="17">
        <v>230</v>
      </c>
      <c r="BX20" s="17">
        <v>254</v>
      </c>
      <c r="BY20" s="17">
        <v>221</v>
      </c>
      <c r="BZ20" s="17">
        <v>254</v>
      </c>
      <c r="CA20" s="17">
        <v>281</v>
      </c>
      <c r="CB20" s="17">
        <v>191</v>
      </c>
      <c r="CC20" s="17">
        <v>176</v>
      </c>
      <c r="CD20" s="17">
        <v>334</v>
      </c>
      <c r="CE20" s="17">
        <v>191</v>
      </c>
      <c r="CF20" s="17">
        <v>232</v>
      </c>
      <c r="CG20" s="17">
        <v>191</v>
      </c>
      <c r="CH20" s="17">
        <v>244</v>
      </c>
      <c r="CI20" s="17">
        <v>305</v>
      </c>
      <c r="CJ20" s="17">
        <v>328</v>
      </c>
      <c r="CK20" s="17">
        <v>222</v>
      </c>
      <c r="CL20" s="17">
        <v>246</v>
      </c>
      <c r="CM20" s="17">
        <v>309</v>
      </c>
      <c r="CN20" s="17">
        <v>219</v>
      </c>
      <c r="CO20" s="17">
        <v>229</v>
      </c>
      <c r="CP20" s="17">
        <v>192</v>
      </c>
      <c r="CQ20" s="17">
        <v>234</v>
      </c>
      <c r="CR20" s="17">
        <v>226</v>
      </c>
      <c r="CS20" s="17">
        <v>313</v>
      </c>
      <c r="CT20" s="17">
        <v>252</v>
      </c>
      <c r="CU20" s="17">
        <v>112</v>
      </c>
      <c r="CV20" s="17">
        <v>348</v>
      </c>
      <c r="CW20" s="17">
        <v>277</v>
      </c>
      <c r="CX20" s="17">
        <v>335</v>
      </c>
      <c r="CY20" s="17">
        <v>219</v>
      </c>
      <c r="CZ20" s="17">
        <v>231</v>
      </c>
      <c r="DA20" s="17">
        <v>249</v>
      </c>
      <c r="DB20" s="17">
        <v>214</v>
      </c>
      <c r="DC20" s="17">
        <v>192</v>
      </c>
      <c r="DD20" s="17">
        <v>204</v>
      </c>
      <c r="DE20" s="17">
        <v>293</v>
      </c>
      <c r="DF20" s="17">
        <v>219</v>
      </c>
      <c r="DG20" s="17">
        <v>220</v>
      </c>
      <c r="DH20" s="17">
        <v>294</v>
      </c>
      <c r="DI20" s="17">
        <v>279</v>
      </c>
      <c r="DJ20" s="17">
        <v>233</v>
      </c>
      <c r="DK20" s="17">
        <v>292</v>
      </c>
      <c r="DL20" s="17">
        <v>227</v>
      </c>
      <c r="DM20" s="17">
        <v>228</v>
      </c>
      <c r="DN20" s="17">
        <v>360</v>
      </c>
      <c r="DO20" s="17">
        <v>225</v>
      </c>
      <c r="DP20" s="17">
        <v>211</v>
      </c>
      <c r="DQ20" s="17">
        <v>187</v>
      </c>
    </row>
    <row r="21" spans="1:121" x14ac:dyDescent="0.25">
      <c r="A21" s="27">
        <v>0.75</v>
      </c>
      <c r="B21" s="17">
        <v>336</v>
      </c>
      <c r="C21" s="17">
        <v>287</v>
      </c>
      <c r="D21" s="17">
        <v>310</v>
      </c>
      <c r="E21" s="17">
        <v>234</v>
      </c>
      <c r="F21" s="17">
        <v>252</v>
      </c>
      <c r="G21" s="17">
        <v>76</v>
      </c>
      <c r="H21" s="17">
        <v>187</v>
      </c>
      <c r="I21" s="17">
        <v>0</v>
      </c>
      <c r="J21" s="17">
        <v>0</v>
      </c>
      <c r="K21" s="17">
        <v>322</v>
      </c>
      <c r="L21" s="17">
        <v>318</v>
      </c>
      <c r="M21" s="17">
        <v>346</v>
      </c>
      <c r="N21" s="17">
        <v>338</v>
      </c>
      <c r="O21" s="17">
        <v>324</v>
      </c>
      <c r="P21" s="17">
        <v>242</v>
      </c>
      <c r="Q21" s="17">
        <v>226</v>
      </c>
      <c r="R21" s="17">
        <v>255</v>
      </c>
      <c r="S21" s="17">
        <v>232</v>
      </c>
      <c r="T21" s="17">
        <v>333</v>
      </c>
      <c r="U21" s="17">
        <v>223</v>
      </c>
      <c r="V21" s="17">
        <v>299</v>
      </c>
      <c r="W21" s="17">
        <v>321</v>
      </c>
      <c r="X21" s="17">
        <v>228</v>
      </c>
      <c r="Y21" s="17">
        <v>284</v>
      </c>
      <c r="Z21" s="17">
        <v>308</v>
      </c>
      <c r="AA21" s="17">
        <v>172</v>
      </c>
      <c r="AB21" s="17">
        <v>180</v>
      </c>
      <c r="AC21" s="17">
        <v>286</v>
      </c>
      <c r="AD21" s="17">
        <v>194</v>
      </c>
      <c r="AE21" s="17">
        <v>185</v>
      </c>
      <c r="AG21" s="17">
        <v>0</v>
      </c>
      <c r="AH21" s="17">
        <v>177</v>
      </c>
      <c r="AI21" s="17">
        <v>269</v>
      </c>
      <c r="AJ21" s="17">
        <v>260</v>
      </c>
      <c r="AK21" s="17">
        <v>172</v>
      </c>
      <c r="AL21" s="17">
        <v>235</v>
      </c>
      <c r="AM21" s="17">
        <v>213</v>
      </c>
      <c r="AN21" s="17">
        <v>208</v>
      </c>
      <c r="AO21" s="17">
        <v>194</v>
      </c>
      <c r="AP21" s="17">
        <v>185</v>
      </c>
      <c r="AQ21" s="17">
        <v>356</v>
      </c>
      <c r="AR21" s="17">
        <v>272</v>
      </c>
      <c r="AS21" s="17">
        <v>128</v>
      </c>
      <c r="AT21" s="17">
        <v>306</v>
      </c>
      <c r="AU21" s="17">
        <v>234</v>
      </c>
      <c r="AV21" s="17">
        <v>220</v>
      </c>
      <c r="AW21" s="17">
        <v>277</v>
      </c>
      <c r="AX21" s="17">
        <v>146</v>
      </c>
      <c r="AY21" s="17">
        <v>232</v>
      </c>
      <c r="AZ21" s="17">
        <v>246</v>
      </c>
      <c r="BA21" s="17">
        <v>227</v>
      </c>
      <c r="BB21" s="17">
        <v>234</v>
      </c>
      <c r="BC21" s="17">
        <v>158</v>
      </c>
      <c r="BD21" s="17">
        <v>235</v>
      </c>
      <c r="BE21" s="17">
        <v>186</v>
      </c>
      <c r="BF21" s="17">
        <v>335</v>
      </c>
      <c r="BG21" s="17">
        <v>262</v>
      </c>
      <c r="BH21" s="17">
        <v>244</v>
      </c>
      <c r="BI21" s="17">
        <v>146</v>
      </c>
      <c r="BJ21" s="17">
        <v>285</v>
      </c>
      <c r="BK21" s="17">
        <v>359</v>
      </c>
      <c r="BL21" s="17">
        <v>331</v>
      </c>
      <c r="BM21" s="17">
        <v>180</v>
      </c>
      <c r="BN21" s="17">
        <v>199</v>
      </c>
      <c r="BO21" s="17">
        <v>315</v>
      </c>
      <c r="BP21" s="17">
        <v>0</v>
      </c>
      <c r="BQ21" s="17">
        <v>342</v>
      </c>
      <c r="BR21" s="17">
        <v>279</v>
      </c>
      <c r="BS21" s="17">
        <v>185</v>
      </c>
      <c r="BT21" s="17">
        <v>189</v>
      </c>
      <c r="BU21" s="17">
        <v>349</v>
      </c>
      <c r="BV21" s="17">
        <v>236</v>
      </c>
      <c r="BW21" s="17">
        <v>245</v>
      </c>
      <c r="BX21" s="17">
        <v>234</v>
      </c>
      <c r="BY21" s="17">
        <v>238</v>
      </c>
      <c r="BZ21" s="17">
        <v>303</v>
      </c>
      <c r="CA21" s="17">
        <v>326</v>
      </c>
      <c r="CB21" s="17">
        <v>184</v>
      </c>
      <c r="CC21" s="17">
        <v>176</v>
      </c>
      <c r="CD21" s="17">
        <v>310</v>
      </c>
      <c r="CE21" s="17">
        <v>129</v>
      </c>
      <c r="CF21" s="17">
        <v>206</v>
      </c>
      <c r="CG21" s="17">
        <v>201</v>
      </c>
      <c r="CH21" s="17">
        <v>285</v>
      </c>
      <c r="CI21" s="17">
        <v>340</v>
      </c>
      <c r="CJ21" s="17">
        <v>342</v>
      </c>
      <c r="CK21" s="17">
        <v>219</v>
      </c>
      <c r="CL21" s="17">
        <v>274</v>
      </c>
      <c r="CM21" s="17">
        <v>319</v>
      </c>
      <c r="CN21" s="17">
        <v>239</v>
      </c>
      <c r="CO21" s="17">
        <v>254</v>
      </c>
      <c r="CP21" s="17">
        <v>208</v>
      </c>
      <c r="CQ21" s="17">
        <v>213</v>
      </c>
      <c r="CR21" s="17">
        <v>225</v>
      </c>
      <c r="CS21" s="17">
        <v>346</v>
      </c>
      <c r="CT21" s="17">
        <v>271</v>
      </c>
      <c r="CU21" s="17">
        <v>0</v>
      </c>
      <c r="CV21" s="17">
        <v>357</v>
      </c>
      <c r="CW21" s="17">
        <v>308</v>
      </c>
      <c r="CX21" s="17">
        <v>342</v>
      </c>
      <c r="CY21" s="17">
        <v>242</v>
      </c>
      <c r="CZ21" s="17">
        <v>227</v>
      </c>
      <c r="DA21" s="17">
        <v>267</v>
      </c>
      <c r="DB21" s="17">
        <v>192</v>
      </c>
      <c r="DC21" s="17">
        <v>188</v>
      </c>
      <c r="DD21" s="17">
        <v>187</v>
      </c>
      <c r="DE21" s="17">
        <v>299</v>
      </c>
      <c r="DF21" s="17">
        <v>228</v>
      </c>
      <c r="DG21" s="17">
        <v>270</v>
      </c>
      <c r="DH21" s="17">
        <v>210</v>
      </c>
      <c r="DI21" s="17">
        <v>283</v>
      </c>
      <c r="DJ21" s="17">
        <v>216</v>
      </c>
      <c r="DK21" s="17">
        <v>240</v>
      </c>
      <c r="DL21" s="17">
        <v>283</v>
      </c>
      <c r="DM21" s="17">
        <v>217</v>
      </c>
      <c r="DN21" s="17">
        <v>356</v>
      </c>
      <c r="DO21" s="17">
        <v>233</v>
      </c>
      <c r="DP21" s="17">
        <v>217</v>
      </c>
      <c r="DQ21" s="17">
        <v>180</v>
      </c>
    </row>
    <row r="22" spans="1:121" x14ac:dyDescent="0.25">
      <c r="A22" s="27">
        <v>0.79166666666666663</v>
      </c>
      <c r="B22" s="17">
        <v>340</v>
      </c>
      <c r="C22" s="17">
        <v>348</v>
      </c>
      <c r="D22" s="17">
        <v>348</v>
      </c>
      <c r="E22" s="17">
        <v>254</v>
      </c>
      <c r="F22" s="17">
        <v>0</v>
      </c>
      <c r="G22" s="17">
        <v>179</v>
      </c>
      <c r="H22" s="17">
        <v>189</v>
      </c>
      <c r="I22" s="17">
        <v>352</v>
      </c>
      <c r="J22" s="17">
        <v>0</v>
      </c>
      <c r="K22" s="17">
        <v>359</v>
      </c>
      <c r="L22" s="17">
        <v>340</v>
      </c>
      <c r="M22" s="17">
        <v>37</v>
      </c>
      <c r="N22" s="17">
        <v>344</v>
      </c>
      <c r="O22" s="17">
        <v>314</v>
      </c>
      <c r="P22" s="17">
        <v>345</v>
      </c>
      <c r="Q22" s="17">
        <v>331</v>
      </c>
      <c r="R22" s="17">
        <v>267</v>
      </c>
      <c r="S22" s="17">
        <v>335</v>
      </c>
      <c r="T22" s="17">
        <v>334</v>
      </c>
      <c r="U22" s="17">
        <v>192</v>
      </c>
      <c r="V22" s="17">
        <v>336</v>
      </c>
      <c r="W22" s="17">
        <v>338</v>
      </c>
      <c r="X22" s="17">
        <v>327</v>
      </c>
      <c r="Y22" s="17">
        <v>284</v>
      </c>
      <c r="Z22" s="17">
        <v>283</v>
      </c>
      <c r="AA22" s="17">
        <v>210</v>
      </c>
      <c r="AB22" s="17">
        <v>176</v>
      </c>
      <c r="AC22" s="17">
        <v>360</v>
      </c>
      <c r="AD22" s="17">
        <v>192</v>
      </c>
      <c r="AE22" s="17">
        <v>182</v>
      </c>
      <c r="AF22" s="17">
        <v>317</v>
      </c>
      <c r="AG22" s="17">
        <v>70</v>
      </c>
      <c r="AH22" s="17">
        <v>177</v>
      </c>
      <c r="AI22" s="17">
        <v>292</v>
      </c>
      <c r="AJ22" s="17">
        <v>300</v>
      </c>
      <c r="AK22" s="17">
        <v>172</v>
      </c>
      <c r="AL22" s="17">
        <v>261</v>
      </c>
      <c r="AM22" s="17">
        <v>207</v>
      </c>
      <c r="AN22" s="17">
        <v>235</v>
      </c>
      <c r="AO22" s="17">
        <v>244</v>
      </c>
      <c r="AP22" s="17">
        <v>181</v>
      </c>
      <c r="AQ22" s="17">
        <v>0</v>
      </c>
      <c r="AR22" s="17">
        <v>298</v>
      </c>
      <c r="AS22" s="17">
        <v>184</v>
      </c>
      <c r="AT22" s="17">
        <v>332</v>
      </c>
      <c r="AU22" s="17">
        <v>237</v>
      </c>
      <c r="AV22" s="17">
        <v>180</v>
      </c>
      <c r="AW22" s="17">
        <v>343</v>
      </c>
      <c r="AX22" s="17">
        <v>217</v>
      </c>
      <c r="AY22" s="17">
        <v>250</v>
      </c>
      <c r="AZ22" s="17">
        <v>282</v>
      </c>
      <c r="BA22" s="17">
        <v>273</v>
      </c>
      <c r="BB22" s="17">
        <v>224</v>
      </c>
      <c r="BC22" s="17">
        <v>187</v>
      </c>
      <c r="BD22" s="17">
        <v>183</v>
      </c>
      <c r="BE22" s="17">
        <v>210</v>
      </c>
      <c r="BF22" s="17">
        <v>324</v>
      </c>
      <c r="BG22" s="17">
        <v>332</v>
      </c>
      <c r="BH22" s="17">
        <v>224</v>
      </c>
      <c r="BI22" s="17">
        <v>175</v>
      </c>
      <c r="BJ22" s="17">
        <v>348</v>
      </c>
      <c r="BL22" s="17">
        <v>336</v>
      </c>
      <c r="BM22" s="17">
        <v>192</v>
      </c>
      <c r="BN22" s="17">
        <v>183</v>
      </c>
      <c r="BO22" s="17">
        <v>327</v>
      </c>
      <c r="BP22" s="17">
        <v>157</v>
      </c>
      <c r="BQ22" s="17">
        <v>12</v>
      </c>
      <c r="BR22" s="17">
        <v>344</v>
      </c>
      <c r="BS22" s="17">
        <v>182</v>
      </c>
      <c r="BT22" s="17">
        <v>185</v>
      </c>
      <c r="BU22" s="17">
        <v>349</v>
      </c>
      <c r="BV22" s="17">
        <v>0</v>
      </c>
      <c r="BW22" s="17">
        <v>232</v>
      </c>
      <c r="BX22" s="17">
        <v>281</v>
      </c>
      <c r="BY22" s="17">
        <v>245</v>
      </c>
      <c r="BZ22" s="17">
        <v>348</v>
      </c>
      <c r="CA22" s="17">
        <v>356</v>
      </c>
      <c r="CB22" s="17">
        <v>191</v>
      </c>
      <c r="CC22" s="17">
        <v>180</v>
      </c>
      <c r="CD22" s="17">
        <v>4</v>
      </c>
      <c r="CE22" s="17">
        <v>334</v>
      </c>
      <c r="CF22" s="17">
        <v>12</v>
      </c>
      <c r="CG22" s="17">
        <v>200</v>
      </c>
      <c r="CH22" s="17">
        <v>332</v>
      </c>
      <c r="CI22" s="17">
        <v>340</v>
      </c>
      <c r="CJ22" s="17">
        <v>334</v>
      </c>
      <c r="CK22" s="17">
        <v>213</v>
      </c>
      <c r="CL22" s="17">
        <v>0</v>
      </c>
      <c r="CM22" s="17">
        <v>326</v>
      </c>
      <c r="CN22" s="17">
        <v>329</v>
      </c>
      <c r="CO22" s="17">
        <v>307</v>
      </c>
      <c r="CP22" s="17">
        <v>196</v>
      </c>
      <c r="CQ22" s="17">
        <v>241</v>
      </c>
      <c r="CR22" s="17">
        <v>201</v>
      </c>
      <c r="CS22" s="17">
        <v>347</v>
      </c>
      <c r="CT22" s="17">
        <v>334</v>
      </c>
      <c r="CU22" s="17">
        <v>98</v>
      </c>
      <c r="CV22" s="17">
        <v>355</v>
      </c>
      <c r="CW22" s="17">
        <v>315</v>
      </c>
      <c r="CX22" s="17">
        <v>332</v>
      </c>
      <c r="CY22" s="17">
        <v>223</v>
      </c>
      <c r="CZ22" s="17">
        <v>253</v>
      </c>
      <c r="DA22" s="17">
        <v>287</v>
      </c>
      <c r="DB22" s="17">
        <v>181</v>
      </c>
      <c r="DC22" s="17">
        <v>185</v>
      </c>
      <c r="DD22" s="17">
        <v>187</v>
      </c>
      <c r="DE22" s="17">
        <v>273</v>
      </c>
      <c r="DF22" s="17">
        <v>217</v>
      </c>
      <c r="DG22" s="17">
        <v>302</v>
      </c>
      <c r="DH22" s="17">
        <v>224</v>
      </c>
      <c r="DI22" s="17">
        <v>327</v>
      </c>
      <c r="DJ22" s="17">
        <v>206</v>
      </c>
      <c r="DK22" s="17">
        <v>231</v>
      </c>
      <c r="DL22" s="17">
        <v>301</v>
      </c>
      <c r="DM22" s="17">
        <v>196</v>
      </c>
      <c r="DN22" s="17">
        <v>357</v>
      </c>
      <c r="DO22" s="17">
        <v>270</v>
      </c>
      <c r="DP22" s="17">
        <v>204</v>
      </c>
      <c r="DQ22" s="17">
        <v>99</v>
      </c>
    </row>
    <row r="23" spans="1:121" x14ac:dyDescent="0.25">
      <c r="A23" s="27">
        <v>0.83333333333333337</v>
      </c>
      <c r="C23" s="17">
        <v>347</v>
      </c>
      <c r="D23" s="17">
        <v>330</v>
      </c>
      <c r="E23" s="17">
        <v>337</v>
      </c>
      <c r="F23" s="17">
        <v>336</v>
      </c>
      <c r="G23" s="17">
        <v>243</v>
      </c>
      <c r="H23" s="17">
        <v>0</v>
      </c>
      <c r="I23" s="17">
        <v>17</v>
      </c>
      <c r="J23" s="17">
        <v>349</v>
      </c>
      <c r="K23" s="17">
        <v>338</v>
      </c>
      <c r="L23" s="17">
        <v>13</v>
      </c>
      <c r="M23" s="17">
        <v>331</v>
      </c>
      <c r="N23" s="17">
        <v>346</v>
      </c>
      <c r="O23" s="17">
        <v>342</v>
      </c>
      <c r="P23" s="17">
        <v>69</v>
      </c>
      <c r="Q23" s="17">
        <v>97</v>
      </c>
      <c r="R23" s="17">
        <v>280</v>
      </c>
      <c r="S23" s="17">
        <v>348</v>
      </c>
      <c r="T23" s="17">
        <v>357</v>
      </c>
      <c r="U23" s="17">
        <v>311</v>
      </c>
      <c r="V23" s="17">
        <v>310</v>
      </c>
      <c r="W23" s="17">
        <v>345</v>
      </c>
      <c r="X23" s="17">
        <v>321</v>
      </c>
      <c r="Y23" s="17">
        <v>340</v>
      </c>
      <c r="Z23" s="17">
        <v>351</v>
      </c>
      <c r="AA23" s="17">
        <v>18</v>
      </c>
      <c r="AB23" s="17">
        <v>182</v>
      </c>
      <c r="AC23" s="17">
        <v>0</v>
      </c>
      <c r="AD23" s="17">
        <v>184</v>
      </c>
      <c r="AE23" s="17">
        <v>185</v>
      </c>
      <c r="AF23" s="17">
        <v>333</v>
      </c>
      <c r="AG23" s="17">
        <v>57</v>
      </c>
      <c r="AH23" s="17">
        <v>174</v>
      </c>
      <c r="AI23" s="17">
        <v>298</v>
      </c>
      <c r="AJ23" s="17">
        <v>77</v>
      </c>
      <c r="AK23" s="17">
        <v>173</v>
      </c>
      <c r="AL23" s="17">
        <v>0</v>
      </c>
      <c r="AM23" s="17">
        <v>289</v>
      </c>
      <c r="AN23" s="17">
        <v>0</v>
      </c>
      <c r="AO23" s="17">
        <v>55</v>
      </c>
      <c r="AP23" s="17">
        <v>183</v>
      </c>
      <c r="AQ23" s="17">
        <v>188</v>
      </c>
      <c r="AR23" s="17">
        <v>237</v>
      </c>
      <c r="AS23" s="17">
        <v>167</v>
      </c>
      <c r="AT23" s="17">
        <v>333</v>
      </c>
      <c r="AU23" s="17">
        <v>281</v>
      </c>
      <c r="AV23" s="17">
        <v>196</v>
      </c>
      <c r="AW23" s="17">
        <v>329</v>
      </c>
      <c r="AX23" s="17">
        <v>330</v>
      </c>
      <c r="AY23" s="17">
        <v>289</v>
      </c>
      <c r="AZ23" s="17">
        <v>300</v>
      </c>
      <c r="BA23" s="17">
        <v>131</v>
      </c>
      <c r="BB23" s="17">
        <v>235</v>
      </c>
      <c r="BC23" s="17">
        <v>249</v>
      </c>
      <c r="BD23" s="17">
        <v>168</v>
      </c>
      <c r="BE23" s="17">
        <v>208</v>
      </c>
      <c r="BF23" s="17">
        <v>321</v>
      </c>
      <c r="BG23" s="17">
        <v>335</v>
      </c>
      <c r="BH23" s="17">
        <v>260</v>
      </c>
      <c r="BI23" s="17">
        <v>136</v>
      </c>
      <c r="BJ23" s="17">
        <v>1</v>
      </c>
      <c r="BL23" s="17">
        <v>356</v>
      </c>
      <c r="BM23" s="17">
        <v>0</v>
      </c>
      <c r="BN23" s="17">
        <v>172</v>
      </c>
      <c r="BO23" s="17">
        <v>344</v>
      </c>
      <c r="BP23" s="17">
        <v>173</v>
      </c>
      <c r="BQ23" s="17">
        <v>0</v>
      </c>
      <c r="BR23" s="17">
        <v>10</v>
      </c>
      <c r="BS23" s="17">
        <v>184</v>
      </c>
      <c r="BT23" s="17">
        <v>181</v>
      </c>
      <c r="BU23" s="17">
        <v>314</v>
      </c>
      <c r="BV23" s="17">
        <v>356</v>
      </c>
      <c r="BW23" s="17">
        <v>0</v>
      </c>
      <c r="BX23" s="17">
        <v>11</v>
      </c>
      <c r="BY23" s="17">
        <v>315</v>
      </c>
      <c r="CA23" s="17">
        <v>337</v>
      </c>
      <c r="CB23" s="17">
        <v>305</v>
      </c>
      <c r="CC23" s="17">
        <v>180</v>
      </c>
      <c r="CD23" s="17">
        <v>360</v>
      </c>
      <c r="CE23" s="17">
        <v>338</v>
      </c>
      <c r="CF23" s="17">
        <v>332</v>
      </c>
      <c r="CG23" s="17">
        <v>206</v>
      </c>
      <c r="CH23" s="17">
        <v>31</v>
      </c>
      <c r="CI23" s="17">
        <v>346</v>
      </c>
      <c r="CJ23" s="17">
        <v>340</v>
      </c>
      <c r="CK23" s="17">
        <v>320</v>
      </c>
      <c r="CL23" s="17">
        <v>352</v>
      </c>
      <c r="CM23" s="17">
        <v>3</v>
      </c>
      <c r="CN23" s="17">
        <v>0</v>
      </c>
      <c r="CO23" s="17">
        <v>150</v>
      </c>
      <c r="CP23" s="17">
        <v>199</v>
      </c>
      <c r="CQ23" s="17">
        <v>229</v>
      </c>
      <c r="CR23" s="17">
        <v>193</v>
      </c>
      <c r="CS23" s="17">
        <v>347</v>
      </c>
      <c r="CT23" s="17">
        <v>42</v>
      </c>
      <c r="CU23" s="17">
        <v>321</v>
      </c>
      <c r="CV23" s="17">
        <v>90</v>
      </c>
      <c r="CW23" s="17">
        <v>345</v>
      </c>
      <c r="CX23" s="17">
        <v>295</v>
      </c>
      <c r="CY23" s="17">
        <v>210</v>
      </c>
      <c r="CZ23" s="17">
        <v>185</v>
      </c>
      <c r="DA23" s="17">
        <v>287</v>
      </c>
      <c r="DB23" s="17">
        <v>176</v>
      </c>
      <c r="DC23" s="17">
        <v>196</v>
      </c>
      <c r="DD23" s="17">
        <v>174</v>
      </c>
      <c r="DE23" s="17">
        <v>238</v>
      </c>
      <c r="DF23" s="17">
        <v>215</v>
      </c>
      <c r="DG23" s="17">
        <v>344</v>
      </c>
      <c r="DI23" s="17">
        <v>354</v>
      </c>
      <c r="DJ23" s="17">
        <v>286</v>
      </c>
      <c r="DK23" s="17">
        <v>271</v>
      </c>
      <c r="DL23" s="17">
        <v>325</v>
      </c>
      <c r="DM23" s="17">
        <v>180</v>
      </c>
      <c r="DN23" s="17">
        <v>298</v>
      </c>
      <c r="DO23" s="17">
        <v>288</v>
      </c>
      <c r="DP23" s="17">
        <v>198</v>
      </c>
      <c r="DQ23" s="17">
        <v>41</v>
      </c>
    </row>
    <row r="24" spans="1:121" x14ac:dyDescent="0.25">
      <c r="A24" s="27">
        <v>0.875</v>
      </c>
      <c r="B24" s="17">
        <v>338</v>
      </c>
      <c r="C24" s="17">
        <v>324</v>
      </c>
      <c r="D24" s="17">
        <v>345</v>
      </c>
      <c r="E24" s="17">
        <v>355</v>
      </c>
      <c r="F24" s="17">
        <v>0</v>
      </c>
      <c r="G24" s="17">
        <v>20</v>
      </c>
      <c r="H24" s="17">
        <v>47</v>
      </c>
      <c r="I24" s="17">
        <v>8</v>
      </c>
      <c r="J24" s="17">
        <v>78</v>
      </c>
      <c r="K24" s="17">
        <v>334</v>
      </c>
      <c r="L24" s="17">
        <v>340</v>
      </c>
      <c r="M24" s="17">
        <v>359</v>
      </c>
      <c r="N24" s="17">
        <v>345</v>
      </c>
      <c r="O24" s="17">
        <v>348</v>
      </c>
      <c r="P24" s="17">
        <v>59</v>
      </c>
      <c r="Q24" s="17">
        <v>104</v>
      </c>
      <c r="R24" s="17">
        <v>202</v>
      </c>
      <c r="S24" s="17">
        <v>336</v>
      </c>
      <c r="T24" s="17">
        <v>355</v>
      </c>
      <c r="U24" s="17">
        <v>343</v>
      </c>
      <c r="V24" s="17">
        <v>337</v>
      </c>
      <c r="W24" s="17">
        <v>319</v>
      </c>
      <c r="X24" s="17">
        <v>354</v>
      </c>
      <c r="Y24" s="17">
        <v>350</v>
      </c>
      <c r="Z24" s="17">
        <v>359</v>
      </c>
      <c r="AA24" s="17">
        <v>66</v>
      </c>
      <c r="AB24" s="17">
        <v>183</v>
      </c>
      <c r="AC24" s="17">
        <v>39</v>
      </c>
      <c r="AD24" s="17">
        <v>180</v>
      </c>
      <c r="AE24" s="17">
        <v>185</v>
      </c>
      <c r="AF24" s="17">
        <v>340</v>
      </c>
      <c r="AG24" s="17">
        <v>358</v>
      </c>
      <c r="AH24" s="17">
        <v>121</v>
      </c>
      <c r="AI24" s="17">
        <v>59</v>
      </c>
      <c r="AJ24" s="17">
        <v>78</v>
      </c>
      <c r="AK24" s="17">
        <v>343</v>
      </c>
      <c r="AL24" s="17">
        <v>339</v>
      </c>
      <c r="AM24" s="17">
        <v>117</v>
      </c>
      <c r="AN24" s="17">
        <v>54</v>
      </c>
      <c r="AO24" s="17">
        <v>0</v>
      </c>
      <c r="AP24" s="17">
        <v>197</v>
      </c>
      <c r="AQ24" s="17">
        <v>120</v>
      </c>
      <c r="AR24" s="17">
        <v>0</v>
      </c>
      <c r="AS24" s="17">
        <v>29</v>
      </c>
      <c r="AT24" s="17">
        <v>346</v>
      </c>
      <c r="AU24" s="17">
        <v>237</v>
      </c>
      <c r="AV24" s="17">
        <v>218</v>
      </c>
      <c r="AW24" s="17">
        <v>54</v>
      </c>
      <c r="AX24" s="17">
        <v>346</v>
      </c>
      <c r="AY24" s="17">
        <v>0</v>
      </c>
      <c r="AZ24" s="17">
        <v>315</v>
      </c>
      <c r="BA24" s="17">
        <v>183</v>
      </c>
      <c r="BB24" s="17">
        <v>287</v>
      </c>
      <c r="BC24" s="17">
        <v>343</v>
      </c>
      <c r="BD24" s="17">
        <v>0</v>
      </c>
      <c r="BE24" s="17">
        <v>188</v>
      </c>
      <c r="BF24" s="17">
        <v>335</v>
      </c>
      <c r="BG24" s="17">
        <v>358</v>
      </c>
      <c r="BH24" s="17">
        <v>48</v>
      </c>
      <c r="BI24" s="17">
        <v>129</v>
      </c>
      <c r="BJ24" s="17">
        <v>23</v>
      </c>
      <c r="BL24" s="17">
        <v>10</v>
      </c>
      <c r="BN24" s="17">
        <v>8</v>
      </c>
      <c r="BO24" s="17">
        <v>5</v>
      </c>
      <c r="BP24" s="17">
        <v>169</v>
      </c>
      <c r="BQ24" s="17">
        <v>0</v>
      </c>
      <c r="BR24" s="17">
        <v>10</v>
      </c>
      <c r="BS24" s="17">
        <v>181</v>
      </c>
      <c r="BT24" s="17">
        <v>189</v>
      </c>
      <c r="BU24" s="17">
        <v>323</v>
      </c>
      <c r="BV24" s="17">
        <v>352</v>
      </c>
      <c r="BW24" s="17">
        <v>320</v>
      </c>
      <c r="BX24" s="17">
        <v>341</v>
      </c>
      <c r="BY24" s="17">
        <v>316</v>
      </c>
      <c r="BZ24" s="17">
        <v>348</v>
      </c>
      <c r="CA24" s="17">
        <v>29</v>
      </c>
      <c r="CB24" s="17">
        <v>343</v>
      </c>
      <c r="CC24" s="17">
        <v>12</v>
      </c>
      <c r="CD24" s="17">
        <v>358</v>
      </c>
      <c r="CE24" s="17">
        <v>335</v>
      </c>
      <c r="CF24" s="17">
        <v>332</v>
      </c>
      <c r="CG24" s="17">
        <v>0</v>
      </c>
      <c r="CH24" s="17">
        <v>0</v>
      </c>
      <c r="CI24" s="17">
        <v>326</v>
      </c>
      <c r="CJ24" s="17">
        <v>349</v>
      </c>
      <c r="CL24" s="17">
        <v>19</v>
      </c>
      <c r="CM24" s="17">
        <v>1</v>
      </c>
      <c r="CN24" s="17">
        <v>0</v>
      </c>
      <c r="CO24" s="17">
        <v>181</v>
      </c>
      <c r="CP24" s="17">
        <v>164</v>
      </c>
      <c r="CQ24" s="17">
        <v>0</v>
      </c>
      <c r="CR24" s="17">
        <v>138</v>
      </c>
      <c r="CS24" s="17">
        <v>349</v>
      </c>
      <c r="CT24" s="17">
        <v>61</v>
      </c>
      <c r="CU24" s="17">
        <v>316</v>
      </c>
      <c r="CV24" s="17">
        <v>283</v>
      </c>
      <c r="CW24" s="17">
        <v>350</v>
      </c>
      <c r="CX24" s="17">
        <v>308</v>
      </c>
      <c r="CY24" s="17">
        <v>0</v>
      </c>
      <c r="CZ24" s="17">
        <v>181</v>
      </c>
      <c r="DA24" s="17">
        <v>11</v>
      </c>
      <c r="DB24" s="17">
        <v>185</v>
      </c>
      <c r="DC24" s="17">
        <v>188</v>
      </c>
      <c r="DD24" s="17">
        <v>187</v>
      </c>
      <c r="DE24" s="17">
        <v>237</v>
      </c>
      <c r="DF24" s="17">
        <v>207</v>
      </c>
      <c r="DG24" s="17">
        <v>332</v>
      </c>
      <c r="DH24" s="17">
        <v>0</v>
      </c>
      <c r="DI24" s="17">
        <v>333</v>
      </c>
      <c r="DJ24" s="17">
        <v>300</v>
      </c>
      <c r="DK24" s="17">
        <v>57</v>
      </c>
      <c r="DL24" s="17">
        <v>357</v>
      </c>
      <c r="DM24" s="17">
        <v>183</v>
      </c>
      <c r="DN24" s="17">
        <v>0</v>
      </c>
      <c r="DO24" s="17">
        <v>307</v>
      </c>
      <c r="DP24" s="17">
        <v>164</v>
      </c>
      <c r="DQ24" s="17">
        <v>104</v>
      </c>
    </row>
    <row r="25" spans="1:121" x14ac:dyDescent="0.25">
      <c r="A25" s="27">
        <v>0.91666666666666663</v>
      </c>
      <c r="B25" s="17">
        <v>349</v>
      </c>
      <c r="C25" s="17">
        <v>343</v>
      </c>
      <c r="D25" s="17">
        <v>355</v>
      </c>
      <c r="E25" s="17">
        <v>343</v>
      </c>
      <c r="F25" s="17">
        <v>93</v>
      </c>
      <c r="G25" s="17">
        <v>234</v>
      </c>
      <c r="H25" s="17">
        <v>28</v>
      </c>
      <c r="I25" s="17">
        <v>69</v>
      </c>
      <c r="J25" s="17">
        <v>320</v>
      </c>
      <c r="K25" s="17">
        <v>315</v>
      </c>
      <c r="L25" s="17">
        <v>351</v>
      </c>
      <c r="M25" s="17">
        <v>351</v>
      </c>
      <c r="N25" s="17">
        <v>334</v>
      </c>
      <c r="P25" s="17">
        <v>72</v>
      </c>
      <c r="Q25" s="17">
        <v>49</v>
      </c>
      <c r="R25" s="17">
        <v>292</v>
      </c>
      <c r="S25" s="17">
        <v>21</v>
      </c>
      <c r="T25" s="17">
        <v>347</v>
      </c>
      <c r="U25" s="17">
        <v>359</v>
      </c>
      <c r="V25" s="17">
        <v>335</v>
      </c>
      <c r="W25" s="17">
        <v>334</v>
      </c>
      <c r="X25" s="17">
        <v>345</v>
      </c>
      <c r="Y25" s="17">
        <v>347</v>
      </c>
      <c r="AA25" s="17">
        <v>310</v>
      </c>
      <c r="AB25" s="17">
        <v>117</v>
      </c>
      <c r="AC25" s="17">
        <v>49</v>
      </c>
      <c r="AD25" s="17">
        <v>181</v>
      </c>
      <c r="AE25" s="17">
        <v>182</v>
      </c>
      <c r="AF25" s="17">
        <v>328</v>
      </c>
      <c r="AG25" s="17">
        <v>3</v>
      </c>
      <c r="AH25" s="17">
        <v>83</v>
      </c>
      <c r="AI25" s="17">
        <v>0</v>
      </c>
      <c r="AJ25" s="17">
        <v>46</v>
      </c>
      <c r="AK25" s="17">
        <v>350</v>
      </c>
      <c r="AL25" s="17">
        <v>353</v>
      </c>
      <c r="AM25" s="17">
        <v>87</v>
      </c>
      <c r="AN25" s="17">
        <v>346</v>
      </c>
      <c r="AP25" s="17">
        <v>196</v>
      </c>
      <c r="AQ25" s="17">
        <v>164</v>
      </c>
      <c r="AR25" s="17">
        <v>84</v>
      </c>
      <c r="AS25" s="17">
        <v>349</v>
      </c>
      <c r="AT25" s="17">
        <v>337</v>
      </c>
      <c r="AU25" s="17">
        <v>0</v>
      </c>
      <c r="AV25" s="17">
        <v>94</v>
      </c>
      <c r="AW25" s="17">
        <v>49</v>
      </c>
      <c r="AX25" s="17">
        <v>345</v>
      </c>
      <c r="AY25" s="17">
        <v>11</v>
      </c>
      <c r="AZ25" s="17">
        <v>350</v>
      </c>
      <c r="BA25" s="17">
        <v>87</v>
      </c>
      <c r="BB25" s="17">
        <v>307</v>
      </c>
      <c r="BC25" s="17">
        <v>331</v>
      </c>
      <c r="BD25" s="17">
        <v>185</v>
      </c>
      <c r="BE25" s="17">
        <v>70</v>
      </c>
      <c r="BF25" s="17">
        <v>356</v>
      </c>
      <c r="BG25" s="17">
        <v>2</v>
      </c>
      <c r="BH25" s="17">
        <v>112</v>
      </c>
      <c r="BI25" s="17">
        <v>123</v>
      </c>
      <c r="BJ25" s="17">
        <v>6</v>
      </c>
      <c r="BL25" s="17">
        <v>357</v>
      </c>
      <c r="BM25" s="17">
        <v>188</v>
      </c>
      <c r="BN25" s="17">
        <v>55</v>
      </c>
      <c r="BO25" s="17">
        <v>17</v>
      </c>
      <c r="BP25" s="17">
        <v>191</v>
      </c>
      <c r="BQ25" s="17">
        <v>130</v>
      </c>
      <c r="BR25" s="17">
        <v>358</v>
      </c>
      <c r="BS25" s="17">
        <v>182</v>
      </c>
      <c r="BT25" s="17">
        <v>60</v>
      </c>
      <c r="BU25" s="17">
        <v>314</v>
      </c>
      <c r="BV25" s="17">
        <v>25</v>
      </c>
      <c r="BW25" s="17">
        <v>331</v>
      </c>
      <c r="BX25" s="17">
        <v>307</v>
      </c>
      <c r="BY25" s="17">
        <v>349</v>
      </c>
      <c r="BZ25" s="17">
        <v>0</v>
      </c>
      <c r="CA25" s="17">
        <v>312</v>
      </c>
      <c r="CB25" s="17">
        <v>335</v>
      </c>
      <c r="CC25" s="17">
        <v>171</v>
      </c>
      <c r="CD25" s="17">
        <v>335</v>
      </c>
      <c r="CE25" s="17">
        <v>350</v>
      </c>
      <c r="CF25" s="17">
        <v>338</v>
      </c>
      <c r="CG25" s="17">
        <v>58</v>
      </c>
      <c r="CH25" s="17">
        <v>0</v>
      </c>
      <c r="CI25" s="17">
        <v>348</v>
      </c>
      <c r="CJ25" s="17">
        <v>321</v>
      </c>
      <c r="CK25" s="17">
        <v>333</v>
      </c>
      <c r="CL25" s="17">
        <v>14</v>
      </c>
      <c r="CM25" s="17">
        <v>19</v>
      </c>
      <c r="CN25" s="17">
        <v>62</v>
      </c>
      <c r="CO25" s="17">
        <v>11</v>
      </c>
      <c r="CP25" s="17">
        <v>119</v>
      </c>
      <c r="CQ25" s="17">
        <v>0</v>
      </c>
      <c r="CR25" s="17">
        <v>0</v>
      </c>
      <c r="CT25" s="17">
        <v>63</v>
      </c>
      <c r="CU25" s="17">
        <v>344</v>
      </c>
      <c r="CV25" s="17">
        <v>332</v>
      </c>
      <c r="CW25" s="17">
        <v>38</v>
      </c>
      <c r="CX25" s="17">
        <v>0</v>
      </c>
      <c r="CY25" s="17">
        <v>128</v>
      </c>
      <c r="CZ25" s="17">
        <v>103</v>
      </c>
      <c r="DA25" s="17">
        <v>24</v>
      </c>
      <c r="DB25" s="17">
        <v>201</v>
      </c>
      <c r="DC25" s="17">
        <v>155</v>
      </c>
      <c r="DD25" s="17">
        <v>0</v>
      </c>
      <c r="DE25" s="17">
        <v>279</v>
      </c>
      <c r="DF25" s="17">
        <v>191</v>
      </c>
      <c r="DG25" s="17">
        <v>317</v>
      </c>
      <c r="DH25" s="17">
        <v>211</v>
      </c>
      <c r="DI25" s="17">
        <v>12</v>
      </c>
      <c r="DJ25" s="17">
        <v>302</v>
      </c>
      <c r="DK25" s="17">
        <v>229</v>
      </c>
      <c r="DL25" s="17">
        <v>340</v>
      </c>
      <c r="DM25" s="17">
        <v>180</v>
      </c>
      <c r="DN25" s="17">
        <v>282</v>
      </c>
      <c r="DO25" s="17">
        <v>14</v>
      </c>
      <c r="DP25" s="17">
        <v>225</v>
      </c>
      <c r="DQ25" s="17">
        <v>314</v>
      </c>
    </row>
    <row r="26" spans="1:121" x14ac:dyDescent="0.25">
      <c r="A26" s="27">
        <v>0.95833333333333337</v>
      </c>
      <c r="B26" s="17">
        <v>6</v>
      </c>
      <c r="C26" s="17">
        <v>1</v>
      </c>
      <c r="D26" s="17">
        <v>32</v>
      </c>
      <c r="E26" s="17">
        <v>6</v>
      </c>
      <c r="F26" s="17">
        <v>98</v>
      </c>
      <c r="G26" s="17">
        <v>335</v>
      </c>
      <c r="H26" s="17">
        <v>14</v>
      </c>
      <c r="I26" s="17">
        <v>20</v>
      </c>
      <c r="J26" s="17">
        <v>13</v>
      </c>
      <c r="K26" s="17">
        <v>5</v>
      </c>
      <c r="L26" s="17">
        <v>356</v>
      </c>
      <c r="M26" s="17">
        <v>353</v>
      </c>
      <c r="N26" s="17">
        <v>346</v>
      </c>
      <c r="O26" s="17">
        <v>352</v>
      </c>
      <c r="P26" s="17">
        <v>57</v>
      </c>
      <c r="Q26" s="17">
        <v>0</v>
      </c>
      <c r="R26" s="17">
        <v>26</v>
      </c>
      <c r="S26" s="17">
        <v>30</v>
      </c>
      <c r="T26" s="17">
        <v>360</v>
      </c>
      <c r="U26" s="17">
        <v>356</v>
      </c>
      <c r="V26" s="17">
        <v>32</v>
      </c>
      <c r="W26" s="17">
        <v>350</v>
      </c>
      <c r="X26" s="17">
        <v>338</v>
      </c>
      <c r="Y26" s="17">
        <v>327</v>
      </c>
      <c r="Z26" s="17">
        <v>97</v>
      </c>
      <c r="AA26" s="17">
        <v>72</v>
      </c>
      <c r="AB26" s="17">
        <v>26</v>
      </c>
      <c r="AC26" s="17">
        <v>23</v>
      </c>
      <c r="AD26" s="17">
        <v>113</v>
      </c>
      <c r="AE26" s="17">
        <v>179</v>
      </c>
      <c r="AF26" s="17">
        <v>302</v>
      </c>
      <c r="AH26" s="17">
        <v>90</v>
      </c>
      <c r="AI26" s="17">
        <v>72</v>
      </c>
      <c r="AJ26" s="17">
        <v>0</v>
      </c>
      <c r="AK26" s="17">
        <v>2</v>
      </c>
      <c r="AL26" s="17">
        <v>355</v>
      </c>
      <c r="AM26" s="17">
        <v>54</v>
      </c>
      <c r="AN26" s="17">
        <v>44</v>
      </c>
      <c r="AP26" s="17">
        <v>251</v>
      </c>
      <c r="AQ26" s="17">
        <v>265</v>
      </c>
      <c r="AR26" s="17">
        <v>270</v>
      </c>
      <c r="AS26" s="17">
        <v>0</v>
      </c>
      <c r="AT26" s="17">
        <v>331</v>
      </c>
      <c r="AV26" s="17">
        <v>142</v>
      </c>
      <c r="AW26" s="17">
        <v>337</v>
      </c>
      <c r="AX26" s="17">
        <v>347</v>
      </c>
      <c r="AY26" s="17">
        <v>47</v>
      </c>
      <c r="AZ26" s="17">
        <v>0</v>
      </c>
      <c r="BA26" s="17">
        <v>0</v>
      </c>
      <c r="BB26" s="17">
        <v>332</v>
      </c>
      <c r="BC26" s="17">
        <v>343</v>
      </c>
      <c r="BD26" s="17">
        <v>51</v>
      </c>
      <c r="BE26" s="17">
        <v>27</v>
      </c>
      <c r="BF26" s="17">
        <v>339</v>
      </c>
      <c r="BG26" s="17">
        <v>336</v>
      </c>
      <c r="BH26" s="17">
        <v>100</v>
      </c>
      <c r="BI26" s="17">
        <v>0</v>
      </c>
      <c r="BJ26" s="17">
        <v>87</v>
      </c>
      <c r="BL26" s="17">
        <v>343</v>
      </c>
      <c r="BM26" s="17">
        <v>151</v>
      </c>
      <c r="BN26" s="17">
        <v>88</v>
      </c>
      <c r="BO26" s="17">
        <v>10</v>
      </c>
      <c r="BP26" s="17">
        <v>224</v>
      </c>
      <c r="BQ26" s="17">
        <v>162</v>
      </c>
      <c r="BR26" s="17">
        <v>0</v>
      </c>
      <c r="BS26" s="17">
        <v>93</v>
      </c>
      <c r="BT26" s="17">
        <v>29</v>
      </c>
      <c r="BU26" s="17">
        <v>297</v>
      </c>
      <c r="BV26" s="17">
        <v>32</v>
      </c>
      <c r="BW26" s="17">
        <v>23</v>
      </c>
      <c r="BX26" s="17">
        <v>307</v>
      </c>
      <c r="BY26" s="17">
        <v>291</v>
      </c>
      <c r="BZ26" s="17">
        <v>283</v>
      </c>
      <c r="CA26" s="17">
        <v>348</v>
      </c>
      <c r="CB26" s="17">
        <v>346</v>
      </c>
      <c r="CC26" s="17">
        <v>172</v>
      </c>
      <c r="CD26" s="17">
        <v>351</v>
      </c>
      <c r="CE26" s="17">
        <v>343</v>
      </c>
      <c r="CF26" s="17">
        <v>17</v>
      </c>
      <c r="CG26" s="17">
        <v>47</v>
      </c>
      <c r="CH26" s="17">
        <v>0</v>
      </c>
      <c r="CI26" s="17">
        <v>344</v>
      </c>
      <c r="CJ26" s="17">
        <v>310</v>
      </c>
      <c r="CK26" s="17">
        <v>43</v>
      </c>
      <c r="CL26" s="17">
        <v>40</v>
      </c>
      <c r="CM26" s="17">
        <v>87</v>
      </c>
      <c r="CN26" s="17">
        <v>79</v>
      </c>
      <c r="CO26" s="17">
        <v>77</v>
      </c>
      <c r="CP26" s="17">
        <v>0</v>
      </c>
      <c r="CQ26" s="17">
        <v>164</v>
      </c>
      <c r="CR26" s="17">
        <v>132</v>
      </c>
      <c r="CS26" s="17">
        <v>9</v>
      </c>
      <c r="CT26" s="17">
        <v>34</v>
      </c>
      <c r="CU26" s="17">
        <v>355</v>
      </c>
      <c r="CV26" s="17">
        <v>7</v>
      </c>
      <c r="CW26" s="17">
        <v>0</v>
      </c>
      <c r="CX26" s="17">
        <v>351</v>
      </c>
      <c r="CY26" s="17">
        <v>152</v>
      </c>
      <c r="CZ26" s="17">
        <v>67</v>
      </c>
      <c r="DA26" s="17">
        <v>22</v>
      </c>
      <c r="DB26" s="17">
        <v>90</v>
      </c>
      <c r="DC26" s="17">
        <v>144</v>
      </c>
      <c r="DD26" s="17">
        <v>132</v>
      </c>
      <c r="DE26" s="17">
        <v>201</v>
      </c>
      <c r="DF26" s="17">
        <v>122</v>
      </c>
      <c r="DG26" s="17">
        <v>1</v>
      </c>
      <c r="DH26" s="17">
        <v>118</v>
      </c>
      <c r="DI26" s="17">
        <v>21</v>
      </c>
      <c r="DJ26" s="17">
        <v>0</v>
      </c>
      <c r="DK26" s="17">
        <v>0</v>
      </c>
      <c r="DL26" s="17">
        <v>174</v>
      </c>
      <c r="DM26" s="17">
        <v>188</v>
      </c>
      <c r="DN26" s="17">
        <v>0</v>
      </c>
      <c r="DO26" s="17">
        <v>12</v>
      </c>
      <c r="DP26" s="17">
        <v>121</v>
      </c>
      <c r="DQ26" s="17">
        <v>35</v>
      </c>
    </row>
    <row r="27" spans="1:121" x14ac:dyDescent="0.25">
      <c r="A27" s="18"/>
      <c r="AT27" s="17">
        <v>0</v>
      </c>
      <c r="AU27" s="17">
        <v>4</v>
      </c>
      <c r="AV27" s="17">
        <v>146</v>
      </c>
      <c r="AW27" s="17">
        <v>349</v>
      </c>
      <c r="AX27" s="17">
        <v>5</v>
      </c>
      <c r="AY27" s="17">
        <v>43</v>
      </c>
      <c r="AZ27" s="17">
        <v>324</v>
      </c>
      <c r="BA27" s="17">
        <v>20</v>
      </c>
      <c r="BB27" s="17">
        <v>4</v>
      </c>
      <c r="BC27" s="17">
        <v>322</v>
      </c>
      <c r="BD27" s="17">
        <v>329</v>
      </c>
      <c r="BE27" s="17">
        <v>0</v>
      </c>
      <c r="BF27" s="17">
        <v>340</v>
      </c>
      <c r="BG27" s="17">
        <v>321</v>
      </c>
      <c r="BH27" s="17">
        <v>110</v>
      </c>
      <c r="BI27" s="17">
        <v>0</v>
      </c>
      <c r="BL27" s="17">
        <v>94</v>
      </c>
      <c r="BM27" s="17">
        <v>113</v>
      </c>
      <c r="BN27" s="17">
        <v>0</v>
      </c>
      <c r="BO27" s="17">
        <v>5</v>
      </c>
      <c r="BP27" s="17">
        <v>350</v>
      </c>
      <c r="BQ27" s="17">
        <v>47</v>
      </c>
      <c r="BR27" s="17">
        <v>152</v>
      </c>
      <c r="BS27" s="17">
        <v>0</v>
      </c>
      <c r="BT27" s="17">
        <v>358</v>
      </c>
      <c r="BU27" s="17">
        <v>338</v>
      </c>
      <c r="BV27" s="17">
        <v>354</v>
      </c>
      <c r="BW27" s="17">
        <v>340</v>
      </c>
      <c r="BX27" s="17">
        <v>338</v>
      </c>
      <c r="DQ27" s="18"/>
    </row>
    <row r="28" spans="1:121" x14ac:dyDescent="0.25">
      <c r="A28" s="23" t="s">
        <v>62</v>
      </c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4"/>
      <c r="AM28" s="24"/>
      <c r="AN28" s="24"/>
      <c r="AO28" s="24"/>
      <c r="AP28" s="24"/>
      <c r="AQ28" s="24"/>
      <c r="AR28" s="24"/>
      <c r="AS28" s="24"/>
      <c r="AT28" s="23"/>
      <c r="AU28" s="23"/>
      <c r="AV28" s="23"/>
      <c r="AW28" s="23"/>
      <c r="AX28" s="23"/>
      <c r="AY28" s="23"/>
      <c r="AZ28" s="23"/>
      <c r="BA28" s="23"/>
      <c r="BB28" s="23"/>
      <c r="BC28" s="23"/>
      <c r="BD28" s="23"/>
      <c r="BE28" s="23"/>
      <c r="BF28" s="23"/>
      <c r="BG28" s="23"/>
      <c r="BH28" s="23"/>
      <c r="BI28" s="23"/>
      <c r="BJ28" s="23"/>
      <c r="BK28" s="23"/>
      <c r="BL28" s="23"/>
      <c r="BM28" s="23"/>
      <c r="BN28" s="23"/>
      <c r="BO28" s="23"/>
      <c r="BP28" s="23"/>
      <c r="BQ28" s="23"/>
      <c r="BR28" s="23"/>
      <c r="BS28" s="23"/>
      <c r="BT28" s="23"/>
      <c r="BU28" s="23"/>
      <c r="BV28" s="23"/>
      <c r="BW28" s="23"/>
      <c r="BX28" s="23"/>
      <c r="BY28" s="23"/>
      <c r="BZ28" s="23"/>
      <c r="CA28" s="23"/>
      <c r="CB28" s="23"/>
      <c r="CC28" s="23"/>
      <c r="CD28" s="23"/>
      <c r="CE28" s="23"/>
      <c r="CF28" s="23"/>
      <c r="CG28" s="23"/>
      <c r="CH28" s="23"/>
      <c r="CI28" s="23"/>
      <c r="CJ28" s="23"/>
      <c r="CK28" s="23"/>
      <c r="CL28" s="23"/>
      <c r="CM28" s="23"/>
      <c r="CN28" s="23"/>
      <c r="CO28" s="23"/>
      <c r="CP28" s="23"/>
      <c r="CQ28" s="23"/>
      <c r="CR28" s="23"/>
      <c r="CS28" s="23"/>
      <c r="CT28" s="23"/>
      <c r="CU28" s="23"/>
      <c r="CV28" s="23"/>
      <c r="CW28" s="23"/>
      <c r="CX28" s="23"/>
      <c r="CY28" s="23"/>
      <c r="CZ28" s="23"/>
      <c r="DA28" s="23"/>
      <c r="DB28" s="23"/>
      <c r="DC28" s="23"/>
      <c r="DD28" s="23"/>
      <c r="DE28" s="23"/>
      <c r="DF28" s="23"/>
      <c r="DG28" s="23"/>
      <c r="DH28" s="23"/>
      <c r="DI28" s="23"/>
      <c r="DJ28" s="23"/>
      <c r="DK28" s="23"/>
      <c r="DL28" s="23"/>
      <c r="DM28" s="23"/>
      <c r="DN28" s="23"/>
      <c r="DO28" s="23"/>
      <c r="DP28" s="23"/>
      <c r="DQ28" s="23"/>
    </row>
    <row r="29" spans="1:121" x14ac:dyDescent="0.25">
      <c r="A29" s="25" t="s">
        <v>63</v>
      </c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25"/>
      <c r="AK29" s="25"/>
      <c r="AL29" s="24"/>
      <c r="AM29" s="24"/>
      <c r="AN29" s="24"/>
      <c r="AO29" s="24"/>
      <c r="AP29" s="24"/>
      <c r="AQ29" s="24"/>
      <c r="AR29" s="24"/>
      <c r="AS29" s="24"/>
      <c r="AT29" s="25"/>
      <c r="AU29" s="25"/>
      <c r="AV29" s="25"/>
      <c r="AW29" s="25"/>
      <c r="AX29" s="25"/>
      <c r="AY29" s="25"/>
      <c r="AZ29" s="25"/>
      <c r="BA29" s="25"/>
      <c r="BB29" s="25"/>
      <c r="BC29" s="25"/>
      <c r="BD29" s="25"/>
      <c r="BE29" s="25"/>
      <c r="BF29" s="25"/>
      <c r="BG29" s="25"/>
      <c r="BH29" s="25"/>
      <c r="BI29" s="25"/>
      <c r="BJ29" s="25"/>
      <c r="BK29" s="25"/>
      <c r="BL29" s="25"/>
      <c r="BM29" s="25"/>
      <c r="BN29" s="25"/>
      <c r="BO29" s="25"/>
      <c r="BP29" s="25"/>
      <c r="BQ29" s="25"/>
      <c r="BR29" s="25"/>
      <c r="BS29" s="25"/>
      <c r="BT29" s="25"/>
      <c r="BU29" s="25"/>
      <c r="BV29" s="25"/>
      <c r="BW29" s="25"/>
      <c r="BX29" s="25"/>
      <c r="BY29" s="25"/>
      <c r="BZ29" s="25"/>
      <c r="CA29" s="25"/>
      <c r="CB29" s="25"/>
      <c r="CC29" s="25"/>
      <c r="CD29" s="25"/>
      <c r="CE29" s="25"/>
      <c r="CF29" s="25"/>
      <c r="CG29" s="25"/>
      <c r="CH29" s="25"/>
      <c r="CI29" s="25"/>
      <c r="CJ29" s="25"/>
      <c r="CK29" s="25"/>
      <c r="CL29" s="25"/>
      <c r="CM29" s="25"/>
      <c r="CN29" s="25"/>
      <c r="CO29" s="25"/>
      <c r="CP29" s="25"/>
      <c r="CQ29" s="25"/>
      <c r="CR29" s="25"/>
      <c r="CS29" s="25"/>
      <c r="CT29" s="25"/>
      <c r="CU29" s="25"/>
      <c r="CV29" s="25"/>
      <c r="CW29" s="25"/>
      <c r="CX29" s="25"/>
      <c r="CY29" s="25"/>
      <c r="CZ29" s="25"/>
      <c r="DA29" s="25"/>
      <c r="DB29" s="25"/>
      <c r="DC29" s="25"/>
      <c r="DD29" s="25"/>
      <c r="DE29" s="25"/>
      <c r="DF29" s="25"/>
      <c r="DG29" s="25"/>
      <c r="DH29" s="25"/>
      <c r="DI29" s="25"/>
      <c r="DJ29" s="25"/>
      <c r="DK29" s="25"/>
      <c r="DL29" s="25"/>
      <c r="DM29" s="25"/>
      <c r="DN29" s="25"/>
      <c r="DO29" s="25"/>
      <c r="DP29" s="25"/>
      <c r="DQ29" s="25"/>
    </row>
    <row r="30" spans="1:121" x14ac:dyDescent="0.25">
      <c r="A30" s="24" t="s">
        <v>22</v>
      </c>
      <c r="B30" s="24">
        <f t="shared" ref="B30:BM30" si="0">AVERAGE(B3:B26)</f>
        <v>236.18181818181819</v>
      </c>
      <c r="C30" s="24">
        <f t="shared" si="0"/>
        <v>230.95652173913044</v>
      </c>
      <c r="D30" s="24">
        <f t="shared" si="0"/>
        <v>294.18181818181819</v>
      </c>
      <c r="E30" s="24">
        <f t="shared" si="0"/>
        <v>193.5</v>
      </c>
      <c r="F30" s="24">
        <f t="shared" si="0"/>
        <v>141.82608695652175</v>
      </c>
      <c r="G30" s="24">
        <f t="shared" si="0"/>
        <v>143.65217391304347</v>
      </c>
      <c r="H30" s="24">
        <f t="shared" si="0"/>
        <v>151.86956521739131</v>
      </c>
      <c r="I30" s="24">
        <f t="shared" si="0"/>
        <v>146</v>
      </c>
      <c r="J30" s="24">
        <f t="shared" si="0"/>
        <v>197.91304347826087</v>
      </c>
      <c r="K30" s="24">
        <f t="shared" si="0"/>
        <v>160.79166666666666</v>
      </c>
      <c r="L30" s="24">
        <f t="shared" si="0"/>
        <v>213.13043478260869</v>
      </c>
      <c r="M30" s="24">
        <f t="shared" si="0"/>
        <v>239.13043478260869</v>
      </c>
      <c r="N30" s="24">
        <f t="shared" si="0"/>
        <v>288.58333333333331</v>
      </c>
      <c r="O30" s="24">
        <f t="shared" si="0"/>
        <v>274.27272727272725</v>
      </c>
      <c r="P30" s="24">
        <f t="shared" si="0"/>
        <v>141.41666666666666</v>
      </c>
      <c r="Q30" s="24">
        <f t="shared" si="0"/>
        <v>118.21739130434783</v>
      </c>
      <c r="R30" s="24">
        <f t="shared" si="0"/>
        <v>174.20833333333334</v>
      </c>
      <c r="S30" s="24">
        <f t="shared" si="0"/>
        <v>173.2608695652174</v>
      </c>
      <c r="T30" s="24">
        <f t="shared" si="0"/>
        <v>230.16666666666666</v>
      </c>
      <c r="U30" s="24">
        <f t="shared" si="0"/>
        <v>222.91666666666666</v>
      </c>
      <c r="V30" s="24">
        <f t="shared" si="0"/>
        <v>242.08333333333334</v>
      </c>
      <c r="W30" s="24">
        <f t="shared" si="0"/>
        <v>269.66666666666669</v>
      </c>
      <c r="X30" s="24">
        <f t="shared" si="0"/>
        <v>251.5</v>
      </c>
      <c r="Y30" s="24">
        <f t="shared" si="0"/>
        <v>285.125</v>
      </c>
      <c r="Z30" s="24">
        <f t="shared" si="0"/>
        <v>212</v>
      </c>
      <c r="AA30" s="24">
        <f t="shared" si="0"/>
        <v>138.41666666666666</v>
      </c>
      <c r="AB30" s="24">
        <f t="shared" si="0"/>
        <v>140</v>
      </c>
      <c r="AC30" s="24">
        <f t="shared" si="0"/>
        <v>126.875</v>
      </c>
      <c r="AD30" s="24">
        <f t="shared" si="0"/>
        <v>150.25</v>
      </c>
      <c r="AE30" s="24">
        <f t="shared" si="0"/>
        <v>144.60869565217391</v>
      </c>
      <c r="AF30" s="24">
        <f t="shared" si="0"/>
        <v>234.18181818181819</v>
      </c>
      <c r="AG30" s="24">
        <f t="shared" si="0"/>
        <v>219.56521739130434</v>
      </c>
      <c r="AH30" s="24">
        <f t="shared" si="0"/>
        <v>191.90909090909091</v>
      </c>
      <c r="AI30" s="24">
        <f t="shared" si="0"/>
        <v>187.83333333333334</v>
      </c>
      <c r="AJ30" s="24">
        <f t="shared" si="0"/>
        <v>170.875</v>
      </c>
      <c r="AK30" s="24">
        <f t="shared" si="0"/>
        <v>146.66666666666666</v>
      </c>
      <c r="AL30" s="24">
        <f t="shared" si="0"/>
        <v>193.5</v>
      </c>
      <c r="AM30" s="24">
        <f t="shared" si="0"/>
        <v>183.54166666666666</v>
      </c>
      <c r="AN30" s="24">
        <f t="shared" si="0"/>
        <v>140.95454545454547</v>
      </c>
      <c r="AO30" s="24">
        <f t="shared" si="0"/>
        <v>163.05000000000001</v>
      </c>
      <c r="AP30" s="24">
        <f t="shared" si="0"/>
        <v>172.77272727272728</v>
      </c>
      <c r="AQ30" s="24">
        <f t="shared" si="0"/>
        <v>174.56521739130434</v>
      </c>
      <c r="AR30" s="24">
        <f t="shared" si="0"/>
        <v>191.58333333333334</v>
      </c>
      <c r="AS30" s="24">
        <f t="shared" si="0"/>
        <v>159.66666666666666</v>
      </c>
      <c r="AT30" s="24">
        <f t="shared" si="0"/>
        <v>205.16666666666666</v>
      </c>
      <c r="AU30" s="24">
        <f t="shared" si="0"/>
        <v>199.86363636363637</v>
      </c>
      <c r="AV30" s="24">
        <f t="shared" si="0"/>
        <v>216</v>
      </c>
      <c r="AW30" s="24">
        <f t="shared" si="0"/>
        <v>208.09090909090909</v>
      </c>
      <c r="AX30" s="24">
        <f t="shared" si="0"/>
        <v>250.95652173913044</v>
      </c>
      <c r="AY30" s="24">
        <f t="shared" si="0"/>
        <v>198.68181818181819</v>
      </c>
      <c r="AZ30" s="24">
        <f t="shared" si="0"/>
        <v>143.47826086956522</v>
      </c>
      <c r="BA30" s="24">
        <f t="shared" si="0"/>
        <v>183.82608695652175</v>
      </c>
      <c r="BB30" s="24">
        <f t="shared" si="0"/>
        <v>175.22727272727272</v>
      </c>
      <c r="BC30" s="24">
        <f t="shared" si="0"/>
        <v>178.13636363636363</v>
      </c>
      <c r="BD30" s="24">
        <f t="shared" si="0"/>
        <v>208.08695652173913</v>
      </c>
      <c r="BE30" s="24">
        <f t="shared" si="0"/>
        <v>166.31818181818181</v>
      </c>
      <c r="BF30" s="24">
        <f t="shared" si="0"/>
        <v>232.60869565217391</v>
      </c>
      <c r="BG30" s="24">
        <f t="shared" si="0"/>
        <v>208.95652173913044</v>
      </c>
      <c r="BH30" s="24">
        <f t="shared" si="0"/>
        <v>241.27272727272728</v>
      </c>
      <c r="BI30" s="24">
        <f t="shared" si="0"/>
        <v>163.39130434782609</v>
      </c>
      <c r="BJ30" s="24">
        <f t="shared" si="0"/>
        <v>151.18181818181819</v>
      </c>
      <c r="BK30" s="24">
        <f t="shared" si="0"/>
        <v>158.52941176470588</v>
      </c>
      <c r="BL30" s="24">
        <f t="shared" si="0"/>
        <v>245.11111111111111</v>
      </c>
      <c r="BM30" s="24">
        <f t="shared" si="0"/>
        <v>181.42857142857142</v>
      </c>
      <c r="BN30" s="24">
        <f t="shared" ref="BN30:DQ30" si="1">AVERAGE(BN3:BN26)</f>
        <v>149.60869565217391</v>
      </c>
      <c r="BO30" s="24">
        <f t="shared" si="1"/>
        <v>174.86956521739131</v>
      </c>
      <c r="BP30" s="24">
        <f t="shared" si="1"/>
        <v>186.30434782608697</v>
      </c>
      <c r="BQ30" s="24">
        <f t="shared" si="1"/>
        <v>213.47826086956522</v>
      </c>
      <c r="BR30" s="24">
        <f t="shared" si="1"/>
        <v>138.47619047619048</v>
      </c>
      <c r="BS30" s="24">
        <f t="shared" si="1"/>
        <v>153.47826086956522</v>
      </c>
      <c r="BT30" s="24">
        <f t="shared" si="1"/>
        <v>157.36363636363637</v>
      </c>
      <c r="BU30" s="24">
        <f t="shared" si="1"/>
        <v>199.65217391304347</v>
      </c>
      <c r="BV30" s="24">
        <f t="shared" si="1"/>
        <v>201.60869565217391</v>
      </c>
      <c r="BW30" s="24">
        <f t="shared" si="1"/>
        <v>161.86956521739131</v>
      </c>
      <c r="BX30" s="24">
        <f t="shared" si="1"/>
        <v>197.17391304347825</v>
      </c>
      <c r="BY30" s="24">
        <f t="shared" si="1"/>
        <v>276.20833333333331</v>
      </c>
      <c r="BZ30" s="24">
        <f t="shared" si="1"/>
        <v>237.40909090909091</v>
      </c>
      <c r="CA30" s="24">
        <f t="shared" si="1"/>
        <v>238.66666666666666</v>
      </c>
      <c r="CB30" s="24">
        <f t="shared" si="1"/>
        <v>232.7391304347826</v>
      </c>
      <c r="CC30" s="24">
        <f t="shared" si="1"/>
        <v>222</v>
      </c>
      <c r="CD30" s="24">
        <f t="shared" si="1"/>
        <v>193.625</v>
      </c>
      <c r="CE30" s="24">
        <f t="shared" si="1"/>
        <v>253.33333333333334</v>
      </c>
      <c r="CF30" s="24">
        <f t="shared" si="1"/>
        <v>231.70833333333334</v>
      </c>
      <c r="CG30" s="24">
        <f t="shared" si="1"/>
        <v>143.45833333333334</v>
      </c>
      <c r="CH30" s="24">
        <f t="shared" si="1"/>
        <v>156.375</v>
      </c>
      <c r="CI30" s="24">
        <f t="shared" si="1"/>
        <v>196.66666666666666</v>
      </c>
      <c r="CJ30" s="24">
        <f t="shared" si="1"/>
        <v>304.95652173913044</v>
      </c>
      <c r="CK30" s="24">
        <f t="shared" si="1"/>
        <v>231.22727272727272</v>
      </c>
      <c r="CL30" s="24">
        <f t="shared" si="1"/>
        <v>149.54166666666666</v>
      </c>
      <c r="CM30" s="24">
        <f t="shared" si="1"/>
        <v>153.375</v>
      </c>
      <c r="CN30" s="24">
        <f t="shared" si="1"/>
        <v>164.08695652173913</v>
      </c>
      <c r="CO30" s="24">
        <f t="shared" si="1"/>
        <v>152.58333333333334</v>
      </c>
      <c r="CP30" s="24">
        <f t="shared" si="1"/>
        <v>129.20833333333334</v>
      </c>
      <c r="CQ30" s="24">
        <f t="shared" si="1"/>
        <v>135.5</v>
      </c>
      <c r="CR30" s="24">
        <f t="shared" si="1"/>
        <v>138.91666666666666</v>
      </c>
      <c r="CS30" s="24">
        <f t="shared" si="1"/>
        <v>168.69565217391303</v>
      </c>
      <c r="CT30" s="24">
        <f t="shared" si="1"/>
        <v>206.375</v>
      </c>
      <c r="CU30" s="24">
        <f t="shared" si="1"/>
        <v>247.56521739130434</v>
      </c>
      <c r="CV30" s="24">
        <f t="shared" si="1"/>
        <v>238.125</v>
      </c>
      <c r="CW30" s="24">
        <f t="shared" si="1"/>
        <v>218.95833333333334</v>
      </c>
      <c r="CX30" s="24">
        <f t="shared" si="1"/>
        <v>219.69565217391303</v>
      </c>
      <c r="CY30" s="24">
        <f t="shared" si="1"/>
        <v>172.25</v>
      </c>
      <c r="CZ30" s="24">
        <f t="shared" si="1"/>
        <v>191.47826086956522</v>
      </c>
      <c r="DA30" s="24">
        <f t="shared" si="1"/>
        <v>160.86956521739131</v>
      </c>
      <c r="DB30" s="24">
        <f t="shared" si="1"/>
        <v>149.08333333333334</v>
      </c>
      <c r="DC30" s="24">
        <f t="shared" si="1"/>
        <v>140.79166666666666</v>
      </c>
      <c r="DD30" s="24">
        <f t="shared" si="1"/>
        <v>138.60869565217391</v>
      </c>
      <c r="DE30" s="24">
        <f t="shared" si="1"/>
        <v>200.08333333333334</v>
      </c>
      <c r="DF30" s="24">
        <f t="shared" si="1"/>
        <v>194</v>
      </c>
      <c r="DG30" s="24">
        <f t="shared" si="1"/>
        <v>175.20833333333334</v>
      </c>
      <c r="DH30" s="24">
        <f t="shared" si="1"/>
        <v>216.7391304347826</v>
      </c>
      <c r="DI30" s="24">
        <f t="shared" si="1"/>
        <v>177.875</v>
      </c>
      <c r="DJ30" s="24">
        <f t="shared" si="1"/>
        <v>176.29166666666666</v>
      </c>
      <c r="DK30" s="24">
        <f t="shared" si="1"/>
        <v>189.41666666666666</v>
      </c>
      <c r="DL30" s="24">
        <f t="shared" si="1"/>
        <v>195.29166666666666</v>
      </c>
      <c r="DM30" s="24">
        <f t="shared" si="1"/>
        <v>172.375</v>
      </c>
      <c r="DN30" s="24">
        <f t="shared" si="1"/>
        <v>217.70833333333334</v>
      </c>
      <c r="DO30" s="24">
        <f t="shared" si="1"/>
        <v>170.58333333333334</v>
      </c>
      <c r="DP30" s="24">
        <f t="shared" si="1"/>
        <v>169.875</v>
      </c>
      <c r="DQ30" s="24">
        <f t="shared" si="1"/>
        <v>129.08333333333334</v>
      </c>
    </row>
    <row r="31" spans="1:121" x14ac:dyDescent="0.25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18"/>
      <c r="AZ31" s="18"/>
      <c r="BA31" s="18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</row>
    <row r="32" spans="1:121" x14ac:dyDescent="0.25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</row>
  </sheetData>
  <phoneticPr fontId="1" type="noConversion"/>
  <conditionalFormatting sqref="AT3:BX26">
    <cfRule type="colorScale" priority="1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T3:BX26">
    <cfRule type="colorScale" priority="9">
      <colorScale>
        <cfvo type="min"/>
        <cfvo type="percentile" val="50"/>
        <cfvo type="percent" val="100"/>
        <color theme="0"/>
        <color theme="4" tint="0.39997558519241921"/>
        <color theme="8" tint="-0.249977111117893"/>
      </colorScale>
    </cfRule>
    <cfRule type="colorScale" priority="10">
      <colorScale>
        <cfvo type="min"/>
        <cfvo type="percentile" val="50"/>
        <cfvo type="max"/>
        <color theme="0"/>
        <color theme="4" tint="0.39997558519241921"/>
        <color theme="8" tint="-0.249977111117893"/>
      </colorScale>
    </cfRule>
    <cfRule type="colorScale" priority="11">
      <colorScale>
        <cfvo type="min"/>
        <cfvo type="percentile" val="50"/>
        <cfvo type="max"/>
        <color theme="0"/>
        <color theme="4" tint="0.59999389629810485"/>
        <color theme="4" tint="-0.249977111117893"/>
      </colorScale>
    </cfRule>
  </conditionalFormatting>
  <conditionalFormatting sqref="BY4:DB26 BY3">
    <cfRule type="colorScale" priority="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Y4:DB26 BY3">
    <cfRule type="colorScale" priority="5">
      <colorScale>
        <cfvo type="min"/>
        <cfvo type="percentile" val="50"/>
        <cfvo type="percent" val="100"/>
        <color theme="0"/>
        <color theme="4" tint="0.39997558519241921"/>
        <color theme="8" tint="-0.249977111117893"/>
      </colorScale>
    </cfRule>
    <cfRule type="colorScale" priority="6">
      <colorScale>
        <cfvo type="min"/>
        <cfvo type="percentile" val="50"/>
        <cfvo type="max"/>
        <color theme="0"/>
        <color theme="4" tint="0.39997558519241921"/>
        <color theme="8" tint="-0.249977111117893"/>
      </colorScale>
    </cfRule>
    <cfRule type="colorScale" priority="7">
      <colorScale>
        <cfvo type="min"/>
        <cfvo type="percentile" val="50"/>
        <cfvo type="max"/>
        <color theme="0"/>
        <color theme="4" tint="0.59999389629810485"/>
        <color theme="4" tint="-0.249977111117893"/>
      </colorScale>
    </cfRule>
  </conditionalFormatting>
  <conditionalFormatting sqref="DC3:DQ26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C3:DQ26">
    <cfRule type="colorScale" priority="1">
      <colorScale>
        <cfvo type="min"/>
        <cfvo type="percentile" val="50"/>
        <cfvo type="percent" val="100"/>
        <color theme="0"/>
        <color theme="4" tint="0.39997558519241921"/>
        <color theme="8" tint="-0.249977111117893"/>
      </colorScale>
    </cfRule>
    <cfRule type="colorScale" priority="2">
      <colorScale>
        <cfvo type="min"/>
        <cfvo type="percentile" val="50"/>
        <cfvo type="max"/>
        <color theme="0"/>
        <color theme="4" tint="0.39997558519241921"/>
        <color theme="8" tint="-0.249977111117893"/>
      </colorScale>
    </cfRule>
    <cfRule type="colorScale" priority="3">
      <colorScale>
        <cfvo type="min"/>
        <cfvo type="percentile" val="50"/>
        <cfvo type="max"/>
        <color theme="0"/>
        <color theme="4" tint="0.59999389629810485"/>
        <color theme="4" tint="-0.249977111117893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3" id="{842C62AE-621E-408F-BA0B-CF2DACE7D464}">
            <x14:iconSet iconSet="5Quarters" custom="1">
              <x14:cfvo type="percent">
                <xm:f>0</xm:f>
              </x14:cfvo>
              <x14:cfvo type="num">
                <xm:f>45</xm:f>
              </x14:cfvo>
              <x14:cfvo type="num">
                <xm:f>135</xm:f>
              </x14:cfvo>
              <x14:cfvo type="num">
                <xm:f>225</xm:f>
              </x14:cfvo>
              <x14:cfvo type="num">
                <xm:f>315</xm:f>
              </x14:cfvo>
              <x14:cfIcon iconSet="4TrafficLights" iconId="0"/>
              <x14:cfIcon iconSet="3TrafficLights1" iconId="0"/>
              <x14:cfIcon iconSet="3TrafficLights1" iconId="1"/>
              <x14:cfIcon iconSet="3TrafficLights1" iconId="2"/>
              <x14:cfIcon iconSet="4TrafficLights" iconId="0"/>
            </x14:iconSet>
          </x14:cfRule>
          <xm:sqref>B3:AS26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Q30"/>
  <sheetViews>
    <sheetView topLeftCell="DA1" workbookViewId="0">
      <selection activeCell="DB1" sqref="DB1:DB1048576"/>
    </sheetView>
  </sheetViews>
  <sheetFormatPr defaultRowHeight="16.5" x14ac:dyDescent="0.25"/>
  <cols>
    <col min="1" max="16384" width="9" style="17"/>
  </cols>
  <sheetData>
    <row r="1" spans="1:121" x14ac:dyDescent="0.25">
      <c r="A1" s="18"/>
      <c r="B1" s="19" t="s">
        <v>57</v>
      </c>
      <c r="C1" s="18"/>
      <c r="D1" s="18"/>
      <c r="E1" s="18"/>
      <c r="F1" s="18"/>
      <c r="G1" s="18"/>
      <c r="H1" s="18"/>
      <c r="I1" s="18"/>
      <c r="K1" s="18"/>
      <c r="L1" s="18"/>
      <c r="M1" s="18"/>
      <c r="N1" s="18"/>
      <c r="O1" s="18"/>
      <c r="P1" s="18"/>
      <c r="Q1" s="19" t="s">
        <v>58</v>
      </c>
      <c r="R1" s="18"/>
      <c r="S1" s="18"/>
      <c r="T1" s="18"/>
      <c r="U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9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9" t="s">
        <v>68</v>
      </c>
      <c r="AU1" s="18"/>
      <c r="AV1" s="18"/>
      <c r="AW1" s="18"/>
      <c r="AX1" s="18"/>
      <c r="AY1" s="18"/>
      <c r="AZ1" s="18"/>
      <c r="BA1" s="18"/>
      <c r="BB1" s="19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9" t="s">
        <v>55</v>
      </c>
      <c r="BZ1" s="18"/>
      <c r="CA1" s="18"/>
      <c r="CB1" s="18"/>
      <c r="CC1" s="18"/>
      <c r="CD1" s="18"/>
      <c r="CE1" s="18"/>
      <c r="CF1" s="18"/>
      <c r="CG1" s="19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T1" s="18"/>
      <c r="CU1" s="18"/>
      <c r="CV1" s="18"/>
      <c r="CW1" s="18"/>
      <c r="CX1" s="18"/>
      <c r="CY1" s="18"/>
      <c r="CZ1" s="18"/>
      <c r="DA1" s="18"/>
      <c r="DB1" s="18"/>
      <c r="DC1" s="19" t="s">
        <v>113</v>
      </c>
      <c r="DD1" s="18"/>
      <c r="DE1" s="18"/>
      <c r="DF1" s="18"/>
      <c r="DG1" s="18"/>
      <c r="DH1" s="18"/>
      <c r="DI1" s="18"/>
      <c r="DJ1" s="18"/>
      <c r="DK1" s="19"/>
      <c r="DL1" s="18"/>
      <c r="DM1" s="18"/>
      <c r="DN1" s="18"/>
      <c r="DO1" s="18"/>
      <c r="DP1" s="18"/>
      <c r="DQ1" s="18"/>
    </row>
    <row r="2" spans="1:121" x14ac:dyDescent="0.25">
      <c r="A2" s="18" t="s">
        <v>67</v>
      </c>
      <c r="B2" s="20" t="s">
        <v>13</v>
      </c>
      <c r="C2" s="20" t="s">
        <v>14</v>
      </c>
      <c r="D2" s="20" t="s">
        <v>15</v>
      </c>
      <c r="E2" s="20" t="s">
        <v>16</v>
      </c>
      <c r="F2" s="20" t="s">
        <v>17</v>
      </c>
      <c r="G2" s="20" t="s">
        <v>18</v>
      </c>
      <c r="H2" s="20" t="s">
        <v>19</v>
      </c>
      <c r="I2" s="20" t="s">
        <v>60</v>
      </c>
      <c r="J2" s="20" t="s">
        <v>23</v>
      </c>
      <c r="K2" s="20" t="s">
        <v>24</v>
      </c>
      <c r="L2" s="20" t="s">
        <v>25</v>
      </c>
      <c r="M2" s="20" t="s">
        <v>26</v>
      </c>
      <c r="N2" s="20" t="s">
        <v>27</v>
      </c>
      <c r="O2" s="20" t="s">
        <v>28</v>
      </c>
      <c r="P2" s="20" t="s">
        <v>29</v>
      </c>
      <c r="Q2" s="20" t="s">
        <v>61</v>
      </c>
      <c r="R2" s="20" t="s">
        <v>30</v>
      </c>
      <c r="S2" s="20" t="s">
        <v>31</v>
      </c>
      <c r="T2" s="20" t="s">
        <v>0</v>
      </c>
      <c r="U2" s="20" t="s">
        <v>1</v>
      </c>
      <c r="V2" s="20" t="s">
        <v>2</v>
      </c>
      <c r="W2" s="20" t="s">
        <v>3</v>
      </c>
      <c r="X2" s="20" t="s">
        <v>4</v>
      </c>
      <c r="Y2" s="20" t="s">
        <v>5</v>
      </c>
      <c r="Z2" s="20" t="s">
        <v>6</v>
      </c>
      <c r="AA2" s="20" t="s">
        <v>7</v>
      </c>
      <c r="AB2" s="20" t="s">
        <v>8</v>
      </c>
      <c r="AC2" s="20" t="s">
        <v>9</v>
      </c>
      <c r="AD2" s="20" t="s">
        <v>10</v>
      </c>
      <c r="AE2" s="20" t="s">
        <v>11</v>
      </c>
      <c r="AF2" s="20" t="s">
        <v>12</v>
      </c>
      <c r="AG2" s="20" t="s">
        <v>13</v>
      </c>
      <c r="AH2" s="20" t="s">
        <v>14</v>
      </c>
      <c r="AI2" s="20" t="s">
        <v>15</v>
      </c>
      <c r="AJ2" s="20" t="s">
        <v>16</v>
      </c>
      <c r="AK2" s="20" t="s">
        <v>17</v>
      </c>
      <c r="AL2" s="20" t="s">
        <v>18</v>
      </c>
      <c r="AM2" s="20" t="s">
        <v>19</v>
      </c>
      <c r="AN2" s="20" t="s">
        <v>20</v>
      </c>
      <c r="AO2" s="20" t="s">
        <v>23</v>
      </c>
      <c r="AP2" s="20" t="s">
        <v>24</v>
      </c>
      <c r="AQ2" s="20" t="s">
        <v>25</v>
      </c>
      <c r="AR2" s="20" t="s">
        <v>26</v>
      </c>
      <c r="AS2" s="20" t="s">
        <v>27</v>
      </c>
      <c r="AT2" s="20" t="s">
        <v>56</v>
      </c>
      <c r="AU2" s="20" t="s">
        <v>30</v>
      </c>
      <c r="AV2" s="20" t="s">
        <v>31</v>
      </c>
      <c r="AW2" s="20" t="s">
        <v>0</v>
      </c>
      <c r="AX2" s="20" t="s">
        <v>1</v>
      </c>
      <c r="AY2" s="20" t="s">
        <v>2</v>
      </c>
      <c r="AZ2" s="20" t="s">
        <v>3</v>
      </c>
      <c r="BA2" s="20" t="s">
        <v>4</v>
      </c>
      <c r="BB2" s="20" t="s">
        <v>5</v>
      </c>
      <c r="BC2" s="20" t="s">
        <v>6</v>
      </c>
      <c r="BD2" s="20" t="s">
        <v>7</v>
      </c>
      <c r="BE2" s="20" t="s">
        <v>8</v>
      </c>
      <c r="BF2" s="20" t="s">
        <v>9</v>
      </c>
      <c r="BG2" s="20" t="s">
        <v>10</v>
      </c>
      <c r="BH2" s="20" t="s">
        <v>11</v>
      </c>
      <c r="BI2" s="20" t="s">
        <v>12</v>
      </c>
      <c r="BJ2" s="20" t="s">
        <v>13</v>
      </c>
      <c r="BK2" s="20" t="s">
        <v>14</v>
      </c>
      <c r="BL2" s="20" t="s">
        <v>15</v>
      </c>
      <c r="BM2" s="20" t="s">
        <v>16</v>
      </c>
      <c r="BN2" s="20" t="s">
        <v>17</v>
      </c>
      <c r="BO2" s="20" t="s">
        <v>18</v>
      </c>
      <c r="BP2" s="20" t="s">
        <v>19</v>
      </c>
      <c r="BQ2" s="20" t="s">
        <v>20</v>
      </c>
      <c r="BR2" s="20" t="s">
        <v>23</v>
      </c>
      <c r="BS2" s="20" t="s">
        <v>24</v>
      </c>
      <c r="BT2" s="20" t="s">
        <v>25</v>
      </c>
      <c r="BU2" s="20" t="s">
        <v>26</v>
      </c>
      <c r="BV2" s="20" t="s">
        <v>27</v>
      </c>
      <c r="BW2" s="20" t="s">
        <v>28</v>
      </c>
      <c r="BX2" s="20" t="s">
        <v>29</v>
      </c>
      <c r="BY2" s="20" t="s">
        <v>56</v>
      </c>
      <c r="BZ2" s="20" t="s">
        <v>30</v>
      </c>
      <c r="CA2" s="20" t="s">
        <v>31</v>
      </c>
      <c r="CB2" s="20" t="s">
        <v>0</v>
      </c>
      <c r="CC2" s="20" t="s">
        <v>1</v>
      </c>
      <c r="CD2" s="20" t="s">
        <v>2</v>
      </c>
      <c r="CE2" s="20" t="s">
        <v>3</v>
      </c>
      <c r="CF2" s="20" t="s">
        <v>4</v>
      </c>
      <c r="CG2" s="20" t="s">
        <v>5</v>
      </c>
      <c r="CH2" s="20" t="s">
        <v>6</v>
      </c>
      <c r="CI2" s="20" t="s">
        <v>7</v>
      </c>
      <c r="CJ2" s="20" t="s">
        <v>8</v>
      </c>
      <c r="CK2" s="20" t="s">
        <v>9</v>
      </c>
      <c r="CL2" s="20" t="s">
        <v>10</v>
      </c>
      <c r="CM2" s="20" t="s">
        <v>11</v>
      </c>
      <c r="CN2" s="20" t="s">
        <v>12</v>
      </c>
      <c r="CO2" s="20" t="s">
        <v>13</v>
      </c>
      <c r="CP2" s="20" t="s">
        <v>14</v>
      </c>
      <c r="CQ2" s="20" t="s">
        <v>15</v>
      </c>
      <c r="CR2" s="20" t="s">
        <v>16</v>
      </c>
      <c r="CS2" s="20" t="s">
        <v>17</v>
      </c>
      <c r="CT2" s="20" t="s">
        <v>18</v>
      </c>
      <c r="CU2" s="20" t="s">
        <v>19</v>
      </c>
      <c r="CV2" s="20" t="s">
        <v>20</v>
      </c>
      <c r="CW2" s="20" t="s">
        <v>23</v>
      </c>
      <c r="CX2" s="20" t="s">
        <v>24</v>
      </c>
      <c r="CY2" s="20" t="s">
        <v>25</v>
      </c>
      <c r="CZ2" s="20" t="s">
        <v>26</v>
      </c>
      <c r="DA2" s="20" t="s">
        <v>27</v>
      </c>
      <c r="DB2" s="20" t="s">
        <v>28</v>
      </c>
      <c r="DC2" s="20" t="s">
        <v>118</v>
      </c>
      <c r="DD2" s="20" t="s">
        <v>30</v>
      </c>
      <c r="DE2" s="20" t="s">
        <v>31</v>
      </c>
      <c r="DF2" s="20" t="s">
        <v>0</v>
      </c>
      <c r="DG2" s="20" t="s">
        <v>1</v>
      </c>
      <c r="DH2" s="20" t="s">
        <v>2</v>
      </c>
      <c r="DI2" s="20" t="s">
        <v>3</v>
      </c>
      <c r="DJ2" s="20" t="s">
        <v>4</v>
      </c>
      <c r="DK2" s="20" t="s">
        <v>5</v>
      </c>
      <c r="DL2" s="20" t="s">
        <v>6</v>
      </c>
      <c r="DM2" s="20" t="s">
        <v>7</v>
      </c>
      <c r="DN2" s="20" t="s">
        <v>8</v>
      </c>
      <c r="DO2" s="20" t="s">
        <v>9</v>
      </c>
      <c r="DP2" s="20" t="s">
        <v>10</v>
      </c>
      <c r="DQ2" s="20" t="s">
        <v>11</v>
      </c>
    </row>
    <row r="3" spans="1:121" x14ac:dyDescent="0.25">
      <c r="A3" s="27">
        <v>0</v>
      </c>
      <c r="B3" s="33"/>
      <c r="C3" s="33">
        <v>14.629882304520201</v>
      </c>
      <c r="D3" s="33">
        <v>14.935281921611647</v>
      </c>
      <c r="E3" s="33"/>
      <c r="F3" s="33"/>
      <c r="G3" s="33">
        <v>17.835320151588739</v>
      </c>
      <c r="H3" s="33">
        <v>19.370144561315403</v>
      </c>
      <c r="I3" s="33">
        <v>20.313860154406694</v>
      </c>
      <c r="J3" s="33">
        <v>19.9967772723076</v>
      </c>
      <c r="K3" s="33">
        <v>20.764030130126461</v>
      </c>
      <c r="L3" s="33">
        <v>17.317151539739445</v>
      </c>
      <c r="M3" s="33">
        <v>15.922267110555598</v>
      </c>
      <c r="N3" s="33">
        <v>14.359990501917554</v>
      </c>
      <c r="O3" s="33">
        <v>10.750978669853263</v>
      </c>
      <c r="P3" s="33">
        <v>8.0716445710153888</v>
      </c>
      <c r="Q3" s="33">
        <v>12.141801561847455</v>
      </c>
      <c r="R3" s="33">
        <v>13.3445538513316</v>
      </c>
      <c r="S3" s="33">
        <v>14.276475675363884</v>
      </c>
      <c r="T3" s="33">
        <v>16.25591642407289</v>
      </c>
      <c r="U3" s="33">
        <v>16.977269193301755</v>
      </c>
      <c r="V3" s="33">
        <v>15.489877566666634</v>
      </c>
      <c r="W3" s="33">
        <v>17.650739728445149</v>
      </c>
      <c r="X3" s="33">
        <v>15.939733321920745</v>
      </c>
      <c r="Y3" s="33">
        <v>14.570220944859196</v>
      </c>
      <c r="Z3" s="33">
        <v>14.570220944859196</v>
      </c>
      <c r="AA3" s="33">
        <v>15.745131041068184</v>
      </c>
      <c r="AB3" s="33">
        <v>17.291683298753039</v>
      </c>
      <c r="AC3" s="33">
        <v>19.681244525418471</v>
      </c>
      <c r="AD3" s="33">
        <v>21.161505108088075</v>
      </c>
      <c r="AE3" s="33">
        <v>21.324403495967438</v>
      </c>
      <c r="AF3" s="33">
        <v>21.751667768215221</v>
      </c>
      <c r="AG3" s="33">
        <v>14.13170362314418</v>
      </c>
      <c r="AH3" s="33">
        <v>12.838115352388934</v>
      </c>
      <c r="AI3" s="33">
        <v>14.036662878607464</v>
      </c>
      <c r="AJ3" s="33">
        <v>15.489877566666634</v>
      </c>
      <c r="AK3" s="33">
        <v>16.159287544526997</v>
      </c>
      <c r="AL3" s="33">
        <v>17.841847260275721</v>
      </c>
      <c r="AM3" s="33">
        <v>18.066139225593989</v>
      </c>
      <c r="AN3" s="33">
        <v>18.040082596194512</v>
      </c>
      <c r="AO3" s="33">
        <v>19.671618289764385</v>
      </c>
      <c r="AP3" s="33">
        <v>20.904455710590124</v>
      </c>
      <c r="AQ3" s="33">
        <v>22.06006998652191</v>
      </c>
      <c r="AR3" s="33">
        <v>20.085970471458875</v>
      </c>
      <c r="AS3" s="33">
        <v>20.694079370889565</v>
      </c>
      <c r="AT3" s="32">
        <v>21.226543593845786</v>
      </c>
      <c r="AU3" s="32">
        <v>21.073044349116518</v>
      </c>
      <c r="AV3" s="32">
        <v>20.215425521621324</v>
      </c>
      <c r="AW3" s="32">
        <v>20.147830542948892</v>
      </c>
      <c r="AX3" s="32">
        <v>18.36309572828555</v>
      </c>
      <c r="AY3" s="32">
        <v>16.616578102179826</v>
      </c>
      <c r="AZ3" s="32">
        <v>19.723243614148892</v>
      </c>
      <c r="BA3" s="32">
        <v>20.836002050700539</v>
      </c>
      <c r="BB3" s="32">
        <v>22.421155467804034</v>
      </c>
      <c r="BC3" s="32">
        <v>22.872956027244342</v>
      </c>
      <c r="BD3" s="32">
        <v>18.34505674253122</v>
      </c>
      <c r="BE3" s="32">
        <v>18.752740221730257</v>
      </c>
      <c r="BF3" s="32">
        <v>22.497618450611572</v>
      </c>
      <c r="BG3" s="32">
        <v>22.340316936671371</v>
      </c>
      <c r="BH3" s="32">
        <v>17.878524944704775</v>
      </c>
      <c r="BI3" s="32">
        <v>17.376407660498238</v>
      </c>
      <c r="BJ3" s="32">
        <v>15.723579753179759</v>
      </c>
      <c r="BK3" s="32"/>
      <c r="BL3" s="32"/>
      <c r="BM3" s="32">
        <v>20.054234922008128</v>
      </c>
      <c r="BN3" s="32">
        <v>21.384057604744953</v>
      </c>
      <c r="BO3" s="32">
        <v>22.142646372665357</v>
      </c>
      <c r="BP3" s="32">
        <v>21.450785769450917</v>
      </c>
      <c r="BQ3" s="32">
        <v>21.691883812207386</v>
      </c>
      <c r="BR3" s="32">
        <v>21.679754575459885</v>
      </c>
      <c r="BS3" s="32">
        <v>22.763935805594731</v>
      </c>
      <c r="BT3" s="32">
        <v>21.654872363304882</v>
      </c>
      <c r="BU3" s="32">
        <v>24.40046297910898</v>
      </c>
      <c r="BV3" s="32">
        <v>17.671346524232856</v>
      </c>
      <c r="BW3" s="32">
        <v>20.201221801328099</v>
      </c>
      <c r="BX3" s="32">
        <v>21.790309702172042</v>
      </c>
      <c r="BY3" s="32">
        <v>22.862494541256936</v>
      </c>
      <c r="BZ3" s="32">
        <v>20.737232262038052</v>
      </c>
      <c r="CA3" s="32">
        <v>20.891218671408705</v>
      </c>
      <c r="CB3" s="32">
        <v>20.678220587081771</v>
      </c>
      <c r="CC3" s="32">
        <v>18.162898620810445</v>
      </c>
      <c r="CD3" s="32">
        <v>18.734842843625682</v>
      </c>
      <c r="CE3" s="32">
        <v>19.899999999999999</v>
      </c>
      <c r="CF3" s="32">
        <v>17.815517461850764</v>
      </c>
      <c r="CG3" s="32">
        <v>19.821681161466699</v>
      </c>
      <c r="CH3" s="32">
        <v>20.875633432918338</v>
      </c>
      <c r="CI3" s="32">
        <v>21.171749083610052</v>
      </c>
      <c r="CJ3" s="32">
        <v>21.210167994903326</v>
      </c>
      <c r="CK3" s="32">
        <v>12.04273321176999</v>
      </c>
      <c r="CL3" s="32">
        <v>12.864948023440556</v>
      </c>
      <c r="CM3" s="32">
        <v>17.024147915098339</v>
      </c>
      <c r="CN3" s="32">
        <v>17.409392624563576</v>
      </c>
      <c r="CO3" s="32">
        <v>20.128948567503326</v>
      </c>
      <c r="CP3" s="32">
        <v>21.013588347098278</v>
      </c>
      <c r="CQ3" s="32">
        <v>24.349178288925376</v>
      </c>
      <c r="CR3" s="32">
        <v>24.184714714991166</v>
      </c>
      <c r="CS3" s="32">
        <v>23.077548252946016</v>
      </c>
      <c r="CT3" s="32">
        <v>22.66537653755524</v>
      </c>
      <c r="CU3" s="32">
        <v>21.321622433989234</v>
      </c>
      <c r="CV3" s="32">
        <v>19.55742963171015</v>
      </c>
      <c r="CW3" s="32">
        <v>19.753462834822731</v>
      </c>
      <c r="CX3" s="32">
        <v>20.639367631369979</v>
      </c>
      <c r="CY3" s="32">
        <v>21.103865085080859</v>
      </c>
      <c r="CZ3" s="32">
        <v>22.399374965161527</v>
      </c>
      <c r="DA3" s="32">
        <v>20.088157991236983</v>
      </c>
      <c r="DB3" s="32">
        <v>22.67611648587668</v>
      </c>
      <c r="DC3" s="32">
        <v>22.302959175578334</v>
      </c>
      <c r="DD3" s="32">
        <v>23.642978480754508</v>
      </c>
      <c r="DE3" s="32">
        <v>24.06028811004013</v>
      </c>
      <c r="DF3" s="32">
        <v>24.555356430965904</v>
      </c>
      <c r="DG3" s="32">
        <v>24.735009372888925</v>
      </c>
      <c r="DH3" s="32">
        <v>23.571763497799772</v>
      </c>
      <c r="DI3" s="32">
        <v>25.726867449028546</v>
      </c>
      <c r="DJ3" s="32">
        <v>24.580273087121409</v>
      </c>
      <c r="DK3" s="32">
        <v>26.120471948896533</v>
      </c>
      <c r="DL3" s="32">
        <v>26.026561312469781</v>
      </c>
      <c r="DM3" s="32">
        <v>26.106370823217652</v>
      </c>
      <c r="DN3" s="32">
        <v>26.265669758023215</v>
      </c>
      <c r="DO3" s="32">
        <v>24.724798275128709</v>
      </c>
      <c r="DP3" s="32">
        <v>24.248657684483025</v>
      </c>
      <c r="DQ3" s="32">
        <v>24.748168321061389</v>
      </c>
    </row>
    <row r="4" spans="1:121" x14ac:dyDescent="0.25">
      <c r="A4" s="27">
        <v>4.1666666666666664E-2</v>
      </c>
      <c r="B4" s="33">
        <v>16.878278708032525</v>
      </c>
      <c r="C4" s="33">
        <v>14.106389440226458</v>
      </c>
      <c r="D4" s="33">
        <v>14.952408537932728</v>
      </c>
      <c r="E4" s="33">
        <v>15.099599251406158</v>
      </c>
      <c r="F4" s="33">
        <v>16.185334575014423</v>
      </c>
      <c r="G4" s="33">
        <v>17.618074703001021</v>
      </c>
      <c r="H4" s="33">
        <v>19.427927474642601</v>
      </c>
      <c r="I4" s="33">
        <v>19.56577024523456</v>
      </c>
      <c r="J4" s="33">
        <v>19.472210238042781</v>
      </c>
      <c r="K4" s="33">
        <v>20.635767010054749</v>
      </c>
      <c r="L4" s="33">
        <v>17.05371384108982</v>
      </c>
      <c r="M4" s="33">
        <v>16.581714526309838</v>
      </c>
      <c r="N4" s="33">
        <v>14.403391956121986</v>
      </c>
      <c r="O4" s="33">
        <v>10.277605622996909</v>
      </c>
      <c r="P4" s="33">
        <v>7.6693708331822199</v>
      </c>
      <c r="Q4" s="33"/>
      <c r="R4" s="33">
        <v>12.831166444677764</v>
      </c>
      <c r="S4" s="33">
        <v>13.953331540288101</v>
      </c>
      <c r="T4" s="33">
        <v>16.093414809623429</v>
      </c>
      <c r="U4" s="33">
        <v>16.680296587205198</v>
      </c>
      <c r="V4" s="33">
        <v>15.42081729766889</v>
      </c>
      <c r="W4" s="33">
        <v>17.516361952072078</v>
      </c>
      <c r="X4" s="33">
        <v>15.562044765553141</v>
      </c>
      <c r="Y4" s="33">
        <v>14.62336982438177</v>
      </c>
      <c r="Z4" s="33">
        <v>14.62336982438177</v>
      </c>
      <c r="AA4" s="33">
        <v>15.901627770365096</v>
      </c>
      <c r="AB4" s="33">
        <v>17.291683298753039</v>
      </c>
      <c r="AC4" s="33">
        <v>19.732912635074673</v>
      </c>
      <c r="AD4" s="33">
        <v>20.691461065630783</v>
      </c>
      <c r="AE4" s="33">
        <v>22.400921642355609</v>
      </c>
      <c r="AF4" s="33"/>
      <c r="AG4" s="33">
        <v>14.570771115118161</v>
      </c>
      <c r="AH4" s="33">
        <v>12.722551456656166</v>
      </c>
      <c r="AI4" s="33">
        <v>14.063774968276119</v>
      </c>
      <c r="AJ4" s="33">
        <v>14.976113021544553</v>
      </c>
      <c r="AK4" s="33">
        <v>16.235921346520058</v>
      </c>
      <c r="AL4" s="33">
        <v>17.299176880140976</v>
      </c>
      <c r="AM4" s="33">
        <v>17.940965095413844</v>
      </c>
      <c r="AN4" s="33">
        <v>18.011889316677753</v>
      </c>
      <c r="AO4" s="33"/>
      <c r="AP4" s="33">
        <v>20.480805811578534</v>
      </c>
      <c r="AQ4" s="33">
        <v>21.728361617516253</v>
      </c>
      <c r="AR4" s="33">
        <v>19.77046460565419</v>
      </c>
      <c r="AS4" s="33">
        <v>20.480805811578534</v>
      </c>
      <c r="AT4" s="32">
        <v>21.119994053691375</v>
      </c>
      <c r="AU4" s="32">
        <v>20.790700465097707</v>
      </c>
      <c r="AV4" s="32">
        <v>18.949349018619422</v>
      </c>
      <c r="AW4" s="32">
        <v>20.054234922008128</v>
      </c>
      <c r="AX4" s="32">
        <v>17.618074703001021</v>
      </c>
      <c r="AY4" s="32">
        <v>16.518538301897014</v>
      </c>
      <c r="AZ4" s="32">
        <v>19.197562733228281</v>
      </c>
      <c r="BA4" s="32">
        <v>20.737232262038052</v>
      </c>
      <c r="BB4" s="32">
        <v>22.241481871000982</v>
      </c>
      <c r="BC4" s="32">
        <v>22.66537653755524</v>
      </c>
      <c r="BD4" s="32">
        <v>18.229658395322133</v>
      </c>
      <c r="BE4" s="32">
        <v>18.556128889831719</v>
      </c>
      <c r="BF4" s="32">
        <v>22.105631556652114</v>
      </c>
      <c r="BG4" s="32">
        <v>22.257469325483918</v>
      </c>
      <c r="BH4" s="32">
        <v>17.551235886840448</v>
      </c>
      <c r="BI4" s="32">
        <v>17.200319744920936</v>
      </c>
      <c r="BJ4" s="32">
        <v>16.234643398018207</v>
      </c>
      <c r="BK4" s="32">
        <v>18.783754547782596</v>
      </c>
      <c r="BL4" s="32">
        <v>20.264689694116029</v>
      </c>
      <c r="BM4" s="32">
        <v>19.949493092621161</v>
      </c>
      <c r="BN4" s="32">
        <v>21.073044349116518</v>
      </c>
      <c r="BO4" s="32">
        <v>22.202715726616734</v>
      </c>
      <c r="BP4" s="32">
        <v>21.508984491473694</v>
      </c>
      <c r="BQ4" s="32">
        <v>21.679754575459885</v>
      </c>
      <c r="BR4" s="32">
        <v>21.665265520163686</v>
      </c>
      <c r="BS4" s="32">
        <v>22.636819537719568</v>
      </c>
      <c r="BT4" s="32">
        <v>21.712349016141872</v>
      </c>
      <c r="BU4" s="32">
        <v>23.723962427798615</v>
      </c>
      <c r="BV4" s="32">
        <v>17.914238117494993</v>
      </c>
      <c r="BW4" s="32">
        <v>19.451371280215792</v>
      </c>
      <c r="BX4" s="32">
        <v>21.846137281638701</v>
      </c>
      <c r="BY4" s="32">
        <v>22.537985770027827</v>
      </c>
      <c r="BZ4" s="32">
        <v>20.537532479101007</v>
      </c>
      <c r="CA4" s="32">
        <v>20.956586643715774</v>
      </c>
      <c r="CB4" s="32">
        <v>20.579513440540261</v>
      </c>
      <c r="CC4" s="32">
        <v>17.754370247281187</v>
      </c>
      <c r="CD4" s="32">
        <v>17.800950469229193</v>
      </c>
      <c r="CE4" s="32">
        <v>19.699999999999992</v>
      </c>
      <c r="CF4" s="32">
        <v>17.670191854364703</v>
      </c>
      <c r="CG4" s="32">
        <v>19.905500869752149</v>
      </c>
      <c r="CH4" s="32">
        <v>20.299794380202059</v>
      </c>
      <c r="CI4" s="32">
        <v>20.8152368758</v>
      </c>
      <c r="CJ4" s="32">
        <v>21.111878487803438</v>
      </c>
      <c r="CK4" s="32">
        <v>11.956983811061107</v>
      </c>
      <c r="CL4" s="32">
        <v>14.275118474224538</v>
      </c>
      <c r="CM4" s="32">
        <v>17.125951450106644</v>
      </c>
      <c r="CN4" s="32"/>
      <c r="CO4" s="32">
        <v>19.26337430443203</v>
      </c>
      <c r="CP4" s="32">
        <v>20.62924319302715</v>
      </c>
      <c r="CQ4" s="32">
        <v>23.94660549787314</v>
      </c>
      <c r="CR4" s="32">
        <v>23.491030278167674</v>
      </c>
      <c r="CS4" s="32">
        <v>22.788418941904268</v>
      </c>
      <c r="CT4" s="32">
        <v>22.537985770027827</v>
      </c>
      <c r="CU4" s="32">
        <v>19.956089444337195</v>
      </c>
      <c r="CV4" s="32">
        <v>19.637459845240635</v>
      </c>
      <c r="CW4" s="32">
        <v>19.735758857063043</v>
      </c>
      <c r="CX4" s="32">
        <v>20.915297572781707</v>
      </c>
      <c r="CY4" s="32">
        <v>21.114378703041545</v>
      </c>
      <c r="CZ4" s="32">
        <v>21.151309608843736</v>
      </c>
      <c r="DA4" s="32">
        <v>20.541541449980926</v>
      </c>
      <c r="DB4" s="32">
        <v>22.553564716235122</v>
      </c>
      <c r="DC4" s="32">
        <v>21.911546359817788</v>
      </c>
      <c r="DD4" s="32">
        <v>23.531385953477656</v>
      </c>
      <c r="DE4" s="32">
        <v>23.667199768603655</v>
      </c>
      <c r="DF4" s="32">
        <v>24.260394243453909</v>
      </c>
      <c r="DG4" s="32">
        <v>24.644407008376966</v>
      </c>
      <c r="DH4" s="32">
        <v>23.962016974828604</v>
      </c>
      <c r="DI4" s="32">
        <v>25.628464867558776</v>
      </c>
      <c r="DJ4" s="32">
        <v>24.841714566770193</v>
      </c>
      <c r="DK4" s="32">
        <v>25.917551311178251</v>
      </c>
      <c r="DL4" s="32">
        <v>25.917551311178251</v>
      </c>
      <c r="DM4" s="32">
        <v>26.577524176283003</v>
      </c>
      <c r="DN4" s="32">
        <v>26.181708663983787</v>
      </c>
      <c r="DO4" s="32">
        <v>24.823485163214766</v>
      </c>
      <c r="DP4" s="32">
        <v>24.355097715170142</v>
      </c>
      <c r="DQ4" s="32">
        <v>24.735009372888925</v>
      </c>
    </row>
    <row r="5" spans="1:121" x14ac:dyDescent="0.25">
      <c r="A5" s="27">
        <v>8.3333333333333329E-2</v>
      </c>
      <c r="B5" s="33">
        <v>16.751529005681245</v>
      </c>
      <c r="C5" s="33">
        <v>13.942511804116432</v>
      </c>
      <c r="D5" s="33">
        <v>14.162513962138915</v>
      </c>
      <c r="E5" s="33">
        <v>15.163086932759638</v>
      </c>
      <c r="F5" s="33">
        <v>15.958544862486942</v>
      </c>
      <c r="G5" s="33">
        <v>17.200319744920936</v>
      </c>
      <c r="H5" s="33">
        <v>19.276228698785722</v>
      </c>
      <c r="I5" s="33">
        <v>19.637459845240635</v>
      </c>
      <c r="J5" s="33">
        <v>19.508929591183939</v>
      </c>
      <c r="K5" s="33">
        <v>20.138274286286091</v>
      </c>
      <c r="L5" s="33">
        <v>16.655692799184372</v>
      </c>
      <c r="M5" s="33">
        <v>16.382203821476409</v>
      </c>
      <c r="N5" s="33">
        <v>14.438803064870728</v>
      </c>
      <c r="O5" s="33">
        <v>10.555087743913173</v>
      </c>
      <c r="P5" s="33">
        <v>8.0843589677307026</v>
      </c>
      <c r="Q5" s="33">
        <v>11.829255483363029</v>
      </c>
      <c r="R5" s="33">
        <v>12.708147427042102</v>
      </c>
      <c r="S5" s="33">
        <v>13.815923841397272</v>
      </c>
      <c r="T5" s="33">
        <v>15.72912691815109</v>
      </c>
      <c r="U5" s="33">
        <v>16.590313691222228</v>
      </c>
      <c r="V5" s="33">
        <v>15.096384404688443</v>
      </c>
      <c r="W5" s="33">
        <v>17.180244385289509</v>
      </c>
      <c r="X5" s="33">
        <v>15.431364160209375</v>
      </c>
      <c r="Y5" s="33">
        <v>14.58170446726931</v>
      </c>
      <c r="Z5" s="33">
        <v>14.209810469276414</v>
      </c>
      <c r="AA5" s="33">
        <v>16.159287544526997</v>
      </c>
      <c r="AB5" s="33"/>
      <c r="AC5" s="33">
        <v>19.752545152008214</v>
      </c>
      <c r="AD5" s="33">
        <v>19.789838900783671</v>
      </c>
      <c r="AE5" s="33"/>
      <c r="AF5" s="33">
        <v>20.834255396665455</v>
      </c>
      <c r="AG5" s="33">
        <v>14.006374732186273</v>
      </c>
      <c r="AH5" s="33">
        <v>11.772155495262567</v>
      </c>
      <c r="AI5" s="33">
        <v>14.174252291419696</v>
      </c>
      <c r="AJ5" s="33">
        <v>14.799389941875592</v>
      </c>
      <c r="AK5" s="33">
        <v>15.859420339844645</v>
      </c>
      <c r="AL5" s="33">
        <v>17.715621261589924</v>
      </c>
      <c r="AM5" s="33">
        <v>17.882223024076236</v>
      </c>
      <c r="AN5" s="33">
        <v>17.584093659931181</v>
      </c>
      <c r="AO5" s="33">
        <v>19.640776833340841</v>
      </c>
      <c r="AP5" s="33">
        <v>20.8152368758</v>
      </c>
      <c r="AQ5" s="33">
        <v>21.783078751673411</v>
      </c>
      <c r="AR5" s="33">
        <v>19.748847117757155</v>
      </c>
      <c r="AS5" s="33">
        <v>20.989178407216588</v>
      </c>
      <c r="AT5" s="32">
        <v>21.4678603927109</v>
      </c>
      <c r="AU5" s="32">
        <v>20.337271943290972</v>
      </c>
      <c r="AV5" s="32">
        <v>18.457822273238619</v>
      </c>
      <c r="AW5" s="32">
        <v>20.047507117048301</v>
      </c>
      <c r="AX5" s="32">
        <v>17.519352599788441</v>
      </c>
      <c r="AY5" s="32"/>
      <c r="AZ5" s="32">
        <v>19.05598081582837</v>
      </c>
      <c r="BA5" s="32">
        <v>20.51072767130977</v>
      </c>
      <c r="BB5" s="32">
        <v>22.025275567513518</v>
      </c>
      <c r="BC5" s="32">
        <v>22.537985770027827</v>
      </c>
      <c r="BD5" s="32">
        <v>18.032490338624235</v>
      </c>
      <c r="BE5" s="32">
        <v>18.660048780417899</v>
      </c>
      <c r="BF5" s="32">
        <v>22.085583875206929</v>
      </c>
      <c r="BG5" s="32">
        <v>22.301818851627676</v>
      </c>
      <c r="BH5" s="32">
        <v>16.257881959007655</v>
      </c>
      <c r="BI5" s="32">
        <v>16.804886875910768</v>
      </c>
      <c r="BJ5" s="32"/>
      <c r="BK5" s="32">
        <v>18.394726901661183</v>
      </c>
      <c r="BL5" s="32"/>
      <c r="BM5" s="32">
        <v>19.745848503354736</v>
      </c>
      <c r="BN5" s="32">
        <v>20.989178407216588</v>
      </c>
      <c r="BO5" s="32">
        <v>21.530417067589717</v>
      </c>
      <c r="BP5" s="32">
        <v>21.485368264484027</v>
      </c>
      <c r="BQ5" s="32">
        <v>21.846137281638701</v>
      </c>
      <c r="BR5" s="32">
        <v>21.747300052613756</v>
      </c>
      <c r="BS5" s="32">
        <v>22.223216284276003</v>
      </c>
      <c r="BT5" s="32">
        <v>21.614786630137075</v>
      </c>
      <c r="BU5" s="32">
        <v>22.684434572934016</v>
      </c>
      <c r="BV5" s="32">
        <v>17.299176880140976</v>
      </c>
      <c r="BW5" s="32">
        <v>19.367055709899969</v>
      </c>
      <c r="BX5" s="32">
        <v>21.665265520163686</v>
      </c>
      <c r="BY5" s="32">
        <v>22.124246117550182</v>
      </c>
      <c r="BZ5" s="32">
        <v>20.835096104591255</v>
      </c>
      <c r="CA5" s="32">
        <v>20.956586643715774</v>
      </c>
      <c r="CB5" s="32">
        <v>20.44169463483588</v>
      </c>
      <c r="CC5" s="32">
        <v>17.163662763109883</v>
      </c>
      <c r="CD5" s="32">
        <v>18.099581763991289</v>
      </c>
      <c r="CE5" s="32">
        <v>19.3</v>
      </c>
      <c r="CF5" s="32">
        <v>18.210383253596596</v>
      </c>
      <c r="CG5" s="32">
        <v>20.165845541879133</v>
      </c>
      <c r="CH5" s="32">
        <v>20.319692835386785</v>
      </c>
      <c r="CI5" s="32">
        <v>20.184680030136779</v>
      </c>
      <c r="CJ5" s="32">
        <v>20.43293805549219</v>
      </c>
      <c r="CK5" s="32">
        <v>11.547355744252791</v>
      </c>
      <c r="CL5" s="32">
        <v>14.495450874198017</v>
      </c>
      <c r="CM5" s="32">
        <v>16.637920687399678</v>
      </c>
      <c r="CN5" s="32">
        <v>16.626239089567754</v>
      </c>
      <c r="CO5" s="32">
        <v>19.671618289764385</v>
      </c>
      <c r="CP5" s="32">
        <v>20.707592856690439</v>
      </c>
      <c r="CQ5" s="32"/>
      <c r="CR5" s="32">
        <v>22.995531366874616</v>
      </c>
      <c r="CS5" s="32">
        <v>21.807016500410132</v>
      </c>
      <c r="CT5" s="32">
        <v>22.124246117550182</v>
      </c>
      <c r="CU5" s="32">
        <v>19.56577024523456</v>
      </c>
      <c r="CV5" s="32">
        <v>18.862398342904662</v>
      </c>
      <c r="CW5" s="32">
        <v>19.526366770742019</v>
      </c>
      <c r="CX5" s="32">
        <v>21.002886263247543</v>
      </c>
      <c r="CY5" s="32">
        <v>21.316890940516092</v>
      </c>
      <c r="CZ5" s="32">
        <v>21.998779930676061</v>
      </c>
      <c r="DA5" s="32">
        <v>20.345769010581336</v>
      </c>
      <c r="DB5" s="32">
        <v>22.520124484610701</v>
      </c>
      <c r="DC5" s="32">
        <v>21.615631376228183</v>
      </c>
      <c r="DD5" s="32">
        <v>23.642978480754508</v>
      </c>
      <c r="DE5" s="32">
        <v>23.372376861364579</v>
      </c>
      <c r="DF5" s="32">
        <v>24.545998017896537</v>
      </c>
      <c r="DG5" s="32">
        <v>24.447588444747733</v>
      </c>
      <c r="DH5" s="32">
        <v>23.671622605548702</v>
      </c>
      <c r="DI5" s="32">
        <v>25.431657956779674</v>
      </c>
      <c r="DJ5" s="32">
        <v>24.849292504600594</v>
      </c>
      <c r="DK5" s="32">
        <v>25.612962906546386</v>
      </c>
      <c r="DL5" s="32">
        <v>25.810327519909798</v>
      </c>
      <c r="DM5" s="32">
        <v>26.676477096325623</v>
      </c>
      <c r="DN5" s="32">
        <v>26.194547049220258</v>
      </c>
      <c r="DO5" s="32">
        <v>24.895265902512847</v>
      </c>
      <c r="DP5" s="32">
        <v>24.724798275128709</v>
      </c>
      <c r="DQ5" s="32">
        <v>24.527423052137966</v>
      </c>
    </row>
    <row r="6" spans="1:121" x14ac:dyDescent="0.25">
      <c r="A6" s="27">
        <v>0.125</v>
      </c>
      <c r="B6" s="33">
        <v>16.719319056984549</v>
      </c>
      <c r="C6" s="33">
        <v>13.80760355313215</v>
      </c>
      <c r="D6" s="33"/>
      <c r="E6" s="33">
        <v>15.125206112631037</v>
      </c>
      <c r="F6" s="33">
        <v>15.994034321510538</v>
      </c>
      <c r="G6" s="33">
        <v>17.346253069164252</v>
      </c>
      <c r="H6" s="33">
        <v>19.401322881908495</v>
      </c>
      <c r="I6" s="33">
        <v>20.220583024360373</v>
      </c>
      <c r="J6" s="33">
        <v>19.075566618752624</v>
      </c>
      <c r="K6" s="33">
        <v>20.636775175796959</v>
      </c>
      <c r="L6" s="33"/>
      <c r="M6" s="33">
        <v>16.481959220883297</v>
      </c>
      <c r="N6" s="33">
        <v>14.438803064870728</v>
      </c>
      <c r="O6" s="33">
        <v>10.065346619544563</v>
      </c>
      <c r="P6" s="33">
        <v>8.3990362698931769</v>
      </c>
      <c r="Q6" s="33">
        <v>11.169215944978442</v>
      </c>
      <c r="R6" s="33">
        <v>12.355789870979857</v>
      </c>
      <c r="S6" s="33">
        <v>13.167721897758621</v>
      </c>
      <c r="T6" s="33">
        <v>15.523737743039904</v>
      </c>
      <c r="U6" s="33">
        <v>16.556187065744485</v>
      </c>
      <c r="V6" s="33">
        <v>14.728750693728166</v>
      </c>
      <c r="W6" s="33">
        <v>16.980734808215331</v>
      </c>
      <c r="X6" s="33">
        <v>15.49712832193361</v>
      </c>
      <c r="Y6" s="33">
        <v>14.754937789786146</v>
      </c>
      <c r="Z6" s="33">
        <v>14.333274539580515</v>
      </c>
      <c r="AA6" s="33">
        <v>16.137192487567525</v>
      </c>
      <c r="AB6" s="33">
        <v>16.948027946075392</v>
      </c>
      <c r="AC6" s="33">
        <v>19.758550488617299</v>
      </c>
      <c r="AD6" s="33">
        <v>19.132606088698314</v>
      </c>
      <c r="AE6" s="33">
        <v>21.431444217641271</v>
      </c>
      <c r="AF6" s="33">
        <v>20.620421448102295</v>
      </c>
      <c r="AG6" s="33">
        <v>13.845077933023274</v>
      </c>
      <c r="AH6" s="33">
        <v>11.285328756894211</v>
      </c>
      <c r="AI6" s="33">
        <v>13.579464023185873</v>
      </c>
      <c r="AJ6" s="33">
        <v>15.198981874946909</v>
      </c>
      <c r="AK6" s="33">
        <v>15.795272633484799</v>
      </c>
      <c r="AL6" s="33">
        <v>17.416732085176097</v>
      </c>
      <c r="AM6" s="33">
        <v>17.849746844113422</v>
      </c>
      <c r="AN6" s="33">
        <v>17.252723226937661</v>
      </c>
      <c r="AO6" s="33">
        <v>19.342276091540867</v>
      </c>
      <c r="AP6" s="33">
        <v>19.946805467996249</v>
      </c>
      <c r="AQ6" s="33">
        <v>21.857077186499506</v>
      </c>
      <c r="AR6" s="33">
        <v>19.550887234060916</v>
      </c>
      <c r="AS6" s="33">
        <v>20.635767010054749</v>
      </c>
      <c r="AT6" s="32">
        <v>21.332470984366395</v>
      </c>
      <c r="AU6" s="32">
        <v>20.206314900675221</v>
      </c>
      <c r="AV6" s="32">
        <v>18.34505674253122</v>
      </c>
      <c r="AW6" s="32">
        <v>19.367055709899969</v>
      </c>
      <c r="AX6" s="32">
        <v>16.769846112598088</v>
      </c>
      <c r="AY6" s="32">
        <v>17.243796808111362</v>
      </c>
      <c r="AZ6" s="32">
        <v>19.098848350012325</v>
      </c>
      <c r="BA6" s="32">
        <v>20.678220587081771</v>
      </c>
      <c r="BB6" s="32">
        <v>21.450785769450917</v>
      </c>
      <c r="BC6" s="32">
        <v>22.636819537719568</v>
      </c>
      <c r="BD6" s="32">
        <v>17.951268077744992</v>
      </c>
      <c r="BE6" s="32">
        <v>18.584280253570402</v>
      </c>
      <c r="BF6" s="32">
        <v>22.124246117550182</v>
      </c>
      <c r="BG6" s="32">
        <v>21.929225959790664</v>
      </c>
      <c r="BH6" s="32">
        <v>15.328042888819629</v>
      </c>
      <c r="BI6" s="32">
        <v>16.751529005681245</v>
      </c>
      <c r="BJ6" s="32">
        <v>16.211714984636039</v>
      </c>
      <c r="BK6" s="32">
        <v>18.381168557719995</v>
      </c>
      <c r="BL6" s="32"/>
      <c r="BM6" s="32">
        <v>19.946805467996249</v>
      </c>
      <c r="BN6" s="32">
        <v>20.8152368758</v>
      </c>
      <c r="BO6" s="32">
        <v>21.134523367828457</v>
      </c>
      <c r="BP6" s="32">
        <v>21.310772558503594</v>
      </c>
      <c r="BQ6" s="32">
        <v>22.241481871000982</v>
      </c>
      <c r="BR6" s="32">
        <v>21.253107417240628</v>
      </c>
      <c r="BS6" s="32">
        <v>22.378492015072556</v>
      </c>
      <c r="BT6" s="32">
        <v>20.896531638125147</v>
      </c>
      <c r="BU6" s="32">
        <v>22.817029235228024</v>
      </c>
      <c r="BV6" s="32">
        <v>17.148013052158348</v>
      </c>
      <c r="BW6" s="32">
        <v>19.655446601434864</v>
      </c>
      <c r="BX6" s="32">
        <v>21.549624296522701</v>
      </c>
      <c r="BY6" s="32">
        <v>21.944974077987066</v>
      </c>
      <c r="BZ6" s="32">
        <v>20.052163296416126</v>
      </c>
      <c r="CA6" s="32">
        <v>20.776927251206622</v>
      </c>
      <c r="CB6" s="32">
        <v>20.517911454490747</v>
      </c>
      <c r="CC6" s="32">
        <v>17.321906945770174</v>
      </c>
      <c r="CD6" s="32">
        <v>18.44350245122855</v>
      </c>
      <c r="CE6" s="32">
        <v>19.3</v>
      </c>
      <c r="CF6" s="32">
        <v>17.782846806612575</v>
      </c>
      <c r="CG6" s="32">
        <v>19.968155939227827</v>
      </c>
      <c r="CH6" s="32">
        <v>20.294500611684455</v>
      </c>
      <c r="CI6" s="32">
        <v>20.44169463483588</v>
      </c>
      <c r="CJ6" s="32">
        <v>20.341544772541056</v>
      </c>
      <c r="CK6" s="32"/>
      <c r="CL6" s="32">
        <v>14.570220944859196</v>
      </c>
      <c r="CM6" s="32">
        <v>16.812655492971416</v>
      </c>
      <c r="CN6" s="32">
        <v>16.868301149829161</v>
      </c>
      <c r="CO6" s="32">
        <v>19.197562733228281</v>
      </c>
      <c r="CP6" s="32">
        <v>20.398366426590879</v>
      </c>
      <c r="CQ6" s="32">
        <v>22.961052744546151</v>
      </c>
      <c r="CR6" s="32">
        <v>21.961369593491927</v>
      </c>
      <c r="CS6" s="32">
        <v>21.86266871809126</v>
      </c>
      <c r="CT6" s="32">
        <v>21.806299883709013</v>
      </c>
      <c r="CU6" s="32">
        <v>19.856422212747624</v>
      </c>
      <c r="CV6" s="32">
        <v>19.047652466450828</v>
      </c>
      <c r="CW6" s="32">
        <v>19.609775145654513</v>
      </c>
      <c r="CX6" s="32"/>
      <c r="CY6" s="32">
        <v>21.520120936047022</v>
      </c>
      <c r="CZ6" s="32">
        <v>20.71748826617085</v>
      </c>
      <c r="DA6" s="32">
        <v>20.243532956999953</v>
      </c>
      <c r="DB6" s="32">
        <v>22.025275567513518</v>
      </c>
      <c r="DC6" s="32">
        <v>21.419626150920291</v>
      </c>
      <c r="DD6" s="32">
        <v>23.474069073963971</v>
      </c>
      <c r="DE6" s="32">
        <v>22.782713943182603</v>
      </c>
      <c r="DF6" s="32">
        <v>24.330045900032157</v>
      </c>
      <c r="DG6" s="32">
        <v>24.143709660494061</v>
      </c>
      <c r="DH6" s="32">
        <v>23.183591916157436</v>
      </c>
      <c r="DI6" s="32">
        <v>25.711645454346272</v>
      </c>
      <c r="DJ6" s="32">
        <v>24.555356430965904</v>
      </c>
      <c r="DK6" s="32">
        <v>24.636460751575861</v>
      </c>
      <c r="DL6" s="32">
        <v>25.785887020171735</v>
      </c>
      <c r="DM6" s="32">
        <v>26.577524176283003</v>
      </c>
      <c r="DN6" s="32">
        <v>26.095728855278054</v>
      </c>
      <c r="DO6" s="32">
        <v>24.895265902512847</v>
      </c>
      <c r="DP6" s="32">
        <v>24.537911597967451</v>
      </c>
      <c r="DQ6" s="32">
        <v>24.428734717226206</v>
      </c>
    </row>
    <row r="7" spans="1:121" x14ac:dyDescent="0.25">
      <c r="A7" s="27">
        <v>0.16666666666666666</v>
      </c>
      <c r="B7" s="33">
        <v>16.520056918946594</v>
      </c>
      <c r="C7" s="33">
        <v>13.509445004910921</v>
      </c>
      <c r="D7" s="33">
        <v>14.33954538409345</v>
      </c>
      <c r="E7" s="33">
        <v>14.786104649532071</v>
      </c>
      <c r="F7" s="33">
        <v>16.058655560737005</v>
      </c>
      <c r="G7" s="33">
        <v>17.186584519528402</v>
      </c>
      <c r="H7" s="33">
        <v>19.05598081582837</v>
      </c>
      <c r="I7" s="33"/>
      <c r="J7" s="33">
        <v>19.199999999999996</v>
      </c>
      <c r="K7" s="33">
        <v>20.6</v>
      </c>
      <c r="L7" s="33">
        <v>16.086341022251741</v>
      </c>
      <c r="M7" s="33"/>
      <c r="N7" s="33">
        <v>12.850177272846292</v>
      </c>
      <c r="O7" s="33">
        <v>9.575585766338861</v>
      </c>
      <c r="P7" s="33">
        <v>8.0727324966142984</v>
      </c>
      <c r="Q7" s="33">
        <v>10.971447562340698</v>
      </c>
      <c r="R7" s="33">
        <v>11.747865938712961</v>
      </c>
      <c r="S7" s="33">
        <v>12.951640066586741</v>
      </c>
      <c r="T7" s="33">
        <v>15.099599251406158</v>
      </c>
      <c r="U7" s="33">
        <v>16.420425637786046</v>
      </c>
      <c r="V7" s="33">
        <v>14.799389941875592</v>
      </c>
      <c r="W7" s="33">
        <v>17.041197732440001</v>
      </c>
      <c r="X7" s="33">
        <v>15.596509996386809</v>
      </c>
      <c r="Y7" s="33">
        <v>14.728750693728166</v>
      </c>
      <c r="Z7" s="33">
        <v>14.304391500977701</v>
      </c>
      <c r="AA7" s="33">
        <v>15.915137600301406</v>
      </c>
      <c r="AB7" s="33">
        <v>16.948027946075392</v>
      </c>
      <c r="AC7" s="33">
        <v>19.361393483217039</v>
      </c>
      <c r="AD7" s="33">
        <v>19.000133484323108</v>
      </c>
      <c r="AE7" s="33">
        <v>20.579513440540261</v>
      </c>
      <c r="AF7" s="33">
        <v>20.150032655973355</v>
      </c>
      <c r="AG7" s="33">
        <v>13.289739824891331</v>
      </c>
      <c r="AH7" s="33">
        <v>11.180506098996847</v>
      </c>
      <c r="AI7" s="33">
        <v>12.977614179862659</v>
      </c>
      <c r="AJ7" s="33">
        <v>14.570771115118161</v>
      </c>
      <c r="AK7" s="33">
        <v>15.264666181679175</v>
      </c>
      <c r="AL7" s="33">
        <v>16.7216508763718</v>
      </c>
      <c r="AM7" s="33">
        <v>17.782846806612575</v>
      </c>
      <c r="AN7" s="33">
        <v>17.516361952072078</v>
      </c>
      <c r="AO7" s="33">
        <v>19.074719128366091</v>
      </c>
      <c r="AP7" s="33"/>
      <c r="AQ7" s="33">
        <v>21.630738270331992</v>
      </c>
      <c r="AR7" s="33">
        <v>19.571582422368252</v>
      </c>
      <c r="AS7" s="33">
        <v>20.267181070092473</v>
      </c>
      <c r="AT7" s="32">
        <v>20.889939578959225</v>
      </c>
      <c r="AU7" s="32">
        <v>20.305940807790602</v>
      </c>
      <c r="AV7" s="32">
        <v>18.246610450839388</v>
      </c>
      <c r="AW7" s="32">
        <v>19.367055709899969</v>
      </c>
      <c r="AX7" s="32">
        <v>17.317151539739445</v>
      </c>
      <c r="AY7" s="32">
        <v>17.595745688968584</v>
      </c>
      <c r="AZ7" s="32">
        <v>19.154962866225731</v>
      </c>
      <c r="BA7" s="32">
        <v>20.956586643715774</v>
      </c>
      <c r="BB7" s="32">
        <v>21.431745531565586</v>
      </c>
      <c r="BC7" s="32"/>
      <c r="BD7" s="32">
        <v>18.229658395322133</v>
      </c>
      <c r="BE7" s="32">
        <v>18.46208046238884</v>
      </c>
      <c r="BF7" s="32">
        <v>22.004508473739044</v>
      </c>
      <c r="BG7" s="32">
        <v>22.09918295396001</v>
      </c>
      <c r="BH7" s="32">
        <v>14.580358635719545</v>
      </c>
      <c r="BI7" s="32">
        <v>16.7216508763718</v>
      </c>
      <c r="BJ7" s="32">
        <v>16.393236914306904</v>
      </c>
      <c r="BK7" s="32">
        <v>18.175232086820412</v>
      </c>
      <c r="BL7" s="32"/>
      <c r="BM7" s="32">
        <v>20.639647618115262</v>
      </c>
      <c r="BN7" s="32">
        <v>20.44169463483588</v>
      </c>
      <c r="BO7" s="32">
        <v>21.161505108088075</v>
      </c>
      <c r="BP7" s="32">
        <v>21.112559288333777</v>
      </c>
      <c r="BQ7" s="32">
        <v>21.956443677400834</v>
      </c>
      <c r="BR7" s="32">
        <v>21.187655206923726</v>
      </c>
      <c r="BS7" s="32">
        <v>22.155175947558149</v>
      </c>
      <c r="BT7" s="32">
        <v>20.396426337665982</v>
      </c>
      <c r="BU7" s="32">
        <v>22.566816737134133</v>
      </c>
      <c r="BV7" s="32">
        <v>16.949771697668524</v>
      </c>
      <c r="BW7" s="32">
        <v>19.539160199721053</v>
      </c>
      <c r="BX7" s="32">
        <v>21.530417067589717</v>
      </c>
      <c r="BY7" s="32">
        <v>22.172572211547308</v>
      </c>
      <c r="BZ7" s="32">
        <v>20.047507117048301</v>
      </c>
      <c r="CA7" s="32">
        <v>20.592221380557234</v>
      </c>
      <c r="CB7" s="32">
        <v>20.294500611684455</v>
      </c>
      <c r="CC7" s="32">
        <v>17.496889852161956</v>
      </c>
      <c r="CD7" s="32">
        <v>18.290380036120386</v>
      </c>
      <c r="CE7" s="32">
        <v>19.3</v>
      </c>
      <c r="CF7" s="32">
        <v>17.882223024076236</v>
      </c>
      <c r="CG7" s="32">
        <v>19.946805467996249</v>
      </c>
      <c r="CH7" s="32">
        <v>20.144762284796006</v>
      </c>
      <c r="CI7" s="32">
        <v>20.045784068074923</v>
      </c>
      <c r="CJ7" s="32">
        <v>20.398366426590879</v>
      </c>
      <c r="CK7" s="32">
        <v>10.722342090593697</v>
      </c>
      <c r="CL7" s="32">
        <v>14.64070400188583</v>
      </c>
      <c r="CM7" s="32">
        <v>16.376020132848137</v>
      </c>
      <c r="CN7" s="32">
        <v>16.750846041565886</v>
      </c>
      <c r="CO7" s="32">
        <v>19.098848350012325</v>
      </c>
      <c r="CP7" s="32">
        <v>20.758903964526446</v>
      </c>
      <c r="CQ7" s="32">
        <v>22.257469325483918</v>
      </c>
      <c r="CR7" s="32">
        <v>21.308456868404061</v>
      </c>
      <c r="CS7" s="32">
        <v>21.790309702172042</v>
      </c>
      <c r="CT7" s="32">
        <v>21.68384220820499</v>
      </c>
      <c r="CU7" s="32">
        <v>20.423834196813335</v>
      </c>
      <c r="CV7" s="32">
        <v>18.457822273238619</v>
      </c>
      <c r="CW7" s="32">
        <v>19.888549906785858</v>
      </c>
      <c r="CX7" s="32">
        <v>20.974339132220447</v>
      </c>
      <c r="CY7" s="32">
        <v>21.520120936047022</v>
      </c>
      <c r="CZ7" s="32">
        <v>21.298090976600204</v>
      </c>
      <c r="DA7" s="32">
        <v>20.904455710590124</v>
      </c>
      <c r="DB7" s="32">
        <v>21.629389534213974</v>
      </c>
      <c r="DC7" s="32">
        <v>21.021845251035373</v>
      </c>
      <c r="DD7" s="32">
        <v>22.985584353608068</v>
      </c>
      <c r="DE7" s="32">
        <v>22.105631556652114</v>
      </c>
      <c r="DF7" s="32">
        <v>24.40046297910898</v>
      </c>
      <c r="DG7" s="32">
        <v>23.935285808362206</v>
      </c>
      <c r="DH7" s="32">
        <v>23.180980762029147</v>
      </c>
      <c r="DI7" s="32">
        <v>25.020857492585936</v>
      </c>
      <c r="DJ7" s="32">
        <v>23.571763497799772</v>
      </c>
      <c r="DK7" s="32">
        <v>24.735009372888925</v>
      </c>
      <c r="DL7" s="32">
        <v>25.601631397193565</v>
      </c>
      <c r="DM7" s="32">
        <v>26.181708663983787</v>
      </c>
      <c r="DN7" s="32">
        <v>26.379617186563596</v>
      </c>
      <c r="DO7" s="32">
        <v>24.977476873484775</v>
      </c>
      <c r="DP7" s="32">
        <v>23.935285808362206</v>
      </c>
      <c r="DQ7" s="32">
        <v>24.415753375112697</v>
      </c>
    </row>
    <row r="8" spans="1:121" x14ac:dyDescent="0.25">
      <c r="A8" s="27">
        <v>0.20833333333333334</v>
      </c>
      <c r="B8" s="33">
        <v>16.221162651180318</v>
      </c>
      <c r="C8" s="33">
        <v>13.471415489934939</v>
      </c>
      <c r="D8" s="33">
        <v>14.075121749444946</v>
      </c>
      <c r="E8" s="33">
        <v>14.527404424050864</v>
      </c>
      <c r="F8" s="33">
        <v>15.959148692170118</v>
      </c>
      <c r="G8" s="33">
        <v>17.087206641289409</v>
      </c>
      <c r="H8" s="33">
        <v>18.605269196762912</v>
      </c>
      <c r="I8" s="33">
        <v>19.592415441430269</v>
      </c>
      <c r="J8" s="33">
        <v>18.899999999999995</v>
      </c>
      <c r="K8" s="33">
        <v>20.100000000000001</v>
      </c>
      <c r="L8" s="33">
        <v>16.057669050737946</v>
      </c>
      <c r="M8" s="33">
        <v>15.543022548512624</v>
      </c>
      <c r="N8" s="33">
        <v>12.905373014976341</v>
      </c>
      <c r="O8" s="33">
        <v>9.1038448139626826</v>
      </c>
      <c r="P8" s="33">
        <v>7.2995069960627941</v>
      </c>
      <c r="Q8" s="33">
        <v>10.439899972069798</v>
      </c>
      <c r="R8" s="33">
        <v>11.426129154217335</v>
      </c>
      <c r="S8" s="33"/>
      <c r="T8" s="33">
        <v>14.702066384494552</v>
      </c>
      <c r="U8" s="33">
        <v>16.282448328089057</v>
      </c>
      <c r="V8" s="33">
        <v>14.637317569373563</v>
      </c>
      <c r="W8" s="33">
        <v>16.781224855222469</v>
      </c>
      <c r="X8" s="33">
        <v>15.461611511479028</v>
      </c>
      <c r="Y8" s="33">
        <v>14.483100996872595</v>
      </c>
      <c r="Z8" s="33">
        <v>14.205390662346602</v>
      </c>
      <c r="AA8" s="33">
        <v>15.591367506693175</v>
      </c>
      <c r="AB8" s="33">
        <v>17.175249013562468</v>
      </c>
      <c r="AC8" s="33">
        <v>19.609775145654513</v>
      </c>
      <c r="AD8" s="33">
        <v>19.103591830819678</v>
      </c>
      <c r="AE8" s="33">
        <v>20.617020262571707</v>
      </c>
      <c r="AF8" s="33">
        <v>20.382097700193082</v>
      </c>
      <c r="AG8" s="33">
        <v>12.621325088224305</v>
      </c>
      <c r="AH8" s="33">
        <v>10.302837417147996</v>
      </c>
      <c r="AI8" s="33">
        <v>13.446213401099927</v>
      </c>
      <c r="AJ8" s="33">
        <v>14.503298527377693</v>
      </c>
      <c r="AK8" s="33">
        <v>15.264666181679175</v>
      </c>
      <c r="AL8" s="33">
        <v>16.556187065744485</v>
      </c>
      <c r="AM8" s="33">
        <v>18.048753203063807</v>
      </c>
      <c r="AN8" s="33">
        <v>17.416732085176097</v>
      </c>
      <c r="AO8" s="33">
        <v>18.844771071772794</v>
      </c>
      <c r="AP8" s="33">
        <v>19.83977638202445</v>
      </c>
      <c r="AQ8" s="33">
        <v>21.102942973749631</v>
      </c>
      <c r="AR8" s="33">
        <v>19.869697551933445</v>
      </c>
      <c r="AS8" s="33">
        <v>19.869697551933445</v>
      </c>
      <c r="AT8" s="32">
        <v>20.592221380557234</v>
      </c>
      <c r="AU8" s="32">
        <v>20.305940807790602</v>
      </c>
      <c r="AV8" s="32">
        <v>18.064589469097676</v>
      </c>
      <c r="AW8" s="32">
        <v>20.085970471458875</v>
      </c>
      <c r="AX8" s="32">
        <v>17.782846806612575</v>
      </c>
      <c r="AY8" s="32">
        <v>17.71679632368728</v>
      </c>
      <c r="AZ8" s="32">
        <v>19.253944533245434</v>
      </c>
      <c r="BA8" s="32">
        <v>20.707592856690439</v>
      </c>
      <c r="BB8" s="32"/>
      <c r="BC8" s="32">
        <v>22.676194791348905</v>
      </c>
      <c r="BD8" s="32">
        <v>18.210397189347589</v>
      </c>
      <c r="BE8" s="32">
        <v>18.436549255776626</v>
      </c>
      <c r="BF8" s="32">
        <v>21.882315009548744</v>
      </c>
      <c r="BG8" s="32">
        <v>22.09918295396001</v>
      </c>
      <c r="BH8" s="32">
        <v>14.105514197731264</v>
      </c>
      <c r="BI8" s="32">
        <v>16.854703698506832</v>
      </c>
      <c r="BJ8" s="32">
        <v>16.113531936637536</v>
      </c>
      <c r="BK8" s="32">
        <v>18.111677981239875</v>
      </c>
      <c r="BL8" s="32"/>
      <c r="BM8" s="32">
        <v>20.283389106380337</v>
      </c>
      <c r="BN8" s="32">
        <v>19.968155939227827</v>
      </c>
      <c r="BO8" s="32">
        <v>20.889939578959225</v>
      </c>
      <c r="BP8" s="32">
        <v>20.889939578959225</v>
      </c>
      <c r="BQ8" s="32">
        <v>22.155175947558149</v>
      </c>
      <c r="BR8" s="32">
        <v>21.088416949871011</v>
      </c>
      <c r="BS8" s="32">
        <v>22.055809931086753</v>
      </c>
      <c r="BT8" s="32">
        <v>21.210167994903326</v>
      </c>
      <c r="BU8" s="32">
        <v>22.61909311811544</v>
      </c>
      <c r="BV8" s="32">
        <v>16.903745742388491</v>
      </c>
      <c r="BW8" s="32">
        <v>19.375076745648997</v>
      </c>
      <c r="BX8" s="32">
        <v>21.409878692137763</v>
      </c>
      <c r="BY8" s="32">
        <v>22.454866735005574</v>
      </c>
      <c r="BZ8" s="32">
        <v>20.243532956999953</v>
      </c>
      <c r="CA8" s="32">
        <v>20.366551356555526</v>
      </c>
      <c r="CB8" s="32">
        <v>20.366551356555526</v>
      </c>
      <c r="CC8" s="32">
        <v>17.670191854364703</v>
      </c>
      <c r="CD8" s="32">
        <v>18.654434872660222</v>
      </c>
      <c r="CE8" s="32">
        <v>19.3</v>
      </c>
      <c r="CF8" s="32">
        <v>17.385339564238723</v>
      </c>
      <c r="CG8" s="32">
        <v>19.897535587953097</v>
      </c>
      <c r="CH8" s="32">
        <v>20.366551356555526</v>
      </c>
      <c r="CI8" s="32">
        <v>19.9232515853632</v>
      </c>
      <c r="CJ8" s="32">
        <v>20.022362399350271</v>
      </c>
      <c r="CK8" s="32">
        <v>9.4935873242514912</v>
      </c>
      <c r="CL8" s="32">
        <v>14.721701162575334</v>
      </c>
      <c r="CM8" s="32">
        <v>16.849437260138735</v>
      </c>
      <c r="CN8" s="32">
        <v>15.549320578150674</v>
      </c>
      <c r="CO8" s="32">
        <v>18.901418136157098</v>
      </c>
      <c r="CP8" s="32">
        <v>20.201221801328099</v>
      </c>
      <c r="CQ8" s="32">
        <v>22.241481871000982</v>
      </c>
      <c r="CR8" s="32">
        <v>22.025275567513518</v>
      </c>
      <c r="CS8" s="32">
        <v>21.308456868404061</v>
      </c>
      <c r="CT8" s="32">
        <v>21.508984491473694</v>
      </c>
      <c r="CU8" s="32">
        <v>19.954293148677394</v>
      </c>
      <c r="CV8" s="32">
        <v>18.703985992380527</v>
      </c>
      <c r="CW8" s="32">
        <v>19.806926160894427</v>
      </c>
      <c r="CX8" s="32">
        <v>20.857745520473614</v>
      </c>
      <c r="CY8" s="32">
        <v>21.701606026537995</v>
      </c>
      <c r="CZ8" s="32">
        <v>21.406174691228145</v>
      </c>
      <c r="DA8" s="32">
        <v>20.792649287380922</v>
      </c>
      <c r="DB8" s="32">
        <v>21.298174424112215</v>
      </c>
      <c r="DC8" s="32">
        <v>21.321622433989234</v>
      </c>
      <c r="DD8" s="32"/>
      <c r="DE8" s="32">
        <v>22.193028218959647</v>
      </c>
      <c r="DF8" s="32">
        <v>24.428734717226206</v>
      </c>
      <c r="DG8" s="32">
        <v>23.806686823432202</v>
      </c>
      <c r="DH8" s="32">
        <v>23.379545901197631</v>
      </c>
      <c r="DI8" s="32">
        <v>25.175664070700847</v>
      </c>
      <c r="DJ8" s="32">
        <v>23.760952884025823</v>
      </c>
      <c r="DK8" s="32">
        <v>24.340811693847332</v>
      </c>
      <c r="DL8" s="32">
        <v>25.472942359774422</v>
      </c>
      <c r="DM8" s="32">
        <v>26.194547049220258</v>
      </c>
      <c r="DN8" s="32">
        <v>26.427690262927001</v>
      </c>
      <c r="DO8" s="32">
        <v>25.076570639210651</v>
      </c>
      <c r="DP8" s="32">
        <v>23.660290882874634</v>
      </c>
      <c r="DQ8" s="32">
        <v>24.184714714991166</v>
      </c>
    </row>
    <row r="9" spans="1:121" x14ac:dyDescent="0.25">
      <c r="A9" s="27">
        <v>0.25</v>
      </c>
      <c r="B9" s="33">
        <v>16.082937059372401</v>
      </c>
      <c r="C9" s="33">
        <v>13.73032758563796</v>
      </c>
      <c r="D9" s="33"/>
      <c r="E9" s="33">
        <v>14.427770314270836</v>
      </c>
      <c r="F9" s="33">
        <v>15.883425414732278</v>
      </c>
      <c r="G9" s="33">
        <v>16.630831956607086</v>
      </c>
      <c r="H9" s="33">
        <v>18.660048780417899</v>
      </c>
      <c r="I9" s="33">
        <v>19.412622000353178</v>
      </c>
      <c r="J9" s="33">
        <v>18.500000000000004</v>
      </c>
      <c r="K9" s="33">
        <v>20.000000000000004</v>
      </c>
      <c r="L9" s="33">
        <v>16.156792904599371</v>
      </c>
      <c r="M9" s="33">
        <v>15.343265061051888</v>
      </c>
      <c r="N9" s="33">
        <v>12.929644809045005</v>
      </c>
      <c r="O9" s="33">
        <v>9.1038448139626826</v>
      </c>
      <c r="P9" s="33">
        <v>7.005175340091391</v>
      </c>
      <c r="Q9" s="33">
        <v>10.045393377780735</v>
      </c>
      <c r="R9" s="33">
        <v>11.327508634005332</v>
      </c>
      <c r="S9" s="33">
        <v>12.302129953885636</v>
      </c>
      <c r="T9" s="33">
        <v>14.602682574575248</v>
      </c>
      <c r="U9" s="33">
        <v>15.983181284042846</v>
      </c>
      <c r="V9" s="33">
        <v>14.438803064870728</v>
      </c>
      <c r="W9" s="33">
        <v>16.741563538761625</v>
      </c>
      <c r="X9" s="33">
        <v>15.523737743039904</v>
      </c>
      <c r="Y9" s="33">
        <v>14.458728047840484</v>
      </c>
      <c r="Z9" s="33">
        <v>14.205390662346602</v>
      </c>
      <c r="AA9" s="33">
        <v>15.311675877874174</v>
      </c>
      <c r="AB9" s="33">
        <v>17.05371384108982</v>
      </c>
      <c r="AC9" s="33">
        <v>19.526804986161878</v>
      </c>
      <c r="AD9" s="33">
        <v>19.441776527978185</v>
      </c>
      <c r="AE9" s="33">
        <v>20.44169463483588</v>
      </c>
      <c r="AF9" s="33">
        <v>20.617020262571707</v>
      </c>
      <c r="AG9" s="33">
        <v>12.324301862897812</v>
      </c>
      <c r="AH9" s="33">
        <v>9.8246983851948215</v>
      </c>
      <c r="AI9" s="33">
        <v>13.31067145299348</v>
      </c>
      <c r="AJ9" s="33">
        <v>14.527404424050864</v>
      </c>
      <c r="AK9" s="33">
        <v>15.362103507765703</v>
      </c>
      <c r="AL9" s="33">
        <v>16.655692799184372</v>
      </c>
      <c r="AM9" s="33">
        <v>18.313395795972351</v>
      </c>
      <c r="AN9" s="33">
        <v>17.180244385289509</v>
      </c>
      <c r="AO9" s="33">
        <v>18.944272454072404</v>
      </c>
      <c r="AP9" s="33">
        <v>19.571582422368252</v>
      </c>
      <c r="AQ9" s="33">
        <v>20.871103756137504</v>
      </c>
      <c r="AR9" s="33">
        <v>19.869697551933445</v>
      </c>
      <c r="AS9" s="33">
        <v>20.068439785476016</v>
      </c>
      <c r="AT9" s="32">
        <v>20.393741153585292</v>
      </c>
      <c r="AU9" s="32">
        <v>20.472098134698399</v>
      </c>
      <c r="AV9" s="32">
        <v>18.090018381076714</v>
      </c>
      <c r="AW9" s="32">
        <v>19.888549906785858</v>
      </c>
      <c r="AX9" s="32">
        <v>17.451731856054664</v>
      </c>
      <c r="AY9" s="32">
        <v>17.967152957895465</v>
      </c>
      <c r="AZ9" s="32">
        <v>19.427692500539841</v>
      </c>
      <c r="BA9" s="32">
        <v>20.758903964526446</v>
      </c>
      <c r="BB9" s="32">
        <v>20.579513440540261</v>
      </c>
      <c r="BC9" s="32">
        <v>22.500024098802207</v>
      </c>
      <c r="BD9" s="32">
        <v>18.309115914950226</v>
      </c>
      <c r="BE9" s="32">
        <v>18.508122016697023</v>
      </c>
      <c r="BF9" s="32">
        <v>22.080786668525157</v>
      </c>
      <c r="BG9" s="32">
        <v>22.19880617421585</v>
      </c>
      <c r="BH9" s="32">
        <v>15.03347319115927</v>
      </c>
      <c r="BI9" s="32">
        <v>16.980734808215331</v>
      </c>
      <c r="BJ9" s="32">
        <v>15.917163785364398</v>
      </c>
      <c r="BK9" s="32">
        <v>17.815517461850764</v>
      </c>
      <c r="BL9" s="32"/>
      <c r="BM9" s="32">
        <v>20.243740118161703</v>
      </c>
      <c r="BN9" s="32">
        <v>20.045784068074923</v>
      </c>
      <c r="BO9" s="32">
        <v>20.735264987313215</v>
      </c>
      <c r="BP9" s="32">
        <v>20.691461065630783</v>
      </c>
      <c r="BQ9" s="32">
        <v>21.783078751673411</v>
      </c>
      <c r="BR9" s="32">
        <v>20.8152368758</v>
      </c>
      <c r="BS9" s="32">
        <v>21.459608850723381</v>
      </c>
      <c r="BT9" s="32"/>
      <c r="BU9" s="32">
        <v>22.97389499738749</v>
      </c>
      <c r="BV9" s="32">
        <v>16.878278708032525</v>
      </c>
      <c r="BW9" s="32">
        <v>19.296276633974522</v>
      </c>
      <c r="BX9" s="32">
        <v>21.062136719433063</v>
      </c>
      <c r="BY9" s="32">
        <v>22.203629384315398</v>
      </c>
      <c r="BZ9" s="32">
        <v>19.07155490480266</v>
      </c>
      <c r="CA9" s="32">
        <v>20.167810546399586</v>
      </c>
      <c r="CB9" s="32">
        <v>20.465921405789611</v>
      </c>
      <c r="CC9" s="32">
        <v>17.914238117494993</v>
      </c>
      <c r="CD9" s="32">
        <v>18.960562211303667</v>
      </c>
      <c r="CE9" s="32">
        <v>19.399999999999995</v>
      </c>
      <c r="CF9" s="32">
        <v>16.987828525793407</v>
      </c>
      <c r="CG9" s="32">
        <v>19.770326079312746</v>
      </c>
      <c r="CH9" s="32">
        <v>20.366551356555526</v>
      </c>
      <c r="CI9" s="32">
        <v>19.9232515853632</v>
      </c>
      <c r="CJ9" s="32">
        <v>19.451906717160803</v>
      </c>
      <c r="CK9" s="32">
        <v>9.4539102091406289</v>
      </c>
      <c r="CL9" s="32">
        <v>14.62336982438177</v>
      </c>
      <c r="CM9" s="32">
        <v>16.804886875910768</v>
      </c>
      <c r="CN9" s="32">
        <v>15.460266585684719</v>
      </c>
      <c r="CO9" s="32">
        <v>18.584280253570402</v>
      </c>
      <c r="CP9" s="32">
        <v>19.834057235194386</v>
      </c>
      <c r="CQ9" s="32">
        <v>21.79989173213486</v>
      </c>
      <c r="CR9" s="32">
        <v>22.025275567513518</v>
      </c>
      <c r="CS9" s="32">
        <v>21.495030283817464</v>
      </c>
      <c r="CT9" s="32">
        <v>21.630738270331992</v>
      </c>
      <c r="CU9" s="32">
        <v>20.247901227358582</v>
      </c>
      <c r="CV9" s="32">
        <v>18.407834158051294</v>
      </c>
      <c r="CW9" s="32">
        <v>19.946805467996249</v>
      </c>
      <c r="CX9" s="32">
        <v>21.134523367828457</v>
      </c>
      <c r="CY9" s="32">
        <v>21.593457339424248</v>
      </c>
      <c r="CZ9" s="32">
        <v>21.284369194427509</v>
      </c>
      <c r="DA9" s="32">
        <v>20.620421448102295</v>
      </c>
      <c r="DB9" s="32">
        <v>21.482623794081867</v>
      </c>
      <c r="DC9" s="32">
        <v>21.321622433989234</v>
      </c>
      <c r="DD9" s="32">
        <v>22.690281778583369</v>
      </c>
      <c r="DE9" s="32">
        <v>21.505032714632573</v>
      </c>
      <c r="DF9" s="32">
        <v>24.132666818782997</v>
      </c>
      <c r="DG9" s="32">
        <v>23.526303977862224</v>
      </c>
      <c r="DH9" s="32">
        <v>23.279094489617599</v>
      </c>
      <c r="DI9" s="32">
        <v>24.796306084337957</v>
      </c>
      <c r="DJ9" s="32">
        <v>23.669457081582415</v>
      </c>
      <c r="DK9" s="32">
        <v>24.644407008376966</v>
      </c>
      <c r="DL9" s="32">
        <v>25.472942359774422</v>
      </c>
      <c r="DM9" s="32">
        <v>26.007690204341952</v>
      </c>
      <c r="DN9" s="32">
        <v>26.306849824103129</v>
      </c>
      <c r="DO9" s="32">
        <v>24.779288339319304</v>
      </c>
      <c r="DP9" s="32">
        <v>23.639210675472345</v>
      </c>
      <c r="DQ9" s="32">
        <v>23.921619147244542</v>
      </c>
    </row>
    <row r="10" spans="1:121" x14ac:dyDescent="0.25">
      <c r="A10" s="27">
        <v>0.29166666666666669</v>
      </c>
      <c r="B10" s="33">
        <v>15.9</v>
      </c>
      <c r="C10" s="33">
        <v>13.73032758563796</v>
      </c>
      <c r="D10" s="33">
        <v>14.267502980065046</v>
      </c>
      <c r="E10" s="33">
        <v>14.087803696239643</v>
      </c>
      <c r="F10" s="33">
        <v>15.324472210698323</v>
      </c>
      <c r="G10" s="33">
        <v>16.622399766021882</v>
      </c>
      <c r="H10" s="33">
        <v>18.436549255776626</v>
      </c>
      <c r="I10" s="33">
        <v>18.979681961681699</v>
      </c>
      <c r="J10" s="33">
        <v>18.500000000000004</v>
      </c>
      <c r="K10" s="33">
        <v>19.899999999999999</v>
      </c>
      <c r="L10" s="33">
        <v>16.026887105078213</v>
      </c>
      <c r="M10" s="33">
        <v>15.099599251406158</v>
      </c>
      <c r="N10" s="33">
        <v>13.245679401487964</v>
      </c>
      <c r="O10" s="33">
        <v>8.7287090990995306</v>
      </c>
      <c r="P10" s="33">
        <v>7.005175340091391</v>
      </c>
      <c r="Q10" s="33">
        <v>9.6508782565455515</v>
      </c>
      <c r="R10" s="33">
        <v>11.268099486820514</v>
      </c>
      <c r="S10" s="33">
        <v>12.087437024177859</v>
      </c>
      <c r="T10" s="33">
        <v>14.826305904789148</v>
      </c>
      <c r="U10" s="33">
        <v>16.042415447472422</v>
      </c>
      <c r="V10" s="33">
        <v>14.503298527377693</v>
      </c>
      <c r="W10" s="33">
        <v>16.600000000000001</v>
      </c>
      <c r="X10" s="33">
        <v>15.384644658459809</v>
      </c>
      <c r="Y10" s="33">
        <v>14.799389941875592</v>
      </c>
      <c r="Z10" s="33">
        <v>14.702066384494552</v>
      </c>
      <c r="AA10" s="33">
        <v>15.544809199561271</v>
      </c>
      <c r="AB10" s="33">
        <v>16.652407158121839</v>
      </c>
      <c r="AC10" s="33">
        <v>19.427692500539841</v>
      </c>
      <c r="AD10" s="33">
        <v>19.59980882118569</v>
      </c>
      <c r="AE10" s="33">
        <v>20.834762775407867</v>
      </c>
      <c r="AF10" s="33">
        <v>20.517911454490747</v>
      </c>
      <c r="AG10" s="33">
        <v>12.126284461693638</v>
      </c>
      <c r="AH10" s="33">
        <v>10.291487443188348</v>
      </c>
      <c r="AI10" s="33">
        <v>13.509445004910921</v>
      </c>
      <c r="AJ10" s="33">
        <v>14.527404424050864</v>
      </c>
      <c r="AK10" s="33">
        <v>15.099599251406158</v>
      </c>
      <c r="AL10" s="33">
        <v>16.689692755754795</v>
      </c>
      <c r="AM10" s="33">
        <v>18.413024390055959</v>
      </c>
      <c r="AN10" s="33">
        <v>17.516361952072078</v>
      </c>
      <c r="AO10" s="33">
        <v>19.074719128366091</v>
      </c>
      <c r="AP10" s="33">
        <v>19.302079483836533</v>
      </c>
      <c r="AQ10" s="33">
        <v>20.771352491739801</v>
      </c>
      <c r="AR10" s="33">
        <v>19.93927587261296</v>
      </c>
      <c r="AS10" s="33">
        <v>19.946805467996249</v>
      </c>
      <c r="AT10" s="32">
        <v>20.022362399350271</v>
      </c>
      <c r="AU10" s="32">
        <v>20.704443022091429</v>
      </c>
      <c r="AV10" s="32">
        <v>17.793456064188298</v>
      </c>
      <c r="AW10" s="32">
        <v>20.243740118161703</v>
      </c>
      <c r="AX10" s="32">
        <v>17.584093659931181</v>
      </c>
      <c r="AY10" s="32">
        <v>18.139199762619441</v>
      </c>
      <c r="AZ10" s="32">
        <v>19.473924359764641</v>
      </c>
      <c r="BA10" s="32">
        <v>20.857745520473614</v>
      </c>
      <c r="BB10" s="32">
        <v>20.247901227358582</v>
      </c>
      <c r="BC10" s="32">
        <v>22.439151569679371</v>
      </c>
      <c r="BD10" s="32">
        <v>19.098848350012325</v>
      </c>
      <c r="BE10" s="32">
        <v>18.975345757848991</v>
      </c>
      <c r="BF10" s="32">
        <v>21.956443677400834</v>
      </c>
      <c r="BG10" s="32">
        <v>22.298429253061059</v>
      </c>
      <c r="BH10" s="32">
        <v>13.720158012206475</v>
      </c>
      <c r="BI10" s="32">
        <v>16.420425637786046</v>
      </c>
      <c r="BJ10" s="32">
        <v>15.843035089621276</v>
      </c>
      <c r="BK10" s="32">
        <v>18.148163576147851</v>
      </c>
      <c r="BL10" s="32"/>
      <c r="BM10" s="32">
        <v>20.863399230453108</v>
      </c>
      <c r="BN10" s="32">
        <v>20.294500611684455</v>
      </c>
      <c r="BO10" s="32">
        <v>21.332248878442574</v>
      </c>
      <c r="BP10" s="32">
        <v>21.253107417240628</v>
      </c>
      <c r="BQ10" s="32">
        <v>21.926304634163799</v>
      </c>
      <c r="BR10" s="32">
        <v>20.857745520473614</v>
      </c>
      <c r="BS10" s="32">
        <v>21.882315009548744</v>
      </c>
      <c r="BT10" s="32">
        <v>20.783661420574287</v>
      </c>
      <c r="BU10" s="32">
        <v>22.7754284789421</v>
      </c>
      <c r="BV10" s="32">
        <v>17.496889852161956</v>
      </c>
      <c r="BW10" s="32">
        <v>19.869310488807713</v>
      </c>
      <c r="BX10" s="32">
        <v>21.707195087257627</v>
      </c>
      <c r="BY10" s="32">
        <v>22.007632992859374</v>
      </c>
      <c r="BZ10" s="32"/>
      <c r="CA10" s="32">
        <v>20.294500611684455</v>
      </c>
      <c r="CB10" s="32">
        <v>20.889939578959225</v>
      </c>
      <c r="CC10" s="32">
        <v>18.012958290623512</v>
      </c>
      <c r="CD10" s="32">
        <v>19.412622000353178</v>
      </c>
      <c r="CE10" s="32">
        <v>19.500000000000004</v>
      </c>
      <c r="CF10" s="32">
        <v>17.849746844113422</v>
      </c>
      <c r="CG10" s="32">
        <v>19.7982936179821</v>
      </c>
      <c r="CH10" s="32">
        <v>20.8152368758</v>
      </c>
      <c r="CI10" s="32">
        <v>19.691127412332982</v>
      </c>
      <c r="CJ10" s="32">
        <v>18.703985992380527</v>
      </c>
      <c r="CK10" s="32">
        <v>11.915612955959913</v>
      </c>
      <c r="CL10" s="32">
        <v>15.469111728261181</v>
      </c>
      <c r="CM10" s="32">
        <v>16.948027946075392</v>
      </c>
      <c r="CN10" s="32">
        <v>15.627024589434324</v>
      </c>
      <c r="CO10" s="32">
        <v>19.018309319428155</v>
      </c>
      <c r="CP10" s="32">
        <v>20.792649287380922</v>
      </c>
      <c r="CQ10" s="32">
        <v>21.170877906325938</v>
      </c>
      <c r="CR10" s="32">
        <v>21.617715396568368</v>
      </c>
      <c r="CS10" s="32">
        <v>21.907471109500179</v>
      </c>
      <c r="CT10" s="32">
        <v>21.956443677400834</v>
      </c>
      <c r="CU10" s="32">
        <v>20.835096104591255</v>
      </c>
      <c r="CV10" s="32">
        <v>19.018309319428155</v>
      </c>
      <c r="CW10" s="32">
        <v>20.462376700426471</v>
      </c>
      <c r="CX10" s="32">
        <v>21.629389534213974</v>
      </c>
      <c r="CY10" s="32">
        <v>21.811633656852432</v>
      </c>
      <c r="CZ10" s="32">
        <v>22.28150869045265</v>
      </c>
      <c r="DA10" s="32">
        <v>21.505032714632573</v>
      </c>
      <c r="DB10" s="32">
        <v>21.517629131663835</v>
      </c>
      <c r="DC10" s="32">
        <v>21.308910361242013</v>
      </c>
      <c r="DD10" s="32">
        <v>23.300236213645356</v>
      </c>
      <c r="DE10" s="32">
        <v>22.235627361490796</v>
      </c>
      <c r="DF10" s="32">
        <v>24.065448256355136</v>
      </c>
      <c r="DG10" s="32">
        <v>23.531385953477656</v>
      </c>
      <c r="DH10" s="32">
        <v>23.663409246091948</v>
      </c>
      <c r="DI10" s="32">
        <v>25.720466310724142</v>
      </c>
      <c r="DJ10" s="32">
        <v>24.2679404554341</v>
      </c>
      <c r="DK10" s="32">
        <v>24.751314549297334</v>
      </c>
      <c r="DL10" s="32">
        <v>26.218871617386615</v>
      </c>
      <c r="DM10" s="32">
        <v>26.213174820075523</v>
      </c>
      <c r="DN10" s="32">
        <v>26.843763799395933</v>
      </c>
      <c r="DO10" s="32">
        <v>25.274757167957095</v>
      </c>
      <c r="DP10" s="32">
        <v>24.353288647482088</v>
      </c>
      <c r="DQ10" s="32">
        <v>24.157912400077187</v>
      </c>
    </row>
    <row r="11" spans="1:121" x14ac:dyDescent="0.25">
      <c r="A11" s="27">
        <v>0.33333333333333331</v>
      </c>
      <c r="B11" s="33">
        <v>16.282448328089057</v>
      </c>
      <c r="C11" s="33">
        <v>14.228501670408066</v>
      </c>
      <c r="D11" s="33">
        <v>15.034343150206839</v>
      </c>
      <c r="E11" s="33">
        <v>14.726672219309712</v>
      </c>
      <c r="F11" s="33">
        <v>15.828380599460111</v>
      </c>
      <c r="G11" s="33">
        <v>16.786512819233511</v>
      </c>
      <c r="H11" s="33">
        <v>19.000133484323108</v>
      </c>
      <c r="I11" s="33">
        <v>19.649867367592297</v>
      </c>
      <c r="J11" s="33"/>
      <c r="K11" s="33">
        <v>19.600000000000001</v>
      </c>
      <c r="L11" s="33">
        <v>16.093414809623429</v>
      </c>
      <c r="M11" s="33">
        <v>15.198981874946909</v>
      </c>
      <c r="N11" s="33">
        <v>12.439933849347169</v>
      </c>
      <c r="O11" s="33">
        <v>7.9950763625418224</v>
      </c>
      <c r="P11" s="33">
        <v>7.7343040201977091</v>
      </c>
      <c r="Q11" s="33">
        <v>9.435158908377824</v>
      </c>
      <c r="R11" s="33">
        <v>12.116457875480668</v>
      </c>
      <c r="S11" s="33">
        <v>12.624763719523303</v>
      </c>
      <c r="T11" s="33">
        <v>15.096384404688443</v>
      </c>
      <c r="U11" s="33">
        <v>16.581714526309838</v>
      </c>
      <c r="V11" s="33">
        <v>15.431364160209375</v>
      </c>
      <c r="W11" s="33">
        <v>17.217471927108537</v>
      </c>
      <c r="X11" s="33">
        <v>15.822634980821864</v>
      </c>
      <c r="Y11" s="33">
        <v>15.34734424279198</v>
      </c>
      <c r="Z11" s="33">
        <v>15.332109336219814</v>
      </c>
      <c r="AA11" s="33">
        <v>15.841003015219417</v>
      </c>
      <c r="AB11" s="33">
        <v>16.997154706256925</v>
      </c>
      <c r="AC11" s="33">
        <v>19.761058381731129</v>
      </c>
      <c r="AD11" s="33">
        <v>19.624805483909046</v>
      </c>
      <c r="AE11" s="33">
        <v>20.875633432918338</v>
      </c>
      <c r="AF11" s="33">
        <v>20.831592806231093</v>
      </c>
      <c r="AG11" s="33">
        <v>12.491669938529473</v>
      </c>
      <c r="AH11" s="33">
        <v>11.713685587337753</v>
      </c>
      <c r="AI11" s="33">
        <v>14.036662878607464</v>
      </c>
      <c r="AJ11" s="33">
        <v>15.393375416280422</v>
      </c>
      <c r="AK11" s="33">
        <v>15.915137600301406</v>
      </c>
      <c r="AL11" s="33">
        <v>17.385339564238723</v>
      </c>
      <c r="AM11" s="33">
        <v>18.70661309725978</v>
      </c>
      <c r="AN11" s="33">
        <v>17.914238117494993</v>
      </c>
      <c r="AO11" s="33">
        <v>19.276228698785722</v>
      </c>
      <c r="AP11" s="33">
        <v>20.294500611684455</v>
      </c>
      <c r="AQ11" s="33">
        <v>21.369858668511299</v>
      </c>
      <c r="AR11" s="33">
        <v>21.033757784107827</v>
      </c>
      <c r="AS11" s="33">
        <v>21.013588347098278</v>
      </c>
      <c r="AT11" s="32">
        <v>20.145520405171812</v>
      </c>
      <c r="AU11" s="32">
        <v>21.033757784107827</v>
      </c>
      <c r="AV11" s="32">
        <v>18.175232086820412</v>
      </c>
      <c r="AW11" s="32">
        <v>20.299794380202059</v>
      </c>
      <c r="AX11" s="32">
        <v>18.2797255214372</v>
      </c>
      <c r="AY11" s="32">
        <v>17.933905511400855</v>
      </c>
      <c r="AZ11" s="32">
        <v>19.592415441430269</v>
      </c>
      <c r="BA11" s="32">
        <v>21.021845251035373</v>
      </c>
      <c r="BB11" s="32">
        <v>21.321599626574542</v>
      </c>
      <c r="BC11" s="32">
        <v>23.113930536188104</v>
      </c>
      <c r="BD11" s="32">
        <v>19.078531306804916</v>
      </c>
      <c r="BE11" s="32">
        <v>19.847826484557725</v>
      </c>
      <c r="BF11" s="32">
        <v>22.520124484610701</v>
      </c>
      <c r="BG11" s="32">
        <v>22.467111206060043</v>
      </c>
      <c r="BH11" s="32">
        <v>13.326117778558483</v>
      </c>
      <c r="BI11" s="32">
        <v>16.688194793829563</v>
      </c>
      <c r="BJ11" s="32">
        <v>15.511325959641637</v>
      </c>
      <c r="BK11" s="32">
        <v>18.469736020347732</v>
      </c>
      <c r="BL11" s="32">
        <v>20.71871412328985</v>
      </c>
      <c r="BM11" s="32">
        <v>21.101316233050245</v>
      </c>
      <c r="BN11" s="32">
        <v>21.088355842090799</v>
      </c>
      <c r="BO11" s="32">
        <v>21.898176804169331</v>
      </c>
      <c r="BP11" s="32">
        <v>21.909633692928924</v>
      </c>
      <c r="BQ11" s="32">
        <v>22.694359383937847</v>
      </c>
      <c r="BR11" s="32">
        <v>21.79989173213486</v>
      </c>
      <c r="BS11" s="32">
        <v>22.594781455260947</v>
      </c>
      <c r="BT11" s="32">
        <v>21.963520148244971</v>
      </c>
      <c r="BU11" s="32">
        <v>22.19880617421585</v>
      </c>
      <c r="BV11" s="32">
        <v>18.388263584401752</v>
      </c>
      <c r="BW11" s="32">
        <v>20.542845680413762</v>
      </c>
      <c r="BX11" s="32">
        <v>22.184007433949457</v>
      </c>
      <c r="BY11" s="32">
        <v>22.203965114329257</v>
      </c>
      <c r="BZ11" s="32">
        <v>19.370144561315403</v>
      </c>
      <c r="CA11" s="32">
        <v>20.956586643715774</v>
      </c>
      <c r="CB11" s="32">
        <v>21.778319167509608</v>
      </c>
      <c r="CC11" s="32">
        <v>18.185114735549579</v>
      </c>
      <c r="CD11" s="32">
        <v>20.022362399350271</v>
      </c>
      <c r="CE11" s="32">
        <v>19.737886505822534</v>
      </c>
      <c r="CF11" s="32">
        <v>19.031239214714088</v>
      </c>
      <c r="CG11" s="32">
        <v>20.018554507356992</v>
      </c>
      <c r="CH11" s="32">
        <v>21.321622433989234</v>
      </c>
      <c r="CI11" s="32">
        <v>20.347403898294857</v>
      </c>
      <c r="CJ11" s="32">
        <v>18.851044937047948</v>
      </c>
      <c r="CK11" s="32">
        <v>12.082067924713161</v>
      </c>
      <c r="CL11" s="32">
        <v>15.061508065552889</v>
      </c>
      <c r="CM11" s="32">
        <v>17.075218248450202</v>
      </c>
      <c r="CN11" s="32">
        <v>15.536753311145509</v>
      </c>
      <c r="CO11" s="32">
        <v>19.926860212942096</v>
      </c>
      <c r="CP11" s="32">
        <v>21.090452631393838</v>
      </c>
      <c r="CQ11" s="32">
        <v>22.355062062171815</v>
      </c>
      <c r="CR11" s="32">
        <v>22.687923769380884</v>
      </c>
      <c r="CS11" s="32">
        <v>22.657554260638886</v>
      </c>
      <c r="CT11" s="32">
        <v>22.369695539129822</v>
      </c>
      <c r="CU11" s="32"/>
      <c r="CV11" s="32">
        <v>19.660677976276887</v>
      </c>
      <c r="CW11" s="32">
        <v>20.64056531088405</v>
      </c>
      <c r="CX11" s="32">
        <v>21.22686544614065</v>
      </c>
      <c r="CY11" s="32">
        <v>22.102589631405184</v>
      </c>
      <c r="CZ11" s="32">
        <v>22.235627361490796</v>
      </c>
      <c r="DA11" s="32">
        <v>20.977517260452522</v>
      </c>
      <c r="DB11" s="32">
        <v>22.156938907990831</v>
      </c>
      <c r="DC11" s="32">
        <v>21.776997386730368</v>
      </c>
      <c r="DD11" s="32">
        <v>23.496244445218448</v>
      </c>
      <c r="DE11" s="32">
        <v>24.339880770257977</v>
      </c>
      <c r="DF11" s="32">
        <v>24.129170235235346</v>
      </c>
      <c r="DG11" s="32">
        <v>24.6284890653952</v>
      </c>
      <c r="DH11" s="32">
        <v>23.728403067918975</v>
      </c>
      <c r="DI11" s="32">
        <v>25.258682674437811</v>
      </c>
      <c r="DJ11" s="32">
        <v>25.809163101863383</v>
      </c>
      <c r="DK11" s="32">
        <v>24.342205814804476</v>
      </c>
      <c r="DL11" s="32">
        <v>25.402443362270876</v>
      </c>
      <c r="DM11" s="32">
        <v>26.69754157157816</v>
      </c>
      <c r="DN11" s="32">
        <v>26.705870023768103</v>
      </c>
      <c r="DO11" s="32">
        <v>25.633089655422218</v>
      </c>
      <c r="DP11" s="32">
        <v>23.957755841700695</v>
      </c>
      <c r="DQ11" s="32">
        <v>24.53308491745063</v>
      </c>
    </row>
    <row r="12" spans="1:121" x14ac:dyDescent="0.25">
      <c r="A12" s="27">
        <v>0.375</v>
      </c>
      <c r="B12" s="33">
        <v>17.002604176047537</v>
      </c>
      <c r="C12" s="33">
        <v>15.370513052328375</v>
      </c>
      <c r="D12" s="33">
        <v>15.73419338125003</v>
      </c>
      <c r="E12" s="33">
        <v>15.328042888819629</v>
      </c>
      <c r="F12" s="33">
        <v>16.242349800594326</v>
      </c>
      <c r="G12" s="33">
        <v>17.696195498815342</v>
      </c>
      <c r="H12" s="33">
        <v>19.56577024523456</v>
      </c>
      <c r="I12" s="33">
        <v>19.849825474311256</v>
      </c>
      <c r="J12" s="33">
        <v>19.3</v>
      </c>
      <c r="K12" s="33">
        <v>19.600000000000001</v>
      </c>
      <c r="L12" s="33">
        <v>16.284327744332629</v>
      </c>
      <c r="M12" s="33">
        <v>15.859641634413505</v>
      </c>
      <c r="N12" s="33">
        <v>12.439933849347169</v>
      </c>
      <c r="O12" s="33">
        <v>8.2725527799869063</v>
      </c>
      <c r="P12" s="33">
        <v>9.4473460515611709</v>
      </c>
      <c r="Q12" s="33">
        <v>9.3982526521049987</v>
      </c>
      <c r="R12" s="33">
        <v>11.836231870048833</v>
      </c>
      <c r="S12" s="33">
        <v>13.19998996084033</v>
      </c>
      <c r="T12" s="33">
        <v>14.468263214597986</v>
      </c>
      <c r="U12" s="33">
        <v>17.025734845706921</v>
      </c>
      <c r="V12" s="33">
        <v>16.572934288898605</v>
      </c>
      <c r="W12" s="33">
        <v>17.095331588771202</v>
      </c>
      <c r="X12" s="33">
        <v>16.121530945734527</v>
      </c>
      <c r="Y12" s="33">
        <v>15.647226203914487</v>
      </c>
      <c r="Z12" s="33">
        <v>15.647226203914487</v>
      </c>
      <c r="AA12" s="33">
        <v>16.702619948534696</v>
      </c>
      <c r="AB12" s="33">
        <v>16.994515446921888</v>
      </c>
      <c r="AC12" s="33">
        <v>22.687923769380884</v>
      </c>
      <c r="AD12" s="33">
        <v>19.604858552701977</v>
      </c>
      <c r="AE12" s="33">
        <v>21.600700353049202</v>
      </c>
      <c r="AF12" s="33">
        <v>20.839180436599644</v>
      </c>
      <c r="AG12" s="33">
        <v>12.599999999999998</v>
      </c>
      <c r="AH12" s="33">
        <v>11.854036840455906</v>
      </c>
      <c r="AI12" s="33">
        <v>13.899625297758536</v>
      </c>
      <c r="AJ12" s="33">
        <v>15.549320578150674</v>
      </c>
      <c r="AK12" s="33">
        <v>16.152512732223073</v>
      </c>
      <c r="AL12" s="33">
        <v>17.311501192324382</v>
      </c>
      <c r="AM12" s="33">
        <v>19.244257460917883</v>
      </c>
      <c r="AN12" s="33">
        <v>18.666121743281078</v>
      </c>
      <c r="AO12" s="33">
        <v>19.151043313077313</v>
      </c>
      <c r="AP12" s="33"/>
      <c r="AQ12" s="33">
        <v>21.707195087257627</v>
      </c>
      <c r="AR12" s="33">
        <v>20.915297572781707</v>
      </c>
      <c r="AS12" s="33">
        <v>21.170877906325938</v>
      </c>
      <c r="AT12" s="32">
        <v>20.015865986645295</v>
      </c>
      <c r="AU12" s="32">
        <v>21.566563197629716</v>
      </c>
      <c r="AV12" s="32">
        <v>18.556805685260024</v>
      </c>
      <c r="AW12" s="32">
        <v>20.530759741505364</v>
      </c>
      <c r="AX12" s="32">
        <v>19.098848350012325</v>
      </c>
      <c r="AY12" s="32">
        <v>18.381168557719995</v>
      </c>
      <c r="AZ12" s="32">
        <v>19.753462834822731</v>
      </c>
      <c r="BA12" s="32">
        <v>21.200978557475324</v>
      </c>
      <c r="BB12" s="32">
        <v>22.768666273216294</v>
      </c>
      <c r="BC12" s="32">
        <v>22.790184584714233</v>
      </c>
      <c r="BD12" s="32">
        <v>19.329487595605627</v>
      </c>
      <c r="BE12" s="32">
        <v>19.758113468657726</v>
      </c>
      <c r="BF12" s="32">
        <v>22.785476334293534</v>
      </c>
      <c r="BG12" s="32">
        <v>22.298429253061059</v>
      </c>
      <c r="BH12" s="32">
        <v>13.296419369473897</v>
      </c>
      <c r="BI12" s="32">
        <v>17.477979314879132</v>
      </c>
      <c r="BJ12" s="32">
        <v>14.497977305261514</v>
      </c>
      <c r="BK12" s="32">
        <v>18.750469729634631</v>
      </c>
      <c r="BL12" s="32"/>
      <c r="BM12" s="32">
        <v>21.21164503185161</v>
      </c>
      <c r="BN12" s="32">
        <v>21.69796168491494</v>
      </c>
      <c r="BO12" s="32">
        <v>22.291003880962315</v>
      </c>
      <c r="BP12" s="32">
        <v>22.086997019105358</v>
      </c>
      <c r="BQ12" s="32">
        <v>22.096188859958328</v>
      </c>
      <c r="BR12" s="32">
        <v>22.485815118644112</v>
      </c>
      <c r="BS12" s="32">
        <v>23.180553684949075</v>
      </c>
      <c r="BT12" s="32">
        <v>23.861639887008376</v>
      </c>
      <c r="BU12" s="32">
        <v>21.648462390909366</v>
      </c>
      <c r="BV12" s="32">
        <v>19.370605286786915</v>
      </c>
      <c r="BW12" s="32">
        <v>21.418079645751209</v>
      </c>
      <c r="BX12" s="32">
        <v>22.297704581954946</v>
      </c>
      <c r="BY12" s="32">
        <v>22.851746451918149</v>
      </c>
      <c r="BZ12" s="32">
        <v>19.565603152518417</v>
      </c>
      <c r="CA12" s="32">
        <v>21.61072779625335</v>
      </c>
      <c r="CB12" s="32">
        <v>20.817006164847609</v>
      </c>
      <c r="CC12" s="32">
        <v>19.370144561315403</v>
      </c>
      <c r="CD12" s="32">
        <v>20.144762284796006</v>
      </c>
      <c r="CE12" s="32">
        <v>19.946805467996249</v>
      </c>
      <c r="CF12" s="32">
        <v>19.844006208076006</v>
      </c>
      <c r="CG12" s="32">
        <v>20.737232262038052</v>
      </c>
      <c r="CH12" s="32">
        <v>20.861373777459679</v>
      </c>
      <c r="CI12" s="32">
        <v>20.184814225969458</v>
      </c>
      <c r="CJ12" s="32">
        <v>18.877669500848125</v>
      </c>
      <c r="CK12" s="32">
        <v>12.657909230402698</v>
      </c>
      <c r="CL12" s="32">
        <v>14.917237999065781</v>
      </c>
      <c r="CM12" s="32">
        <v>14.028841194512182</v>
      </c>
      <c r="CN12" s="32">
        <v>15.427398730711937</v>
      </c>
      <c r="CO12" s="32">
        <v>20.009414560165723</v>
      </c>
      <c r="CP12" s="32">
        <v>20.296939118367174</v>
      </c>
      <c r="CQ12" s="32">
        <v>24.774109931878105</v>
      </c>
      <c r="CR12" s="32">
        <v>22.768666273216294</v>
      </c>
      <c r="CS12" s="32">
        <v>22.782168364987719</v>
      </c>
      <c r="CT12" s="32">
        <v>23.085746985505409</v>
      </c>
      <c r="CU12" s="32">
        <v>21.751667768215221</v>
      </c>
      <c r="CV12" s="32">
        <v>20.299614660976189</v>
      </c>
      <c r="CW12" s="32">
        <v>20.861373777459679</v>
      </c>
      <c r="CX12" s="32">
        <v>20.910138248945938</v>
      </c>
      <c r="CY12" s="32">
        <v>22.547448483477311</v>
      </c>
      <c r="CZ12" s="32"/>
      <c r="DA12" s="32">
        <v>21.111372833314626</v>
      </c>
      <c r="DB12" s="32">
        <v>21.686838165725479</v>
      </c>
      <c r="DC12" s="32">
        <v>20.961991554849849</v>
      </c>
      <c r="DD12" s="32">
        <v>23.583953869543372</v>
      </c>
      <c r="DE12" s="32">
        <v>24.184374758215615</v>
      </c>
      <c r="DF12" s="32">
        <v>24.69764309860096</v>
      </c>
      <c r="DG12" s="32">
        <v>25.084653954829864</v>
      </c>
      <c r="DH12" s="32">
        <v>24.599654355902299</v>
      </c>
      <c r="DI12" s="32">
        <v>25.220100587952071</v>
      </c>
      <c r="DJ12" s="32">
        <v>25.764123968237939</v>
      </c>
      <c r="DK12" s="32">
        <v>24.782484702828516</v>
      </c>
      <c r="DL12" s="32">
        <v>24.932824949955318</v>
      </c>
      <c r="DM12" s="32">
        <v>26.396480944520622</v>
      </c>
      <c r="DN12" s="32">
        <v>26.218871617386615</v>
      </c>
      <c r="DO12" s="32">
        <v>24.890510192281418</v>
      </c>
      <c r="DP12" s="32">
        <v>23.879365553238305</v>
      </c>
      <c r="DQ12" s="32">
        <v>24.344512245912291</v>
      </c>
    </row>
    <row r="13" spans="1:121" x14ac:dyDescent="0.25">
      <c r="A13" s="27">
        <v>0.41666666666666669</v>
      </c>
      <c r="B13" s="33">
        <v>16.619909397007273</v>
      </c>
      <c r="C13" s="33">
        <v>16.247479993847989</v>
      </c>
      <c r="D13" s="33">
        <v>15.433910438738451</v>
      </c>
      <c r="E13" s="33">
        <v>16.092293249527007</v>
      </c>
      <c r="F13" s="33">
        <v>15.759567413045781</v>
      </c>
      <c r="G13" s="33">
        <v>17.7180973801124</v>
      </c>
      <c r="H13" s="33">
        <v>19.351336440141328</v>
      </c>
      <c r="I13" s="33">
        <v>20.496708944475209</v>
      </c>
      <c r="J13" s="33">
        <v>19.7982936179821</v>
      </c>
      <c r="K13" s="33">
        <v>20.100000000000001</v>
      </c>
      <c r="L13" s="33">
        <v>16.849437260138735</v>
      </c>
      <c r="M13" s="33">
        <v>16.581714526309838</v>
      </c>
      <c r="N13" s="33">
        <v>12.845368414164264</v>
      </c>
      <c r="O13" s="33">
        <v>9.8966111148820772</v>
      </c>
      <c r="P13" s="33">
        <v>10.506896982943141</v>
      </c>
      <c r="Q13" s="33">
        <v>7.8596367987471485</v>
      </c>
      <c r="R13" s="33">
        <v>10.475806331539191</v>
      </c>
      <c r="S13" s="33">
        <v>15.067415021326457</v>
      </c>
      <c r="T13" s="33">
        <v>15.400939710939818</v>
      </c>
      <c r="U13" s="33">
        <v>17.409392624563576</v>
      </c>
      <c r="V13" s="33">
        <v>17.114186558636224</v>
      </c>
      <c r="W13" s="33">
        <v>17.987185007634885</v>
      </c>
      <c r="X13" s="33">
        <v>16.903745742388491</v>
      </c>
      <c r="Y13" s="33">
        <v>16.027496330824242</v>
      </c>
      <c r="Z13" s="33">
        <v>15.916686257591737</v>
      </c>
      <c r="AA13" s="33">
        <v>16.532137718318094</v>
      </c>
      <c r="AB13" s="33">
        <v>16.74370757864698</v>
      </c>
      <c r="AC13" s="33">
        <v>22.680622573113911</v>
      </c>
      <c r="AD13" s="33">
        <v>18.948259985898272</v>
      </c>
      <c r="AE13" s="33">
        <v>21.617149619277921</v>
      </c>
      <c r="AF13" s="33">
        <v>22.47927585211281</v>
      </c>
      <c r="AG13" s="33">
        <v>13.345679881678905</v>
      </c>
      <c r="AH13" s="33"/>
      <c r="AI13" s="33">
        <v>14.331146005332762</v>
      </c>
      <c r="AJ13" s="33">
        <v>14.868925345499417</v>
      </c>
      <c r="AK13" s="33">
        <v>16.308280369791341</v>
      </c>
      <c r="AL13" s="33">
        <v>17.45892186183066</v>
      </c>
      <c r="AM13" s="33">
        <v>19.266128545423392</v>
      </c>
      <c r="AN13" s="33">
        <v>19.079748740216242</v>
      </c>
      <c r="AO13" s="33">
        <v>19.722405409271335</v>
      </c>
      <c r="AP13" s="33">
        <v>20.445640836502545</v>
      </c>
      <c r="AQ13" s="33">
        <v>21.609134754690462</v>
      </c>
      <c r="AR13" s="33">
        <v>20.590046203848445</v>
      </c>
      <c r="AS13" s="33">
        <v>21.295422266139116</v>
      </c>
      <c r="AT13" s="32">
        <v>20.732095234384438</v>
      </c>
      <c r="AU13" s="32">
        <v>21.813691185899842</v>
      </c>
      <c r="AV13" s="32">
        <v>19.66371386026762</v>
      </c>
      <c r="AW13" s="32"/>
      <c r="AX13" s="32">
        <v>19.834057235194386</v>
      </c>
      <c r="AY13" s="32">
        <v>18.772825722184876</v>
      </c>
      <c r="AZ13" s="32">
        <v>19.777746187420998</v>
      </c>
      <c r="BA13" s="32">
        <v>21.061661468130573</v>
      </c>
      <c r="BB13" s="32">
        <v>24.065448256355136</v>
      </c>
      <c r="BC13" s="32">
        <v>22.573268703135213</v>
      </c>
      <c r="BD13" s="32">
        <v>19.855544156479294</v>
      </c>
      <c r="BE13" s="32">
        <v>19.87424657611454</v>
      </c>
      <c r="BF13" s="32">
        <v>23.417159035699679</v>
      </c>
      <c r="BG13" s="32">
        <v>21.569359975643081</v>
      </c>
      <c r="BH13" s="32">
        <v>14.222263044861146</v>
      </c>
      <c r="BI13" s="32">
        <v>15.382835525302156</v>
      </c>
      <c r="BJ13" s="32">
        <v>14.963694565727391</v>
      </c>
      <c r="BK13" s="32">
        <v>18.397942173078832</v>
      </c>
      <c r="BL13" s="32"/>
      <c r="BM13" s="32"/>
      <c r="BN13" s="32">
        <v>21.827783941708024</v>
      </c>
      <c r="BO13" s="32">
        <v>22.622774119835483</v>
      </c>
      <c r="BP13" s="32">
        <v>22.065926513258439</v>
      </c>
      <c r="BQ13" s="32">
        <v>22.429203064596127</v>
      </c>
      <c r="BR13" s="32">
        <v>22.35484368132396</v>
      </c>
      <c r="BS13" s="32">
        <v>22.397180965068603</v>
      </c>
      <c r="BT13" s="32">
        <v>24.208136079425135</v>
      </c>
      <c r="BU13" s="32">
        <v>22.590370311702948</v>
      </c>
      <c r="BV13" s="32">
        <v>19.295225143814466</v>
      </c>
      <c r="BW13" s="32">
        <v>20.419301154622463</v>
      </c>
      <c r="BX13" s="32">
        <v>22.2889877831505</v>
      </c>
      <c r="BY13" s="32">
        <v>22.740047971308325</v>
      </c>
      <c r="BZ13" s="32">
        <v>19.565603152518417</v>
      </c>
      <c r="CA13" s="32">
        <v>21.073674766955115</v>
      </c>
      <c r="CB13" s="32"/>
      <c r="CC13" s="32"/>
      <c r="CD13" s="32">
        <v>20.617020262571707</v>
      </c>
      <c r="CE13" s="32">
        <v>19.952973898125816</v>
      </c>
      <c r="CF13" s="32">
        <v>19.777746187420998</v>
      </c>
      <c r="CG13" s="32">
        <v>20.668077136024763</v>
      </c>
      <c r="CH13" s="32">
        <v>20.445640836502545</v>
      </c>
      <c r="CI13" s="32">
        <v>20.296409686668131</v>
      </c>
      <c r="CJ13" s="32">
        <v>18.390515669424094</v>
      </c>
      <c r="CK13" s="32">
        <v>13.091675412920457</v>
      </c>
      <c r="CL13" s="32">
        <v>13.936098953967891</v>
      </c>
      <c r="CM13" s="32">
        <v>13.729996997822745</v>
      </c>
      <c r="CN13" s="32">
        <v>16.453581058401479</v>
      </c>
      <c r="CO13" s="32">
        <v>19.477137337944452</v>
      </c>
      <c r="CP13" s="32">
        <v>20.179844341029906</v>
      </c>
      <c r="CQ13" s="32">
        <v>25.181724257218839</v>
      </c>
      <c r="CR13" s="32">
        <v>22.157607873715193</v>
      </c>
      <c r="CS13" s="32">
        <v>22.728193085583019</v>
      </c>
      <c r="CT13" s="32">
        <v>23.337208503295418</v>
      </c>
      <c r="CU13" s="32">
        <v>21.924418263079488</v>
      </c>
      <c r="CV13" s="32">
        <v>20.668077136024763</v>
      </c>
      <c r="CW13" s="32">
        <v>20.657258217608504</v>
      </c>
      <c r="CX13" s="32">
        <v>19.968039896295657</v>
      </c>
      <c r="CY13" s="32">
        <v>22.164149028169096</v>
      </c>
      <c r="CZ13" s="32">
        <v>22.097041232768827</v>
      </c>
      <c r="DA13" s="32"/>
      <c r="DB13" s="32">
        <v>20.928738260597083</v>
      </c>
      <c r="DC13" s="32">
        <v>20.837768968032979</v>
      </c>
      <c r="DD13" s="32">
        <v>23.998874541280113</v>
      </c>
      <c r="DE13" s="32">
        <v>24.149983597325839</v>
      </c>
      <c r="DF13" s="32">
        <v>23.925296665912015</v>
      </c>
      <c r="DG13" s="32">
        <v>24.858291655071774</v>
      </c>
      <c r="DH13" s="32">
        <v>24.691923130618733</v>
      </c>
      <c r="DI13" s="32">
        <v>24.691923130618733</v>
      </c>
      <c r="DJ13" s="32">
        <v>25.743227748419141</v>
      </c>
      <c r="DK13" s="32">
        <v>25.555502806134744</v>
      </c>
      <c r="DL13" s="32">
        <v>25.163413650401928</v>
      </c>
      <c r="DM13" s="32">
        <v>27.001480759491646</v>
      </c>
      <c r="DN13" s="32">
        <v>25.587595662719028</v>
      </c>
      <c r="DO13" s="32">
        <v>24.822882014024202</v>
      </c>
      <c r="DP13" s="32">
        <v>23.903987202904005</v>
      </c>
      <c r="DQ13" s="32">
        <v>24.243718599708064</v>
      </c>
    </row>
    <row r="14" spans="1:121" x14ac:dyDescent="0.25">
      <c r="A14" s="27">
        <v>0.45833333333333331</v>
      </c>
      <c r="B14" s="33">
        <v>16.979514181905081</v>
      </c>
      <c r="C14" s="33">
        <v>16.726158432026185</v>
      </c>
      <c r="D14" s="33">
        <v>16.085741840433929</v>
      </c>
      <c r="E14" s="33">
        <v>16.353112672107045</v>
      </c>
      <c r="F14" s="33">
        <v>16.447087466492341</v>
      </c>
      <c r="G14" s="33">
        <v>17.804971790046604</v>
      </c>
      <c r="H14" s="33">
        <v>19.326706349205722</v>
      </c>
      <c r="I14" s="33">
        <v>19.665586430944789</v>
      </c>
      <c r="J14" s="33">
        <v>19.758113468657726</v>
      </c>
      <c r="K14" s="33">
        <v>21.199999999999996</v>
      </c>
      <c r="L14" s="33">
        <v>17.605173123735575</v>
      </c>
      <c r="M14" s="33">
        <v>15.822634980821864</v>
      </c>
      <c r="N14" s="33">
        <v>12.684588812724865</v>
      </c>
      <c r="O14" s="33">
        <v>10.818160020207513</v>
      </c>
      <c r="P14" s="33">
        <v>9.1033570494566938</v>
      </c>
      <c r="Q14" s="33">
        <v>7.828760132713513</v>
      </c>
      <c r="R14" s="33">
        <v>9.9884733371690526</v>
      </c>
      <c r="S14" s="33">
        <v>14.668276958433129</v>
      </c>
      <c r="T14" s="33">
        <v>15.05235842831561</v>
      </c>
      <c r="U14" s="33">
        <v>17.461354808107583</v>
      </c>
      <c r="V14" s="33">
        <v>16.883628141830275</v>
      </c>
      <c r="W14" s="33">
        <v>18.831516127237073</v>
      </c>
      <c r="X14" s="33">
        <v>17.711850433559</v>
      </c>
      <c r="Y14" s="33">
        <v>16.372928722640239</v>
      </c>
      <c r="Z14" s="33">
        <v>15.591388201961772</v>
      </c>
      <c r="AA14" s="33">
        <v>16.051517552391537</v>
      </c>
      <c r="AB14" s="33">
        <v>16.825955394101964</v>
      </c>
      <c r="AC14" s="33">
        <v>22.657554260638886</v>
      </c>
      <c r="AD14" s="33">
        <v>21.396730476120162</v>
      </c>
      <c r="AE14" s="33">
        <v>21.811384826431603</v>
      </c>
      <c r="AF14" s="33">
        <v>22.545968633252695</v>
      </c>
      <c r="AG14" s="33">
        <v>13.446213401099927</v>
      </c>
      <c r="AH14" s="33">
        <v>13.184155253799331</v>
      </c>
      <c r="AI14" s="33">
        <v>13.597745371785381</v>
      </c>
      <c r="AJ14" s="33">
        <v>15.295272783105673</v>
      </c>
      <c r="AK14" s="33">
        <v>16.177955883667714</v>
      </c>
      <c r="AL14" s="33">
        <v>18.478537004007922</v>
      </c>
      <c r="AM14" s="33">
        <v>18.73704260170933</v>
      </c>
      <c r="AN14" s="33">
        <v>18.779319995104615</v>
      </c>
      <c r="AO14" s="33">
        <v>19.044512813839631</v>
      </c>
      <c r="AP14" s="33">
        <v>19.326043635936632</v>
      </c>
      <c r="AQ14" s="33">
        <v>21.344594076189264</v>
      </c>
      <c r="AR14" s="33">
        <v>20.621161281142424</v>
      </c>
      <c r="AS14" s="33">
        <v>20.730871690379626</v>
      </c>
      <c r="AT14" s="32">
        <v>20.513506310740183</v>
      </c>
      <c r="AU14" s="32">
        <v>21.537873674221068</v>
      </c>
      <c r="AV14" s="32">
        <v>19.601211054205805</v>
      </c>
      <c r="AW14" s="32">
        <v>21.061661468130573</v>
      </c>
      <c r="AX14" s="32">
        <v>20.067243533675462</v>
      </c>
      <c r="AY14" s="32">
        <v>18.957889521647029</v>
      </c>
      <c r="AZ14" s="32">
        <v>20.583390789806465</v>
      </c>
      <c r="BA14" s="32">
        <v>21.580279096514641</v>
      </c>
      <c r="BB14" s="32">
        <v>23.143026841542447</v>
      </c>
      <c r="BC14" s="32">
        <v>21.868611231539358</v>
      </c>
      <c r="BD14" s="32">
        <v>19.538960625909322</v>
      </c>
      <c r="BE14" s="32">
        <v>19.818076684565355</v>
      </c>
      <c r="BF14" s="32">
        <v>23.606679907706141</v>
      </c>
      <c r="BG14" s="32">
        <v>20.571849681020378</v>
      </c>
      <c r="BH14" s="32">
        <v>14.924788075624187</v>
      </c>
      <c r="BI14" s="32">
        <v>15.149964435931793</v>
      </c>
      <c r="BJ14" s="32">
        <v>14.665994273496711</v>
      </c>
      <c r="BK14" s="32">
        <v>17.616826281693271</v>
      </c>
      <c r="BL14" s="32"/>
      <c r="BM14" s="32">
        <v>21.90046064892854</v>
      </c>
      <c r="BN14" s="32">
        <v>22.451146746704676</v>
      </c>
      <c r="BO14" s="32">
        <v>22.400612188963294</v>
      </c>
      <c r="BP14" s="32">
        <v>22.400612188963294</v>
      </c>
      <c r="BQ14" s="32">
        <v>22.463357857309294</v>
      </c>
      <c r="BR14" s="32">
        <v>22.401072019674338</v>
      </c>
      <c r="BS14" s="32">
        <v>23.014951166653155</v>
      </c>
      <c r="BT14" s="32">
        <v>24.601206343239031</v>
      </c>
      <c r="BU14" s="32">
        <v>21.924663908810533</v>
      </c>
      <c r="BV14" s="32">
        <v>20.009414560165723</v>
      </c>
      <c r="BW14" s="32">
        <v>20.460696295522702</v>
      </c>
      <c r="BX14" s="32">
        <v>22.347809880498549</v>
      </c>
      <c r="BY14" s="32">
        <v>22.686896790430911</v>
      </c>
      <c r="BZ14" s="32">
        <v>20.366551356555526</v>
      </c>
      <c r="CA14" s="32">
        <v>21.225118334492027</v>
      </c>
      <c r="CB14" s="32">
        <v>21.252958834264412</v>
      </c>
      <c r="CC14" s="32">
        <v>20.378123042643988</v>
      </c>
      <c r="CD14" s="32">
        <v>20.480805811578534</v>
      </c>
      <c r="CE14" s="32">
        <v>20.342683403237203</v>
      </c>
      <c r="CF14" s="32">
        <v>19.872688392747868</v>
      </c>
      <c r="CG14" s="32">
        <v>21.580279096514641</v>
      </c>
      <c r="CH14" s="32">
        <v>21.005372526650174</v>
      </c>
      <c r="CI14" s="32">
        <v>19.727168324316153</v>
      </c>
      <c r="CJ14" s="32"/>
      <c r="CK14" s="32">
        <v>13.370639732547248</v>
      </c>
      <c r="CL14" s="32">
        <v>13.886826272650826</v>
      </c>
      <c r="CM14" s="32">
        <v>15.104130398848149</v>
      </c>
      <c r="CN14" s="32">
        <v>18.105935787325283</v>
      </c>
      <c r="CO14" s="32">
        <v>18.456560057650144</v>
      </c>
      <c r="CP14" s="32">
        <v>21.024567034893437</v>
      </c>
      <c r="CQ14" s="32">
        <v>25.305852845271058</v>
      </c>
      <c r="CR14" s="32">
        <v>22.036020045946216</v>
      </c>
      <c r="CS14" s="32">
        <v>23.023206787825508</v>
      </c>
      <c r="CT14" s="32">
        <v>22.913121988311989</v>
      </c>
      <c r="CU14" s="32">
        <v>22.382809833238003</v>
      </c>
      <c r="CV14" s="32">
        <v>20.668077136024763</v>
      </c>
      <c r="CW14" s="32">
        <v>20.461861377360389</v>
      </c>
      <c r="CX14" s="32">
        <v>19.617523306294412</v>
      </c>
      <c r="CY14" s="32">
        <v>21.626153004805925</v>
      </c>
      <c r="CZ14" s="32">
        <v>20.170519032687714</v>
      </c>
      <c r="DA14" s="32">
        <v>22.157607873715193</v>
      </c>
      <c r="DB14" s="32">
        <v>22.687490485497015</v>
      </c>
      <c r="DC14" s="32">
        <v>20.304010066022855</v>
      </c>
      <c r="DD14" s="32">
        <v>24.217271397625471</v>
      </c>
      <c r="DE14" s="32">
        <v>24.919478613183202</v>
      </c>
      <c r="DF14" s="32">
        <v>24.982012411143476</v>
      </c>
      <c r="DG14" s="32">
        <v>25.042020214892073</v>
      </c>
      <c r="DH14" s="32">
        <v>24.830152804979516</v>
      </c>
      <c r="DI14" s="32">
        <v>25.981182127088573</v>
      </c>
      <c r="DJ14" s="32">
        <v>25.39932902726245</v>
      </c>
      <c r="DK14" s="32">
        <v>25.127060348368417</v>
      </c>
      <c r="DL14" s="32">
        <v>24.93884783560474</v>
      </c>
      <c r="DM14" s="32">
        <v>26.686692919206905</v>
      </c>
      <c r="DN14" s="32">
        <v>25.667059980996154</v>
      </c>
      <c r="DO14" s="32">
        <v>24.630528757521255</v>
      </c>
      <c r="DP14" s="32">
        <v>24.837063407029103</v>
      </c>
      <c r="DQ14" s="32">
        <v>25.449092790882048</v>
      </c>
    </row>
    <row r="15" spans="1:121" x14ac:dyDescent="0.25">
      <c r="A15" s="27">
        <v>0.5</v>
      </c>
      <c r="B15" s="33">
        <v>16.52366685345395</v>
      </c>
      <c r="C15" s="33">
        <v>16.607722422141165</v>
      </c>
      <c r="D15" s="33">
        <v>15.877960157303521</v>
      </c>
      <c r="E15" s="33">
        <v>15.510161084126645</v>
      </c>
      <c r="F15" s="33">
        <v>16.487776323048781</v>
      </c>
      <c r="G15" s="33">
        <v>17.849784243099375</v>
      </c>
      <c r="H15" s="33">
        <v>19.326043635936632</v>
      </c>
      <c r="I15" s="33">
        <v>21.301612996461099</v>
      </c>
      <c r="J15" s="33">
        <v>19.82988697791113</v>
      </c>
      <c r="K15" s="33">
        <v>21.827333317498784</v>
      </c>
      <c r="L15" s="33">
        <v>16.308280369791341</v>
      </c>
      <c r="M15" s="33">
        <v>15.959148692170118</v>
      </c>
      <c r="N15" s="33">
        <v>13.375157364714664</v>
      </c>
      <c r="O15" s="33"/>
      <c r="P15" s="33">
        <v>9.5743133252888732</v>
      </c>
      <c r="Q15" s="33">
        <v>7.9581056469166018</v>
      </c>
      <c r="R15" s="33">
        <v>9.3090972362500217</v>
      </c>
      <c r="S15" s="33">
        <v>15.758544083229967</v>
      </c>
      <c r="T15" s="33">
        <v>14.439290716248816</v>
      </c>
      <c r="U15" s="33">
        <v>17.158278986563783</v>
      </c>
      <c r="V15" s="33">
        <v>17.114725970200727</v>
      </c>
      <c r="W15" s="33">
        <v>18.969998848163449</v>
      </c>
      <c r="X15" s="33">
        <v>17.58463614469429</v>
      </c>
      <c r="Y15" s="33">
        <v>15.918332378936178</v>
      </c>
      <c r="Z15" s="33">
        <v>15.800747211955459</v>
      </c>
      <c r="AA15" s="33">
        <v>15.918332378936178</v>
      </c>
      <c r="AB15" s="33">
        <v>18.399416420447295</v>
      </c>
      <c r="AC15" s="33">
        <v>22.767770382211001</v>
      </c>
      <c r="AD15" s="33">
        <v>23.663627930483052</v>
      </c>
      <c r="AE15" s="33">
        <v>23.013462283468321</v>
      </c>
      <c r="AF15" s="33">
        <v>22.864792826196833</v>
      </c>
      <c r="AG15" s="33">
        <v>12.158031879606947</v>
      </c>
      <c r="AH15" s="33">
        <v>13.115015597748245</v>
      </c>
      <c r="AI15" s="33">
        <v>14.783324078414982</v>
      </c>
      <c r="AJ15" s="33">
        <v>14.585623841808802</v>
      </c>
      <c r="AK15" s="33">
        <v>16.351858859653039</v>
      </c>
      <c r="AL15" s="33">
        <v>18.861701526689576</v>
      </c>
      <c r="AM15" s="33">
        <v>19.052662845440786</v>
      </c>
      <c r="AN15" s="33"/>
      <c r="AO15" s="33">
        <v>20.325093957694619</v>
      </c>
      <c r="AP15" s="33">
        <v>20.971722068701748</v>
      </c>
      <c r="AQ15" s="33"/>
      <c r="AR15" s="33">
        <v>20.88135836842558</v>
      </c>
      <c r="AS15" s="33">
        <v>20.921125731414016</v>
      </c>
      <c r="AT15" s="32">
        <v>22.018085991006522</v>
      </c>
      <c r="AU15" s="32">
        <v>21.006461246747598</v>
      </c>
      <c r="AV15" s="32">
        <v>19.303745159406759</v>
      </c>
      <c r="AW15" s="32">
        <v>20.68580685072271</v>
      </c>
      <c r="AX15" s="32">
        <v>20.634955597908171</v>
      </c>
      <c r="AY15" s="32">
        <v>19.01315059051041</v>
      </c>
      <c r="AZ15" s="32">
        <v>21.151474141371956</v>
      </c>
      <c r="BA15" s="32">
        <v>22.131315902439251</v>
      </c>
      <c r="BB15" s="32">
        <v>22.890694535114378</v>
      </c>
      <c r="BC15" s="32">
        <v>22.796542526137856</v>
      </c>
      <c r="BD15" s="32">
        <v>19.428257259042191</v>
      </c>
      <c r="BE15" s="32">
        <v>20.635742067568646</v>
      </c>
      <c r="BF15" s="32">
        <v>23.452430762232549</v>
      </c>
      <c r="BG15" s="32">
        <v>19.175319480737041</v>
      </c>
      <c r="BH15" s="32">
        <v>15.356777412686386</v>
      </c>
      <c r="BI15" s="32">
        <v>14.255147012470049</v>
      </c>
      <c r="BJ15" s="32">
        <v>14.408714249069707</v>
      </c>
      <c r="BK15" s="32">
        <v>19.073877221562412</v>
      </c>
      <c r="BL15" s="32"/>
      <c r="BM15" s="32">
        <v>21.996933031199124</v>
      </c>
      <c r="BN15" s="32">
        <v>22.323596282395517</v>
      </c>
      <c r="BO15" s="32">
        <v>22.134683791130698</v>
      </c>
      <c r="BP15" s="32">
        <v>22.927762387961653</v>
      </c>
      <c r="BQ15" s="32">
        <v>22.227456784984962</v>
      </c>
      <c r="BR15" s="32">
        <v>21.777183049768997</v>
      </c>
      <c r="BS15" s="32">
        <v>23.271401464703064</v>
      </c>
      <c r="BT15" s="32">
        <v>24.665750610272614</v>
      </c>
      <c r="BU15" s="32">
        <v>22.51361935229226</v>
      </c>
      <c r="BV15" s="32">
        <v>20.356729420829467</v>
      </c>
      <c r="BW15" s="32">
        <v>20.179844341029906</v>
      </c>
      <c r="BX15" s="32">
        <v>22.480461914739852</v>
      </c>
      <c r="BY15" s="32">
        <v>22.860108118353679</v>
      </c>
      <c r="BZ15" s="32">
        <v>20.834762775407867</v>
      </c>
      <c r="CA15" s="32">
        <v>20.910138248945938</v>
      </c>
      <c r="CB15" s="32">
        <v>20.61864476544584</v>
      </c>
      <c r="CC15" s="32">
        <v>20.679048041393756</v>
      </c>
      <c r="CD15" s="32">
        <v>20.299794380202059</v>
      </c>
      <c r="CE15" s="32">
        <v>20.958020272000478</v>
      </c>
      <c r="CF15" s="32">
        <v>20.88135836842558</v>
      </c>
      <c r="CG15" s="32">
        <v>21.018535084413848</v>
      </c>
      <c r="CH15" s="32">
        <v>21.233210367730553</v>
      </c>
      <c r="CI15" s="32">
        <v>21.114011801759091</v>
      </c>
      <c r="CJ15" s="32">
        <v>18.861293799955668</v>
      </c>
      <c r="CK15" s="32">
        <v>14.126336189246713</v>
      </c>
      <c r="CL15" s="32">
        <v>15.334481945255625</v>
      </c>
      <c r="CM15" s="32">
        <v>14.964351436371565</v>
      </c>
      <c r="CN15" s="32">
        <v>18.669108027404359</v>
      </c>
      <c r="CO15" s="32">
        <v>19.530001540309762</v>
      </c>
      <c r="CP15" s="32">
        <v>23.20363307994695</v>
      </c>
      <c r="CQ15" s="32">
        <v>25.719279030462189</v>
      </c>
      <c r="CR15" s="32">
        <v>23.783587524632399</v>
      </c>
      <c r="CS15" s="32">
        <v>23.400460420764414</v>
      </c>
      <c r="CT15" s="32">
        <v>22.961586857936361</v>
      </c>
      <c r="CU15" s="32">
        <v>22.097041232768827</v>
      </c>
      <c r="CV15" s="32">
        <v>20.861373777459679</v>
      </c>
      <c r="CW15" s="32">
        <v>21.005372526650174</v>
      </c>
      <c r="CX15" s="32">
        <v>20.533974739832409</v>
      </c>
      <c r="CY15" s="32">
        <v>22.068690087469506</v>
      </c>
      <c r="CZ15" s="32">
        <v>20.678824859853183</v>
      </c>
      <c r="DA15" s="32">
        <v>22.209352204765782</v>
      </c>
      <c r="DB15" s="32">
        <v>22.347809880498549</v>
      </c>
      <c r="DC15" s="32">
        <v>22.145386374493363</v>
      </c>
      <c r="DD15" s="32">
        <v>24.918839240754547</v>
      </c>
      <c r="DE15" s="32">
        <v>24.665750610272614</v>
      </c>
      <c r="DF15" s="32">
        <v>24.312869471987316</v>
      </c>
      <c r="DG15" s="32">
        <v>25.235528540321262</v>
      </c>
      <c r="DH15" s="32">
        <v>24.296539216222666</v>
      </c>
      <c r="DI15" s="32">
        <v>25.77026026503675</v>
      </c>
      <c r="DJ15" s="32">
        <v>25.687606289154594</v>
      </c>
      <c r="DK15" s="32">
        <v>25.516828121510414</v>
      </c>
      <c r="DL15" s="32">
        <v>26.360204792932777</v>
      </c>
      <c r="DM15" s="32">
        <v>25.98610302973292</v>
      </c>
      <c r="DN15" s="32">
        <v>25.303233838376041</v>
      </c>
      <c r="DO15" s="32">
        <v>24.645535825574733</v>
      </c>
      <c r="DP15" s="32">
        <v>24.407852160802232</v>
      </c>
      <c r="DQ15" s="32">
        <v>25.127060348368417</v>
      </c>
    </row>
    <row r="16" spans="1:121" x14ac:dyDescent="0.25">
      <c r="A16" s="27">
        <v>0.54166666666666663</v>
      </c>
      <c r="B16" s="33">
        <v>16.603761344600851</v>
      </c>
      <c r="C16" s="33">
        <v>16.528080939856103</v>
      </c>
      <c r="D16" s="33">
        <v>15.382835525302156</v>
      </c>
      <c r="E16" s="33">
        <v>17.162399724228429</v>
      </c>
      <c r="F16" s="33">
        <v>17.876228120579022</v>
      </c>
      <c r="G16" s="33">
        <v>18.31784440971262</v>
      </c>
      <c r="H16" s="33">
        <v>19.854027358582087</v>
      </c>
      <c r="I16" s="33">
        <v>21.041232087656784</v>
      </c>
      <c r="J16" s="33">
        <v>19.313167891165659</v>
      </c>
      <c r="K16" s="33">
        <v>21.61072779625335</v>
      </c>
      <c r="L16" s="33">
        <v>15.919584171447674</v>
      </c>
      <c r="M16" s="33">
        <v>16.257668730303767</v>
      </c>
      <c r="N16" s="33">
        <v>13.645589198253077</v>
      </c>
      <c r="O16" s="33">
        <v>11.986392809549038</v>
      </c>
      <c r="P16" s="33">
        <v>9.5679966744013338</v>
      </c>
      <c r="Q16" s="33">
        <v>10.718608249211393</v>
      </c>
      <c r="R16" s="33">
        <v>8.4143410920558495</v>
      </c>
      <c r="S16" s="33">
        <v>15.664620200379902</v>
      </c>
      <c r="T16" s="33">
        <v>15.512367668832386</v>
      </c>
      <c r="U16" s="33">
        <v>17.434167663556057</v>
      </c>
      <c r="V16" s="33">
        <v>17.635106055490823</v>
      </c>
      <c r="W16" s="33">
        <v>18.533315445793892</v>
      </c>
      <c r="X16" s="33">
        <v>17.730466438618851</v>
      </c>
      <c r="Y16" s="33">
        <v>16.022082173687892</v>
      </c>
      <c r="Z16" s="33">
        <v>16.353112672107045</v>
      </c>
      <c r="AA16" s="33">
        <v>16.299884604755988</v>
      </c>
      <c r="AB16" s="33">
        <v>19.337167963619834</v>
      </c>
      <c r="AC16" s="33">
        <v>22.738602218760953</v>
      </c>
      <c r="AD16" s="33">
        <v>23.880872698718093</v>
      </c>
      <c r="AE16" s="33">
        <v>22.608348606332076</v>
      </c>
      <c r="AF16" s="33">
        <v>22.418888243806663</v>
      </c>
      <c r="AG16" s="33">
        <v>13.083797936129397</v>
      </c>
      <c r="AH16" s="33">
        <v>12.281913921518379</v>
      </c>
      <c r="AI16" s="33">
        <v>15.261726684676052</v>
      </c>
      <c r="AJ16" s="33">
        <v>15.194968219057877</v>
      </c>
      <c r="AK16" s="33">
        <v>16.453581058401479</v>
      </c>
      <c r="AL16" s="33">
        <v>19.754158601707733</v>
      </c>
      <c r="AM16" s="33">
        <v>18.096643477397311</v>
      </c>
      <c r="AN16" s="33">
        <v>20.27326126595835</v>
      </c>
      <c r="AO16" s="33">
        <v>20.089324004445512</v>
      </c>
      <c r="AP16" s="33">
        <v>20.781113598735811</v>
      </c>
      <c r="AQ16" s="33">
        <v>20.909634980414683</v>
      </c>
      <c r="AR16" s="33">
        <v>20.590498427297277</v>
      </c>
      <c r="AS16" s="33">
        <v>21.352918905629394</v>
      </c>
      <c r="AT16" s="32">
        <v>22.305793746912936</v>
      </c>
      <c r="AU16" s="32">
        <v>20.702606214469586</v>
      </c>
      <c r="AV16" s="32">
        <v>19.732647215623611</v>
      </c>
      <c r="AW16" s="32">
        <v>19.822134611624918</v>
      </c>
      <c r="AX16" s="32">
        <v>19.82988697791113</v>
      </c>
      <c r="AY16" s="32">
        <v>19.697222555926722</v>
      </c>
      <c r="AZ16" s="32">
        <v>21.491846221233025</v>
      </c>
      <c r="BA16" s="32">
        <v>22.323596282395517</v>
      </c>
      <c r="BB16" s="32">
        <v>22.768666273216294</v>
      </c>
      <c r="BC16" s="32">
        <v>23.311862820381577</v>
      </c>
      <c r="BD16" s="32">
        <v>19.040957075533882</v>
      </c>
      <c r="BE16" s="32">
        <v>20.997699045995713</v>
      </c>
      <c r="BF16" s="32">
        <v>23.049920457398951</v>
      </c>
      <c r="BG16" s="32">
        <v>18.776307468937564</v>
      </c>
      <c r="BH16" s="32">
        <v>16.109111846915422</v>
      </c>
      <c r="BI16" s="32">
        <v>16.152091574771461</v>
      </c>
      <c r="BJ16" s="32">
        <v>14.463304038873623</v>
      </c>
      <c r="BK16" s="32">
        <v>20.159171889659831</v>
      </c>
      <c r="BL16" s="32"/>
      <c r="BM16" s="32">
        <v>21.731148403123143</v>
      </c>
      <c r="BN16" s="32">
        <v>21.543507273297827</v>
      </c>
      <c r="BO16" s="32">
        <v>22.283200758728857</v>
      </c>
      <c r="BP16" s="32">
        <v>21.850462646482296</v>
      </c>
      <c r="BQ16" s="32">
        <v>22.068690087469506</v>
      </c>
      <c r="BR16" s="32"/>
      <c r="BS16" s="32">
        <v>23.150422382277803</v>
      </c>
      <c r="BT16" s="32">
        <v>25.016073995864406</v>
      </c>
      <c r="BU16" s="32">
        <v>21.291414747408108</v>
      </c>
      <c r="BV16" s="32">
        <v>20.26023539830285</v>
      </c>
      <c r="BW16" s="32">
        <v>20.358156388323213</v>
      </c>
      <c r="BX16" s="32">
        <v>22.401072019674338</v>
      </c>
      <c r="BY16" s="32">
        <v>23.639537191460501</v>
      </c>
      <c r="BZ16" s="32">
        <v>21.512582417146142</v>
      </c>
      <c r="CA16" s="32">
        <v>21.199103255316672</v>
      </c>
      <c r="CB16" s="32">
        <v>20.61864476544584</v>
      </c>
      <c r="CC16" s="32">
        <v>20.105081160548213</v>
      </c>
      <c r="CD16" s="32">
        <v>20.243532956999953</v>
      </c>
      <c r="CE16" s="32">
        <v>20.785198090844325</v>
      </c>
      <c r="CF16" s="32">
        <v>19.779497384912251</v>
      </c>
      <c r="CG16" s="32">
        <v>20.391894634111683</v>
      </c>
      <c r="CH16" s="32">
        <v>21.137221948912437</v>
      </c>
      <c r="CI16" s="32">
        <v>21.827783941708024</v>
      </c>
      <c r="CJ16" s="32">
        <v>18.302458533498822</v>
      </c>
      <c r="CK16" s="32">
        <v>14.218517744055093</v>
      </c>
      <c r="CL16" s="32">
        <v>15.697221136400456</v>
      </c>
      <c r="CM16" s="32">
        <v>16.294514686336651</v>
      </c>
      <c r="CN16" s="32">
        <v>18.933667983114123</v>
      </c>
      <c r="CO16" s="32">
        <v>20.062061080863366</v>
      </c>
      <c r="CP16" s="32">
        <v>24.400019194016981</v>
      </c>
      <c r="CQ16" s="32"/>
      <c r="CR16" s="32">
        <v>23.957755841700695</v>
      </c>
      <c r="CS16" s="32">
        <v>23.926113436903321</v>
      </c>
      <c r="CT16" s="32">
        <v>22.708140421284973</v>
      </c>
      <c r="CU16" s="32">
        <v>21.539893200278275</v>
      </c>
      <c r="CV16" s="32">
        <v>20.235840049447464</v>
      </c>
      <c r="CW16" s="32">
        <v>20.732095234384438</v>
      </c>
      <c r="CX16" s="32">
        <v>20.456603036709414</v>
      </c>
      <c r="CY16" s="32">
        <v>22.442537722667272</v>
      </c>
      <c r="CZ16" s="32">
        <v>21.963520148244971</v>
      </c>
      <c r="DA16" s="32">
        <v>22.480928565342392</v>
      </c>
      <c r="DB16" s="32">
        <v>21.361260890284306</v>
      </c>
      <c r="DC16" s="32">
        <v>22.773817986898347</v>
      </c>
      <c r="DD16" s="32">
        <v>25.339621028933916</v>
      </c>
      <c r="DE16" s="32">
        <v>24.304078357403611</v>
      </c>
      <c r="DF16" s="32">
        <v>24.168413593340841</v>
      </c>
      <c r="DG16" s="32">
        <v>25.452504024127034</v>
      </c>
      <c r="DH16" s="32">
        <v>24.095314529246988</v>
      </c>
      <c r="DI16" s="32">
        <v>23.735819155474964</v>
      </c>
      <c r="DJ16" s="32">
        <v>24.64551445614412</v>
      </c>
      <c r="DK16" s="32">
        <v>25.042516926724655</v>
      </c>
      <c r="DL16" s="32">
        <v>25.890357968230433</v>
      </c>
      <c r="DM16" s="32">
        <v>25.77026026503675</v>
      </c>
      <c r="DN16" s="32">
        <v>25.555502806134744</v>
      </c>
      <c r="DO16" s="32">
        <v>24.790836496250293</v>
      </c>
      <c r="DP16" s="32">
        <v>24.724749838752004</v>
      </c>
      <c r="DQ16" s="32">
        <v>25.327389364068363</v>
      </c>
    </row>
    <row r="17" spans="1:121" x14ac:dyDescent="0.25">
      <c r="A17" s="27">
        <v>0.58333333333333337</v>
      </c>
      <c r="B17" s="33">
        <v>16.808053701643548</v>
      </c>
      <c r="C17" s="33">
        <v>17.13008055105869</v>
      </c>
      <c r="D17" s="33">
        <v>15.603692260530764</v>
      </c>
      <c r="E17" s="33">
        <v>16.538877509181081</v>
      </c>
      <c r="F17" s="33">
        <v>17.484759933936576</v>
      </c>
      <c r="G17" s="33">
        <v>20.590498427297277</v>
      </c>
      <c r="H17" s="33">
        <v>20.961590033626951</v>
      </c>
      <c r="I17" s="33">
        <v>18.933667983114123</v>
      </c>
      <c r="J17" s="33">
        <v>19.204170310123391</v>
      </c>
      <c r="K17" s="33">
        <v>22.138837766936078</v>
      </c>
      <c r="L17" s="33">
        <v>15.170167949338554</v>
      </c>
      <c r="M17" s="33">
        <v>15.789358063274554</v>
      </c>
      <c r="N17" s="33">
        <v>13.362610096360077</v>
      </c>
      <c r="O17" s="33">
        <v>11.954270845748971</v>
      </c>
      <c r="P17" s="33">
        <v>11.088129177337725</v>
      </c>
      <c r="Q17" s="33">
        <v>12.173508043570589</v>
      </c>
      <c r="R17" s="33">
        <v>7.2616689408329762</v>
      </c>
      <c r="S17" s="33">
        <v>15.243095721276445</v>
      </c>
      <c r="T17" s="33">
        <v>16.675972379523717</v>
      </c>
      <c r="U17" s="33">
        <v>17.539743995535986</v>
      </c>
      <c r="V17" s="33">
        <v>17.495490937333564</v>
      </c>
      <c r="W17" s="33">
        <v>18.440521346859057</v>
      </c>
      <c r="X17" s="33">
        <v>18.54498929289884</v>
      </c>
      <c r="Y17" s="33">
        <v>16.204499064580904</v>
      </c>
      <c r="Z17" s="33">
        <v>16.592273297121849</v>
      </c>
      <c r="AA17" s="33">
        <v>16.212153070659788</v>
      </c>
      <c r="AB17" s="33">
        <v>19.854027358582087</v>
      </c>
      <c r="AC17" s="33">
        <v>22.560456585488947</v>
      </c>
      <c r="AD17" s="33">
        <v>24.238946026464269</v>
      </c>
      <c r="AE17" s="33">
        <v>22.703076005980591</v>
      </c>
      <c r="AF17" s="33">
        <v>22.227456784984962</v>
      </c>
      <c r="AG17" s="33">
        <v>13.282065374261219</v>
      </c>
      <c r="AH17" s="33"/>
      <c r="AI17" s="33">
        <v>14.972719960524946</v>
      </c>
      <c r="AJ17" s="33">
        <v>14.2192854837669</v>
      </c>
      <c r="AK17" s="33">
        <v>15.143357019334173</v>
      </c>
      <c r="AL17" s="33">
        <v>19.946835168745693</v>
      </c>
      <c r="AM17" s="33">
        <v>18.24900702208754</v>
      </c>
      <c r="AN17" s="33">
        <v>20.177258421301634</v>
      </c>
      <c r="AO17" s="33">
        <v>19.805343825882151</v>
      </c>
      <c r="AP17" s="33">
        <v>21.491846221233025</v>
      </c>
      <c r="AQ17" s="33">
        <v>20.812518348108689</v>
      </c>
      <c r="AR17" s="33">
        <v>20.35015280416091</v>
      </c>
      <c r="AS17" s="33">
        <v>21.680685020323228</v>
      </c>
      <c r="AT17" s="32">
        <v>21.811384826431603</v>
      </c>
      <c r="AU17" s="32">
        <v>20.590046203848445</v>
      </c>
      <c r="AV17" s="32">
        <v>19.697222555926722</v>
      </c>
      <c r="AW17" s="32">
        <v>19.607554945091302</v>
      </c>
      <c r="AX17" s="32">
        <v>19.176096994635998</v>
      </c>
      <c r="AY17" s="32">
        <v>19.472024331981011</v>
      </c>
      <c r="AZ17" s="32">
        <v>21.635534873585271</v>
      </c>
      <c r="BA17" s="32">
        <v>22.60082443263525</v>
      </c>
      <c r="BB17" s="32">
        <v>22.865127201827764</v>
      </c>
      <c r="BC17" s="32">
        <v>22.880992679930038</v>
      </c>
      <c r="BD17" s="32">
        <v>19.234609492602612</v>
      </c>
      <c r="BE17" s="32">
        <v>21.731174989273537</v>
      </c>
      <c r="BF17" s="32">
        <v>23.4295236120002</v>
      </c>
      <c r="BG17" s="32">
        <v>19.275072248744703</v>
      </c>
      <c r="BH17" s="32">
        <v>16.051517552391537</v>
      </c>
      <c r="BI17" s="32">
        <v>16.995451340886621</v>
      </c>
      <c r="BJ17" s="32">
        <v>14.924732684734902</v>
      </c>
      <c r="BK17" s="32">
        <v>20.785198090844325</v>
      </c>
      <c r="BL17" s="32"/>
      <c r="BM17" s="32">
        <v>19.515918025833216</v>
      </c>
      <c r="BN17" s="32">
        <v>21.922450547946116</v>
      </c>
      <c r="BO17" s="32">
        <v>22.324155280820854</v>
      </c>
      <c r="BP17" s="32">
        <v>22.825881298398993</v>
      </c>
      <c r="BQ17" s="32">
        <v>22.115232177361403</v>
      </c>
      <c r="BR17" s="32"/>
      <c r="BS17" s="32">
        <v>22.787760488301611</v>
      </c>
      <c r="BT17" s="32">
        <v>25.355593902644511</v>
      </c>
      <c r="BU17" s="32">
        <v>22.706789158018029</v>
      </c>
      <c r="BV17" s="32">
        <v>20.334579947787294</v>
      </c>
      <c r="BW17" s="32">
        <v>20.451971815185832</v>
      </c>
      <c r="BX17" s="32">
        <v>22.450516155556965</v>
      </c>
      <c r="BY17" s="32">
        <v>23.449022505015293</v>
      </c>
      <c r="BZ17" s="32">
        <v>20.910138248945938</v>
      </c>
      <c r="CA17" s="32">
        <v>21.90046064892854</v>
      </c>
      <c r="CB17" s="32">
        <v>20.773215736439496</v>
      </c>
      <c r="CC17" s="32">
        <v>19.818076684565355</v>
      </c>
      <c r="CD17" s="32">
        <v>20.243532956999953</v>
      </c>
      <c r="CE17" s="32">
        <v>20.910138248945938</v>
      </c>
      <c r="CF17" s="32">
        <v>19.874642623764352</v>
      </c>
      <c r="CG17" s="32">
        <v>19.545980012740301</v>
      </c>
      <c r="CH17" s="32">
        <v>20.30456310410521</v>
      </c>
      <c r="CI17" s="32">
        <v>21.584371325088039</v>
      </c>
      <c r="CJ17" s="32">
        <v>18.063508815917004</v>
      </c>
      <c r="CK17" s="32">
        <v>13.936098953967891</v>
      </c>
      <c r="CL17" s="32">
        <v>15.332370778002229</v>
      </c>
      <c r="CM17" s="32">
        <v>16.556145073454164</v>
      </c>
      <c r="CN17" s="32">
        <v>19.309832686925219</v>
      </c>
      <c r="CO17" s="32">
        <v>20.273463890667664</v>
      </c>
      <c r="CP17" s="32">
        <v>24.304078357403611</v>
      </c>
      <c r="CQ17" s="32">
        <v>25.661940695021162</v>
      </c>
      <c r="CR17" s="32">
        <v>23.765522547689688</v>
      </c>
      <c r="CS17" s="32">
        <v>24.022559097141993</v>
      </c>
      <c r="CT17" s="32">
        <v>22.961586857936361</v>
      </c>
      <c r="CU17" s="32">
        <v>21.38864957247738</v>
      </c>
      <c r="CV17" s="32">
        <v>20.043171458266126</v>
      </c>
      <c r="CW17" s="32">
        <v>20.870357870608515</v>
      </c>
      <c r="CX17" s="32">
        <v>21.009255176121442</v>
      </c>
      <c r="CY17" s="32">
        <v>21.877767358468677</v>
      </c>
      <c r="CZ17" s="32">
        <v>21.771902621676613</v>
      </c>
      <c r="DA17" s="32">
        <v>22.419734394700857</v>
      </c>
      <c r="DB17" s="32">
        <v>21.209536667703365</v>
      </c>
      <c r="DC17" s="32">
        <v>22.51966381540101</v>
      </c>
      <c r="DD17" s="32">
        <v>25.332280960985578</v>
      </c>
      <c r="DE17" s="32">
        <v>24.534422494375928</v>
      </c>
      <c r="DF17" s="32">
        <v>24.166690645952407</v>
      </c>
      <c r="DG17" s="32">
        <v>24.358233213860597</v>
      </c>
      <c r="DH17" s="32">
        <v>24.924456696272255</v>
      </c>
      <c r="DI17" s="32">
        <v>24.016416896211975</v>
      </c>
      <c r="DJ17" s="32">
        <v>25.303233838376041</v>
      </c>
      <c r="DK17" s="32">
        <v>24.905228583355775</v>
      </c>
      <c r="DL17" s="32">
        <v>25.507362740514619</v>
      </c>
      <c r="DM17" s="32">
        <v>25.7333740018531</v>
      </c>
      <c r="DN17" s="32">
        <v>25.48514184890659</v>
      </c>
      <c r="DO17" s="32">
        <v>24.534422494375928</v>
      </c>
      <c r="DP17" s="32">
        <v>23.903987202904005</v>
      </c>
      <c r="DQ17" s="32">
        <v>25.232108722589317</v>
      </c>
    </row>
    <row r="18" spans="1:121" x14ac:dyDescent="0.25">
      <c r="A18" s="27">
        <v>0.625</v>
      </c>
      <c r="B18" s="33">
        <v>16.265591466715946</v>
      </c>
      <c r="C18" s="33">
        <v>16.937650489172928</v>
      </c>
      <c r="D18" s="33">
        <v>15.799010698251973</v>
      </c>
      <c r="E18" s="33">
        <v>17.150220679313065</v>
      </c>
      <c r="F18" s="33">
        <v>17.444380258710083</v>
      </c>
      <c r="G18" s="33"/>
      <c r="H18" s="33">
        <v>21.30496038769898</v>
      </c>
      <c r="I18" s="33">
        <v>18.587970500345499</v>
      </c>
      <c r="J18" s="33">
        <v>19.626732575597305</v>
      </c>
      <c r="K18" s="33">
        <v>20.676750411053582</v>
      </c>
      <c r="L18" s="33">
        <v>16.014260033965783</v>
      </c>
      <c r="M18" s="33">
        <v>16.474477502419834</v>
      </c>
      <c r="N18" s="33">
        <v>13.267880463929776</v>
      </c>
      <c r="O18" s="33">
        <v>11.522740003617278</v>
      </c>
      <c r="P18" s="33">
        <v>10.994290553045222</v>
      </c>
      <c r="Q18" s="33">
        <v>11.982185882966764</v>
      </c>
      <c r="R18" s="33">
        <v>13.242158015988029</v>
      </c>
      <c r="S18" s="33">
        <v>14.480975280698694</v>
      </c>
      <c r="T18" s="33">
        <v>15.05235842831561</v>
      </c>
      <c r="U18" s="33">
        <v>17.349014844968913</v>
      </c>
      <c r="V18" s="33">
        <v>17.825825144964277</v>
      </c>
      <c r="W18" s="33">
        <v>18.181237539198015</v>
      </c>
      <c r="X18" s="33">
        <v>18.064830762277431</v>
      </c>
      <c r="Y18" s="33">
        <v>16.27720132166905</v>
      </c>
      <c r="Z18" s="33">
        <v>17.444380258710083</v>
      </c>
      <c r="AA18" s="33">
        <v>16.108933976976669</v>
      </c>
      <c r="AB18" s="33">
        <v>19.591934116803881</v>
      </c>
      <c r="AC18" s="33">
        <v>22.560456585488947</v>
      </c>
      <c r="AD18" s="33">
        <v>24.129170235235346</v>
      </c>
      <c r="AE18" s="33">
        <v>22.608348606332076</v>
      </c>
      <c r="AF18" s="33">
        <v>22.035173634728483</v>
      </c>
      <c r="AG18" s="33">
        <v>13.838919606791205</v>
      </c>
      <c r="AH18" s="33">
        <v>14.139961231976319</v>
      </c>
      <c r="AI18" s="33">
        <v>14.228766203385554</v>
      </c>
      <c r="AJ18" s="33">
        <v>14.761828843467333</v>
      </c>
      <c r="AK18" s="33">
        <v>16.542205185759734</v>
      </c>
      <c r="AL18" s="33">
        <v>19.823519102955967</v>
      </c>
      <c r="AM18" s="33">
        <v>18.095755266058656</v>
      </c>
      <c r="AN18" s="33">
        <v>19.951236899611065</v>
      </c>
      <c r="AO18" s="33">
        <v>19.337167963619834</v>
      </c>
      <c r="AP18" s="33">
        <v>21.635534873585271</v>
      </c>
      <c r="AQ18" s="33">
        <v>20.812518348108689</v>
      </c>
      <c r="AR18" s="33">
        <v>20.399876554032712</v>
      </c>
      <c r="AS18" s="33">
        <v>21.751667768215221</v>
      </c>
      <c r="AT18" s="32">
        <v>21.75571855535145</v>
      </c>
      <c r="AU18" s="32">
        <v>20.326919386164302</v>
      </c>
      <c r="AV18" s="32">
        <v>19.56786984635356</v>
      </c>
      <c r="AW18" s="32">
        <v>20.159171889659831</v>
      </c>
      <c r="AX18" s="32">
        <v>18.130029562888161</v>
      </c>
      <c r="AY18" s="32">
        <v>19.889241230625043</v>
      </c>
      <c r="AZ18" s="32">
        <v>21.826813547381143</v>
      </c>
      <c r="BA18" s="32">
        <v>22.697449017127109</v>
      </c>
      <c r="BB18" s="32">
        <v>22.932642145036969</v>
      </c>
      <c r="BC18" s="32">
        <v>23.158167554022889</v>
      </c>
      <c r="BD18" s="32">
        <v>19.218197082646263</v>
      </c>
      <c r="BE18" s="32">
        <v>22.062504269097236</v>
      </c>
      <c r="BF18" s="32">
        <v>23.353762650617018</v>
      </c>
      <c r="BG18" s="32">
        <v>18.938871169737599</v>
      </c>
      <c r="BH18" s="32">
        <v>16.242637573302417</v>
      </c>
      <c r="BI18" s="32">
        <v>16.675972379523717</v>
      </c>
      <c r="BJ18" s="32">
        <v>14.740169346687527</v>
      </c>
      <c r="BK18" s="32">
        <v>20.958020272000478</v>
      </c>
      <c r="BL18" s="32">
        <v>21.376723641468597</v>
      </c>
      <c r="BM18" s="32">
        <v>19.73480727519102</v>
      </c>
      <c r="BN18" s="32">
        <v>21.963520148244971</v>
      </c>
      <c r="BO18" s="32">
        <v>22.157607873715193</v>
      </c>
      <c r="BP18" s="32">
        <v>22.129994959244353</v>
      </c>
      <c r="BQ18" s="32">
        <v>21.816011988876635</v>
      </c>
      <c r="BR18" s="32">
        <v>23.417159035699679</v>
      </c>
      <c r="BS18" s="32">
        <v>23.03800343507206</v>
      </c>
      <c r="BT18" s="32">
        <v>25.258682674437811</v>
      </c>
      <c r="BU18" s="32">
        <v>24.454678955548641</v>
      </c>
      <c r="BV18" s="32">
        <v>20.177258421301634</v>
      </c>
      <c r="BW18" s="32">
        <v>20.733405092854301</v>
      </c>
      <c r="BX18" s="32">
        <v>22.768828923843152</v>
      </c>
      <c r="BY18" s="32">
        <v>22.72993027421548</v>
      </c>
      <c r="BZ18" s="32">
        <v>20.71748826617085</v>
      </c>
      <c r="CA18" s="32">
        <v>21.776997386730368</v>
      </c>
      <c r="CB18" s="32">
        <v>20.08622255981226</v>
      </c>
      <c r="CC18" s="32">
        <v>19.697222555926722</v>
      </c>
      <c r="CD18" s="32">
        <v>20.542845680413762</v>
      </c>
      <c r="CE18" s="32">
        <v>21.169830887963272</v>
      </c>
      <c r="CF18" s="32">
        <v>20.35015280416091</v>
      </c>
      <c r="CG18" s="32">
        <v>18.688930989753541</v>
      </c>
      <c r="CH18" s="32">
        <v>20.870357870608515</v>
      </c>
      <c r="CI18" s="32">
        <v>21.731148403123143</v>
      </c>
      <c r="CJ18" s="32">
        <v>18.012066155964355</v>
      </c>
      <c r="CK18" s="32">
        <v>13.740793795827434</v>
      </c>
      <c r="CL18" s="32">
        <v>15.425703494734973</v>
      </c>
      <c r="CM18" s="32">
        <v>16.977841855827609</v>
      </c>
      <c r="CN18" s="32">
        <v>19.100214653731733</v>
      </c>
      <c r="CO18" s="32">
        <v>20.082572055841709</v>
      </c>
      <c r="CP18" s="32">
        <v>24.208136079425135</v>
      </c>
      <c r="CQ18" s="32">
        <v>25.782035406893744</v>
      </c>
      <c r="CR18" s="32">
        <v>22.401072019674338</v>
      </c>
      <c r="CS18" s="32">
        <v>23.573283715053464</v>
      </c>
      <c r="CT18" s="32">
        <v>22.932642145036969</v>
      </c>
      <c r="CU18" s="32">
        <v>21.073674766955115</v>
      </c>
      <c r="CV18" s="32">
        <v>19.621900375020147</v>
      </c>
      <c r="CW18" s="32">
        <v>20.495188328415328</v>
      </c>
      <c r="CX18" s="32">
        <v>21.678287961365285</v>
      </c>
      <c r="CY18" s="32">
        <v>21.376723641468597</v>
      </c>
      <c r="CZ18" s="32">
        <v>21.809110591271679</v>
      </c>
      <c r="DA18" s="32">
        <v>22.018085991006522</v>
      </c>
      <c r="DB18" s="32">
        <v>21.022339960467846</v>
      </c>
      <c r="DC18" s="32">
        <v>21.580434927215467</v>
      </c>
      <c r="DD18" s="32">
        <v>25.782035406893744</v>
      </c>
      <c r="DE18" s="32">
        <v>24.168413593340841</v>
      </c>
      <c r="DF18" s="32"/>
      <c r="DG18" s="32">
        <v>24.858291655071774</v>
      </c>
      <c r="DH18" s="32">
        <v>24.972952523466994</v>
      </c>
      <c r="DI18" s="32">
        <v>23.243294336033756</v>
      </c>
      <c r="DJ18" s="32">
        <v>24.932824949955318</v>
      </c>
      <c r="DK18" s="32">
        <v>24.786609747430585</v>
      </c>
      <c r="DL18" s="32">
        <v>25.975871094524155</v>
      </c>
      <c r="DM18" s="32">
        <v>25.449364180254346</v>
      </c>
      <c r="DN18" s="32">
        <v>26.030792919050185</v>
      </c>
      <c r="DO18" s="32">
        <v>24.166690645952407</v>
      </c>
      <c r="DP18" s="32">
        <v>24.026070579088387</v>
      </c>
      <c r="DQ18" s="32">
        <v>24.952565056337857</v>
      </c>
    </row>
    <row r="19" spans="1:121" x14ac:dyDescent="0.25">
      <c r="A19" s="27">
        <v>0.66666666666666663</v>
      </c>
      <c r="B19" s="33">
        <v>16.64942073836789</v>
      </c>
      <c r="C19" s="33"/>
      <c r="D19" s="33">
        <v>15.613224801753148</v>
      </c>
      <c r="E19" s="33">
        <v>17.921182174571324</v>
      </c>
      <c r="F19" s="33">
        <v>17.617243015218186</v>
      </c>
      <c r="G19" s="33">
        <v>19.232202196775852</v>
      </c>
      <c r="H19" s="33"/>
      <c r="I19" s="33">
        <v>18.933667983114123</v>
      </c>
      <c r="J19" s="33">
        <v>19.919693237727543</v>
      </c>
      <c r="K19" s="33">
        <v>20.808175616573369</v>
      </c>
      <c r="L19" s="33">
        <v>15.517819245741656</v>
      </c>
      <c r="M19" s="33">
        <v>15.851314920417428</v>
      </c>
      <c r="N19" s="33">
        <v>12.789776567402276</v>
      </c>
      <c r="O19" s="33">
        <v>9.740153190631661</v>
      </c>
      <c r="P19" s="33">
        <v>11.247747473206173</v>
      </c>
      <c r="Q19" s="33">
        <v>11.600935305795673</v>
      </c>
      <c r="R19" s="33">
        <v>14.106917316203436</v>
      </c>
      <c r="S19" s="33">
        <v>13.638364738602844</v>
      </c>
      <c r="T19" s="33">
        <v>16.01724931395346</v>
      </c>
      <c r="U19" s="33">
        <v>17.808652592941588</v>
      </c>
      <c r="V19" s="33">
        <v>17.349014844968913</v>
      </c>
      <c r="W19" s="33">
        <v>17.824320385696382</v>
      </c>
      <c r="X19" s="33">
        <v>17.680677955363137</v>
      </c>
      <c r="Y19" s="33">
        <v>16.468654563897992</v>
      </c>
      <c r="Z19" s="33">
        <v>17.923465972781045</v>
      </c>
      <c r="AA19" s="33">
        <v>16.447087466492341</v>
      </c>
      <c r="AB19" s="33">
        <v>20.540610709831828</v>
      </c>
      <c r="AC19" s="33">
        <v>22.485815118644112</v>
      </c>
      <c r="AD19" s="33">
        <v>24.255600943768297</v>
      </c>
      <c r="AE19" s="33">
        <v>22.97435476722864</v>
      </c>
      <c r="AF19" s="33">
        <v>21.114011801759091</v>
      </c>
      <c r="AG19" s="33">
        <v>14.261252473351547</v>
      </c>
      <c r="AH19" s="33">
        <v>14.044366416423252</v>
      </c>
      <c r="AI19" s="33">
        <v>14.72820871448055</v>
      </c>
      <c r="AJ19" s="33">
        <v>14.652338283709492</v>
      </c>
      <c r="AK19" s="33">
        <v>14.59239202969054</v>
      </c>
      <c r="AL19" s="33">
        <v>19.53498838321876</v>
      </c>
      <c r="AM19" s="33">
        <v>18.476935684726364</v>
      </c>
      <c r="AN19" s="33">
        <v>20.112037349739197</v>
      </c>
      <c r="AO19" s="33"/>
      <c r="AP19" s="33">
        <v>22.332415794037164</v>
      </c>
      <c r="AQ19" s="33">
        <v>21.024638612626806</v>
      </c>
      <c r="AR19" s="33">
        <v>20.35015280416091</v>
      </c>
      <c r="AS19" s="33">
        <v>22.086997019105358</v>
      </c>
      <c r="AT19" s="32">
        <v>21.877767358468677</v>
      </c>
      <c r="AU19" s="32">
        <v>20.326919386164302</v>
      </c>
      <c r="AV19" s="32">
        <v>19.777190660236887</v>
      </c>
      <c r="AW19" s="32">
        <v>20.742692779610003</v>
      </c>
      <c r="AX19" s="32">
        <v>19.040957075533882</v>
      </c>
      <c r="AY19" s="32">
        <v>19.586190344658092</v>
      </c>
      <c r="AZ19" s="32">
        <v>22.622774119835483</v>
      </c>
      <c r="BA19" s="32">
        <v>22.697449017127109</v>
      </c>
      <c r="BB19" s="32">
        <v>22.961586857936361</v>
      </c>
      <c r="BC19" s="32">
        <v>22.684434572934016</v>
      </c>
      <c r="BD19" s="32">
        <v>19.005697236632145</v>
      </c>
      <c r="BE19" s="32">
        <v>22.305793746912936</v>
      </c>
      <c r="BF19" s="32">
        <v>22.99653398299974</v>
      </c>
      <c r="BG19" s="32">
        <v>19.238502272056984</v>
      </c>
      <c r="BH19" s="32"/>
      <c r="BI19" s="32">
        <v>16.697663521212888</v>
      </c>
      <c r="BJ19" s="32">
        <v>15.24156265970764</v>
      </c>
      <c r="BK19" s="32">
        <v>21.414436353343504</v>
      </c>
      <c r="BL19" s="32"/>
      <c r="BM19" s="32">
        <v>20.350342789390918</v>
      </c>
      <c r="BN19" s="32">
        <v>21.746738520306316</v>
      </c>
      <c r="BO19" s="32">
        <v>21.924663908810533</v>
      </c>
      <c r="BP19" s="32">
        <v>21.390006900020513</v>
      </c>
      <c r="BQ19" s="32">
        <v>21.734088940907107</v>
      </c>
      <c r="BR19" s="32">
        <v>23.740218829658456</v>
      </c>
      <c r="BS19" s="32">
        <v>23.488876272445847</v>
      </c>
      <c r="BT19" s="32">
        <v>25.375861704311927</v>
      </c>
      <c r="BU19" s="32">
        <v>23.014951166653155</v>
      </c>
      <c r="BV19" s="32">
        <v>20.043171458266126</v>
      </c>
      <c r="BW19" s="32">
        <v>22.496239845071507</v>
      </c>
      <c r="BX19" s="32">
        <v>22.442537722667272</v>
      </c>
      <c r="BY19" s="32">
        <v>22.98731546865578</v>
      </c>
      <c r="BZ19" s="32">
        <v>20.400543124377243</v>
      </c>
      <c r="CA19" s="32">
        <v>21.924418263079488</v>
      </c>
      <c r="CB19" s="32">
        <v>20.089324004445512</v>
      </c>
      <c r="CC19" s="32">
        <v>19.291720963183806</v>
      </c>
      <c r="CD19" s="32">
        <v>20.737232262038052</v>
      </c>
      <c r="CE19" s="32">
        <v>20.910138248945938</v>
      </c>
      <c r="CF19" s="32">
        <v>20.304375918575214</v>
      </c>
      <c r="CG19" s="32">
        <v>19.571362905148177</v>
      </c>
      <c r="CH19" s="32">
        <v>20.849248037702807</v>
      </c>
      <c r="CI19" s="32">
        <v>21.654872363304882</v>
      </c>
      <c r="CJ19" s="32">
        <v>17.448802812870518</v>
      </c>
      <c r="CK19" s="32">
        <v>13.724877430969309</v>
      </c>
      <c r="CL19" s="32">
        <v>15.4166276071032</v>
      </c>
      <c r="CM19" s="32">
        <v>17.384443956825375</v>
      </c>
      <c r="CN19" s="32">
        <v>19.632200241568484</v>
      </c>
      <c r="CO19" s="32">
        <v>20.25562894913033</v>
      </c>
      <c r="CP19" s="32">
        <v>24.504768315827356</v>
      </c>
      <c r="CQ19" s="32">
        <v>25.602280479650393</v>
      </c>
      <c r="CR19" s="32">
        <v>22.005863795670525</v>
      </c>
      <c r="CS19" s="32">
        <v>23.26120503518511</v>
      </c>
      <c r="CT19" s="32">
        <v>22.816340527376255</v>
      </c>
      <c r="CU19" s="32">
        <v>21.391739948023478</v>
      </c>
      <c r="CV19" s="32">
        <v>19.391731899304958</v>
      </c>
      <c r="CW19" s="32">
        <v>20.445477617121746</v>
      </c>
      <c r="CX19" s="32">
        <v>22.046502551013717</v>
      </c>
      <c r="CY19" s="32">
        <v>21.396730476120162</v>
      </c>
      <c r="CZ19" s="32">
        <v>21.676091608937419</v>
      </c>
      <c r="DA19" s="32">
        <v>22.227456784984962</v>
      </c>
      <c r="DB19" s="32">
        <v>20.72015046532831</v>
      </c>
      <c r="DC19" s="32">
        <v>21.584906143338952</v>
      </c>
      <c r="DD19" s="32">
        <v>25.840133443194535</v>
      </c>
      <c r="DE19" s="32">
        <v>23.834863533879979</v>
      </c>
      <c r="DF19" s="32">
        <v>24.121671766671824</v>
      </c>
      <c r="DG19" s="32">
        <v>24.496770420404761</v>
      </c>
      <c r="DH19" s="32">
        <v>24.877719449882758</v>
      </c>
      <c r="DI19" s="32">
        <v>23.734146953278504</v>
      </c>
      <c r="DJ19" s="32">
        <v>26.009515389315418</v>
      </c>
      <c r="DK19" s="32">
        <v>24.663035704570159</v>
      </c>
      <c r="DL19" s="32">
        <v>26.381245544307106</v>
      </c>
      <c r="DM19" s="32">
        <v>25.7333740018531</v>
      </c>
      <c r="DN19" s="32">
        <v>25.111039308040301</v>
      </c>
      <c r="DO19" s="32">
        <v>24.473204253569861</v>
      </c>
      <c r="DP19" s="32">
        <v>23.109483227960336</v>
      </c>
      <c r="DQ19" s="32">
        <v>25.409363836444857</v>
      </c>
    </row>
    <row r="20" spans="1:121" x14ac:dyDescent="0.25">
      <c r="A20" s="27">
        <v>0.70833333333333337</v>
      </c>
      <c r="B20" s="33">
        <v>16.586031160781229</v>
      </c>
      <c r="C20" s="33">
        <v>16.67061019762809</v>
      </c>
      <c r="D20" s="33">
        <v>16.52366685345395</v>
      </c>
      <c r="E20" s="33"/>
      <c r="F20" s="33">
        <v>17.617243015218186</v>
      </c>
      <c r="G20" s="33">
        <v>19.589201701101498</v>
      </c>
      <c r="H20" s="33">
        <v>21.137221948912437</v>
      </c>
      <c r="I20" s="33">
        <v>19.100214653731733</v>
      </c>
      <c r="J20" s="33">
        <v>20.508676360275345</v>
      </c>
      <c r="K20" s="33">
        <v>19.610520988094436</v>
      </c>
      <c r="L20" s="33">
        <v>16.395268467484904</v>
      </c>
      <c r="M20" s="33">
        <v>16.393236914306904</v>
      </c>
      <c r="N20" s="33">
        <v>12.734190658715901</v>
      </c>
      <c r="O20" s="33">
        <v>9.3885793496572791</v>
      </c>
      <c r="P20" s="33">
        <v>11.27169094364063</v>
      </c>
      <c r="Q20" s="33">
        <v>12.703155622331085</v>
      </c>
      <c r="R20" s="33">
        <v>12.986277508735929</v>
      </c>
      <c r="S20" s="33">
        <v>14.585623841808802</v>
      </c>
      <c r="T20" s="33">
        <v>15.476765921491273</v>
      </c>
      <c r="U20" s="33">
        <v>18.092147661911262</v>
      </c>
      <c r="V20" s="33">
        <v>17.158278986563783</v>
      </c>
      <c r="W20" s="33">
        <v>18.574228541212264</v>
      </c>
      <c r="X20" s="33">
        <v>17.654415444351308</v>
      </c>
      <c r="Y20" s="33">
        <v>16.528080939856103</v>
      </c>
      <c r="Z20" s="33">
        <v>17.441624968280173</v>
      </c>
      <c r="AA20" s="33">
        <v>16.203606000538699</v>
      </c>
      <c r="AB20" s="33">
        <v>19.874642623764352</v>
      </c>
      <c r="AC20" s="33">
        <v>21.989739684517826</v>
      </c>
      <c r="AD20" s="33">
        <v>24.261413734032132</v>
      </c>
      <c r="AE20" s="33">
        <v>22.450516155556965</v>
      </c>
      <c r="AF20" s="33">
        <v>18.380740758552371</v>
      </c>
      <c r="AG20" s="33">
        <v>14.328372005717691</v>
      </c>
      <c r="AH20" s="33">
        <v>13.94876998156545</v>
      </c>
      <c r="AI20" s="33">
        <v>14.29158543247574</v>
      </c>
      <c r="AJ20" s="33">
        <v>15.046231749250051</v>
      </c>
      <c r="AK20" s="33">
        <v>14.715485442081269</v>
      </c>
      <c r="AL20" s="33">
        <v>19.31486427685455</v>
      </c>
      <c r="AM20" s="33">
        <v>18.716157867854257</v>
      </c>
      <c r="AN20" s="33"/>
      <c r="AO20" s="33">
        <v>20.581800280403986</v>
      </c>
      <c r="AP20" s="33">
        <v>22.670520042267427</v>
      </c>
      <c r="AQ20" s="33">
        <v>21.22686544614065</v>
      </c>
      <c r="AR20" s="33">
        <v>20.561261143677442</v>
      </c>
      <c r="AS20" s="33">
        <v>22.399622831286845</v>
      </c>
      <c r="AT20" s="32">
        <v>21.939029981822685</v>
      </c>
      <c r="AU20" s="32">
        <v>20.229796433572577</v>
      </c>
      <c r="AV20" s="32">
        <v>19.889241230625043</v>
      </c>
      <c r="AW20" s="32">
        <v>20.764726065475454</v>
      </c>
      <c r="AX20" s="32">
        <v>18.669321378194585</v>
      </c>
      <c r="AY20" s="32">
        <v>19.488237381385652</v>
      </c>
      <c r="AZ20" s="32">
        <v>22.366258076082808</v>
      </c>
      <c r="BA20" s="32">
        <v>22.835542228451931</v>
      </c>
      <c r="BB20" s="32">
        <v>22.962268064593772</v>
      </c>
      <c r="BC20" s="32">
        <v>22.399374965161527</v>
      </c>
      <c r="BD20" s="32">
        <v>18.669321378194585</v>
      </c>
      <c r="BE20" s="32"/>
      <c r="BF20" s="32">
        <v>22.697449017127109</v>
      </c>
      <c r="BG20" s="32">
        <v>19.438256106078061</v>
      </c>
      <c r="BH20" s="32">
        <v>17.685259924362423</v>
      </c>
      <c r="BI20" s="32">
        <v>16.322041792752739</v>
      </c>
      <c r="BJ20" s="32">
        <v>16.058373760086262</v>
      </c>
      <c r="BK20" s="32"/>
      <c r="BL20" s="32"/>
      <c r="BM20" s="32">
        <v>20.813725004296785</v>
      </c>
      <c r="BN20" s="32">
        <v>22.429203064596127</v>
      </c>
      <c r="BO20" s="32">
        <v>22.250935191350667</v>
      </c>
      <c r="BP20" s="32">
        <v>21.267074098474048</v>
      </c>
      <c r="BQ20" s="32">
        <v>21.484465084373017</v>
      </c>
      <c r="BR20" s="32">
        <v>23.545737132815901</v>
      </c>
      <c r="BS20" s="32">
        <v>23.163237919248509</v>
      </c>
      <c r="BT20" s="32">
        <v>25.004252460258659</v>
      </c>
      <c r="BU20" s="32">
        <v>22.72993027421548</v>
      </c>
      <c r="BV20" s="32">
        <v>20.26023539830285</v>
      </c>
      <c r="BW20" s="32">
        <v>23.373787033676297</v>
      </c>
      <c r="BX20" s="32">
        <v>23.223291195233124</v>
      </c>
      <c r="BY20" s="32">
        <v>22.89005476053255</v>
      </c>
      <c r="BZ20" s="32">
        <v>20.764726065475454</v>
      </c>
      <c r="CA20" s="32">
        <v>21.575235732619408</v>
      </c>
      <c r="CB20" s="32">
        <v>20.042460121387055</v>
      </c>
      <c r="CC20" s="32">
        <v>19.56786984635356</v>
      </c>
      <c r="CD20" s="32">
        <v>20.439555851803391</v>
      </c>
      <c r="CE20" s="32">
        <v>20.774703734981749</v>
      </c>
      <c r="CF20" s="32">
        <v>20.112037349739197</v>
      </c>
      <c r="CG20" s="32">
        <v>20.064927895599336</v>
      </c>
      <c r="CH20" s="32">
        <v>21.102782915528675</v>
      </c>
      <c r="CI20" s="32">
        <v>21.654872363304882</v>
      </c>
      <c r="CJ20" s="32">
        <v>16.33470494558841</v>
      </c>
      <c r="CK20" s="32">
        <v>13.750606764062764</v>
      </c>
      <c r="CL20" s="32">
        <v>15.214812839080475</v>
      </c>
      <c r="CM20" s="32">
        <v>17.105287823348021</v>
      </c>
      <c r="CN20" s="32">
        <v>19.827970719748222</v>
      </c>
      <c r="CO20" s="32">
        <v>20.325093957694619</v>
      </c>
      <c r="CP20" s="32">
        <v>24.184374758215615</v>
      </c>
      <c r="CQ20" s="32">
        <v>25.181724257218839</v>
      </c>
      <c r="CR20" s="32">
        <v>21.502177679789934</v>
      </c>
      <c r="CS20" s="32">
        <v>23.702965703326218</v>
      </c>
      <c r="CT20" s="32">
        <v>22.504198631113933</v>
      </c>
      <c r="CU20" s="32">
        <v>22.156938907990831</v>
      </c>
      <c r="CV20" s="32">
        <v>19.701520875802011</v>
      </c>
      <c r="CW20" s="32">
        <v>21.137221948912437</v>
      </c>
      <c r="CX20" s="32">
        <v>21.378136778951674</v>
      </c>
      <c r="CY20" s="32">
        <v>21.495902508911673</v>
      </c>
      <c r="CZ20" s="32">
        <v>21.209486902840446</v>
      </c>
      <c r="DA20" s="32">
        <v>22.286342541734431</v>
      </c>
      <c r="DB20" s="32">
        <v>21.002157219245706</v>
      </c>
      <c r="DC20" s="32">
        <v>21.566113940567845</v>
      </c>
      <c r="DD20" s="32">
        <v>25.782035406893744</v>
      </c>
      <c r="DE20" s="32">
        <v>24.112192360049043</v>
      </c>
      <c r="DF20" s="32">
        <v>24.53308491745063</v>
      </c>
      <c r="DG20" s="32">
        <v>24.249448515130435</v>
      </c>
      <c r="DH20" s="32">
        <v>24.836343497754406</v>
      </c>
      <c r="DI20" s="32">
        <v>23.827884408107774</v>
      </c>
      <c r="DJ20" s="32">
        <v>26.186509949931338</v>
      </c>
      <c r="DK20" s="32">
        <v>24.550097513240019</v>
      </c>
      <c r="DL20" s="32">
        <v>26.306866343200571</v>
      </c>
      <c r="DM20" s="32">
        <v>25.603113794769776</v>
      </c>
      <c r="DN20" s="32">
        <v>24.184374758215615</v>
      </c>
      <c r="DO20" s="32">
        <v>24.601206343239031</v>
      </c>
      <c r="DP20" s="32">
        <v>23.4295236120002</v>
      </c>
      <c r="DQ20" s="32">
        <v>25.207356517153578</v>
      </c>
    </row>
    <row r="21" spans="1:121" x14ac:dyDescent="0.25">
      <c r="A21" s="27">
        <v>0.75</v>
      </c>
      <c r="B21" s="33">
        <v>16.220909902061653</v>
      </c>
      <c r="C21" s="33">
        <v>16.399430218505508</v>
      </c>
      <c r="D21" s="33">
        <v>17.033866213492242</v>
      </c>
      <c r="E21" s="33">
        <v>18.772825722184876</v>
      </c>
      <c r="F21" s="33">
        <v>18.116193065080552</v>
      </c>
      <c r="G21" s="33">
        <v>19.855397386861128</v>
      </c>
      <c r="H21" s="33">
        <v>20.334579947787294</v>
      </c>
      <c r="I21" s="33">
        <v>19.923292548062854</v>
      </c>
      <c r="J21" s="33">
        <v>20.834255396665455</v>
      </c>
      <c r="K21" s="33">
        <v>20.363533413630854</v>
      </c>
      <c r="L21" s="33">
        <v>16.477843202924653</v>
      </c>
      <c r="M21" s="33">
        <v>16.284327744332629</v>
      </c>
      <c r="N21" s="33">
        <v>12.413946636378025</v>
      </c>
      <c r="O21" s="33">
        <v>9.2109311107511296</v>
      </c>
      <c r="P21" s="33">
        <v>11.971678027251068</v>
      </c>
      <c r="Q21" s="33">
        <v>13.026588286447714</v>
      </c>
      <c r="R21" s="33">
        <v>14.633691098828375</v>
      </c>
      <c r="S21" s="33">
        <v>15.106259355107886</v>
      </c>
      <c r="T21" s="33">
        <v>15.781829743209077</v>
      </c>
      <c r="U21" s="33">
        <v>17.827100431793315</v>
      </c>
      <c r="V21" s="33">
        <v>17.58463614469429</v>
      </c>
      <c r="W21" s="33">
        <v>17.975785644172557</v>
      </c>
      <c r="X21" s="33">
        <v>17.782102993930291</v>
      </c>
      <c r="Y21" s="33">
        <v>16.523052370147621</v>
      </c>
      <c r="Z21" s="33">
        <v>17.308193971842101</v>
      </c>
      <c r="AA21" s="33">
        <v>16.776787144823853</v>
      </c>
      <c r="AB21" s="33">
        <v>19.777190660236887</v>
      </c>
      <c r="AC21" s="33">
        <v>22.203965114329257</v>
      </c>
      <c r="AD21" s="33">
        <v>23.77149452009208</v>
      </c>
      <c r="AE21" s="33">
        <v>22.258539287307691</v>
      </c>
      <c r="AF21" s="33"/>
      <c r="AG21" s="33">
        <v>14.263419576321017</v>
      </c>
      <c r="AH21" s="33">
        <v>13.305547515747737</v>
      </c>
      <c r="AI21" s="33">
        <v>14.596321246392062</v>
      </c>
      <c r="AJ21" s="33">
        <v>15.591388201961772</v>
      </c>
      <c r="AK21" s="33">
        <v>19.176096994635998</v>
      </c>
      <c r="AL21" s="33">
        <v>19.441982959542454</v>
      </c>
      <c r="AM21" s="33">
        <v>18.831516127237073</v>
      </c>
      <c r="AN21" s="33">
        <v>20.120803359663434</v>
      </c>
      <c r="AO21" s="33">
        <v>20.753253848939448</v>
      </c>
      <c r="AP21" s="33">
        <v>22.89005476053255</v>
      </c>
      <c r="AQ21" s="33">
        <v>21.324579194190385</v>
      </c>
      <c r="AR21" s="33">
        <v>20.621161281142424</v>
      </c>
      <c r="AS21" s="33">
        <v>21.907471109500179</v>
      </c>
      <c r="AT21" s="32">
        <v>22.086997019105358</v>
      </c>
      <c r="AU21" s="32">
        <v>20.443968348365861</v>
      </c>
      <c r="AV21" s="32">
        <v>20.139506418490882</v>
      </c>
      <c r="AW21" s="32">
        <v>20.281469243097469</v>
      </c>
      <c r="AX21" s="32">
        <v>18.669321378194585</v>
      </c>
      <c r="AY21" s="32">
        <v>19.849825474311256</v>
      </c>
      <c r="AZ21" s="32">
        <v>22.49707863029743</v>
      </c>
      <c r="BA21" s="32">
        <v>22.778024881678768</v>
      </c>
      <c r="BB21" s="32">
        <v>22.485815118644112</v>
      </c>
      <c r="BC21" s="32">
        <v>22.399622831286845</v>
      </c>
      <c r="BD21" s="32">
        <v>18.944129122961222</v>
      </c>
      <c r="BE21" s="32">
        <v>22.227456784984962</v>
      </c>
      <c r="BF21" s="32">
        <v>22.269157241792335</v>
      </c>
      <c r="BG21" s="32">
        <v>19.438256106078061</v>
      </c>
      <c r="BH21" s="32">
        <v>17.007325872426506</v>
      </c>
      <c r="BI21" s="32">
        <v>15.329190380397648</v>
      </c>
      <c r="BJ21" s="32">
        <v>16.083656781601665</v>
      </c>
      <c r="BK21" s="32">
        <v>21.747300052613756</v>
      </c>
      <c r="BL21" s="32">
        <v>19.06235403801394</v>
      </c>
      <c r="BM21" s="32">
        <v>20.935666820557458</v>
      </c>
      <c r="BN21" s="32">
        <v>22.388409972711596</v>
      </c>
      <c r="BO21" s="32">
        <v>22.11768325427408</v>
      </c>
      <c r="BP21" s="32">
        <v>21.376723641468597</v>
      </c>
      <c r="BQ21" s="32">
        <v>21.169830887963272</v>
      </c>
      <c r="BR21" s="32">
        <v>23.571763497799772</v>
      </c>
      <c r="BS21" s="32">
        <v>22.783113469890417</v>
      </c>
      <c r="BT21" s="32">
        <v>25.241196966924083</v>
      </c>
      <c r="BU21" s="32">
        <v>22.11768325427408</v>
      </c>
      <c r="BV21" s="32">
        <v>20.238936767323914</v>
      </c>
      <c r="BW21" s="32">
        <v>23.565864715515328</v>
      </c>
      <c r="BX21" s="32">
        <v>23.029418926201124</v>
      </c>
      <c r="BY21" s="32">
        <v>22.594781455260947</v>
      </c>
      <c r="BZ21" s="32">
        <v>20.508676360275345</v>
      </c>
      <c r="CA21" s="32">
        <v>21.395202342472668</v>
      </c>
      <c r="CB21" s="32">
        <v>19.955228334276892</v>
      </c>
      <c r="CC21" s="32">
        <v>19.970745691524282</v>
      </c>
      <c r="CD21" s="32">
        <v>20.423834196813335</v>
      </c>
      <c r="CE21" s="32">
        <v>21.128635769478461</v>
      </c>
      <c r="CF21" s="32">
        <v>20.139506418490882</v>
      </c>
      <c r="CG21" s="32">
        <v>20.621161281142424</v>
      </c>
      <c r="CH21" s="32">
        <v>21.090452631393838</v>
      </c>
      <c r="CI21" s="32">
        <v>21.600700353049202</v>
      </c>
      <c r="CJ21" s="32">
        <v>15.308765950653962</v>
      </c>
      <c r="CK21" s="32">
        <v>13.939036276005607</v>
      </c>
      <c r="CL21" s="32">
        <v>15.423505835234112</v>
      </c>
      <c r="CM21" s="32">
        <v>17.120834506441156</v>
      </c>
      <c r="CN21" s="32">
        <v>20.400543124377243</v>
      </c>
      <c r="CO21" s="32">
        <v>21.101194037914102</v>
      </c>
      <c r="CP21" s="32">
        <v>24.323639944216012</v>
      </c>
      <c r="CQ21" s="32">
        <v>25.633089655422218</v>
      </c>
      <c r="CR21" s="32">
        <v>22.019948880482961</v>
      </c>
      <c r="CS21" s="32">
        <v>23.707952493171206</v>
      </c>
      <c r="CT21" s="32">
        <v>22.214313924143219</v>
      </c>
      <c r="CU21" s="32">
        <v>21.963042279136207</v>
      </c>
      <c r="CV21" s="32">
        <v>19.718720189138374</v>
      </c>
      <c r="CW21" s="32">
        <v>20.88135836842558</v>
      </c>
      <c r="CX21" s="32">
        <v>20.678824859853183</v>
      </c>
      <c r="CY21" s="32">
        <v>21.676091608937419</v>
      </c>
      <c r="CZ21" s="32">
        <v>21.521166969884828</v>
      </c>
      <c r="DA21" s="32">
        <v>21.842884943691946</v>
      </c>
      <c r="DB21" s="32">
        <v>21.376723641468597</v>
      </c>
      <c r="DC21" s="32">
        <v>22.401072019674338</v>
      </c>
      <c r="DD21" s="32">
        <v>25.602280479650393</v>
      </c>
      <c r="DE21" s="32">
        <v>23.702965703326218</v>
      </c>
      <c r="DF21" s="32">
        <v>24.502210035623236</v>
      </c>
      <c r="DG21" s="32">
        <v>23.920300596974123</v>
      </c>
      <c r="DH21" s="32">
        <v>25.711638206596863</v>
      </c>
      <c r="DI21" s="32">
        <v>24.123764510771696</v>
      </c>
      <c r="DJ21" s="32">
        <v>26.599874024070655</v>
      </c>
      <c r="DK21" s="32">
        <v>24.64551445614412</v>
      </c>
      <c r="DL21" s="32">
        <v>26.101732433472627</v>
      </c>
      <c r="DM21" s="32">
        <v>26.170902911013734</v>
      </c>
      <c r="DN21" s="32">
        <v>24.40832901634079</v>
      </c>
      <c r="DO21" s="32">
        <v>24.461467364294382</v>
      </c>
      <c r="DP21" s="32">
        <v>23.920300596974123</v>
      </c>
      <c r="DQ21" s="32">
        <v>25.232246782055086</v>
      </c>
    </row>
    <row r="22" spans="1:121" x14ac:dyDescent="0.25">
      <c r="A22" s="27">
        <v>0.79166666666666663</v>
      </c>
      <c r="B22" s="33">
        <v>15.860512381971619</v>
      </c>
      <c r="C22" s="33">
        <v>15.513928406148377</v>
      </c>
      <c r="D22" s="33">
        <v>16.726158432026185</v>
      </c>
      <c r="E22" s="33">
        <v>19.156887893463608</v>
      </c>
      <c r="F22" s="33">
        <v>18.233566781163432</v>
      </c>
      <c r="G22" s="33">
        <v>19.985248403667494</v>
      </c>
      <c r="H22" s="33">
        <v>20.524832966983372</v>
      </c>
      <c r="I22" s="33">
        <v>21.122057001247857</v>
      </c>
      <c r="J22" s="33">
        <v>21.406745108311764</v>
      </c>
      <c r="K22" s="33">
        <v>19.276228698785722</v>
      </c>
      <c r="L22" s="33">
        <v>16.232474310021768</v>
      </c>
      <c r="M22" s="33">
        <v>16.689692755754795</v>
      </c>
      <c r="N22" s="33">
        <v>12.44846585317795</v>
      </c>
      <c r="O22" s="33">
        <v>9.1382042010125364</v>
      </c>
      <c r="P22" s="33">
        <v>12.375290017597901</v>
      </c>
      <c r="Q22" s="33">
        <v>12.864948023440556</v>
      </c>
      <c r="R22" s="33">
        <v>14.868925345499417</v>
      </c>
      <c r="S22" s="33">
        <v>16.047770816652758</v>
      </c>
      <c r="T22" s="33">
        <v>16.629148629388226</v>
      </c>
      <c r="U22" s="33">
        <v>18.040521430677515</v>
      </c>
      <c r="V22" s="33">
        <v>17.696195498815342</v>
      </c>
      <c r="W22" s="33">
        <v>17.516946472746927</v>
      </c>
      <c r="X22" s="33">
        <v>15.828782597844523</v>
      </c>
      <c r="Y22" s="33">
        <v>16.329334826675829</v>
      </c>
      <c r="Z22" s="33">
        <v>16.619909397007273</v>
      </c>
      <c r="AA22" s="33">
        <v>17.171754299323833</v>
      </c>
      <c r="AB22" s="33">
        <v>19.256004556303832</v>
      </c>
      <c r="AC22" s="33">
        <v>21.503438021825396</v>
      </c>
      <c r="AD22" s="33">
        <v>23.671622605548702</v>
      </c>
      <c r="AE22" s="33">
        <v>22.310943376890904</v>
      </c>
      <c r="AF22" s="33">
        <v>16.829829302672231</v>
      </c>
      <c r="AG22" s="33">
        <v>14.557587598690933</v>
      </c>
      <c r="AH22" s="33">
        <v>10.92431351695496</v>
      </c>
      <c r="AI22" s="33">
        <v>14.406189223926752</v>
      </c>
      <c r="AJ22" s="33">
        <v>16.381457710115392</v>
      </c>
      <c r="AK22" s="33">
        <v>18.869964478190525</v>
      </c>
      <c r="AL22" s="33">
        <v>19.248024303145442</v>
      </c>
      <c r="AM22" s="33">
        <v>19.370605286786915</v>
      </c>
      <c r="AN22" s="33">
        <v>20.347403898294857</v>
      </c>
      <c r="AO22" s="33">
        <v>21.284369194427509</v>
      </c>
      <c r="AP22" s="33">
        <v>23.077548252946016</v>
      </c>
      <c r="AQ22" s="33">
        <v>21.517629131663835</v>
      </c>
      <c r="AR22" s="33">
        <v>20.909634980414683</v>
      </c>
      <c r="AS22" s="33">
        <v>21.911546359817788</v>
      </c>
      <c r="AT22" s="32">
        <v>21.712349016141872</v>
      </c>
      <c r="AU22" s="32">
        <v>20.443968348365861</v>
      </c>
      <c r="AV22" s="32">
        <v>19.919693237727543</v>
      </c>
      <c r="AW22" s="32">
        <v>19.849825474311256</v>
      </c>
      <c r="AX22" s="32">
        <v>19.660681834647345</v>
      </c>
      <c r="AY22" s="32">
        <v>20.050402693611094</v>
      </c>
      <c r="AZ22" s="32">
        <v>22.399374965161527</v>
      </c>
      <c r="BA22" s="32">
        <v>22.399374965161527</v>
      </c>
      <c r="BB22" s="32">
        <v>22.594781455260947</v>
      </c>
      <c r="BC22" s="32">
        <v>22.282430409899376</v>
      </c>
      <c r="BD22" s="32">
        <v>18.734842843625682</v>
      </c>
      <c r="BE22" s="32">
        <v>22.189873977576877</v>
      </c>
      <c r="BF22" s="32">
        <v>22.388409972711596</v>
      </c>
      <c r="BG22" s="32">
        <v>19.238502272056984</v>
      </c>
      <c r="BH22" s="32">
        <v>17.017181189536998</v>
      </c>
      <c r="BI22" s="32">
        <v>14.822724347872228</v>
      </c>
      <c r="BJ22" s="32">
        <v>16.541935514932121</v>
      </c>
      <c r="BK22" s="32"/>
      <c r="BL22" s="32">
        <v>20.493236851949764</v>
      </c>
      <c r="BM22" s="32">
        <v>20.993492688548368</v>
      </c>
      <c r="BN22" s="32">
        <v>22.498660855645145</v>
      </c>
      <c r="BO22" s="32">
        <v>22.005030816878222</v>
      </c>
      <c r="BP22" s="32">
        <v>22.835542228451931</v>
      </c>
      <c r="BQ22" s="32">
        <v>21.537873674221068</v>
      </c>
      <c r="BR22" s="32">
        <v>23.667199768603655</v>
      </c>
      <c r="BS22" s="32">
        <v>22.019948880482961</v>
      </c>
      <c r="BT22" s="32">
        <v>25.141228792894257</v>
      </c>
      <c r="BU22" s="32">
        <v>21.419659179414928</v>
      </c>
      <c r="BV22" s="32">
        <v>20.443968348365861</v>
      </c>
      <c r="BW22" s="32">
        <v>23.568926099644806</v>
      </c>
      <c r="BX22" s="32">
        <v>23.180980762029147</v>
      </c>
      <c r="BY22" s="32">
        <v>22.102589631405184</v>
      </c>
      <c r="BZ22" s="32">
        <v>20.836002050700539</v>
      </c>
      <c r="CA22" s="32">
        <v>21.122057001247857</v>
      </c>
      <c r="CB22" s="32">
        <v>20.487731980181799</v>
      </c>
      <c r="CC22" s="32">
        <v>20.105987820294754</v>
      </c>
      <c r="CD22" s="32">
        <v>19.624805483909046</v>
      </c>
      <c r="CE22" s="32">
        <v>19.894841868866514</v>
      </c>
      <c r="CF22" s="32">
        <v>20.217773271391792</v>
      </c>
      <c r="CG22" s="32">
        <v>20.68685439338298</v>
      </c>
      <c r="CH22" s="32">
        <v>21.114378703041545</v>
      </c>
      <c r="CI22" s="32">
        <v>21.419659179414928</v>
      </c>
      <c r="CJ22" s="32">
        <v>14.391855027620682</v>
      </c>
      <c r="CK22" s="32">
        <v>13.919779021221981</v>
      </c>
      <c r="CL22" s="32">
        <v>15.767771671179425</v>
      </c>
      <c r="CM22" s="32">
        <v>17.253647754268222</v>
      </c>
      <c r="CN22" s="32">
        <v>20.474775624632045</v>
      </c>
      <c r="CO22" s="32">
        <v>21.199103255316672</v>
      </c>
      <c r="CP22" s="32">
        <v>24.744031062780564</v>
      </c>
      <c r="CQ22" s="32">
        <v>25.530061703477532</v>
      </c>
      <c r="CR22" s="32">
        <v>23.009902287385835</v>
      </c>
      <c r="CS22" s="32">
        <v>23.351251439773048</v>
      </c>
      <c r="CT22" s="32">
        <v>22.332415794037164</v>
      </c>
      <c r="CU22" s="32">
        <v>21.58942191452882</v>
      </c>
      <c r="CV22" s="32">
        <v>19.744165868656989</v>
      </c>
      <c r="CW22" s="32">
        <v>20.861373777459679</v>
      </c>
      <c r="CX22" s="32">
        <v>20.581800280403986</v>
      </c>
      <c r="CY22" s="32">
        <v>21.746738520306316</v>
      </c>
      <c r="CZ22" s="32">
        <v>21.751667768215221</v>
      </c>
      <c r="DA22" s="32">
        <v>22.447775546194933</v>
      </c>
      <c r="DB22" s="32">
        <v>21.151474141371956</v>
      </c>
      <c r="DC22" s="32">
        <v>24.141557902878265</v>
      </c>
      <c r="DD22" s="32">
        <v>25.73106098794873</v>
      </c>
      <c r="DE22" s="32">
        <v>23.934696530423881</v>
      </c>
      <c r="DF22" s="32">
        <v>24.944665950162666</v>
      </c>
      <c r="DG22" s="32">
        <v>24.696362219258198</v>
      </c>
      <c r="DH22" s="32">
        <v>25.623152362753121</v>
      </c>
      <c r="DI22" s="32">
        <v>23.97756194384765</v>
      </c>
      <c r="DJ22" s="32">
        <v>26.514805159242236</v>
      </c>
      <c r="DK22" s="32">
        <v>25.916177678825182</v>
      </c>
      <c r="DL22" s="32">
        <v>26.004210215289017</v>
      </c>
      <c r="DM22" s="32">
        <v>26.41860534274684</v>
      </c>
      <c r="DN22" s="32">
        <v>24.483353004438744</v>
      </c>
      <c r="DO22" s="32">
        <v>24.725872461343517</v>
      </c>
      <c r="DP22" s="32">
        <v>24.311888444754128</v>
      </c>
      <c r="DQ22" s="32">
        <v>23.698351994679737</v>
      </c>
    </row>
    <row r="23" spans="1:121" x14ac:dyDescent="0.25">
      <c r="A23" s="27">
        <v>0.83333333333333337</v>
      </c>
      <c r="B23" s="33"/>
      <c r="C23" s="33">
        <v>14.9798123789169</v>
      </c>
      <c r="D23" s="33">
        <v>16.518538301897014</v>
      </c>
      <c r="E23" s="33">
        <v>18.457822273238619</v>
      </c>
      <c r="F23" s="33">
        <v>18.384260161010101</v>
      </c>
      <c r="G23" s="33">
        <v>20.618281923465247</v>
      </c>
      <c r="H23" s="33">
        <v>20.618281923465247</v>
      </c>
      <c r="I23" s="33">
        <v>20.835096104591255</v>
      </c>
      <c r="J23" s="33">
        <v>21.351946809691167</v>
      </c>
      <c r="K23" s="33">
        <v>18.139199762619441</v>
      </c>
      <c r="L23" s="33">
        <v>16.149680955987645</v>
      </c>
      <c r="M23" s="33">
        <v>16.391554850372451</v>
      </c>
      <c r="N23" s="33">
        <v>12.262559994926558</v>
      </c>
      <c r="O23" s="33">
        <v>7.7702727067318946</v>
      </c>
      <c r="P23" s="33">
        <v>13.132323436782571</v>
      </c>
      <c r="Q23" s="33">
        <v>12.829975795892729</v>
      </c>
      <c r="R23" s="33">
        <v>14.487272447682249</v>
      </c>
      <c r="S23" s="33">
        <v>16.444907010150384</v>
      </c>
      <c r="T23" s="33">
        <v>16.637920687399678</v>
      </c>
      <c r="U23" s="33">
        <v>17.007325872426506</v>
      </c>
      <c r="V23" s="33">
        <v>18.001840279879126</v>
      </c>
      <c r="W23" s="33">
        <v>17.302836079989149</v>
      </c>
      <c r="X23" s="33">
        <v>15.35051044456174</v>
      </c>
      <c r="Y23" s="33">
        <v>15.157074937174711</v>
      </c>
      <c r="Z23" s="33">
        <v>15.930787717325527</v>
      </c>
      <c r="AA23" s="33">
        <v>17.711558881171459</v>
      </c>
      <c r="AB23" s="33">
        <v>19.435382232956947</v>
      </c>
      <c r="AC23" s="33">
        <v>21.70654746754289</v>
      </c>
      <c r="AD23" s="33">
        <v>22.980578785872027</v>
      </c>
      <c r="AE23" s="33">
        <v>22.447775546194933</v>
      </c>
      <c r="AF23" s="33">
        <v>16.553662006494331</v>
      </c>
      <c r="AG23" s="33">
        <v>15.149877355591901</v>
      </c>
      <c r="AH23" s="33">
        <v>10.64336766795636</v>
      </c>
      <c r="AI23" s="33">
        <v>15.627024589434324</v>
      </c>
      <c r="AJ23" s="33">
        <v>16.441179429190335</v>
      </c>
      <c r="AK23" s="33">
        <v>19.753462834822731</v>
      </c>
      <c r="AL23" s="33">
        <v>19.054061215070803</v>
      </c>
      <c r="AM23" s="33">
        <v>19.440859920498141</v>
      </c>
      <c r="AN23" s="33">
        <v>20.727394734651167</v>
      </c>
      <c r="AO23" s="33">
        <v>21.316890940516092</v>
      </c>
      <c r="AP23" s="33">
        <v>22.400810409588271</v>
      </c>
      <c r="AQ23" s="33">
        <v>21.517629131663835</v>
      </c>
      <c r="AR23" s="33">
        <v>20.508676360275345</v>
      </c>
      <c r="AS23" s="33">
        <v>20.927219277996084</v>
      </c>
      <c r="AT23" s="32">
        <v>21.615631376228183</v>
      </c>
      <c r="AU23" s="32">
        <v>20.542845680413762</v>
      </c>
      <c r="AV23" s="32">
        <v>19.850497549902069</v>
      </c>
      <c r="AW23" s="32">
        <v>20.382097700193082</v>
      </c>
      <c r="AX23" s="32">
        <v>19.663331187368129</v>
      </c>
      <c r="AY23" s="32">
        <v>20.248819465981853</v>
      </c>
      <c r="AZ23" s="32">
        <v>22.592143930653034</v>
      </c>
      <c r="BA23" s="32">
        <v>22.596510513758506</v>
      </c>
      <c r="BB23" s="32">
        <v>22.790184584714233</v>
      </c>
      <c r="BC23" s="32">
        <v>21.911546359817788</v>
      </c>
      <c r="BD23" s="32">
        <v>18.944129122961222</v>
      </c>
      <c r="BE23" s="32">
        <v>22.622774119835483</v>
      </c>
      <c r="BF23" s="32">
        <v>22.205107153605848</v>
      </c>
      <c r="BG23" s="32">
        <v>18.811537352172504</v>
      </c>
      <c r="BH23" s="32">
        <v>16.716765260644031</v>
      </c>
      <c r="BI23" s="32">
        <v>14.480259281099841</v>
      </c>
      <c r="BJ23" s="32">
        <v>16.638730685559697</v>
      </c>
      <c r="BK23" s="32"/>
      <c r="BL23" s="32">
        <v>20.105987820294754</v>
      </c>
      <c r="BM23" s="32">
        <v>21.090452631393838</v>
      </c>
      <c r="BN23" s="32">
        <v>22.498660855645145</v>
      </c>
      <c r="BO23" s="32">
        <v>21.715425783473425</v>
      </c>
      <c r="BP23" s="32">
        <v>23.474069073963971</v>
      </c>
      <c r="BQ23" s="32">
        <v>21.514558392047242</v>
      </c>
      <c r="BR23" s="32">
        <v>23.463460665360309</v>
      </c>
      <c r="BS23" s="32">
        <v>22.708140421284973</v>
      </c>
      <c r="BT23" s="32">
        <v>25.234848715513326</v>
      </c>
      <c r="BU23" s="32">
        <v>20.929600204224094</v>
      </c>
      <c r="BV23" s="32">
        <v>20.443968348365861</v>
      </c>
      <c r="BW23" s="32">
        <v>23.667199768603655</v>
      </c>
      <c r="BX23" s="32">
        <v>22.984691214746334</v>
      </c>
      <c r="BY23" s="32">
        <v>22.107254343661268</v>
      </c>
      <c r="BZ23" s="32"/>
      <c r="CA23" s="32">
        <v>21.017111374796393</v>
      </c>
      <c r="CB23" s="32">
        <v>19.894841868866514</v>
      </c>
      <c r="CC23" s="32">
        <v>20.217773271391792</v>
      </c>
      <c r="CD23" s="32">
        <v>19.725028954416526</v>
      </c>
      <c r="CE23" s="32">
        <v>18.974266584862054</v>
      </c>
      <c r="CF23" s="32">
        <v>20.035547368049141</v>
      </c>
      <c r="CG23" s="32">
        <v>20.812518348108689</v>
      </c>
      <c r="CH23" s="32">
        <v>21.129150857777624</v>
      </c>
      <c r="CI23" s="32">
        <v>21.029393562777198</v>
      </c>
      <c r="CJ23" s="32">
        <v>13.628455243475369</v>
      </c>
      <c r="CK23" s="32">
        <v>12.515948248891966</v>
      </c>
      <c r="CL23" s="32">
        <v>16.433751120778119</v>
      </c>
      <c r="CM23" s="32">
        <v>17.611131438647359</v>
      </c>
      <c r="CN23" s="32">
        <v>20.605641841199279</v>
      </c>
      <c r="CO23" s="32">
        <v>21.654872363304882</v>
      </c>
      <c r="CP23" s="32">
        <v>24.141557902878265</v>
      </c>
      <c r="CQ23" s="32">
        <v>25.234848715513326</v>
      </c>
      <c r="CR23" s="32">
        <v>23.351251439773048</v>
      </c>
      <c r="CS23" s="32">
        <v>23.370772976384888</v>
      </c>
      <c r="CT23" s="32">
        <v>23.145742474397061</v>
      </c>
      <c r="CU23" s="32">
        <v>21.22686544614065</v>
      </c>
      <c r="CV23" s="32">
        <v>20.035547368049141</v>
      </c>
      <c r="CW23" s="32">
        <v>20.521162131093504</v>
      </c>
      <c r="CX23" s="32">
        <v>20.68580685072271</v>
      </c>
      <c r="CY23" s="32">
        <v>21.842884943691946</v>
      </c>
      <c r="CZ23" s="32">
        <v>21.654872363304882</v>
      </c>
      <c r="DA23" s="32">
        <v>22.687923769380884</v>
      </c>
      <c r="DB23" s="32">
        <v>22.155131676501405</v>
      </c>
      <c r="DC23" s="32">
        <v>24.044168833723415</v>
      </c>
      <c r="DD23" s="32">
        <v>25.633089655422218</v>
      </c>
      <c r="DE23" s="32">
        <v>24.255600943768297</v>
      </c>
      <c r="DF23" s="32">
        <v>24.939397230847483</v>
      </c>
      <c r="DG23" s="32">
        <v>23.250958191496682</v>
      </c>
      <c r="DH23" s="32"/>
      <c r="DI23" s="32">
        <v>23.830045181731514</v>
      </c>
      <c r="DJ23" s="32">
        <v>26.4168397130647</v>
      </c>
      <c r="DK23" s="32">
        <v>26.123835638542868</v>
      </c>
      <c r="DL23" s="32">
        <v>26.4168397130647</v>
      </c>
      <c r="DM23" s="32">
        <v>26.607332047456431</v>
      </c>
      <c r="DN23" s="32">
        <v>24.433719436984813</v>
      </c>
      <c r="DO23" s="32">
        <v>24.833873990382116</v>
      </c>
      <c r="DP23" s="32">
        <v>24.461467364294382</v>
      </c>
      <c r="DQ23" s="32">
        <v>22.832316372613469</v>
      </c>
    </row>
    <row r="24" spans="1:121" x14ac:dyDescent="0.25">
      <c r="A24" s="27">
        <v>0.875</v>
      </c>
      <c r="B24" s="33">
        <v>14.935281921611647</v>
      </c>
      <c r="C24" s="33">
        <v>14.880824970861372</v>
      </c>
      <c r="D24" s="33">
        <v>15.982184823528536</v>
      </c>
      <c r="E24" s="33">
        <v>17.933905511400855</v>
      </c>
      <c r="F24" s="33">
        <v>18.375155505155305</v>
      </c>
      <c r="G24" s="33">
        <v>20.44010841421527</v>
      </c>
      <c r="H24" s="33">
        <v>20.346394353703595</v>
      </c>
      <c r="I24" s="33">
        <v>20.635575801524983</v>
      </c>
      <c r="J24" s="33">
        <v>21.629389534213974</v>
      </c>
      <c r="K24" s="33">
        <v>17.148013052158348</v>
      </c>
      <c r="L24" s="33">
        <v>17.124459361604167</v>
      </c>
      <c r="M24" s="33">
        <v>15.828380599460111</v>
      </c>
      <c r="N24" s="33">
        <v>12.064239527176175</v>
      </c>
      <c r="O24" s="33">
        <v>7.2710422220554349</v>
      </c>
      <c r="P24" s="33">
        <v>12.44846585317795</v>
      </c>
      <c r="Q24" s="33">
        <v>13.718339043880862</v>
      </c>
      <c r="R24" s="33">
        <v>14.724306017071168</v>
      </c>
      <c r="S24" s="33">
        <v>16.136742503772226</v>
      </c>
      <c r="T24" s="33">
        <v>16.884830210762527</v>
      </c>
      <c r="U24" s="33">
        <v>16.541733619709134</v>
      </c>
      <c r="V24" s="33">
        <v>18.032490338624235</v>
      </c>
      <c r="W24" s="33">
        <v>17.081463092220282</v>
      </c>
      <c r="X24" s="33">
        <v>14.789229295050408</v>
      </c>
      <c r="Y24" s="33">
        <v>15.080772046982878</v>
      </c>
      <c r="Z24" s="33">
        <v>16.055152022430683</v>
      </c>
      <c r="AA24" s="33">
        <v>16.823167126250972</v>
      </c>
      <c r="AB24" s="33">
        <v>20.235840049447464</v>
      </c>
      <c r="AC24" s="33">
        <v>22.124246117550182</v>
      </c>
      <c r="AD24" s="33">
        <v>22.388409972711596</v>
      </c>
      <c r="AE24" s="33">
        <v>22.332415794037164</v>
      </c>
      <c r="AF24" s="33">
        <v>16.014000362275208</v>
      </c>
      <c r="AG24" s="33">
        <v>11.775632669463306</v>
      </c>
      <c r="AH24" s="33">
        <v>11.797256051819117</v>
      </c>
      <c r="AI24" s="33">
        <v>15.860109934004914</v>
      </c>
      <c r="AJ24" s="33">
        <v>16.247479993847989</v>
      </c>
      <c r="AK24" s="33">
        <v>19.592415441430269</v>
      </c>
      <c r="AL24" s="33">
        <v>19.067333737743645</v>
      </c>
      <c r="AM24" s="33">
        <v>19.394990052254567</v>
      </c>
      <c r="AN24" s="33">
        <v>20.325539620699679</v>
      </c>
      <c r="AO24" s="33">
        <v>21.223617980862382</v>
      </c>
      <c r="AP24" s="33">
        <v>22.782713943182603</v>
      </c>
      <c r="AQ24" s="33">
        <v>21.119994053691375</v>
      </c>
      <c r="AR24" s="33">
        <v>21.122057001247857</v>
      </c>
      <c r="AS24" s="33">
        <v>21.029393562777198</v>
      </c>
      <c r="AT24" s="32">
        <v>21.505032714632573</v>
      </c>
      <c r="AU24" s="32">
        <v>20.541541449980926</v>
      </c>
      <c r="AV24" s="32">
        <v>19.754158601707733</v>
      </c>
      <c r="AW24" s="32">
        <v>20.496937940498857</v>
      </c>
      <c r="AX24" s="32">
        <v>18.39280117240974</v>
      </c>
      <c r="AY24" s="32">
        <v>20.345769010581336</v>
      </c>
      <c r="AZ24" s="32">
        <v>22.105631556652114</v>
      </c>
      <c r="BA24" s="32">
        <v>22.595613333840056</v>
      </c>
      <c r="BB24" s="32">
        <v>22.886555420622859</v>
      </c>
      <c r="BC24" s="32">
        <v>20.334784459566922</v>
      </c>
      <c r="BD24" s="32">
        <v>18.019830183867612</v>
      </c>
      <c r="BE24" s="32">
        <v>23.273225767806554</v>
      </c>
      <c r="BF24" s="32">
        <v>22.380852803061892</v>
      </c>
      <c r="BG24" s="32">
        <v>18.6457677396508</v>
      </c>
      <c r="BH24" s="32">
        <v>17.028347084542709</v>
      </c>
      <c r="BI24" s="32">
        <v>14.35012635768525</v>
      </c>
      <c r="BJ24" s="32">
        <v>17.234405148850875</v>
      </c>
      <c r="BK24" s="32"/>
      <c r="BL24" s="32">
        <v>19.621900375020147</v>
      </c>
      <c r="BM24" s="32"/>
      <c r="BN24" s="32">
        <v>22.586154569178166</v>
      </c>
      <c r="BO24" s="32">
        <v>21.807016500410132</v>
      </c>
      <c r="BP24" s="32">
        <v>23.857118769529141</v>
      </c>
      <c r="BQ24" s="32">
        <v>22.074952413950978</v>
      </c>
      <c r="BR24" s="32">
        <v>23.266628116944744</v>
      </c>
      <c r="BS24" s="32">
        <v>22.865127201827764</v>
      </c>
      <c r="BT24" s="32">
        <v>25.038037143718366</v>
      </c>
      <c r="BU24" s="32">
        <v>19.46493058692775</v>
      </c>
      <c r="BV24" s="32">
        <v>20.915297572781707</v>
      </c>
      <c r="BW24" s="32">
        <v>22.987901266966947</v>
      </c>
      <c r="BX24" s="32">
        <v>22.886555420622859</v>
      </c>
      <c r="BY24" s="32">
        <v>22.005030816878222</v>
      </c>
      <c r="BZ24" s="32">
        <v>20.522128139278845</v>
      </c>
      <c r="CA24" s="32">
        <v>21.126961306366457</v>
      </c>
      <c r="CB24" s="32">
        <v>19.563249254434353</v>
      </c>
      <c r="CC24" s="32">
        <v>19.452774887525056</v>
      </c>
      <c r="CD24" s="32">
        <v>19.699051362393373</v>
      </c>
      <c r="CE24" s="32">
        <v>18.686013015178887</v>
      </c>
      <c r="CF24" s="32">
        <v>20.443636005651143</v>
      </c>
      <c r="CG24" s="32">
        <v>20.933719160068421</v>
      </c>
      <c r="CH24" s="32">
        <v>21.029393562777198</v>
      </c>
      <c r="CI24" s="32">
        <v>21.210167994903326</v>
      </c>
      <c r="CJ24" s="32">
        <v>12.884874055682115</v>
      </c>
      <c r="CK24" s="32"/>
      <c r="CL24" s="32">
        <v>16.979514181905081</v>
      </c>
      <c r="CM24" s="32">
        <v>17.322505066052944</v>
      </c>
      <c r="CN24" s="32">
        <v>21.024638612626806</v>
      </c>
      <c r="CO24" s="32">
        <v>21.58942191452882</v>
      </c>
      <c r="CP24" s="32">
        <v>24.457376267921148</v>
      </c>
      <c r="CQ24" s="32">
        <v>24.909876787912534</v>
      </c>
      <c r="CR24" s="32">
        <v>23.370772976384888</v>
      </c>
      <c r="CS24" s="32">
        <v>23.083282977872276</v>
      </c>
      <c r="CT24" s="32">
        <v>22.915996718840336</v>
      </c>
      <c r="CU24" s="32">
        <v>20.835096104591255</v>
      </c>
      <c r="CV24" s="32">
        <v>19.841294088624821</v>
      </c>
      <c r="CW24" s="32">
        <v>20.42404128533224</v>
      </c>
      <c r="CX24" s="32">
        <v>20.966010448312094</v>
      </c>
      <c r="CY24" s="32">
        <v>22.065926513258439</v>
      </c>
      <c r="CZ24" s="32">
        <v>17.006383889983141</v>
      </c>
      <c r="DA24" s="32">
        <v>22.790184584714233</v>
      </c>
      <c r="DB24" s="32">
        <v>22.286342541734431</v>
      </c>
      <c r="DC24" s="32">
        <v>23.946778818985944</v>
      </c>
      <c r="DD24" s="32">
        <v>25.437144782868156</v>
      </c>
      <c r="DE24" s="32">
        <v>24.455504321298569</v>
      </c>
      <c r="DF24" s="32">
        <v>24.944665950162666</v>
      </c>
      <c r="DG24" s="32">
        <v>24.44373335659559</v>
      </c>
      <c r="DH24" s="32">
        <v>25.927319335952472</v>
      </c>
      <c r="DI24" s="32">
        <v>24.112192360049043</v>
      </c>
      <c r="DJ24" s="32">
        <v>26.419012769790207</v>
      </c>
      <c r="DK24" s="32">
        <v>25.927001445542114</v>
      </c>
      <c r="DL24" s="32">
        <v>26.122938959911288</v>
      </c>
      <c r="DM24" s="32">
        <v>26.508793538935638</v>
      </c>
      <c r="DN24" s="32">
        <v>24.54126985382867</v>
      </c>
      <c r="DO24" s="32">
        <v>24.54126985382867</v>
      </c>
      <c r="DP24" s="32">
        <v>24.580273087121409</v>
      </c>
      <c r="DQ24" s="32">
        <v>22.97435476722864</v>
      </c>
    </row>
    <row r="25" spans="1:121" x14ac:dyDescent="0.25">
      <c r="A25" s="27">
        <v>0.91666666666666663</v>
      </c>
      <c r="B25" s="33">
        <v>14.62336982438177</v>
      </c>
      <c r="C25" s="33">
        <v>14.775899622788886</v>
      </c>
      <c r="D25" s="33">
        <v>15.74227222592809</v>
      </c>
      <c r="E25" s="33">
        <v>16.671390492289628</v>
      </c>
      <c r="F25" s="33">
        <v>18.388263584401752</v>
      </c>
      <c r="G25" s="33">
        <v>20.050402693611094</v>
      </c>
      <c r="H25" s="33">
        <v>20.825545591522435</v>
      </c>
      <c r="I25" s="33">
        <v>20.620421448102295</v>
      </c>
      <c r="J25" s="33">
        <v>21.088416949871011</v>
      </c>
      <c r="K25" s="33">
        <v>16.850650518862913</v>
      </c>
      <c r="L25" s="33">
        <v>16.523148370014766</v>
      </c>
      <c r="M25" s="33">
        <v>14.799389941875592</v>
      </c>
      <c r="N25" s="33">
        <v>11.278020104226515</v>
      </c>
      <c r="O25" s="33"/>
      <c r="P25" s="33">
        <v>12.45367089096664</v>
      </c>
      <c r="Q25" s="33">
        <v>14.012868321781722</v>
      </c>
      <c r="R25" s="33">
        <v>14.383284153716286</v>
      </c>
      <c r="S25" s="33">
        <v>16.159287544526997</v>
      </c>
      <c r="T25" s="33">
        <v>16.652254290352527</v>
      </c>
      <c r="U25" s="33">
        <v>16.242349800594326</v>
      </c>
      <c r="V25" s="33">
        <v>17.940965095413844</v>
      </c>
      <c r="W25" s="33">
        <v>16.849437260138735</v>
      </c>
      <c r="X25" s="33">
        <v>14.690413530775192</v>
      </c>
      <c r="Y25" s="33">
        <v>15.275278775206408</v>
      </c>
      <c r="Z25" s="33"/>
      <c r="AA25" s="33">
        <v>16.732668415406199</v>
      </c>
      <c r="AB25" s="33">
        <v>19.919693237727543</v>
      </c>
      <c r="AC25" s="33">
        <v>21.508984491473694</v>
      </c>
      <c r="AD25" s="33">
        <v>22.297704581954946</v>
      </c>
      <c r="AE25" s="33">
        <v>22.042047010352082</v>
      </c>
      <c r="AF25" s="33">
        <v>16.038463146035593</v>
      </c>
      <c r="AG25" s="33">
        <v>12.545615964841152</v>
      </c>
      <c r="AH25" s="33">
        <v>12.932216150370433</v>
      </c>
      <c r="AI25" s="33">
        <v>15.75355409812598</v>
      </c>
      <c r="AJ25" s="33">
        <v>15.940938349583295</v>
      </c>
      <c r="AK25" s="33">
        <v>18.328241624805258</v>
      </c>
      <c r="AL25" s="33">
        <v>18.359515022874795</v>
      </c>
      <c r="AM25" s="33">
        <v>18.781981973155418</v>
      </c>
      <c r="AN25" s="33">
        <v>20.128948567503326</v>
      </c>
      <c r="AO25" s="33"/>
      <c r="AP25" s="33">
        <v>22.395866180935307</v>
      </c>
      <c r="AQ25" s="33">
        <v>21.013588347098278</v>
      </c>
      <c r="AR25" s="33">
        <v>21.223617980862382</v>
      </c>
      <c r="AS25" s="33">
        <v>21.226543593845786</v>
      </c>
      <c r="AT25" s="32">
        <v>21.308456868404061</v>
      </c>
      <c r="AU25" s="32">
        <v>20.738284100976038</v>
      </c>
      <c r="AV25" s="32">
        <v>20.281469243097469</v>
      </c>
      <c r="AW25" s="32">
        <v>20.363533413630854</v>
      </c>
      <c r="AX25" s="32">
        <v>17.898837959370418</v>
      </c>
      <c r="AY25" s="32">
        <v>20.325539620699679</v>
      </c>
      <c r="AZ25" s="32">
        <v>21.129150857777624</v>
      </c>
      <c r="BA25" s="32">
        <v>22.389592661120179</v>
      </c>
      <c r="BB25" s="32">
        <v>22.788418941904268</v>
      </c>
      <c r="BC25" s="32">
        <v>20.128948567503326</v>
      </c>
      <c r="BD25" s="32">
        <v>17.803542087462066</v>
      </c>
      <c r="BE25" s="32">
        <v>22.583219318773626</v>
      </c>
      <c r="BF25" s="32">
        <v>22.369695539129822</v>
      </c>
      <c r="BG25" s="32">
        <v>18.277540339698369</v>
      </c>
      <c r="BH25" s="32">
        <v>17.782550586269849</v>
      </c>
      <c r="BI25" s="32">
        <v>14.786446076092551</v>
      </c>
      <c r="BJ25" s="32">
        <v>17.730733560876899</v>
      </c>
      <c r="BK25" s="32"/>
      <c r="BL25" s="32">
        <v>19.525079398328408</v>
      </c>
      <c r="BM25" s="32">
        <v>21.324579194190385</v>
      </c>
      <c r="BN25" s="32">
        <v>22.566816737134133</v>
      </c>
      <c r="BO25" s="32">
        <v>21.708872490672285</v>
      </c>
      <c r="BP25" s="32">
        <v>22.785476334293534</v>
      </c>
      <c r="BQ25" s="32">
        <v>22.200147553093345</v>
      </c>
      <c r="BR25" s="32">
        <v>22.862494541256936</v>
      </c>
      <c r="BS25" s="32">
        <v>22.768666273216294</v>
      </c>
      <c r="BT25" s="32">
        <v>25.008700172695548</v>
      </c>
      <c r="BU25" s="32">
        <v>18.851044937047948</v>
      </c>
      <c r="BV25" s="32">
        <v>20.541502212577509</v>
      </c>
      <c r="BW25" s="32">
        <v>22.003302465871176</v>
      </c>
      <c r="BX25" s="32">
        <v>22.782713943182603</v>
      </c>
      <c r="BY25" s="32">
        <v>20.521162131093504</v>
      </c>
      <c r="BZ25" s="32">
        <v>20.620421448102295</v>
      </c>
      <c r="CA25" s="32">
        <v>21.414436353343504</v>
      </c>
      <c r="CB25" s="32">
        <v>19.269180044624029</v>
      </c>
      <c r="CC25" s="32">
        <v>18.765512145548747</v>
      </c>
      <c r="CD25" s="32">
        <v>19.409302552726754</v>
      </c>
      <c r="CE25" s="32">
        <v>17.978892706451997</v>
      </c>
      <c r="CF25" s="32">
        <v>19.85147833188207</v>
      </c>
      <c r="CG25" s="32">
        <v>21.013588347098278</v>
      </c>
      <c r="CH25" s="32">
        <v>20.933719160068421</v>
      </c>
      <c r="CI25" s="32">
        <v>21.298174424112215</v>
      </c>
      <c r="CJ25" s="32">
        <v>13.183940202794354</v>
      </c>
      <c r="CK25" s="32">
        <v>13.628455243475369</v>
      </c>
      <c r="CL25" s="32">
        <v>17.056128224145851</v>
      </c>
      <c r="CM25" s="32">
        <v>17.345252777373659</v>
      </c>
      <c r="CN25" s="32">
        <v>20.44010841421527</v>
      </c>
      <c r="CO25" s="32">
        <v>21.715835223971759</v>
      </c>
      <c r="CP25" s="32">
        <v>24.555356430965904</v>
      </c>
      <c r="CQ25" s="32">
        <v>24.712228720578072</v>
      </c>
      <c r="CR25" s="32">
        <v>23.477121980890104</v>
      </c>
      <c r="CS25" s="32"/>
      <c r="CT25" s="32">
        <v>22.380852803061892</v>
      </c>
      <c r="CU25" s="32">
        <v>20.635575801524983</v>
      </c>
      <c r="CV25" s="32">
        <v>19.758550488617299</v>
      </c>
      <c r="CW25" s="32">
        <v>20.44010841421527</v>
      </c>
      <c r="CX25" s="32">
        <v>21.537873674221068</v>
      </c>
      <c r="CY25" s="32">
        <v>22.447775546194933</v>
      </c>
      <c r="CZ25" s="32">
        <v>17.940628609659633</v>
      </c>
      <c r="DA25" s="32">
        <v>22.692483440062944</v>
      </c>
      <c r="DB25" s="32">
        <v>22.214313924143219</v>
      </c>
      <c r="DC25" s="32">
        <v>23.837458179543113</v>
      </c>
      <c r="DD25" s="32">
        <v>25.437863595367546</v>
      </c>
      <c r="DE25" s="32">
        <v>24.455504321298569</v>
      </c>
      <c r="DF25" s="32">
        <v>25.045384762549993</v>
      </c>
      <c r="DG25" s="32">
        <v>24.060223016397899</v>
      </c>
      <c r="DH25" s="32">
        <v>25.732215533662085</v>
      </c>
      <c r="DI25" s="32">
        <v>24.558229076423295</v>
      </c>
      <c r="DJ25" s="32">
        <v>26.415669206630724</v>
      </c>
      <c r="DK25" s="32">
        <v>25.927001445542114</v>
      </c>
      <c r="DL25" s="32">
        <v>25.927001445542114</v>
      </c>
      <c r="DM25" s="32">
        <v>26.402409786525642</v>
      </c>
      <c r="DN25" s="32">
        <v>24.457376267921148</v>
      </c>
      <c r="DO25" s="32">
        <v>24.638805458529291</v>
      </c>
      <c r="DP25" s="32">
        <v>24.599286653775753</v>
      </c>
      <c r="DQ25" s="32">
        <v>23.381039343552654</v>
      </c>
    </row>
    <row r="26" spans="1:121" x14ac:dyDescent="0.25">
      <c r="A26" s="27">
        <v>0.95833333333333337</v>
      </c>
      <c r="B26" s="33">
        <v>14.483100996872595</v>
      </c>
      <c r="C26" s="33">
        <v>14.766047180932121</v>
      </c>
      <c r="D26" s="33">
        <v>15.690362976711672</v>
      </c>
      <c r="E26" s="33">
        <v>16.356475840826214</v>
      </c>
      <c r="F26" s="33">
        <v>18.077062739109341</v>
      </c>
      <c r="G26" s="33">
        <v>19.557981508434445</v>
      </c>
      <c r="H26" s="33">
        <v>20.62924319302715</v>
      </c>
      <c r="I26" s="33">
        <v>20.44169463483588</v>
      </c>
      <c r="J26" s="33">
        <v>20.664660792574225</v>
      </c>
      <c r="K26" s="33">
        <v>16.920152240105015</v>
      </c>
      <c r="L26" s="33">
        <v>16.192795060470818</v>
      </c>
      <c r="M26" s="33">
        <v>14.359990501917554</v>
      </c>
      <c r="N26" s="33">
        <v>11.060045505582194</v>
      </c>
      <c r="O26" s="33">
        <v>7.8029114431277122</v>
      </c>
      <c r="P26" s="33">
        <v>12.415924110537048</v>
      </c>
      <c r="Q26" s="33">
        <v>13.478939097149972</v>
      </c>
      <c r="R26" s="33">
        <v>15.1459037509062</v>
      </c>
      <c r="S26" s="33">
        <v>16.310586051142383</v>
      </c>
      <c r="T26" s="33">
        <v>16.878278708032525</v>
      </c>
      <c r="U26" s="33">
        <v>15.636146951246571</v>
      </c>
      <c r="V26" s="33">
        <v>17.782846806612575</v>
      </c>
      <c r="W26" s="33">
        <v>16.257881959007655</v>
      </c>
      <c r="X26" s="33">
        <v>14.873668854774488</v>
      </c>
      <c r="Y26" s="33">
        <v>14.885372399728722</v>
      </c>
      <c r="Z26" s="33">
        <v>15.567698615123508</v>
      </c>
      <c r="AA26" s="33">
        <v>17.40086998775147</v>
      </c>
      <c r="AB26" s="33">
        <v>19.777746187420998</v>
      </c>
      <c r="AC26" s="33">
        <v>21.187655206923726</v>
      </c>
      <c r="AD26" s="33">
        <v>22.203629384315398</v>
      </c>
      <c r="AE26" s="33">
        <v>21.9452550917179</v>
      </c>
      <c r="AF26" s="33">
        <v>15.567709871497355</v>
      </c>
      <c r="AG26" s="33"/>
      <c r="AH26" s="33">
        <v>13.602603235588251</v>
      </c>
      <c r="AI26" s="33">
        <v>15.524419261512811</v>
      </c>
      <c r="AJ26" s="33">
        <v>16.257881959007655</v>
      </c>
      <c r="AK26" s="33">
        <v>18.264110610786812</v>
      </c>
      <c r="AL26" s="33">
        <v>18.210397189347589</v>
      </c>
      <c r="AM26" s="33">
        <v>18.634780579467012</v>
      </c>
      <c r="AN26" s="33">
        <v>19.920118125867681</v>
      </c>
      <c r="AO26" s="33"/>
      <c r="AP26" s="33">
        <v>22.199585692693788</v>
      </c>
      <c r="AQ26" s="33">
        <v>21.171749083610052</v>
      </c>
      <c r="AR26" s="33">
        <v>21.013588347098278</v>
      </c>
      <c r="AS26" s="33">
        <v>21.129150857777624</v>
      </c>
      <c r="AT26" s="32">
        <v>21.28549088297034</v>
      </c>
      <c r="AU26" s="32"/>
      <c r="AV26" s="32">
        <v>20.120803359663434</v>
      </c>
      <c r="AW26" s="32">
        <v>18.469736020347732</v>
      </c>
      <c r="AX26" s="32">
        <v>17.11571596249194</v>
      </c>
      <c r="AY26" s="32">
        <v>19.821681161466699</v>
      </c>
      <c r="AZ26" s="32">
        <v>20.736684974118464</v>
      </c>
      <c r="BA26" s="32">
        <v>22.537985770027827</v>
      </c>
      <c r="BB26" s="32">
        <v>22.979270783182475</v>
      </c>
      <c r="BC26" s="32">
        <v>19.047652466450828</v>
      </c>
      <c r="BD26" s="32">
        <v>18.681909499223586</v>
      </c>
      <c r="BE26" s="32">
        <v>22.096188859958328</v>
      </c>
      <c r="BF26" s="32">
        <v>22.454866735005574</v>
      </c>
      <c r="BG26" s="32">
        <v>17.978278934420565</v>
      </c>
      <c r="BH26" s="32">
        <v>17.302836079989149</v>
      </c>
      <c r="BI26" s="32">
        <v>15.095820334796711</v>
      </c>
      <c r="BJ26" s="32">
        <v>18.019830183867612</v>
      </c>
      <c r="BK26" s="32"/>
      <c r="BL26" s="32">
        <v>19.752545152008214</v>
      </c>
      <c r="BM26" s="32">
        <v>21.414436353343504</v>
      </c>
      <c r="BN26" s="32">
        <v>22.257469325483918</v>
      </c>
      <c r="BO26" s="32">
        <v>21.665265520163686</v>
      </c>
      <c r="BP26" s="32">
        <v>23.441824841998738</v>
      </c>
      <c r="BQ26" s="32">
        <v>22.003302465871176</v>
      </c>
      <c r="BR26" s="32">
        <v>22.774536547941274</v>
      </c>
      <c r="BS26" s="32">
        <v>22.60082443263525</v>
      </c>
      <c r="BT26" s="32">
        <v>24.895265902512847</v>
      </c>
      <c r="BU26" s="32">
        <v>17.58620572621663</v>
      </c>
      <c r="BV26" s="32">
        <v>20.443636005651143</v>
      </c>
      <c r="BW26" s="32">
        <v>21.593457339424248</v>
      </c>
      <c r="BX26" s="32">
        <v>22.774536547941274</v>
      </c>
      <c r="BY26" s="32">
        <v>20.836002050700539</v>
      </c>
      <c r="BZ26" s="32">
        <v>20.98978752297722</v>
      </c>
      <c r="CA26" s="32">
        <v>20.792649287380922</v>
      </c>
      <c r="CB26" s="32">
        <v>18.666068551432705</v>
      </c>
      <c r="CC26" s="32">
        <v>17.305111926943141</v>
      </c>
      <c r="CD26" s="32">
        <v>19.737886505822534</v>
      </c>
      <c r="CE26" s="32">
        <v>17.933905511400855</v>
      </c>
      <c r="CF26" s="32">
        <v>19.942163227980018</v>
      </c>
      <c r="CG26" s="32">
        <v>20.904455710590124</v>
      </c>
      <c r="CH26" s="32">
        <v>21.101316233050245</v>
      </c>
      <c r="CI26" s="32">
        <v>21.396602645381844</v>
      </c>
      <c r="CJ26" s="32">
        <v>12.492353521000711</v>
      </c>
      <c r="CK26" s="32">
        <v>12.76950206572066</v>
      </c>
      <c r="CL26" s="32">
        <v>17.007325872426506</v>
      </c>
      <c r="CM26" s="32">
        <v>17.201027131217856</v>
      </c>
      <c r="CN26" s="32">
        <v>20.537566194795264</v>
      </c>
      <c r="CO26" s="32">
        <v>21.790309702172042</v>
      </c>
      <c r="CP26" s="32">
        <v>24.359395368945993</v>
      </c>
      <c r="CQ26" s="32">
        <v>24.598385298233818</v>
      </c>
      <c r="CR26" s="32">
        <v>23.281556906440692</v>
      </c>
      <c r="CS26" s="32">
        <v>22.782713943182603</v>
      </c>
      <c r="CT26" s="32">
        <v>22.652262215115176</v>
      </c>
      <c r="CU26" s="32">
        <v>19.949493092621161</v>
      </c>
      <c r="CV26" s="32">
        <v>19.834057235194386</v>
      </c>
      <c r="CW26" s="32">
        <v>20.64056531088405</v>
      </c>
      <c r="CX26" s="32">
        <v>21.492312655109821</v>
      </c>
      <c r="CY26" s="32">
        <v>22.492815961247491</v>
      </c>
      <c r="CZ26" s="32">
        <v>19.777746187420998</v>
      </c>
      <c r="DA26" s="32">
        <v>22.886555420622859</v>
      </c>
      <c r="DB26" s="32">
        <v>22.476016364798934</v>
      </c>
      <c r="DC26" s="32">
        <v>23.946778818985944</v>
      </c>
      <c r="DD26" s="32">
        <v>25.326289922806495</v>
      </c>
      <c r="DE26" s="32">
        <v>24.548661535020987</v>
      </c>
      <c r="DF26" s="32">
        <v>24.846434389072268</v>
      </c>
      <c r="DG26" s="32">
        <v>24.065448256355136</v>
      </c>
      <c r="DH26" s="32">
        <v>25.830331477642524</v>
      </c>
      <c r="DI26" s="32">
        <v>24.38643181486129</v>
      </c>
      <c r="DJ26" s="32">
        <v>26.410254498201425</v>
      </c>
      <c r="DK26" s="32">
        <v>25.928446737242705</v>
      </c>
      <c r="DL26" s="32">
        <v>25.928446737242705</v>
      </c>
      <c r="DM26" s="32">
        <v>26.379617186563596</v>
      </c>
      <c r="DN26" s="32">
        <v>24.455504321298569</v>
      </c>
      <c r="DO26" s="32">
        <v>24.638805458529291</v>
      </c>
      <c r="DP26" s="32">
        <v>24.638805458529291</v>
      </c>
      <c r="DQ26" s="32">
        <v>23.397011865480927</v>
      </c>
    </row>
    <row r="27" spans="1:121" x14ac:dyDescent="0.25">
      <c r="A27" s="18"/>
      <c r="DQ27" s="18"/>
    </row>
    <row r="28" spans="1:121" x14ac:dyDescent="0.25">
      <c r="A28" s="23" t="s">
        <v>92</v>
      </c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T28" s="23"/>
      <c r="AU28" s="23"/>
      <c r="AV28" s="23"/>
      <c r="AW28" s="23"/>
      <c r="AX28" s="23"/>
      <c r="AY28" s="23"/>
      <c r="AZ28" s="23"/>
      <c r="BA28" s="23"/>
      <c r="BB28" s="23"/>
      <c r="BC28" s="23"/>
      <c r="BD28" s="23"/>
      <c r="BE28" s="23"/>
      <c r="BF28" s="23"/>
      <c r="BG28" s="23"/>
      <c r="BH28" s="23"/>
      <c r="BI28" s="23"/>
      <c r="BJ28" s="23"/>
      <c r="BK28" s="23"/>
      <c r="BL28" s="23"/>
      <c r="BM28" s="23"/>
      <c r="BN28" s="23"/>
      <c r="BO28" s="23"/>
      <c r="BP28" s="23"/>
      <c r="BQ28" s="23"/>
      <c r="BR28" s="23"/>
      <c r="BS28" s="23"/>
      <c r="BT28" s="23"/>
      <c r="BU28" s="23"/>
      <c r="BV28" s="23"/>
      <c r="BW28" s="23"/>
      <c r="BX28" s="23"/>
      <c r="BY28" s="23"/>
      <c r="BZ28" s="23"/>
      <c r="CA28" s="23"/>
      <c r="CB28" s="23"/>
      <c r="CC28" s="23"/>
      <c r="CD28" s="23"/>
      <c r="CE28" s="23"/>
      <c r="CF28" s="23"/>
      <c r="CG28" s="23"/>
      <c r="CH28" s="23"/>
      <c r="CI28" s="23"/>
      <c r="CJ28" s="23"/>
      <c r="CK28" s="23"/>
      <c r="CL28" s="23"/>
      <c r="CM28" s="23"/>
      <c r="CN28" s="23"/>
      <c r="CO28" s="23"/>
      <c r="CP28" s="23"/>
      <c r="CQ28" s="23"/>
      <c r="CR28" s="23"/>
      <c r="CS28" s="23"/>
      <c r="CT28" s="23"/>
      <c r="CU28" s="23"/>
      <c r="CV28" s="23"/>
      <c r="CW28" s="23"/>
      <c r="CX28" s="23"/>
      <c r="CY28" s="23"/>
      <c r="CZ28" s="23"/>
      <c r="DA28" s="23"/>
      <c r="DB28" s="23"/>
      <c r="DC28" s="23"/>
      <c r="DD28" s="23"/>
      <c r="DE28" s="23"/>
      <c r="DF28" s="23"/>
      <c r="DG28" s="23"/>
      <c r="DH28" s="23"/>
      <c r="DI28" s="23"/>
      <c r="DJ28" s="23"/>
      <c r="DK28" s="23"/>
      <c r="DL28" s="23"/>
      <c r="DM28" s="23"/>
      <c r="DN28" s="23"/>
      <c r="DO28" s="23"/>
      <c r="DP28" s="23"/>
      <c r="DQ28" s="23"/>
    </row>
    <row r="29" spans="1:121" x14ac:dyDescent="0.25">
      <c r="A29" s="25" t="s">
        <v>93</v>
      </c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25"/>
      <c r="AK29" s="25"/>
      <c r="AT29" s="25"/>
      <c r="AU29" s="25"/>
      <c r="AV29" s="25"/>
      <c r="AW29" s="25"/>
      <c r="AX29" s="25"/>
      <c r="AY29" s="25"/>
      <c r="AZ29" s="25"/>
      <c r="BA29" s="25"/>
      <c r="BB29" s="25"/>
      <c r="BC29" s="25"/>
      <c r="BD29" s="25"/>
      <c r="BE29" s="25"/>
      <c r="BF29" s="25"/>
      <c r="BG29" s="25"/>
      <c r="BH29" s="25"/>
      <c r="BI29" s="25"/>
      <c r="BJ29" s="25"/>
      <c r="BK29" s="25"/>
      <c r="BL29" s="25"/>
      <c r="BM29" s="25"/>
      <c r="BN29" s="25"/>
      <c r="BO29" s="25"/>
      <c r="BP29" s="25"/>
      <c r="BQ29" s="25"/>
      <c r="BR29" s="25"/>
      <c r="BS29" s="25"/>
      <c r="BT29" s="25"/>
      <c r="BU29" s="25"/>
      <c r="BV29" s="25"/>
      <c r="BW29" s="25"/>
      <c r="BX29" s="25"/>
      <c r="BY29" s="25"/>
      <c r="BZ29" s="25"/>
      <c r="CA29" s="25"/>
      <c r="CB29" s="25"/>
      <c r="CC29" s="25"/>
      <c r="CD29" s="25"/>
      <c r="CE29" s="25"/>
      <c r="CF29" s="25"/>
      <c r="CG29" s="25"/>
      <c r="CH29" s="25"/>
      <c r="CI29" s="25"/>
      <c r="CJ29" s="25"/>
      <c r="CK29" s="25"/>
      <c r="CL29" s="25"/>
      <c r="CM29" s="25"/>
      <c r="CN29" s="25"/>
      <c r="CO29" s="25"/>
      <c r="CP29" s="25"/>
      <c r="CQ29" s="25"/>
      <c r="CR29" s="25"/>
      <c r="CS29" s="25"/>
      <c r="CT29" s="25"/>
      <c r="CU29" s="25"/>
      <c r="CV29" s="25"/>
      <c r="CW29" s="25"/>
      <c r="CX29" s="25"/>
      <c r="CY29" s="25"/>
      <c r="CZ29" s="25"/>
      <c r="DA29" s="25"/>
      <c r="DB29" s="25"/>
      <c r="DC29" s="25"/>
      <c r="DD29" s="25"/>
      <c r="DE29" s="25"/>
      <c r="DF29" s="25"/>
      <c r="DG29" s="25"/>
      <c r="DH29" s="25"/>
      <c r="DI29" s="25"/>
      <c r="DJ29" s="25"/>
      <c r="DK29" s="25"/>
      <c r="DL29" s="25"/>
      <c r="DM29" s="25"/>
      <c r="DN29" s="25"/>
      <c r="DO29" s="25"/>
      <c r="DP29" s="25"/>
      <c r="DQ29" s="25"/>
    </row>
    <row r="30" spans="1:121" x14ac:dyDescent="0.25">
      <c r="A30" s="24" t="s">
        <v>22</v>
      </c>
      <c r="B30" s="24">
        <f t="shared" ref="B30:BM30" si="0">AVERAGE(B3:B26)</f>
        <v>16.250793626168601</v>
      </c>
      <c r="C30" s="24">
        <f t="shared" si="0"/>
        <v>15.16046275194512</v>
      </c>
      <c r="D30" s="24">
        <f t="shared" si="0"/>
        <v>15.523378937095242</v>
      </c>
      <c r="E30" s="24">
        <f t="shared" si="0"/>
        <v>16.243147514339906</v>
      </c>
      <c r="F30" s="24">
        <f t="shared" si="0"/>
        <v>16.94535362693798</v>
      </c>
      <c r="G30" s="24">
        <f t="shared" si="0"/>
        <v>18.41824866732917</v>
      </c>
      <c r="H30" s="24">
        <f t="shared" si="0"/>
        <v>19.797397370677778</v>
      </c>
      <c r="I30" s="24">
        <f t="shared" si="0"/>
        <v>19.95047324490519</v>
      </c>
      <c r="J30" s="24">
        <f t="shared" si="0"/>
        <v>19.886418815263252</v>
      </c>
      <c r="K30" s="24">
        <f t="shared" si="0"/>
        <v>19.943540424368173</v>
      </c>
      <c r="L30" s="24">
        <f t="shared" si="0"/>
        <v>16.357060117361087</v>
      </c>
      <c r="M30" s="24">
        <f t="shared" si="0"/>
        <v>15.908501990143202</v>
      </c>
      <c r="N30" s="24">
        <f t="shared" si="0"/>
        <v>12.945173749273467</v>
      </c>
      <c r="O30" s="24">
        <f t="shared" si="0"/>
        <v>9.5876773322805882</v>
      </c>
      <c r="P30" s="24">
        <f t="shared" si="0"/>
        <v>9.872517725086384</v>
      </c>
      <c r="Q30" s="24">
        <f t="shared" si="0"/>
        <v>11.210341650880645</v>
      </c>
      <c r="R30" s="24">
        <f t="shared" si="0"/>
        <v>12.291253047741462</v>
      </c>
      <c r="S30" s="24">
        <f t="shared" si="0"/>
        <v>14.508342730736109</v>
      </c>
      <c r="T30" s="24">
        <f t="shared" si="0"/>
        <v>15.645377602758506</v>
      </c>
      <c r="U30" s="24">
        <f t="shared" si="0"/>
        <v>16.945329912144874</v>
      </c>
      <c r="V30" s="24">
        <f t="shared" si="0"/>
        <v>16.530590346641073</v>
      </c>
      <c r="W30" s="24">
        <f t="shared" si="0"/>
        <v>17.547147677766514</v>
      </c>
      <c r="X30" s="24">
        <f t="shared" si="0"/>
        <v>16.313802514026111</v>
      </c>
      <c r="Y30" s="24">
        <f t="shared" si="0"/>
        <v>15.46103891688869</v>
      </c>
      <c r="Z30" s="24">
        <f t="shared" si="0"/>
        <v>15.681681351853735</v>
      </c>
      <c r="AA30" s="24">
        <f t="shared" si="0"/>
        <v>16.301679608979541</v>
      </c>
      <c r="AB30" s="24">
        <f t="shared" si="0"/>
        <v>18.387903554152246</v>
      </c>
      <c r="AC30" s="24">
        <f t="shared" si="0"/>
        <v>21.248989787346407</v>
      </c>
      <c r="AD30" s="24">
        <f t="shared" si="0"/>
        <v>21.634935322722203</v>
      </c>
      <c r="AE30" s="24">
        <f t="shared" si="0"/>
        <v>21.879552662278108</v>
      </c>
      <c r="AF30" s="24">
        <f t="shared" si="0"/>
        <v>20.073370597882327</v>
      </c>
      <c r="AG30" s="24">
        <f t="shared" si="0"/>
        <v>13.393204969706677</v>
      </c>
      <c r="AH30" s="24">
        <f t="shared" si="0"/>
        <v>12.16840406249961</v>
      </c>
      <c r="AI30" s="24">
        <f t="shared" si="0"/>
        <v>14.374884465883122</v>
      </c>
      <c r="AJ30" s="24">
        <f t="shared" si="0"/>
        <v>15.209197378476432</v>
      </c>
      <c r="AK30" s="24">
        <f t="shared" si="0"/>
        <v>16.557416464686753</v>
      </c>
      <c r="AL30" s="24">
        <f t="shared" si="0"/>
        <v>18.256178420605703</v>
      </c>
      <c r="AM30" s="24">
        <f t="shared" si="0"/>
        <v>18.558043008049026</v>
      </c>
      <c r="AN30" s="24">
        <f t="shared" si="0"/>
        <v>18.956450909715372</v>
      </c>
      <c r="AO30" s="24">
        <f t="shared" si="0"/>
        <v>19.825210261449449</v>
      </c>
      <c r="AP30" s="24">
        <f t="shared" si="0"/>
        <v>21.207120867125308</v>
      </c>
      <c r="AQ30" s="24">
        <f t="shared" si="0"/>
        <v>21.31681966513635</v>
      </c>
      <c r="AR30" s="24">
        <f t="shared" si="0"/>
        <v>20.420780071768977</v>
      </c>
      <c r="AS30" s="24">
        <f t="shared" si="0"/>
        <v>21.061960696786219</v>
      </c>
      <c r="AT30" s="24">
        <f t="shared" si="0"/>
        <v>21.236410825478519</v>
      </c>
      <c r="AU30" s="24">
        <f t="shared" si="0"/>
        <v>20.697434655281704</v>
      </c>
      <c r="AV30" s="24">
        <f t="shared" si="0"/>
        <v>19.258055653605343</v>
      </c>
      <c r="AW30" s="24">
        <f t="shared" si="0"/>
        <v>20.118254218361443</v>
      </c>
      <c r="AX30" s="24">
        <f t="shared" si="0"/>
        <v>18.523666863661848</v>
      </c>
      <c r="AY30" s="24">
        <f t="shared" si="0"/>
        <v>18.853552222610894</v>
      </c>
      <c r="AZ30" s="24">
        <f t="shared" si="0"/>
        <v>20.693664205025996</v>
      </c>
      <c r="BA30" s="24">
        <f t="shared" si="0"/>
        <v>21.728793955643969</v>
      </c>
      <c r="BB30" s="24">
        <f t="shared" si="0"/>
        <v>22.417504837172903</v>
      </c>
      <c r="BC30" s="24">
        <f t="shared" si="0"/>
        <v>22.261341895697718</v>
      </c>
      <c r="BD30" s="24">
        <f t="shared" si="0"/>
        <v>18.747268311391959</v>
      </c>
      <c r="BE30" s="24">
        <f t="shared" si="0"/>
        <v>20.476487469562645</v>
      </c>
      <c r="BF30" s="24">
        <f t="shared" si="0"/>
        <v>22.588095146634473</v>
      </c>
      <c r="BG30" s="24">
        <f t="shared" si="0"/>
        <v>20.485974750621846</v>
      </c>
      <c r="BH30" s="24">
        <f t="shared" si="0"/>
        <v>15.848916885555401</v>
      </c>
      <c r="BI30" s="24">
        <f t="shared" si="0"/>
        <v>16.073856949058147</v>
      </c>
      <c r="BJ30" s="24">
        <f t="shared" si="0"/>
        <v>15.833132460032173</v>
      </c>
      <c r="BK30" s="24">
        <f t="shared" si="0"/>
        <v>19.128424658705967</v>
      </c>
      <c r="BL30" s="24">
        <f t="shared" si="0"/>
        <v>20.102359010498859</v>
      </c>
      <c r="BM30" s="24">
        <f t="shared" si="0"/>
        <v>20.720067372272222</v>
      </c>
      <c r="BN30" s="24">
        <f t="shared" ref="BN30:DQ30" si="1">AVERAGE(BN3:BN26)</f>
        <v>21.616753702446029</v>
      </c>
      <c r="BO30" s="24">
        <f t="shared" si="1"/>
        <v>21.851515385494267</v>
      </c>
      <c r="BP30" s="24">
        <f t="shared" si="1"/>
        <v>22.013670209525852</v>
      </c>
      <c r="BQ30" s="24">
        <f t="shared" si="1"/>
        <v>21.954582507001021</v>
      </c>
      <c r="BR30" s="24">
        <f t="shared" si="1"/>
        <v>22.337385720735146</v>
      </c>
      <c r="BS30" s="24">
        <f t="shared" si="1"/>
        <v>22.641181803954087</v>
      </c>
      <c r="BT30" s="24">
        <f t="shared" si="1"/>
        <v>23.658208300035589</v>
      </c>
      <c r="BU30" s="24">
        <f t="shared" si="1"/>
        <v>22.083497203105352</v>
      </c>
      <c r="BV30" s="24">
        <f t="shared" si="1"/>
        <v>19.157687018720988</v>
      </c>
      <c r="BW30" s="24">
        <f t="shared" si="1"/>
        <v>21.023995767062846</v>
      </c>
      <c r="BX30" s="24">
        <f t="shared" si="1"/>
        <v>22.29521161637112</v>
      </c>
      <c r="BY30" s="24">
        <f t="shared" si="1"/>
        <v>22.396410287740384</v>
      </c>
      <c r="BZ30" s="24">
        <f t="shared" si="1"/>
        <v>20.409535352852853</v>
      </c>
      <c r="CA30" s="24">
        <f t="shared" si="1"/>
        <v>21.084303410328676</v>
      </c>
      <c r="CB30" s="24">
        <f t="shared" si="1"/>
        <v>20.354232574928325</v>
      </c>
      <c r="CC30" s="24">
        <f t="shared" si="1"/>
        <v>18.887279305492392</v>
      </c>
      <c r="CD30" s="24">
        <f t="shared" si="1"/>
        <v>19.616176272972805</v>
      </c>
      <c r="CE30" s="24">
        <f t="shared" si="1"/>
        <v>19.824372258962594</v>
      </c>
      <c r="CF30" s="24">
        <f t="shared" si="1"/>
        <v>19.251746933776161</v>
      </c>
      <c r="CG30" s="24">
        <f t="shared" si="1"/>
        <v>20.272175667902594</v>
      </c>
      <c r="CH30" s="24">
        <f t="shared" si="1"/>
        <v>20.792188670883228</v>
      </c>
      <c r="CI30" s="24">
        <f t="shared" si="1"/>
        <v>20.844763740362186</v>
      </c>
      <c r="CJ30" s="24">
        <f t="shared" si="1"/>
        <v>17.682846087763679</v>
      </c>
      <c r="CK30" s="24">
        <f t="shared" si="1"/>
        <v>12.663853153684453</v>
      </c>
      <c r="CL30" s="24">
        <f t="shared" si="1"/>
        <v>15.189646292971245</v>
      </c>
      <c r="CM30" s="24">
        <f t="shared" si="1"/>
        <v>16.568925754431124</v>
      </c>
      <c r="CN30" s="24">
        <f t="shared" si="1"/>
        <v>18.207449029161666</v>
      </c>
      <c r="CO30" s="24">
        <f t="shared" si="1"/>
        <v>20.054745420604757</v>
      </c>
      <c r="CP30" s="24">
        <f t="shared" si="1"/>
        <v>22.429741375002692</v>
      </c>
      <c r="CQ30" s="24">
        <f t="shared" si="1"/>
        <v>24.314048055146092</v>
      </c>
      <c r="CR30" s="24">
        <f t="shared" si="1"/>
        <v>22.716088383179109</v>
      </c>
      <c r="CS30" s="24">
        <f t="shared" si="1"/>
        <v>22.84393930934953</v>
      </c>
      <c r="CT30" s="24">
        <f t="shared" si="1"/>
        <v>22.506073722615678</v>
      </c>
      <c r="CU30" s="24">
        <f t="shared" si="1"/>
        <v>21.046406832405168</v>
      </c>
      <c r="CV30" s="24">
        <f t="shared" si="1"/>
        <v>19.657383858845364</v>
      </c>
      <c r="CW30" s="24">
        <f t="shared" si="1"/>
        <v>20.408558472550038</v>
      </c>
      <c r="CX30" s="24">
        <f t="shared" si="1"/>
        <v>20.953108910105616</v>
      </c>
      <c r="CY30" s="24">
        <f t="shared" si="1"/>
        <v>21.793874944172803</v>
      </c>
      <c r="CZ30" s="24">
        <f t="shared" si="1"/>
        <v>21.1218124552957</v>
      </c>
      <c r="DA30" s="24">
        <f t="shared" si="1"/>
        <v>21.6642507271387</v>
      </c>
      <c r="DB30" s="24">
        <f>AVERAGE(DB3:DB26)</f>
        <v>21.770256722152705</v>
      </c>
      <c r="DC30" s="24">
        <f t="shared" si="1"/>
        <v>22.108027886672605</v>
      </c>
      <c r="DD30" s="24">
        <f t="shared" si="1"/>
        <v>24.553327543485842</v>
      </c>
      <c r="DE30" s="24">
        <f t="shared" si="1"/>
        <v>23.770344607431969</v>
      </c>
      <c r="DF30" s="24">
        <f t="shared" si="1"/>
        <v>24.477335586458047</v>
      </c>
      <c r="DG30" s="24">
        <f t="shared" si="1"/>
        <v>24.394651414409349</v>
      </c>
      <c r="DH30" s="24">
        <f t="shared" si="1"/>
        <v>24.459571373136672</v>
      </c>
      <c r="DI30" s="24">
        <f t="shared" si="1"/>
        <v>24.736661046166148</v>
      </c>
      <c r="DJ30" s="24">
        <f t="shared" si="1"/>
        <v>25.348093941581666</v>
      </c>
      <c r="DK30" s="24">
        <f t="shared" si="1"/>
        <v>25.187439050558936</v>
      </c>
      <c r="DL30" s="24">
        <f t="shared" si="1"/>
        <v>25.819471778513485</v>
      </c>
      <c r="DM30" s="24">
        <f t="shared" si="1"/>
        <v>26.253352637136249</v>
      </c>
      <c r="DN30" s="24">
        <f t="shared" si="1"/>
        <v>25.555192085995884</v>
      </c>
      <c r="DO30" s="24">
        <f t="shared" si="1"/>
        <v>24.769829563685818</v>
      </c>
      <c r="DP30" s="24">
        <f t="shared" si="1"/>
        <v>24.172766729948709</v>
      </c>
      <c r="DQ30" s="24">
        <f t="shared" si="1"/>
        <v>24.435871192719418</v>
      </c>
    </row>
  </sheetData>
  <phoneticPr fontId="1" type="noConversion"/>
  <conditionalFormatting sqref="B3:AS26">
    <cfRule type="colorScale" priority="1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3:AS26">
    <cfRule type="colorScale" priority="13">
      <colorScale>
        <cfvo type="min"/>
        <cfvo type="percentile" val="50"/>
        <cfvo type="percent" val="100"/>
        <color theme="0"/>
        <color theme="4" tint="0.39997558519241921"/>
        <color theme="8" tint="-0.249977111117893"/>
      </colorScale>
    </cfRule>
    <cfRule type="colorScale" priority="14">
      <colorScale>
        <cfvo type="min"/>
        <cfvo type="percentile" val="50"/>
        <cfvo type="max"/>
        <color theme="0"/>
        <color theme="4" tint="0.39997558519241921"/>
        <color theme="8" tint="-0.249977111117893"/>
      </colorScale>
    </cfRule>
    <cfRule type="colorScale" priority="15">
      <colorScale>
        <cfvo type="min"/>
        <cfvo type="percentile" val="50"/>
        <cfvo type="max"/>
        <color theme="0"/>
        <color theme="4" tint="0.59999389629810485"/>
        <color theme="4" tint="-0.249977111117893"/>
      </colorScale>
    </cfRule>
  </conditionalFormatting>
  <conditionalFormatting sqref="AT3:BX26">
    <cfRule type="colorScale" priority="1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T3:BX26">
    <cfRule type="colorScale" priority="9">
      <colorScale>
        <cfvo type="min"/>
        <cfvo type="percentile" val="50"/>
        <cfvo type="percent" val="100"/>
        <color theme="0"/>
        <color theme="4" tint="0.39997558519241921"/>
        <color theme="8" tint="-0.249977111117893"/>
      </colorScale>
    </cfRule>
    <cfRule type="colorScale" priority="10">
      <colorScale>
        <cfvo type="min"/>
        <cfvo type="percentile" val="50"/>
        <cfvo type="max"/>
        <color theme="0"/>
        <color theme="4" tint="0.39997558519241921"/>
        <color theme="8" tint="-0.249977111117893"/>
      </colorScale>
    </cfRule>
    <cfRule type="colorScale" priority="11">
      <colorScale>
        <cfvo type="min"/>
        <cfvo type="percentile" val="50"/>
        <cfvo type="max"/>
        <color theme="0"/>
        <color theme="4" tint="0.59999389629810485"/>
        <color theme="4" tint="-0.249977111117893"/>
      </colorScale>
    </cfRule>
  </conditionalFormatting>
  <conditionalFormatting sqref="BY3:DB26">
    <cfRule type="colorScale" priority="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Y3:DB26">
    <cfRule type="colorScale" priority="5">
      <colorScale>
        <cfvo type="min"/>
        <cfvo type="percentile" val="50"/>
        <cfvo type="percent" val="100"/>
        <color theme="0"/>
        <color theme="4" tint="0.39997558519241921"/>
        <color theme="8" tint="-0.249977111117893"/>
      </colorScale>
    </cfRule>
    <cfRule type="colorScale" priority="6">
      <colorScale>
        <cfvo type="min"/>
        <cfvo type="percentile" val="50"/>
        <cfvo type="max"/>
        <color theme="0"/>
        <color theme="4" tint="0.39997558519241921"/>
        <color theme="8" tint="-0.249977111117893"/>
      </colorScale>
    </cfRule>
    <cfRule type="colorScale" priority="7">
      <colorScale>
        <cfvo type="min"/>
        <cfvo type="percentile" val="50"/>
        <cfvo type="max"/>
        <color theme="0"/>
        <color theme="4" tint="0.59999389629810485"/>
        <color theme="4" tint="-0.249977111117893"/>
      </colorScale>
    </cfRule>
  </conditionalFormatting>
  <conditionalFormatting sqref="DC3:DQ26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C3:DQ26">
    <cfRule type="colorScale" priority="1">
      <colorScale>
        <cfvo type="min"/>
        <cfvo type="percentile" val="50"/>
        <cfvo type="percent" val="100"/>
        <color theme="0"/>
        <color theme="4" tint="0.39997558519241921"/>
        <color theme="8" tint="-0.249977111117893"/>
      </colorScale>
    </cfRule>
    <cfRule type="colorScale" priority="2">
      <colorScale>
        <cfvo type="min"/>
        <cfvo type="percentile" val="50"/>
        <cfvo type="max"/>
        <color theme="0"/>
        <color theme="4" tint="0.39997558519241921"/>
        <color theme="8" tint="-0.249977111117893"/>
      </colorScale>
    </cfRule>
    <cfRule type="colorScale" priority="3">
      <colorScale>
        <cfvo type="min"/>
        <cfvo type="percentile" val="50"/>
        <cfvo type="max"/>
        <color theme="0"/>
        <color theme="4" tint="0.59999389629810485"/>
        <color theme="4" tint="-0.249977111117893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21</vt:i4>
      </vt:variant>
      <vt:variant>
        <vt:lpstr>已命名的範圍</vt:lpstr>
      </vt:variant>
      <vt:variant>
        <vt:i4>1</vt:i4>
      </vt:variant>
    </vt:vector>
  </HeadingPairs>
  <TitlesOfParts>
    <vt:vector size="22" baseType="lpstr">
      <vt:lpstr>高雄A相關數據</vt:lpstr>
      <vt:lpstr>高雄B相關數據</vt:lpstr>
      <vt:lpstr>高雄A微氣候原始溫度</vt:lpstr>
      <vt:lpstr>高雄A微氣候原始濕度</vt:lpstr>
      <vt:lpstr>高雄A崁頂大氣源始溫度</vt:lpstr>
      <vt:lpstr>高雄A崁頂大氣原始濕度</vt:lpstr>
      <vt:lpstr>高雄A崁頂大氣原始風速</vt:lpstr>
      <vt:lpstr>高雄A崁頂大氣原始風向</vt:lpstr>
      <vt:lpstr>高雄A崁頂大氣原始露點（計算而得）</vt:lpstr>
      <vt:lpstr>高雄大氣WG溫度</vt:lpstr>
      <vt:lpstr>高雄大氣WG濕度</vt:lpstr>
      <vt:lpstr>高雄大氣WG風速</vt:lpstr>
      <vt:lpstr>高雄大氣WG風向</vt:lpstr>
      <vt:lpstr>高雄大氣WG露點</vt:lpstr>
      <vt:lpstr>高雄B微氣候原始溫度</vt:lpstr>
      <vt:lpstr>高雄B微氣候原始濕度</vt:lpstr>
      <vt:lpstr>高雄B美濃區大氣原始溫度</vt:lpstr>
      <vt:lpstr>美濃區大氣原始濕度</vt:lpstr>
      <vt:lpstr>高雄B美濃區大氣原始風速</vt:lpstr>
      <vt:lpstr>高雄B美濃區大氣原始風向</vt:lpstr>
      <vt:lpstr>高雄B美濃區大氣原始露點(計算而得)</vt:lpstr>
      <vt:lpstr>高雄A相關數據!Print_Titles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spring</dc:creator>
  <cp:lastModifiedBy>spring</cp:lastModifiedBy>
  <cp:lastPrinted>2017-08-28T01:24:42Z</cp:lastPrinted>
  <dcterms:created xsi:type="dcterms:W3CDTF">2017-02-20T02:56:20Z</dcterms:created>
  <dcterms:modified xsi:type="dcterms:W3CDTF">2020-08-19T05:57:12Z</dcterms:modified>
</cp:coreProperties>
</file>