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200" windowHeight="11505"/>
  </bookViews>
  <sheets>
    <sheet name="台南B相關資料" sheetId="1" r:id="rId1"/>
    <sheet name="台南B微氣候原始數據(溫度)" sheetId="2" r:id="rId2"/>
    <sheet name="台南B微氣候原始數據(濕度)" sheetId="3" r:id="rId3"/>
    <sheet name="大氣氣候原始數據(溫度)" sheetId="4" r:id="rId4"/>
    <sheet name="大氣氣候原始數據(濕度)" sheetId="5" r:id="rId5"/>
    <sheet name="大氣氣候原始數據(露點)" sheetId="6" r:id="rId6"/>
    <sheet name="大氣氣候原始數據(風速)" sheetId="7" r:id="rId7"/>
    <sheet name="大氣氣候原始數據(風向)" sheetId="8" r:id="rId8"/>
    <sheet name="大氣氣候原始數據(雨量)" sheetId="9" r:id="rId9"/>
    <sheet name="試驗田與調查日期" sheetId="10" r:id="rId10"/>
    <sheet name="調查原始數據" sheetId="11" r:id="rId11"/>
  </sheets>
  <calcPr calcId="144525"/>
</workbook>
</file>

<file path=xl/calcChain.xml><?xml version="1.0" encoding="utf-8"?>
<calcChain xmlns="http://schemas.openxmlformats.org/spreadsheetml/2006/main">
  <c r="CV28" i="9" l="1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CV28" i="5"/>
  <c r="CV33" i="5" s="1"/>
  <c r="CU28" i="5"/>
  <c r="CU33" i="5" s="1"/>
  <c r="CT28" i="5"/>
  <c r="CT33" i="5" s="1"/>
  <c r="CS28" i="5"/>
  <c r="CS33" i="5" s="1"/>
  <c r="CR28" i="5"/>
  <c r="CR33" i="5" s="1"/>
  <c r="CQ28" i="5"/>
  <c r="CQ33" i="5" s="1"/>
  <c r="CP28" i="5"/>
  <c r="CP33" i="5" s="1"/>
  <c r="CO28" i="5"/>
  <c r="CO33" i="5" s="1"/>
  <c r="CN28" i="5"/>
  <c r="CN33" i="5" s="1"/>
  <c r="CM28" i="5"/>
  <c r="CM33" i="5" s="1"/>
  <c r="CL28" i="5"/>
  <c r="CL33" i="5" s="1"/>
  <c r="CK28" i="5"/>
  <c r="CK33" i="5" s="1"/>
  <c r="CJ28" i="5"/>
  <c r="CJ33" i="5" s="1"/>
  <c r="CI28" i="5"/>
  <c r="CI33" i="5" s="1"/>
  <c r="CH28" i="5"/>
  <c r="CH33" i="5" s="1"/>
  <c r="CG28" i="5"/>
  <c r="CG33" i="5" s="1"/>
  <c r="CF28" i="5"/>
  <c r="CF33" i="5" s="1"/>
  <c r="CE28" i="5"/>
  <c r="CE33" i="5" s="1"/>
  <c r="CD28" i="5"/>
  <c r="CD33" i="5" s="1"/>
  <c r="CC28" i="5"/>
  <c r="CC33" i="5" s="1"/>
  <c r="CB28" i="5"/>
  <c r="CB33" i="5" s="1"/>
  <c r="CA28" i="5"/>
  <c r="CA33" i="5" s="1"/>
  <c r="BZ28" i="5"/>
  <c r="BZ33" i="5" s="1"/>
  <c r="BY28" i="5"/>
  <c r="BY33" i="5" s="1"/>
  <c r="BX28" i="5"/>
  <c r="BX33" i="5" s="1"/>
  <c r="BW28" i="5"/>
  <c r="BW33" i="5" s="1"/>
  <c r="BV28" i="5"/>
  <c r="BV33" i="5" s="1"/>
  <c r="BU28" i="5"/>
  <c r="BU33" i="5" s="1"/>
  <c r="BT28" i="5"/>
  <c r="BT33" i="5" s="1"/>
  <c r="BS28" i="5"/>
  <c r="BS33" i="5" s="1"/>
  <c r="BR28" i="5"/>
  <c r="BR33" i="5" s="1"/>
  <c r="BQ28" i="5"/>
  <c r="BQ33" i="5" s="1"/>
  <c r="BP28" i="5"/>
  <c r="BP33" i="5" s="1"/>
  <c r="BO28" i="5"/>
  <c r="BO33" i="5" s="1"/>
  <c r="BN28" i="5"/>
  <c r="BN33" i="5" s="1"/>
  <c r="BM28" i="5"/>
  <c r="BM33" i="5" s="1"/>
  <c r="BL28" i="5"/>
  <c r="BL33" i="5" s="1"/>
  <c r="BK28" i="5"/>
  <c r="BK33" i="5" s="1"/>
  <c r="BJ28" i="5"/>
  <c r="BJ33" i="5" s="1"/>
  <c r="BI28" i="5"/>
  <c r="BI33" i="5" s="1"/>
  <c r="BH28" i="5"/>
  <c r="BH33" i="5" s="1"/>
  <c r="BG28" i="5"/>
  <c r="BG33" i="5" s="1"/>
  <c r="BF28" i="5"/>
  <c r="BF33" i="5" s="1"/>
  <c r="BE28" i="5"/>
  <c r="BE33" i="5" s="1"/>
  <c r="BD28" i="5"/>
  <c r="BD33" i="5" s="1"/>
  <c r="BC28" i="5"/>
  <c r="BC33" i="5" s="1"/>
  <c r="BB28" i="5"/>
  <c r="BB33" i="5" s="1"/>
  <c r="BA28" i="5"/>
  <c r="BA33" i="5" s="1"/>
  <c r="AZ28" i="5"/>
  <c r="AZ33" i="5" s="1"/>
  <c r="AY28" i="5"/>
  <c r="AY33" i="5" s="1"/>
  <c r="AX28" i="5"/>
  <c r="AX33" i="5" s="1"/>
  <c r="AW28" i="5"/>
  <c r="AW33" i="5" s="1"/>
  <c r="AV28" i="5"/>
  <c r="AV33" i="5" s="1"/>
  <c r="AU28" i="5"/>
  <c r="AU33" i="5" s="1"/>
  <c r="AT28" i="5"/>
  <c r="AT33" i="5" s="1"/>
  <c r="AS28" i="5"/>
  <c r="AS33" i="5" s="1"/>
  <c r="AR28" i="5"/>
  <c r="AR33" i="5" s="1"/>
  <c r="AQ28" i="5"/>
  <c r="AQ33" i="5" s="1"/>
  <c r="AP28" i="5"/>
  <c r="AP33" i="5" s="1"/>
  <c r="AO28" i="5"/>
  <c r="AO33" i="5" s="1"/>
  <c r="AN28" i="5"/>
  <c r="AN33" i="5" s="1"/>
  <c r="AM28" i="5"/>
  <c r="AM33" i="5" s="1"/>
  <c r="AL28" i="5"/>
  <c r="AL33" i="5" s="1"/>
  <c r="AK28" i="5"/>
  <c r="AK33" i="5" s="1"/>
  <c r="AJ28" i="5"/>
  <c r="AJ33" i="5" s="1"/>
  <c r="AI28" i="5"/>
  <c r="AI33" i="5" s="1"/>
  <c r="AH28" i="5"/>
  <c r="AH33" i="5" s="1"/>
  <c r="AG28" i="5"/>
  <c r="AG33" i="5" s="1"/>
  <c r="AF28" i="5"/>
  <c r="AF33" i="5" s="1"/>
  <c r="AE28" i="5"/>
  <c r="AE33" i="5" s="1"/>
  <c r="AD28" i="5"/>
  <c r="AD33" i="5" s="1"/>
  <c r="AC28" i="5"/>
  <c r="AC33" i="5" s="1"/>
  <c r="AB28" i="5"/>
  <c r="AB33" i="5" s="1"/>
  <c r="AA28" i="5"/>
  <c r="AA33" i="5" s="1"/>
  <c r="Z28" i="5"/>
  <c r="Z33" i="5" s="1"/>
  <c r="Y28" i="5"/>
  <c r="Y33" i="5" s="1"/>
  <c r="X28" i="5"/>
  <c r="X33" i="5" s="1"/>
  <c r="W28" i="5"/>
  <c r="W33" i="5" s="1"/>
  <c r="V28" i="5"/>
  <c r="V33" i="5" s="1"/>
  <c r="U28" i="5"/>
  <c r="U33" i="5" s="1"/>
  <c r="T28" i="5"/>
  <c r="T33" i="5" s="1"/>
  <c r="S28" i="5"/>
  <c r="S33" i="5" s="1"/>
  <c r="R28" i="5"/>
  <c r="R33" i="5" s="1"/>
  <c r="Q28" i="5"/>
  <c r="Q33" i="5" s="1"/>
  <c r="P28" i="5"/>
  <c r="P33" i="5" s="1"/>
  <c r="O28" i="5"/>
  <c r="O33" i="5" s="1"/>
  <c r="N28" i="5"/>
  <c r="N33" i="5" s="1"/>
  <c r="M28" i="5"/>
  <c r="M33" i="5" s="1"/>
  <c r="L28" i="5"/>
  <c r="L33" i="5" s="1"/>
  <c r="K28" i="5"/>
  <c r="K33" i="5" s="1"/>
  <c r="J28" i="5"/>
  <c r="J33" i="5" s="1"/>
  <c r="I28" i="5"/>
  <c r="I33" i="5" s="1"/>
  <c r="H28" i="5"/>
  <c r="H33" i="5" s="1"/>
  <c r="G28" i="5"/>
  <c r="G33" i="5" s="1"/>
  <c r="F28" i="5"/>
  <c r="F33" i="5" s="1"/>
  <c r="E28" i="5"/>
  <c r="E33" i="5" s="1"/>
  <c r="D28" i="5"/>
  <c r="D33" i="5" s="1"/>
  <c r="C28" i="5"/>
  <c r="C33" i="5" s="1"/>
  <c r="B28" i="5"/>
  <c r="B33" i="5" s="1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V28" i="4"/>
  <c r="CV33" i="4" s="1"/>
  <c r="CU28" i="4"/>
  <c r="CU33" i="4" s="1"/>
  <c r="CT28" i="4"/>
  <c r="CT33" i="4" s="1"/>
  <c r="CS28" i="4"/>
  <c r="CS33" i="4" s="1"/>
  <c r="CR28" i="4"/>
  <c r="CR33" i="4" s="1"/>
  <c r="CQ28" i="4"/>
  <c r="CQ33" i="4" s="1"/>
  <c r="CP28" i="4"/>
  <c r="CP33" i="4" s="1"/>
  <c r="CO28" i="4"/>
  <c r="CO33" i="4" s="1"/>
  <c r="CN28" i="4"/>
  <c r="CN33" i="4" s="1"/>
  <c r="CM28" i="4"/>
  <c r="CM33" i="4" s="1"/>
  <c r="CL28" i="4"/>
  <c r="CL33" i="4" s="1"/>
  <c r="CK28" i="4"/>
  <c r="CK33" i="4" s="1"/>
  <c r="CJ28" i="4"/>
  <c r="CJ33" i="4" s="1"/>
  <c r="CI28" i="4"/>
  <c r="CI33" i="4" s="1"/>
  <c r="CH28" i="4"/>
  <c r="CH33" i="4" s="1"/>
  <c r="CG28" i="4"/>
  <c r="CG33" i="4" s="1"/>
  <c r="CF28" i="4"/>
  <c r="CF33" i="4" s="1"/>
  <c r="CE28" i="4"/>
  <c r="CE33" i="4" s="1"/>
  <c r="CD28" i="4"/>
  <c r="CD33" i="4" s="1"/>
  <c r="CC28" i="4"/>
  <c r="CC33" i="4" s="1"/>
  <c r="CB28" i="4"/>
  <c r="CB33" i="4" s="1"/>
  <c r="CA28" i="4"/>
  <c r="CA33" i="4" s="1"/>
  <c r="BZ28" i="4"/>
  <c r="BZ33" i="4" s="1"/>
  <c r="BY28" i="4"/>
  <c r="BY33" i="4" s="1"/>
  <c r="BX28" i="4"/>
  <c r="BX33" i="4" s="1"/>
  <c r="BW28" i="4"/>
  <c r="BW33" i="4" s="1"/>
  <c r="BV28" i="4"/>
  <c r="BV33" i="4" s="1"/>
  <c r="BU28" i="4"/>
  <c r="BU33" i="4" s="1"/>
  <c r="BT28" i="4"/>
  <c r="BT33" i="4" s="1"/>
  <c r="BS28" i="4"/>
  <c r="BS33" i="4" s="1"/>
  <c r="BR28" i="4"/>
  <c r="BR33" i="4" s="1"/>
  <c r="BQ28" i="4"/>
  <c r="BQ33" i="4" s="1"/>
  <c r="BP28" i="4"/>
  <c r="BP33" i="4" s="1"/>
  <c r="BO28" i="4"/>
  <c r="BO33" i="4" s="1"/>
  <c r="BN28" i="4"/>
  <c r="BN33" i="4" s="1"/>
  <c r="BM28" i="4"/>
  <c r="BM33" i="4" s="1"/>
  <c r="BL28" i="4"/>
  <c r="BL33" i="4" s="1"/>
  <c r="BK28" i="4"/>
  <c r="BK33" i="4" s="1"/>
  <c r="BJ28" i="4"/>
  <c r="BJ33" i="4" s="1"/>
  <c r="BI28" i="4"/>
  <c r="BI33" i="4" s="1"/>
  <c r="BH28" i="4"/>
  <c r="BH33" i="4" s="1"/>
  <c r="BG28" i="4"/>
  <c r="BG33" i="4" s="1"/>
  <c r="BF28" i="4"/>
  <c r="BF33" i="4" s="1"/>
  <c r="BE28" i="4"/>
  <c r="BE33" i="4" s="1"/>
  <c r="BD28" i="4"/>
  <c r="BD33" i="4" s="1"/>
  <c r="BC28" i="4"/>
  <c r="BC33" i="4" s="1"/>
  <c r="BB28" i="4"/>
  <c r="BB33" i="4" s="1"/>
  <c r="BA28" i="4"/>
  <c r="BA33" i="4" s="1"/>
  <c r="AZ28" i="4"/>
  <c r="AZ33" i="4" s="1"/>
  <c r="AY28" i="4"/>
  <c r="AY33" i="4" s="1"/>
  <c r="AX28" i="4"/>
  <c r="AX33" i="4" s="1"/>
  <c r="AW28" i="4"/>
  <c r="AW33" i="4" s="1"/>
  <c r="AV28" i="4"/>
  <c r="AV33" i="4" s="1"/>
  <c r="AU28" i="4"/>
  <c r="AU33" i="4" s="1"/>
  <c r="AT28" i="4"/>
  <c r="AT33" i="4" s="1"/>
  <c r="AS28" i="4"/>
  <c r="AS33" i="4" s="1"/>
  <c r="AR28" i="4"/>
  <c r="AR33" i="4" s="1"/>
  <c r="AQ28" i="4"/>
  <c r="AQ33" i="4" s="1"/>
  <c r="AP28" i="4"/>
  <c r="AP33" i="4" s="1"/>
  <c r="AO28" i="4"/>
  <c r="AO33" i="4" s="1"/>
  <c r="AN28" i="4"/>
  <c r="AN33" i="4" s="1"/>
  <c r="AM28" i="4"/>
  <c r="AM33" i="4" s="1"/>
  <c r="AL28" i="4"/>
  <c r="AL33" i="4" s="1"/>
  <c r="AK28" i="4"/>
  <c r="AK33" i="4" s="1"/>
  <c r="AJ28" i="4"/>
  <c r="AJ33" i="4" s="1"/>
  <c r="AI28" i="4"/>
  <c r="AI33" i="4" s="1"/>
  <c r="AH28" i="4"/>
  <c r="AH33" i="4" s="1"/>
  <c r="AG28" i="4"/>
  <c r="AG33" i="4" s="1"/>
  <c r="AF28" i="4"/>
  <c r="AF33" i="4" s="1"/>
  <c r="AE28" i="4"/>
  <c r="AE33" i="4" s="1"/>
  <c r="AD28" i="4"/>
  <c r="AD33" i="4" s="1"/>
  <c r="AC28" i="4"/>
  <c r="AC33" i="4" s="1"/>
  <c r="AB28" i="4"/>
  <c r="AB33" i="4" s="1"/>
  <c r="AA28" i="4"/>
  <c r="AA33" i="4" s="1"/>
  <c r="Z28" i="4"/>
  <c r="Z33" i="4" s="1"/>
  <c r="Y28" i="4"/>
  <c r="Y33" i="4" s="1"/>
  <c r="X28" i="4"/>
  <c r="X33" i="4" s="1"/>
  <c r="W28" i="4"/>
  <c r="W33" i="4" s="1"/>
  <c r="V28" i="4"/>
  <c r="V33" i="4" s="1"/>
  <c r="U28" i="4"/>
  <c r="U33" i="4" s="1"/>
  <c r="T28" i="4"/>
  <c r="T33" i="4" s="1"/>
  <c r="S28" i="4"/>
  <c r="S33" i="4" s="1"/>
  <c r="R28" i="4"/>
  <c r="R33" i="4" s="1"/>
  <c r="Q28" i="4"/>
  <c r="Q33" i="4" s="1"/>
  <c r="P28" i="4"/>
  <c r="P33" i="4" s="1"/>
  <c r="O28" i="4"/>
  <c r="O33" i="4" s="1"/>
  <c r="N28" i="4"/>
  <c r="N33" i="4" s="1"/>
  <c r="M28" i="4"/>
  <c r="M33" i="4" s="1"/>
  <c r="L28" i="4"/>
  <c r="L33" i="4" s="1"/>
  <c r="K28" i="4"/>
  <c r="K33" i="4" s="1"/>
  <c r="J28" i="4"/>
  <c r="J33" i="4" s="1"/>
  <c r="I28" i="4"/>
  <c r="I33" i="4" s="1"/>
  <c r="H28" i="4"/>
  <c r="H33" i="4" s="1"/>
  <c r="G28" i="4"/>
  <c r="G33" i="4" s="1"/>
  <c r="F28" i="4"/>
  <c r="F33" i="4" s="1"/>
  <c r="E28" i="4"/>
  <c r="E33" i="4" s="1"/>
  <c r="D28" i="4"/>
  <c r="D33" i="4" s="1"/>
  <c r="C28" i="4"/>
  <c r="C33" i="4" s="1"/>
  <c r="B28" i="4"/>
  <c r="B33" i="4" s="1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V28" i="3"/>
  <c r="CV33" i="3" s="1"/>
  <c r="CU28" i="3"/>
  <c r="CU33" i="3" s="1"/>
  <c r="CT28" i="3"/>
  <c r="CT33" i="3" s="1"/>
  <c r="CS28" i="3"/>
  <c r="CS33" i="3" s="1"/>
  <c r="CR28" i="3"/>
  <c r="CR33" i="3" s="1"/>
  <c r="CQ28" i="3"/>
  <c r="CQ33" i="3" s="1"/>
  <c r="CP28" i="3"/>
  <c r="CP33" i="3" s="1"/>
  <c r="CO28" i="3"/>
  <c r="CO33" i="3" s="1"/>
  <c r="CN28" i="3"/>
  <c r="CN33" i="3" s="1"/>
  <c r="CM28" i="3"/>
  <c r="CM33" i="3" s="1"/>
  <c r="CL28" i="3"/>
  <c r="CL33" i="3" s="1"/>
  <c r="CK28" i="3"/>
  <c r="CK33" i="3" s="1"/>
  <c r="CJ28" i="3"/>
  <c r="CJ33" i="3" s="1"/>
  <c r="CI28" i="3"/>
  <c r="CI33" i="3" s="1"/>
  <c r="CH28" i="3"/>
  <c r="CH33" i="3" s="1"/>
  <c r="CG28" i="3"/>
  <c r="CG33" i="3" s="1"/>
  <c r="CF28" i="3"/>
  <c r="CF33" i="3" s="1"/>
  <c r="CE28" i="3"/>
  <c r="CE33" i="3" s="1"/>
  <c r="CD28" i="3"/>
  <c r="CD33" i="3" s="1"/>
  <c r="CC28" i="3"/>
  <c r="CC33" i="3" s="1"/>
  <c r="CB28" i="3"/>
  <c r="CB33" i="3" s="1"/>
  <c r="CA28" i="3"/>
  <c r="CA33" i="3" s="1"/>
  <c r="BZ28" i="3"/>
  <c r="BZ33" i="3" s="1"/>
  <c r="BY28" i="3"/>
  <c r="BY33" i="3" s="1"/>
  <c r="BX28" i="3"/>
  <c r="BX33" i="3" s="1"/>
  <c r="BW28" i="3"/>
  <c r="BW33" i="3" s="1"/>
  <c r="BV28" i="3"/>
  <c r="BV33" i="3" s="1"/>
  <c r="BU28" i="3"/>
  <c r="BU33" i="3" s="1"/>
  <c r="BT28" i="3"/>
  <c r="BT33" i="3" s="1"/>
  <c r="BS28" i="3"/>
  <c r="BS33" i="3" s="1"/>
  <c r="BR28" i="3"/>
  <c r="BR33" i="3" s="1"/>
  <c r="BQ28" i="3"/>
  <c r="BQ33" i="3" s="1"/>
  <c r="BP28" i="3"/>
  <c r="BP33" i="3" s="1"/>
  <c r="BO28" i="3"/>
  <c r="BO33" i="3" s="1"/>
  <c r="BN28" i="3"/>
  <c r="BN33" i="3" s="1"/>
  <c r="BM28" i="3"/>
  <c r="BM33" i="3" s="1"/>
  <c r="BL28" i="3"/>
  <c r="BL33" i="3" s="1"/>
  <c r="BK28" i="3"/>
  <c r="BK33" i="3" s="1"/>
  <c r="BJ28" i="3"/>
  <c r="BJ33" i="3" s="1"/>
  <c r="BI28" i="3"/>
  <c r="BI33" i="3" s="1"/>
  <c r="BH28" i="3"/>
  <c r="BH33" i="3" s="1"/>
  <c r="BG28" i="3"/>
  <c r="BG33" i="3" s="1"/>
  <c r="BF28" i="3"/>
  <c r="BF33" i="3" s="1"/>
  <c r="BE28" i="3"/>
  <c r="BE33" i="3" s="1"/>
  <c r="BD28" i="3"/>
  <c r="BD33" i="3" s="1"/>
  <c r="BC28" i="3"/>
  <c r="BC33" i="3" s="1"/>
  <c r="BB28" i="3"/>
  <c r="BB33" i="3" s="1"/>
  <c r="BA28" i="3"/>
  <c r="BA33" i="3" s="1"/>
  <c r="AZ28" i="3"/>
  <c r="AZ33" i="3" s="1"/>
  <c r="AY28" i="3"/>
  <c r="AY33" i="3" s="1"/>
  <c r="AX28" i="3"/>
  <c r="AX33" i="3" s="1"/>
  <c r="AW28" i="3"/>
  <c r="AW33" i="3" s="1"/>
  <c r="AV28" i="3"/>
  <c r="AV33" i="3" s="1"/>
  <c r="AU28" i="3"/>
  <c r="AU33" i="3" s="1"/>
  <c r="AT28" i="3"/>
  <c r="AT33" i="3" s="1"/>
  <c r="AS28" i="3"/>
  <c r="AS33" i="3" s="1"/>
  <c r="AR28" i="3"/>
  <c r="AR33" i="3" s="1"/>
  <c r="AQ28" i="3"/>
  <c r="AQ33" i="3" s="1"/>
  <c r="AP28" i="3"/>
  <c r="AP33" i="3" s="1"/>
  <c r="AO28" i="3"/>
  <c r="AO33" i="3" s="1"/>
  <c r="AN28" i="3"/>
  <c r="AN33" i="3" s="1"/>
  <c r="AM28" i="3"/>
  <c r="AM33" i="3" s="1"/>
  <c r="AL28" i="3"/>
  <c r="AL33" i="3" s="1"/>
  <c r="AK28" i="3"/>
  <c r="AK33" i="3" s="1"/>
  <c r="AJ28" i="3"/>
  <c r="AJ33" i="3" s="1"/>
  <c r="AI28" i="3"/>
  <c r="AI33" i="3" s="1"/>
  <c r="AH28" i="3"/>
  <c r="AH33" i="3" s="1"/>
  <c r="AG28" i="3"/>
  <c r="AG33" i="3" s="1"/>
  <c r="AF28" i="3"/>
  <c r="AF33" i="3" s="1"/>
  <c r="AE28" i="3"/>
  <c r="AE33" i="3" s="1"/>
  <c r="AD28" i="3"/>
  <c r="AD33" i="3" s="1"/>
  <c r="AC28" i="3"/>
  <c r="AC33" i="3" s="1"/>
  <c r="AB28" i="3"/>
  <c r="AB33" i="3" s="1"/>
  <c r="AA28" i="3"/>
  <c r="AA33" i="3" s="1"/>
  <c r="Z28" i="3"/>
  <c r="Z33" i="3" s="1"/>
  <c r="Y28" i="3"/>
  <c r="Y33" i="3" s="1"/>
  <c r="X28" i="3"/>
  <c r="X33" i="3" s="1"/>
  <c r="W28" i="3"/>
  <c r="W33" i="3" s="1"/>
  <c r="V28" i="3"/>
  <c r="V33" i="3" s="1"/>
  <c r="U28" i="3"/>
  <c r="U33" i="3" s="1"/>
  <c r="T28" i="3"/>
  <c r="T33" i="3" s="1"/>
  <c r="S28" i="3"/>
  <c r="S33" i="3" s="1"/>
  <c r="R28" i="3"/>
  <c r="R33" i="3" s="1"/>
  <c r="Q28" i="3"/>
  <c r="Q33" i="3" s="1"/>
  <c r="P28" i="3"/>
  <c r="P33" i="3" s="1"/>
  <c r="O28" i="3"/>
  <c r="O33" i="3" s="1"/>
  <c r="N28" i="3"/>
  <c r="N33" i="3" s="1"/>
  <c r="M28" i="3"/>
  <c r="M33" i="3" s="1"/>
  <c r="L28" i="3"/>
  <c r="L33" i="3" s="1"/>
  <c r="K28" i="3"/>
  <c r="K33" i="3" s="1"/>
  <c r="J28" i="3"/>
  <c r="J33" i="3" s="1"/>
  <c r="I28" i="3"/>
  <c r="I33" i="3" s="1"/>
  <c r="H28" i="3"/>
  <c r="H33" i="3" s="1"/>
  <c r="G28" i="3"/>
  <c r="G33" i="3" s="1"/>
  <c r="F28" i="3"/>
  <c r="F33" i="3" s="1"/>
  <c r="E28" i="3"/>
  <c r="E33" i="3" s="1"/>
  <c r="D28" i="3"/>
  <c r="D33" i="3" s="1"/>
  <c r="C28" i="3"/>
  <c r="C33" i="3" s="1"/>
  <c r="B28" i="3"/>
  <c r="B33" i="3" s="1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V28" i="2"/>
  <c r="CV33" i="2" s="1"/>
  <c r="CU28" i="2"/>
  <c r="CU33" i="2" s="1"/>
  <c r="CT28" i="2"/>
  <c r="CT33" i="2" s="1"/>
  <c r="CS28" i="2"/>
  <c r="CS33" i="2" s="1"/>
  <c r="CR28" i="2"/>
  <c r="CR33" i="2" s="1"/>
  <c r="CQ28" i="2"/>
  <c r="CQ33" i="2" s="1"/>
  <c r="CP28" i="2"/>
  <c r="CP33" i="2" s="1"/>
  <c r="CO28" i="2"/>
  <c r="CO33" i="2" s="1"/>
  <c r="CN28" i="2"/>
  <c r="CN33" i="2" s="1"/>
  <c r="CM28" i="2"/>
  <c r="CM33" i="2" s="1"/>
  <c r="CL28" i="2"/>
  <c r="CL33" i="2" s="1"/>
  <c r="CK28" i="2"/>
  <c r="CK33" i="2" s="1"/>
  <c r="CJ28" i="2"/>
  <c r="CJ33" i="2" s="1"/>
  <c r="CI28" i="2"/>
  <c r="CI33" i="2" s="1"/>
  <c r="CH28" i="2"/>
  <c r="CH33" i="2" s="1"/>
  <c r="CG28" i="2"/>
  <c r="CG33" i="2" s="1"/>
  <c r="CF28" i="2"/>
  <c r="CF33" i="2" s="1"/>
  <c r="CE28" i="2"/>
  <c r="CE33" i="2" s="1"/>
  <c r="CD28" i="2"/>
  <c r="CD33" i="2" s="1"/>
  <c r="CC28" i="2"/>
  <c r="CC33" i="2" s="1"/>
  <c r="CB28" i="2"/>
  <c r="CB33" i="2" s="1"/>
  <c r="CA28" i="2"/>
  <c r="CA33" i="2" s="1"/>
  <c r="BZ28" i="2"/>
  <c r="BZ33" i="2" s="1"/>
  <c r="BY28" i="2"/>
  <c r="BY33" i="2" s="1"/>
  <c r="BX28" i="2"/>
  <c r="BX33" i="2" s="1"/>
  <c r="BW28" i="2"/>
  <c r="BW33" i="2" s="1"/>
  <c r="BV28" i="2"/>
  <c r="BV33" i="2" s="1"/>
  <c r="BU28" i="2"/>
  <c r="BU33" i="2" s="1"/>
  <c r="BT28" i="2"/>
  <c r="BT33" i="2" s="1"/>
  <c r="BS28" i="2"/>
  <c r="BS33" i="2" s="1"/>
  <c r="BR28" i="2"/>
  <c r="BR33" i="2" s="1"/>
  <c r="BQ28" i="2"/>
  <c r="BQ33" i="2" s="1"/>
  <c r="BP28" i="2"/>
  <c r="BP33" i="2" s="1"/>
  <c r="BO28" i="2"/>
  <c r="BO33" i="2" s="1"/>
  <c r="BN28" i="2"/>
  <c r="BN33" i="2" s="1"/>
  <c r="BM28" i="2"/>
  <c r="BM33" i="2" s="1"/>
  <c r="BL28" i="2"/>
  <c r="BL33" i="2" s="1"/>
  <c r="BK28" i="2"/>
  <c r="BK33" i="2" s="1"/>
  <c r="BJ28" i="2"/>
  <c r="BJ33" i="2" s="1"/>
  <c r="BI28" i="2"/>
  <c r="BI33" i="2" s="1"/>
  <c r="BH28" i="2"/>
  <c r="BH33" i="2" s="1"/>
  <c r="BG28" i="2"/>
  <c r="BG33" i="2" s="1"/>
  <c r="BF28" i="2"/>
  <c r="BF33" i="2" s="1"/>
  <c r="BE28" i="2"/>
  <c r="BE33" i="2" s="1"/>
  <c r="BD28" i="2"/>
  <c r="BD33" i="2" s="1"/>
  <c r="BC28" i="2"/>
  <c r="BC33" i="2" s="1"/>
  <c r="BB28" i="2"/>
  <c r="BB33" i="2" s="1"/>
  <c r="BA28" i="2"/>
  <c r="BA33" i="2" s="1"/>
  <c r="AZ28" i="2"/>
  <c r="AZ33" i="2" s="1"/>
  <c r="AY28" i="2"/>
  <c r="AY33" i="2" s="1"/>
  <c r="AX28" i="2"/>
  <c r="AX33" i="2" s="1"/>
  <c r="AW28" i="2"/>
  <c r="AW33" i="2" s="1"/>
  <c r="AV28" i="2"/>
  <c r="AV33" i="2" s="1"/>
  <c r="AU28" i="2"/>
  <c r="AU33" i="2" s="1"/>
  <c r="AT28" i="2"/>
  <c r="AT33" i="2" s="1"/>
  <c r="AS28" i="2"/>
  <c r="AS33" i="2" s="1"/>
  <c r="AR28" i="2"/>
  <c r="AR33" i="2" s="1"/>
  <c r="AQ28" i="2"/>
  <c r="AQ33" i="2" s="1"/>
  <c r="AP28" i="2"/>
  <c r="AP33" i="2" s="1"/>
  <c r="AO28" i="2"/>
  <c r="AO33" i="2" s="1"/>
  <c r="AN28" i="2"/>
  <c r="AN33" i="2" s="1"/>
  <c r="AM28" i="2"/>
  <c r="AM33" i="2" s="1"/>
  <c r="AL28" i="2"/>
  <c r="AL33" i="2" s="1"/>
  <c r="AK28" i="2"/>
  <c r="AK33" i="2" s="1"/>
  <c r="AJ28" i="2"/>
  <c r="AJ33" i="2" s="1"/>
  <c r="AI28" i="2"/>
  <c r="AI33" i="2" s="1"/>
  <c r="AH28" i="2"/>
  <c r="AH33" i="2" s="1"/>
  <c r="AG28" i="2"/>
  <c r="AG33" i="2" s="1"/>
  <c r="AF28" i="2"/>
  <c r="AF33" i="2" s="1"/>
  <c r="AE28" i="2"/>
  <c r="AE33" i="2" s="1"/>
  <c r="AD28" i="2"/>
  <c r="AD33" i="2" s="1"/>
  <c r="AC28" i="2"/>
  <c r="AC33" i="2" s="1"/>
  <c r="AB28" i="2"/>
  <c r="AB33" i="2" s="1"/>
  <c r="AA28" i="2"/>
  <c r="AA33" i="2" s="1"/>
  <c r="Z28" i="2"/>
  <c r="Z33" i="2" s="1"/>
  <c r="Y28" i="2"/>
  <c r="Y33" i="2" s="1"/>
  <c r="X28" i="2"/>
  <c r="X33" i="2" s="1"/>
  <c r="W28" i="2"/>
  <c r="W33" i="2" s="1"/>
  <c r="V28" i="2"/>
  <c r="V33" i="2" s="1"/>
  <c r="U28" i="2"/>
  <c r="U33" i="2" s="1"/>
  <c r="T28" i="2"/>
  <c r="T33" i="2" s="1"/>
  <c r="S28" i="2"/>
  <c r="S33" i="2" s="1"/>
  <c r="R28" i="2"/>
  <c r="R33" i="2" s="1"/>
  <c r="Q28" i="2"/>
  <c r="Q33" i="2" s="1"/>
  <c r="P28" i="2"/>
  <c r="P33" i="2" s="1"/>
  <c r="O28" i="2"/>
  <c r="O33" i="2" s="1"/>
  <c r="N28" i="2"/>
  <c r="N33" i="2" s="1"/>
  <c r="M28" i="2"/>
  <c r="M33" i="2" s="1"/>
  <c r="L28" i="2"/>
  <c r="L33" i="2" s="1"/>
  <c r="K28" i="2"/>
  <c r="K33" i="2" s="1"/>
  <c r="J28" i="2"/>
  <c r="J33" i="2" s="1"/>
  <c r="I28" i="2"/>
  <c r="I33" i="2" s="1"/>
  <c r="H28" i="2"/>
  <c r="H33" i="2" s="1"/>
  <c r="G28" i="2"/>
  <c r="G33" i="2" s="1"/>
  <c r="F28" i="2"/>
  <c r="F33" i="2" s="1"/>
  <c r="E28" i="2"/>
  <c r="E33" i="2" s="1"/>
  <c r="D28" i="2"/>
  <c r="D33" i="2" s="1"/>
  <c r="C28" i="2"/>
  <c r="C33" i="2" s="1"/>
  <c r="B28" i="2"/>
  <c r="B33" i="2" s="1"/>
  <c r="AB17" i="11" l="1"/>
  <c r="AB16" i="11" l="1"/>
  <c r="AB15" i="11"/>
  <c r="AB14" i="11"/>
  <c r="AB13" i="11"/>
  <c r="AB12" i="11"/>
</calcChain>
</file>

<file path=xl/sharedStrings.xml><?xml version="1.0" encoding="utf-8"?>
<sst xmlns="http://schemas.openxmlformats.org/spreadsheetml/2006/main" count="963" uniqueCount="179">
  <si>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</si>
  <si>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</si>
  <si>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</si>
  <si>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</si>
  <si>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</si>
  <si>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</si>
  <si>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當日高溫</t>
    <phoneticPr fontId="2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</si>
  <si>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</si>
  <si>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</si>
  <si>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</si>
  <si>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</si>
  <si>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</si>
  <si>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</si>
  <si>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</si>
  <si>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當日風向</t>
    <phoneticPr fontId="1" type="noConversion"/>
  </si>
  <si>
    <t>當日平均雨量</t>
    <phoneticPr fontId="1" type="noConversion"/>
  </si>
  <si>
    <t>葉稻熱病</t>
  </si>
  <si>
    <t>穗頸稻熱</t>
  </si>
  <si>
    <t>穗稻熱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</si>
  <si>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</si>
  <si>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</si>
  <si>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</si>
  <si>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</si>
  <si>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</si>
  <si>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</si>
  <si>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</si>
  <si>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</si>
  <si>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</si>
  <si>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</si>
  <si>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</si>
  <si>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</si>
  <si>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</si>
  <si>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</si>
  <si>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</si>
  <si>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</si>
  <si>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</si>
  <si>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</si>
  <si>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</si>
  <si>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</si>
  <si>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</si>
  <si>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</si>
  <si>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</si>
  <si>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</si>
  <si>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</si>
  <si>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</si>
  <si>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29日</t>
  </si>
  <si>
    <t>30日</t>
  </si>
  <si>
    <t>31日</t>
  </si>
  <si>
    <t>大氣氣象</t>
    <phoneticPr fontId="2" type="noConversion"/>
  </si>
  <si>
    <t>當日露點</t>
    <phoneticPr fontId="1" type="noConversion"/>
  </si>
  <si>
    <t>平均</t>
  </si>
  <si>
    <t>調查地點</t>
    <phoneticPr fontId="1" type="noConversion"/>
  </si>
  <si>
    <t>經度</t>
    <phoneticPr fontId="1" type="noConversion"/>
  </si>
  <si>
    <t>緯度</t>
    <phoneticPr fontId="1" type="noConversion"/>
  </si>
  <si>
    <t>調查品種</t>
    <phoneticPr fontId="1" type="noConversion"/>
  </si>
  <si>
    <t>臺南11號</t>
    <phoneticPr fontId="1" type="noConversion"/>
  </si>
  <si>
    <t>種植日期</t>
    <phoneticPr fontId="1" type="noConversion"/>
  </si>
  <si>
    <t>第1次調查日期</t>
    <phoneticPr fontId="1" type="noConversion"/>
  </si>
  <si>
    <t>第2次調查日期</t>
    <phoneticPr fontId="1" type="noConversion"/>
  </si>
  <si>
    <t>第3次調查日期</t>
  </si>
  <si>
    <t>第4次調查日期</t>
  </si>
  <si>
    <t>第5次調查日期</t>
  </si>
  <si>
    <t>第6次調查日期</t>
  </si>
  <si>
    <t>第7次調查日期</t>
  </si>
  <si>
    <t>第8次調查日期</t>
  </si>
  <si>
    <t>抽穗</t>
    <phoneticPr fontId="1" type="noConversion"/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</si>
  <si>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</si>
  <si>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</si>
  <si>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</si>
  <si>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</si>
  <si>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</si>
  <si>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</si>
  <si>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收機器</t>
    <phoneticPr fontId="1" type="noConversion"/>
  </si>
  <si>
    <t>收獲日期</t>
    <phoneticPr fontId="1" type="noConversion"/>
  </si>
  <si>
    <t>調查田：白河葉稻熱病</t>
    <phoneticPr fontId="1" type="noConversion"/>
  </si>
  <si>
    <t>日期</t>
  </si>
  <si>
    <t>調查田：白河穗稻熱病</t>
    <phoneticPr fontId="1" type="noConversion"/>
  </si>
  <si>
    <t>台南B發病率(發病面積)</t>
    <phoneticPr fontId="1" type="noConversion"/>
  </si>
  <si>
    <t>微氣象(放置台南B)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</si>
  <si>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</si>
  <si>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</si>
  <si>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</si>
  <si>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</si>
  <si>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溫度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</si>
  <si>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</si>
  <si>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</si>
  <si>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</si>
  <si>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</si>
  <si>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</si>
  <si>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</si>
  <si>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</si>
  <si>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溫差</t>
    <phoneticPr fontId="1" type="noConversion"/>
  </si>
  <si>
    <t>架設機器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</si>
  <si>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</si>
  <si>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</si>
  <si>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</si>
  <si>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</si>
  <si>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濕度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</si>
  <si>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</si>
  <si>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</si>
  <si>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</si>
  <si>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</si>
  <si>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</si>
  <si>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</si>
  <si>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</si>
  <si>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</si>
  <si>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架設機器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</si>
  <si>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</si>
  <si>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</si>
  <si>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</si>
  <si>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</si>
  <si>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濕度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</si>
  <si>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</si>
  <si>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</si>
  <si>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</si>
  <si>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</si>
  <si>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 xml:space="preserve">/ </t>
  </si>
  <si>
    <t>最高</t>
    <phoneticPr fontId="2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</si>
  <si>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</si>
  <si>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</si>
  <si>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</si>
  <si>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架設機器</t>
    <phoneticPr fontId="1" type="noConversion"/>
  </si>
  <si>
    <t>4月份</t>
    <phoneticPr fontId="1" type="noConversion"/>
  </si>
  <si>
    <t>5月份</t>
    <phoneticPr fontId="1" type="noConversion"/>
  </si>
  <si>
    <t>3日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</si>
  <si>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</si>
  <si>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</si>
  <si>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</si>
  <si>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</si>
  <si>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/</t>
  </si>
  <si>
    <t>最高</t>
    <phoneticPr fontId="2" type="noConversion"/>
  </si>
  <si>
    <t>最低</t>
    <phoneticPr fontId="2" type="noConversion"/>
  </si>
  <si>
    <t>總平均</t>
    <phoneticPr fontId="2" type="noConversion"/>
  </si>
  <si>
    <t>濕度差</t>
    <phoneticPr fontId="1" type="noConversion"/>
  </si>
  <si>
    <t>架設機器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</si>
  <si>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</si>
  <si>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</si>
  <si>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</si>
  <si>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</si>
  <si>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濕度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</si>
  <si>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</si>
  <si>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</si>
  <si>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</si>
  <si>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</si>
  <si>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</si>
  <si>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</si>
  <si>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</si>
  <si>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架設機器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</si>
  <si>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</si>
  <si>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</si>
  <si>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</si>
  <si>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</si>
  <si>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風速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</si>
  <si>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</si>
  <si>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</si>
  <si>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</si>
  <si>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</si>
  <si>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</si>
  <si>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最低</t>
    <phoneticPr fontId="2" type="noConversion"/>
  </si>
  <si>
    <t>總平均</t>
    <phoneticPr fontId="2" type="noConversion"/>
  </si>
  <si>
    <t>架設機器</t>
    <phoneticPr fontId="1" type="noConversion"/>
  </si>
  <si>
    <t>風向</t>
    <phoneticPr fontId="2" type="noConversion"/>
  </si>
  <si>
    <t>平均</t>
    <phoneticPr fontId="2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</si>
  <si>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</si>
  <si>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</si>
  <si>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</si>
  <si>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</si>
  <si>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雨量</t>
    <phoneticPr fontId="2" type="noConversion"/>
  </si>
  <si>
    <t>3日</t>
    <phoneticPr fontId="1" type="noConversion"/>
  </si>
  <si>
    <t>4日</t>
    <phoneticPr fontId="1" type="noConversion"/>
  </si>
  <si>
    <t>1日</t>
    <phoneticPr fontId="1" type="noConversion"/>
  </si>
  <si>
    <t>2日</t>
    <phoneticPr fontId="1" type="noConversion"/>
  </si>
  <si>
    <t xml:space="preserve">&amp; </t>
  </si>
  <si>
    <t>累積</t>
    <phoneticPr fontId="1" type="noConversion"/>
  </si>
  <si>
    <t>架設機器</t>
    <phoneticPr fontId="1" type="noConversion"/>
  </si>
  <si>
    <t>調查田二</t>
    <phoneticPr fontId="1" type="noConversion"/>
  </si>
  <si>
    <t>臺南市後壁區</t>
    <phoneticPr fontId="1" type="noConversion"/>
  </si>
  <si>
    <t>第15次調查日期</t>
  </si>
  <si>
    <t>種植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</si>
</sst>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#,##0.00_);[Red]\(#,##0.00\)"/>
    <numFmt numFmtId="178" formatCode="0.0_);[Red]\(0.0\)"/>
    <numFmt numFmtId="179" formatCode="0_);[Red]\(0\)"/>
    <numFmt numFmtId="180" formatCode="0.0_ "/>
    <numFmt numFmtId="181" formatCode="0.0%"/>
    <numFmt numFmtId="182" formatCode="0_ "/>
    <numFmt numFmtId="183" formatCode="#,##0.0;\-#,##0.0"/>
    <numFmt numFmtId="184" formatCode="0.0;_ꃿ"/>
  </numFmts>
  <fonts count="4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2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6"/>
      <color theme="1"/>
      <name val="新細明體"/>
      <family val="2"/>
      <charset val="136"/>
      <scheme val="minor"/>
    </font>
    <font>
      <sz val="12"/>
      <color theme="1"/>
      <name val="標楷體"/>
      <family val="2"/>
      <charset val="136"/>
    </font>
    <font>
      <b/>
      <sz val="15"/>
      <color theme="3"/>
      <name val="標楷體"/>
      <family val="2"/>
      <charset val="136"/>
    </font>
    <font>
      <b/>
      <sz val="13"/>
      <color theme="3"/>
      <name val="標楷體"/>
      <family val="2"/>
      <charset val="136"/>
    </font>
    <font>
      <b/>
      <sz val="11"/>
      <color theme="3"/>
      <name val="標楷體"/>
      <family val="2"/>
      <charset val="136"/>
    </font>
    <font>
      <sz val="12"/>
      <color rgb="FF006100"/>
      <name val="標楷體"/>
      <family val="2"/>
      <charset val="136"/>
    </font>
    <font>
      <sz val="12"/>
      <color rgb="FF9C0006"/>
      <name val="標楷體"/>
      <family val="2"/>
      <charset val="136"/>
    </font>
    <font>
      <sz val="12"/>
      <color rgb="FF9C6500"/>
      <name val="標楷體"/>
      <family val="2"/>
      <charset val="136"/>
    </font>
    <font>
      <sz val="12"/>
      <color rgb="FF3F3F76"/>
      <name val="標楷體"/>
      <family val="2"/>
      <charset val="136"/>
    </font>
    <font>
      <b/>
      <sz val="12"/>
      <color rgb="FF3F3F3F"/>
      <name val="標楷體"/>
      <family val="2"/>
      <charset val="136"/>
    </font>
    <font>
      <b/>
      <sz val="12"/>
      <color rgb="FFFA7D00"/>
      <name val="標楷體"/>
      <family val="2"/>
      <charset val="136"/>
    </font>
    <font>
      <sz val="12"/>
      <color rgb="FFFA7D00"/>
      <name val="標楷體"/>
      <family val="2"/>
      <charset val="136"/>
    </font>
    <font>
      <b/>
      <sz val="12"/>
      <color theme="0"/>
      <name val="標楷體"/>
      <family val="2"/>
      <charset val="136"/>
    </font>
    <font>
      <sz val="12"/>
      <color rgb="FFFF0000"/>
      <name val="標楷體"/>
      <family val="2"/>
      <charset val="136"/>
    </font>
    <font>
      <i/>
      <sz val="12"/>
      <color rgb="FF7F7F7F"/>
      <name val="標楷體"/>
      <family val="2"/>
      <charset val="136"/>
    </font>
    <font>
      <b/>
      <sz val="12"/>
      <color theme="1"/>
      <name val="標楷體"/>
      <family val="2"/>
      <charset val="136"/>
    </font>
    <font>
      <sz val="12"/>
      <color theme="0"/>
      <name val="標楷體"/>
      <family val="2"/>
      <charset val="136"/>
    </font>
  </fonts>
  <fills count="4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89">
    <xf numFmtId="0" fontId="0" fillId="0" borderId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4" applyNumberFormat="0" applyAlignment="0" applyProtection="0">
      <alignment vertical="center"/>
    </xf>
    <xf numFmtId="0" fontId="36" fillId="13" borderId="5" applyNumberFormat="0" applyAlignment="0" applyProtection="0">
      <alignment vertical="center"/>
    </xf>
    <xf numFmtId="0" fontId="37" fillId="13" borderId="4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14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5" borderId="8" applyNumberFormat="0" applyFont="0" applyAlignment="0" applyProtection="0">
      <alignment vertical="center"/>
    </xf>
    <xf numFmtId="0" fontId="8" fillId="0" borderId="0">
      <alignment vertical="center"/>
    </xf>
    <xf numFmtId="0" fontId="28" fillId="0" borderId="0">
      <alignment vertical="center"/>
    </xf>
    <xf numFmtId="0" fontId="28" fillId="15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Alignment="1">
      <alignment horizontal="center" vertical="center"/>
    </xf>
    <xf numFmtId="177" fontId="5" fillId="0" borderId="0" xfId="0" applyNumberFormat="1" applyFont="1">
      <alignment vertical="center"/>
    </xf>
    <xf numFmtId="0" fontId="25" fillId="40" borderId="0" xfId="0" applyFont="1" applyFill="1" applyBorder="1" applyAlignment="1">
      <alignment vertical="center"/>
    </xf>
    <xf numFmtId="0" fontId="26" fillId="0" borderId="12" xfId="0" applyFont="1" applyBorder="1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>
      <alignment vertical="center"/>
    </xf>
    <xf numFmtId="14" fontId="2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180" fontId="26" fillId="0" borderId="12" xfId="42" applyNumberFormat="1" applyFont="1" applyBorder="1" applyAlignment="1">
      <alignment vertical="center"/>
    </xf>
    <xf numFmtId="180" fontId="26" fillId="0" borderId="12" xfId="0" applyNumberFormat="1" applyFont="1" applyBorder="1" applyAlignment="1">
      <alignment horizontal="center" vertical="center"/>
    </xf>
    <xf numFmtId="181" fontId="26" fillId="0" borderId="12" xfId="42" applyNumberFormat="1" applyFont="1" applyBorder="1" applyAlignment="1">
      <alignment horizontal="center" vertical="center"/>
    </xf>
    <xf numFmtId="180" fontId="26" fillId="0" borderId="12" xfId="0" applyNumberFormat="1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37" fontId="0" fillId="0" borderId="0" xfId="0" applyNumberFormat="1" applyFill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184" fontId="28" fillId="0" borderId="0" xfId="84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</cellXfs>
  <cellStyles count="89">
    <cellStyle name="20% - 輔色1" xfId="18" builtinId="30" customBuiltin="1"/>
    <cellStyle name="20% - 輔色1 2" xfId="61"/>
    <cellStyle name="20% - 輔色2" xfId="22" builtinId="34" customBuiltin="1"/>
    <cellStyle name="20% - 輔色2 2" xfId="65"/>
    <cellStyle name="20% - 輔色3" xfId="26" builtinId="38" customBuiltin="1"/>
    <cellStyle name="20% - 輔色3 2" xfId="69"/>
    <cellStyle name="20% - 輔色4" xfId="30" builtinId="42" customBuiltin="1"/>
    <cellStyle name="20% - 輔色4 2" xfId="73"/>
    <cellStyle name="20% - 輔色5" xfId="34" builtinId="46" customBuiltin="1"/>
    <cellStyle name="20% - 輔色5 2" xfId="77"/>
    <cellStyle name="20% - 輔色6" xfId="38" builtinId="50" customBuiltin="1"/>
    <cellStyle name="20% - 輔色6 2" xfId="81"/>
    <cellStyle name="40% - 輔色1" xfId="19" builtinId="31" customBuiltin="1"/>
    <cellStyle name="40% - 輔色1 2" xfId="62"/>
    <cellStyle name="40% - 輔色2" xfId="23" builtinId="35" customBuiltin="1"/>
    <cellStyle name="40% - 輔色2 2" xfId="66"/>
    <cellStyle name="40% - 輔色3" xfId="27" builtinId="39" customBuiltin="1"/>
    <cellStyle name="40% - 輔色3 2" xfId="70"/>
    <cellStyle name="40% - 輔色4" xfId="31" builtinId="43" customBuiltin="1"/>
    <cellStyle name="40% - 輔色4 2" xfId="74"/>
    <cellStyle name="40% - 輔色5" xfId="35" builtinId="47" customBuiltin="1"/>
    <cellStyle name="40% - 輔色5 2" xfId="78"/>
    <cellStyle name="40% - 輔色6" xfId="39" builtinId="51" customBuiltin="1"/>
    <cellStyle name="40% - 輔色6 2" xfId="82"/>
    <cellStyle name="60% - 輔色1" xfId="20" builtinId="32" customBuiltin="1"/>
    <cellStyle name="60% - 輔色1 2" xfId="63"/>
    <cellStyle name="60% - 輔色2" xfId="24" builtinId="36" customBuiltin="1"/>
    <cellStyle name="60% - 輔色2 2" xfId="67"/>
    <cellStyle name="60% - 輔色3" xfId="28" builtinId="40" customBuiltin="1"/>
    <cellStyle name="60% - 輔色3 2" xfId="71"/>
    <cellStyle name="60% - 輔色4" xfId="32" builtinId="44" customBuiltin="1"/>
    <cellStyle name="60% - 輔色4 2" xfId="75"/>
    <cellStyle name="60% - 輔色5" xfId="36" builtinId="48" customBuiltin="1"/>
    <cellStyle name="60% - 輔色5 2" xfId="79"/>
    <cellStyle name="60% - 輔色6" xfId="40" builtinId="52" customBuiltin="1"/>
    <cellStyle name="60% - 輔色6 2" xfId="83"/>
    <cellStyle name="一般" xfId="0" builtinId="0"/>
    <cellStyle name="一般 2" xfId="44"/>
    <cellStyle name="一般 2 2" xfId="86"/>
    <cellStyle name="一般 3" xfId="87"/>
    <cellStyle name="一般 4" xfId="84"/>
    <cellStyle name="中等" xfId="7" builtinId="28" customBuiltin="1"/>
    <cellStyle name="中等 2" xfId="51"/>
    <cellStyle name="合計" xfId="16" builtinId="25" customBuiltin="1"/>
    <cellStyle name="合計 2" xfId="59"/>
    <cellStyle name="好" xfId="5" builtinId="26" customBuiltin="1"/>
    <cellStyle name="好 2" xfId="49"/>
    <cellStyle name="百分比" xfId="42" builtinId="5"/>
    <cellStyle name="計算方式" xfId="10" builtinId="22" customBuiltin="1"/>
    <cellStyle name="計算方式 2" xfId="54"/>
    <cellStyle name="連結的儲存格" xfId="11" builtinId="24" customBuiltin="1"/>
    <cellStyle name="連結的儲存格 2" xfId="55"/>
    <cellStyle name="備註" xfId="14" builtinId="10" customBuiltin="1"/>
    <cellStyle name="備註 2" xfId="88"/>
    <cellStyle name="備註 3" xfId="85"/>
    <cellStyle name="說明文字" xfId="15" builtinId="53" customBuiltin="1"/>
    <cellStyle name="說明文字 2" xfId="58"/>
    <cellStyle name="輔色1" xfId="17" builtinId="29" customBuiltin="1"/>
    <cellStyle name="輔色1 2" xfId="60"/>
    <cellStyle name="輔色2" xfId="21" builtinId="33" customBuiltin="1"/>
    <cellStyle name="輔色2 2" xfId="64"/>
    <cellStyle name="輔色3" xfId="25" builtinId="37" customBuiltin="1"/>
    <cellStyle name="輔色3 2" xfId="68"/>
    <cellStyle name="輔色4" xfId="29" builtinId="41" customBuiltin="1"/>
    <cellStyle name="輔色4 2" xfId="72"/>
    <cellStyle name="輔色5" xfId="33" builtinId="45" customBuiltin="1"/>
    <cellStyle name="輔色5 2" xfId="76"/>
    <cellStyle name="輔色6" xfId="37" builtinId="49" customBuiltin="1"/>
    <cellStyle name="輔色6 2" xfId="80"/>
    <cellStyle name="標題" xfId="43" builtinId="15" customBuiltin="1"/>
    <cellStyle name="標題 1" xfId="1" builtinId="16" customBuiltin="1"/>
    <cellStyle name="標題 1 2" xfId="45"/>
    <cellStyle name="標題 2" xfId="2" builtinId="17" customBuiltin="1"/>
    <cellStyle name="標題 2 2" xfId="46"/>
    <cellStyle name="標題 3" xfId="3" builtinId="18" customBuiltin="1"/>
    <cellStyle name="標題 3 2" xfId="47"/>
    <cellStyle name="標題 4" xfId="4" builtinId="19" customBuiltin="1"/>
    <cellStyle name="標題 4 2" xfId="48"/>
    <cellStyle name="標題 5" xfId="41"/>
    <cellStyle name="輸入" xfId="8" builtinId="20" customBuiltin="1"/>
    <cellStyle name="輸入 2" xfId="52"/>
    <cellStyle name="輸出" xfId="9" builtinId="21" customBuiltin="1"/>
    <cellStyle name="輸出 2" xfId="53"/>
    <cellStyle name="檢查儲存格" xfId="12" builtinId="23" customBuiltin="1"/>
    <cellStyle name="檢查儲存格 2" xfId="56"/>
    <cellStyle name="壞" xfId="6" builtinId="27" customBuiltin="1"/>
    <cellStyle name="壞 2" xfId="50"/>
    <cellStyle name="警告文字" xfId="13" builtinId="11" customBuiltin="1"/>
    <cellStyle name="警告文字 2" xfId="57"/>
  </cellStyles>
  <dxfs count="0"/>
  <tableStyles count="0" defaultTableStyle="TableStyleMedium9" defaultPivotStyle="PivotStyleLight16"/>
  <colors>
    <mruColors>
      <color rgb="FF6269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zoomScale="75" zoomScaleNormal="75" workbookViewId="0">
      <selection activeCell="P29" sqref="O29:P29"/>
    </sheetView>
  </sheetViews>
  <sheetFormatPr defaultRowHeight="16.5" x14ac:dyDescent="0.25"/>
  <cols>
    <col min="1" max="1" width="8.25" customWidth="1"/>
    <col min="2" max="2" width="9.625" customWidth="1"/>
    <col min="3" max="3" width="9.25" customWidth="1"/>
    <col min="4" max="4" width="7.125" customWidth="1"/>
    <col min="5" max="5" width="9" customWidth="1"/>
    <col min="6" max="8" width="8.125" customWidth="1"/>
    <col min="9" max="10" width="8.5" customWidth="1"/>
    <col min="11" max="11" width="8.625" customWidth="1"/>
    <col min="12" max="13" width="8.5" customWidth="1"/>
    <col min="14" max="15" width="8.625" customWidth="1"/>
    <col min="16" max="16" width="8.875" customWidth="1"/>
    <col min="17" max="17" width="8.875" style="3" customWidth="1"/>
    <col min="18" max="18" width="12.875" customWidth="1"/>
    <col min="19" max="19" width="7.75" customWidth="1"/>
    <col min="20" max="20" width="11.625" customWidth="1"/>
  </cols>
  <sheetData>
    <row r="1" spans="1:22" x14ac:dyDescent="0.25">
      <c r="B1" s="59" t="s">
        <v>77</v>
      </c>
      <c r="C1" s="59"/>
      <c r="D1" s="59"/>
      <c r="E1" s="58" t="s">
        <v>78</v>
      </c>
      <c r="F1" s="58"/>
      <c r="G1" s="58"/>
      <c r="H1" s="58"/>
      <c r="I1" s="58"/>
      <c r="J1" s="58"/>
      <c r="K1" s="57" t="s">
        <v>48</v>
      </c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2" ht="18" customHeight="1" x14ac:dyDescent="0.25">
      <c r="A2" s="1"/>
      <c r="B2" s="4" t="s">
        <v>16</v>
      </c>
      <c r="C2" s="4" t="s">
        <v>17</v>
      </c>
      <c r="D2" s="4" t="s">
        <v>18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14" t="s">
        <v>49</v>
      </c>
    </row>
    <row r="3" spans="1:22" x14ac:dyDescent="0.25">
      <c r="A3">
        <v>1100209</v>
      </c>
      <c r="B3" t="s">
        <v>178</v>
      </c>
    </row>
    <row r="4" spans="1:22" s="29" customFormat="1" x14ac:dyDescent="0.25">
      <c r="A4" s="28">
        <v>1100303</v>
      </c>
      <c r="B4">
        <v>0</v>
      </c>
      <c r="C4"/>
      <c r="D4"/>
      <c r="E4" s="37">
        <v>29.87</v>
      </c>
      <c r="F4" s="37">
        <v>16.559999999999999</v>
      </c>
      <c r="G4" s="37">
        <v>13.310000000000002</v>
      </c>
      <c r="H4" s="37">
        <v>95.74</v>
      </c>
      <c r="I4" s="37">
        <v>56.48</v>
      </c>
      <c r="J4" s="55">
        <v>39.26</v>
      </c>
      <c r="K4" s="52">
        <v>22.2</v>
      </c>
      <c r="L4" s="52">
        <v>16.2</v>
      </c>
      <c r="M4" s="52">
        <v>6</v>
      </c>
      <c r="N4" s="53">
        <v>91</v>
      </c>
      <c r="O4" s="53">
        <v>60</v>
      </c>
      <c r="P4" s="53">
        <v>31</v>
      </c>
      <c r="Q4" s="53">
        <v>76.285714285714292</v>
      </c>
      <c r="R4" s="53">
        <v>2.3071428571428569</v>
      </c>
      <c r="S4" s="53">
        <v>106.21428571428571</v>
      </c>
      <c r="T4" s="53">
        <v>0</v>
      </c>
      <c r="U4" s="53">
        <v>14.470658993055876</v>
      </c>
      <c r="V4"/>
    </row>
    <row r="5" spans="1:22" x14ac:dyDescent="0.25">
      <c r="A5" s="27">
        <v>1100304</v>
      </c>
      <c r="E5" s="37">
        <v>32</v>
      </c>
      <c r="F5" s="37">
        <v>15.25</v>
      </c>
      <c r="G5" s="37">
        <v>16.75</v>
      </c>
      <c r="H5" s="37">
        <v>100</v>
      </c>
      <c r="I5" s="37">
        <v>52.02</v>
      </c>
      <c r="J5" s="55">
        <v>47.98</v>
      </c>
      <c r="K5" s="52">
        <v>26.2</v>
      </c>
      <c r="L5" s="52">
        <v>15.4</v>
      </c>
      <c r="M5" s="52">
        <v>10.799999999999999</v>
      </c>
      <c r="N5" s="53">
        <v>97</v>
      </c>
      <c r="O5" s="53">
        <v>51</v>
      </c>
      <c r="P5" s="53">
        <v>46</v>
      </c>
      <c r="Q5" s="53">
        <v>78.541666666666671</v>
      </c>
      <c r="R5" s="53">
        <v>2.0916666666666668</v>
      </c>
      <c r="S5" s="53">
        <v>90.833333333333329</v>
      </c>
      <c r="T5" s="53">
        <v>0</v>
      </c>
      <c r="U5" s="53">
        <v>15.427216355720873</v>
      </c>
    </row>
    <row r="6" spans="1:22" x14ac:dyDescent="0.25">
      <c r="A6" s="27">
        <v>1100305</v>
      </c>
      <c r="E6" s="37">
        <v>33.57</v>
      </c>
      <c r="F6" s="37">
        <v>17</v>
      </c>
      <c r="G6" s="37">
        <v>16.57</v>
      </c>
      <c r="H6" s="37">
        <v>100</v>
      </c>
      <c r="I6" s="37">
        <v>53.85</v>
      </c>
      <c r="J6" s="55">
        <v>46.15</v>
      </c>
      <c r="K6" s="52">
        <v>28.6</v>
      </c>
      <c r="L6" s="52">
        <v>17.8</v>
      </c>
      <c r="M6" s="52">
        <v>10.8</v>
      </c>
      <c r="N6" s="53">
        <v>95</v>
      </c>
      <c r="O6" s="53">
        <v>53</v>
      </c>
      <c r="P6" s="53">
        <v>42</v>
      </c>
      <c r="Q6" s="53">
        <v>76.833333333333329</v>
      </c>
      <c r="R6" s="53">
        <v>1.6624999999999999</v>
      </c>
      <c r="S6" s="53">
        <v>156.125</v>
      </c>
      <c r="T6" s="53">
        <v>0</v>
      </c>
      <c r="U6" s="53">
        <v>17.426693092431162</v>
      </c>
    </row>
    <row r="7" spans="1:22" x14ac:dyDescent="0.25">
      <c r="A7" s="27">
        <v>1100306</v>
      </c>
      <c r="E7" s="37">
        <v>33.75</v>
      </c>
      <c r="F7" s="37">
        <v>17.920000000000002</v>
      </c>
      <c r="G7" s="37">
        <v>15.829999999999998</v>
      </c>
      <c r="H7" s="37">
        <v>97.97</v>
      </c>
      <c r="I7" s="37">
        <v>57.91</v>
      </c>
      <c r="J7" s="55">
        <v>40.06</v>
      </c>
      <c r="K7" s="52">
        <v>28.5</v>
      </c>
      <c r="L7" s="52">
        <v>17.600000000000001</v>
      </c>
      <c r="M7" s="52">
        <v>10.899999999999999</v>
      </c>
      <c r="N7" s="53">
        <v>94</v>
      </c>
      <c r="O7" s="53">
        <v>57</v>
      </c>
      <c r="P7" s="53">
        <v>37</v>
      </c>
      <c r="Q7" s="53">
        <v>78.25</v>
      </c>
      <c r="R7" s="53">
        <v>2.2625000000000006</v>
      </c>
      <c r="S7" s="53">
        <v>185.70833333333334</v>
      </c>
      <c r="T7" s="53">
        <v>0</v>
      </c>
      <c r="U7" s="53">
        <v>17.899005756386043</v>
      </c>
    </row>
    <row r="8" spans="1:22" x14ac:dyDescent="0.25">
      <c r="A8" s="27">
        <v>1100307</v>
      </c>
      <c r="E8" s="37">
        <v>29.68</v>
      </c>
      <c r="F8" s="37">
        <v>16.649999999999999</v>
      </c>
      <c r="G8" s="37">
        <v>13.030000000000001</v>
      </c>
      <c r="H8" s="37">
        <v>95.62</v>
      </c>
      <c r="I8" s="37">
        <v>62.19</v>
      </c>
      <c r="J8" s="55">
        <v>33.430000000000007</v>
      </c>
      <c r="K8" s="52">
        <v>23</v>
      </c>
      <c r="L8" s="52">
        <v>16.5</v>
      </c>
      <c r="M8" s="52">
        <v>6.5</v>
      </c>
      <c r="N8" s="53">
        <v>91</v>
      </c>
      <c r="O8" s="53">
        <v>68</v>
      </c>
      <c r="P8" s="53">
        <v>23</v>
      </c>
      <c r="Q8" s="53">
        <v>82.166666666666671</v>
      </c>
      <c r="R8" s="53">
        <v>3.0000000000000004</v>
      </c>
      <c r="S8" s="53">
        <v>78.208333333333329</v>
      </c>
      <c r="T8" s="53">
        <v>0</v>
      </c>
      <c r="U8" s="53">
        <v>16.115019406798627</v>
      </c>
    </row>
    <row r="9" spans="1:22" x14ac:dyDescent="0.25">
      <c r="A9" s="27">
        <v>1100308</v>
      </c>
      <c r="E9" s="37">
        <v>30.6</v>
      </c>
      <c r="F9" s="37">
        <v>16.86</v>
      </c>
      <c r="G9" s="37">
        <v>13.740000000000002</v>
      </c>
      <c r="H9" s="37">
        <v>95.05</v>
      </c>
      <c r="I9" s="37">
        <v>58.03</v>
      </c>
      <c r="J9" s="55">
        <v>37.019999999999996</v>
      </c>
      <c r="K9" s="52">
        <v>24.8</v>
      </c>
      <c r="L9" s="52">
        <v>16.600000000000001</v>
      </c>
      <c r="M9" s="52">
        <v>8.1999999999999993</v>
      </c>
      <c r="N9" s="53">
        <v>89</v>
      </c>
      <c r="O9" s="53">
        <v>60</v>
      </c>
      <c r="P9" s="53">
        <v>29</v>
      </c>
      <c r="Q9" s="53">
        <v>78.708333333333329</v>
      </c>
      <c r="R9" s="53">
        <v>2.7124999999999999</v>
      </c>
      <c r="S9" s="53">
        <v>64.041666666666671</v>
      </c>
      <c r="T9" s="53">
        <v>0</v>
      </c>
      <c r="U9" s="53">
        <v>15.397143396224456</v>
      </c>
    </row>
    <row r="10" spans="1:22" x14ac:dyDescent="0.25">
      <c r="A10" s="27">
        <v>1100309</v>
      </c>
      <c r="E10" s="37">
        <v>30.99</v>
      </c>
      <c r="F10" s="37">
        <v>16.12</v>
      </c>
      <c r="G10" s="37">
        <v>14.869999999999997</v>
      </c>
      <c r="H10" s="37">
        <v>98.85</v>
      </c>
      <c r="I10" s="37">
        <v>57.91</v>
      </c>
      <c r="J10" s="55">
        <v>40.94</v>
      </c>
      <c r="K10" s="52">
        <v>26.7</v>
      </c>
      <c r="L10" s="52">
        <v>15.7</v>
      </c>
      <c r="M10" s="52">
        <v>11</v>
      </c>
      <c r="N10" s="53">
        <v>93</v>
      </c>
      <c r="O10" s="53">
        <v>55</v>
      </c>
      <c r="P10" s="53">
        <v>38</v>
      </c>
      <c r="Q10" s="53">
        <v>81.708333333333329</v>
      </c>
      <c r="R10" s="53">
        <v>2.3958333333333335</v>
      </c>
      <c r="S10" s="53">
        <v>119.16666666666667</v>
      </c>
      <c r="T10" s="53">
        <v>0</v>
      </c>
      <c r="U10" s="53">
        <v>15.737344073759216</v>
      </c>
    </row>
    <row r="11" spans="1:22" x14ac:dyDescent="0.25">
      <c r="A11" s="27">
        <v>1100310</v>
      </c>
      <c r="B11">
        <v>0</v>
      </c>
      <c r="E11" s="37">
        <v>31.31</v>
      </c>
      <c r="F11" s="37">
        <v>16.489999999999998</v>
      </c>
      <c r="G11" s="37">
        <v>14.82</v>
      </c>
      <c r="H11" s="37">
        <v>100</v>
      </c>
      <c r="I11" s="37">
        <v>56.17</v>
      </c>
      <c r="J11" s="55">
        <v>43.83</v>
      </c>
      <c r="K11" s="52">
        <v>25.6</v>
      </c>
      <c r="L11" s="52">
        <v>16.5</v>
      </c>
      <c r="M11" s="52">
        <v>9.1000000000000014</v>
      </c>
      <c r="N11" s="53">
        <v>94</v>
      </c>
      <c r="O11" s="53">
        <v>58</v>
      </c>
      <c r="P11" s="53">
        <v>36</v>
      </c>
      <c r="Q11" s="53">
        <v>80.083333333333329</v>
      </c>
      <c r="R11" s="53">
        <v>2.1625000000000001</v>
      </c>
      <c r="S11" s="53">
        <v>184.16666666666666</v>
      </c>
      <c r="T11" s="53">
        <v>0</v>
      </c>
      <c r="U11" s="53">
        <v>16.077234959024</v>
      </c>
    </row>
    <row r="12" spans="1:22" x14ac:dyDescent="0.25">
      <c r="A12" s="27">
        <v>1100311</v>
      </c>
      <c r="E12" s="37">
        <v>31.29</v>
      </c>
      <c r="F12" s="37">
        <v>16.440000000000001</v>
      </c>
      <c r="G12" s="37">
        <v>14.849999999999998</v>
      </c>
      <c r="H12" s="37">
        <v>100</v>
      </c>
      <c r="I12" s="37">
        <v>57.58</v>
      </c>
      <c r="J12" s="55">
        <v>42.42</v>
      </c>
      <c r="K12" s="52">
        <v>26</v>
      </c>
      <c r="L12" s="52">
        <v>17.100000000000001</v>
      </c>
      <c r="M12" s="52">
        <v>8.8999999999999986</v>
      </c>
      <c r="N12" s="53">
        <v>93</v>
      </c>
      <c r="O12" s="53">
        <v>57</v>
      </c>
      <c r="P12" s="53">
        <v>36</v>
      </c>
      <c r="Q12" s="53">
        <v>78.458333333333329</v>
      </c>
      <c r="R12" s="53">
        <v>1.5416666666666667</v>
      </c>
      <c r="S12" s="53">
        <v>240.83333333333334</v>
      </c>
      <c r="T12" s="53">
        <v>0</v>
      </c>
      <c r="U12" s="53">
        <v>16.451561780771179</v>
      </c>
    </row>
    <row r="13" spans="1:22" x14ac:dyDescent="0.25">
      <c r="A13" s="27">
        <v>1100312</v>
      </c>
      <c r="E13" s="37">
        <v>31.36</v>
      </c>
      <c r="F13" s="37">
        <v>16.399999999999999</v>
      </c>
      <c r="G13" s="37">
        <v>14.96</v>
      </c>
      <c r="H13" s="37">
        <v>100</v>
      </c>
      <c r="I13" s="37">
        <v>55.88</v>
      </c>
      <c r="J13" s="55">
        <v>44.12</v>
      </c>
      <c r="K13" s="52">
        <v>27.7</v>
      </c>
      <c r="L13" s="52">
        <v>16.600000000000001</v>
      </c>
      <c r="M13" s="52">
        <v>11.099999999999998</v>
      </c>
      <c r="N13" s="53">
        <v>96</v>
      </c>
      <c r="O13" s="53">
        <v>49</v>
      </c>
      <c r="P13" s="53">
        <v>47</v>
      </c>
      <c r="Q13" s="53">
        <v>75.958333333333329</v>
      </c>
      <c r="R13" s="53">
        <v>2.1625000000000001</v>
      </c>
      <c r="S13" s="53">
        <v>115.5</v>
      </c>
      <c r="T13" s="53">
        <v>0</v>
      </c>
      <c r="U13" s="53">
        <v>16.488000135072053</v>
      </c>
    </row>
    <row r="14" spans="1:22" x14ac:dyDescent="0.25">
      <c r="A14" s="27">
        <v>1100313</v>
      </c>
      <c r="E14" s="37">
        <v>31.79</v>
      </c>
      <c r="F14" s="37">
        <v>17.03</v>
      </c>
      <c r="G14" s="37">
        <v>14.759999999999998</v>
      </c>
      <c r="H14" s="37">
        <v>98.56</v>
      </c>
      <c r="I14" s="37">
        <v>56.89</v>
      </c>
      <c r="J14" s="55">
        <v>41.67</v>
      </c>
      <c r="K14" s="52">
        <v>26.5</v>
      </c>
      <c r="L14" s="52">
        <v>16.899999999999999</v>
      </c>
      <c r="M14" s="52">
        <v>9.6000000000000014</v>
      </c>
      <c r="N14" s="53">
        <v>91</v>
      </c>
      <c r="O14" s="53">
        <v>52</v>
      </c>
      <c r="P14" s="53">
        <v>39</v>
      </c>
      <c r="Q14" s="53">
        <v>76.125</v>
      </c>
      <c r="R14" s="53">
        <v>2.1166666666666667</v>
      </c>
      <c r="S14" s="53">
        <v>124.20833333333333</v>
      </c>
      <c r="T14" s="53">
        <v>0</v>
      </c>
      <c r="U14" s="53">
        <v>15.643750398959712</v>
      </c>
    </row>
    <row r="15" spans="1:22" x14ac:dyDescent="0.25">
      <c r="A15" s="27">
        <v>1100314</v>
      </c>
      <c r="E15" s="37">
        <v>30.94</v>
      </c>
      <c r="F15" s="37">
        <v>16.190000000000001</v>
      </c>
      <c r="G15" s="37">
        <v>14.75</v>
      </c>
      <c r="H15" s="37">
        <v>97.77</v>
      </c>
      <c r="I15" s="37">
        <v>53.44</v>
      </c>
      <c r="J15" s="55">
        <v>44.33</v>
      </c>
      <c r="K15" s="52">
        <v>25.9</v>
      </c>
      <c r="L15" s="52">
        <v>16.399999999999999</v>
      </c>
      <c r="M15" s="52">
        <v>9.5</v>
      </c>
      <c r="N15" s="53">
        <v>89</v>
      </c>
      <c r="O15" s="53">
        <v>47</v>
      </c>
      <c r="P15" s="53">
        <v>42</v>
      </c>
      <c r="Q15" s="53">
        <v>73.5</v>
      </c>
      <c r="R15" s="53">
        <v>2.3791666666666664</v>
      </c>
      <c r="S15" s="53">
        <v>187</v>
      </c>
      <c r="T15" s="53">
        <v>0</v>
      </c>
      <c r="U15" s="53">
        <v>14.945077221622517</v>
      </c>
    </row>
    <row r="16" spans="1:22" x14ac:dyDescent="0.25">
      <c r="A16" s="27">
        <v>1100315</v>
      </c>
      <c r="E16" s="37">
        <v>31.74</v>
      </c>
      <c r="F16" s="37">
        <v>15.76</v>
      </c>
      <c r="G16" s="37">
        <v>15.979999999999999</v>
      </c>
      <c r="H16" s="37">
        <v>99.49</v>
      </c>
      <c r="I16" s="37">
        <v>54.58</v>
      </c>
      <c r="J16" s="55">
        <v>44.91</v>
      </c>
      <c r="K16" s="52">
        <v>25.7</v>
      </c>
      <c r="L16" s="52">
        <v>16.7</v>
      </c>
      <c r="M16" s="52">
        <v>9</v>
      </c>
      <c r="N16" s="53">
        <v>92</v>
      </c>
      <c r="O16" s="53">
        <v>52</v>
      </c>
      <c r="P16" s="53">
        <v>40</v>
      </c>
      <c r="Q16" s="53">
        <v>73.333333333333329</v>
      </c>
      <c r="R16" s="53">
        <v>1.5833333333333337</v>
      </c>
      <c r="S16" s="53">
        <v>122</v>
      </c>
      <c r="T16" s="53">
        <v>0</v>
      </c>
      <c r="U16" s="53">
        <v>15.735188458821073</v>
      </c>
    </row>
    <row r="17" spans="1:21" x14ac:dyDescent="0.25">
      <c r="A17" s="27">
        <v>1100316</v>
      </c>
      <c r="E17" s="37">
        <v>33.729999999999997</v>
      </c>
      <c r="F17" s="37">
        <v>17.149999999999999</v>
      </c>
      <c r="G17" s="37">
        <v>16.579999999999998</v>
      </c>
      <c r="H17" s="37">
        <v>98.83</v>
      </c>
      <c r="I17" s="37">
        <v>49.63</v>
      </c>
      <c r="J17" s="55">
        <v>49.199999999999996</v>
      </c>
      <c r="K17" s="52">
        <v>29.3</v>
      </c>
      <c r="L17" s="52">
        <v>18.100000000000001</v>
      </c>
      <c r="M17" s="52">
        <v>11.2</v>
      </c>
      <c r="N17" s="53">
        <v>87</v>
      </c>
      <c r="O17" s="53">
        <v>45</v>
      </c>
      <c r="P17" s="53">
        <v>42</v>
      </c>
      <c r="Q17" s="53">
        <v>68.285714285714292</v>
      </c>
      <c r="R17" s="53">
        <v>1.7952380952380951</v>
      </c>
      <c r="S17" s="53">
        <v>130.76190476190476</v>
      </c>
      <c r="T17" s="53">
        <v>0</v>
      </c>
      <c r="U17" s="53">
        <v>14.29019044165414</v>
      </c>
    </row>
    <row r="18" spans="1:21" x14ac:dyDescent="0.25">
      <c r="A18" s="27">
        <v>1100317</v>
      </c>
      <c r="E18" s="37">
        <v>33.450000000000003</v>
      </c>
      <c r="F18" s="37">
        <v>17.45</v>
      </c>
      <c r="G18" s="37">
        <v>16.000000000000004</v>
      </c>
      <c r="H18" s="37">
        <v>99.17</v>
      </c>
      <c r="I18" s="37">
        <v>56.62</v>
      </c>
      <c r="J18" s="55">
        <v>42.550000000000004</v>
      </c>
      <c r="K18" s="52">
        <v>29.3</v>
      </c>
      <c r="L18" s="52">
        <v>18.899999999999999</v>
      </c>
      <c r="M18" s="52">
        <v>10.400000000000002</v>
      </c>
      <c r="N18" s="53">
        <v>89</v>
      </c>
      <c r="O18" s="53">
        <v>50</v>
      </c>
      <c r="P18" s="53">
        <v>39</v>
      </c>
      <c r="Q18" s="53">
        <v>71.625</v>
      </c>
      <c r="R18" s="53">
        <v>1.9583333333333333</v>
      </c>
      <c r="S18" s="53">
        <v>106.54166666666667</v>
      </c>
      <c r="T18" s="53">
        <v>0</v>
      </c>
      <c r="U18" s="53">
        <v>17.782497523369166</v>
      </c>
    </row>
    <row r="19" spans="1:21" x14ac:dyDescent="0.25">
      <c r="A19" s="27">
        <v>1100318</v>
      </c>
      <c r="B19">
        <v>0</v>
      </c>
      <c r="E19" s="37">
        <v>33.619999999999997</v>
      </c>
      <c r="F19" s="37">
        <v>19.34</v>
      </c>
      <c r="G19" s="37">
        <v>14.279999999999998</v>
      </c>
      <c r="H19" s="37">
        <v>97.95</v>
      </c>
      <c r="I19" s="37">
        <v>55.63</v>
      </c>
      <c r="J19" s="55">
        <v>42.32</v>
      </c>
      <c r="K19" s="52">
        <v>28.8</v>
      </c>
      <c r="L19" s="52">
        <v>19.100000000000001</v>
      </c>
      <c r="M19" s="52">
        <v>9.6999999999999993</v>
      </c>
      <c r="N19" s="53">
        <v>95</v>
      </c>
      <c r="O19" s="53">
        <v>50</v>
      </c>
      <c r="P19" s="53">
        <v>45</v>
      </c>
      <c r="Q19" s="53">
        <v>78.125</v>
      </c>
      <c r="R19" s="53">
        <v>2.5874999999999999</v>
      </c>
      <c r="S19" s="53">
        <v>128.79166666666666</v>
      </c>
      <c r="T19" s="53">
        <v>0</v>
      </c>
      <c r="U19" s="53">
        <v>18.140609391705429</v>
      </c>
    </row>
    <row r="20" spans="1:21" x14ac:dyDescent="0.25">
      <c r="A20" s="27">
        <v>1100319</v>
      </c>
      <c r="E20" s="37">
        <v>35.1</v>
      </c>
      <c r="F20" s="37">
        <v>19.329999999999998</v>
      </c>
      <c r="G20" s="37">
        <v>15.770000000000003</v>
      </c>
      <c r="H20" s="37">
        <v>98.12</v>
      </c>
      <c r="I20" s="37">
        <v>55.19</v>
      </c>
      <c r="J20" s="55">
        <v>42.930000000000007</v>
      </c>
      <c r="K20" s="52">
        <v>29.1</v>
      </c>
      <c r="L20" s="52">
        <v>19</v>
      </c>
      <c r="M20" s="52">
        <v>10.100000000000001</v>
      </c>
      <c r="N20" s="53">
        <v>94</v>
      </c>
      <c r="O20" s="53">
        <v>50</v>
      </c>
      <c r="P20" s="53">
        <v>44</v>
      </c>
      <c r="Q20" s="53">
        <v>77.5</v>
      </c>
      <c r="R20" s="53">
        <v>1.7750000000000001</v>
      </c>
      <c r="S20" s="53">
        <v>200.625</v>
      </c>
      <c r="T20" s="53">
        <v>0</v>
      </c>
      <c r="U20" s="53">
        <v>18.418328563217077</v>
      </c>
    </row>
    <row r="21" spans="1:21" x14ac:dyDescent="0.25">
      <c r="A21" s="27">
        <v>1100320</v>
      </c>
      <c r="E21" s="37">
        <v>34.380000000000003</v>
      </c>
      <c r="F21" s="37">
        <v>19.87</v>
      </c>
      <c r="G21" s="37">
        <v>14.510000000000002</v>
      </c>
      <c r="H21" s="37">
        <v>98.81</v>
      </c>
      <c r="I21" s="37">
        <v>55.42</v>
      </c>
      <c r="J21" s="55">
        <v>43.39</v>
      </c>
      <c r="K21" s="52">
        <v>29.4</v>
      </c>
      <c r="L21" s="52">
        <v>21.3</v>
      </c>
      <c r="M21" s="52">
        <v>8.0999999999999979</v>
      </c>
      <c r="N21" s="53">
        <v>89</v>
      </c>
      <c r="O21" s="53">
        <v>50</v>
      </c>
      <c r="P21" s="53">
        <v>39</v>
      </c>
      <c r="Q21" s="53">
        <v>74.541666666666671</v>
      </c>
      <c r="R21" s="53">
        <v>1.675</v>
      </c>
      <c r="S21" s="53">
        <v>145.41666666666666</v>
      </c>
      <c r="T21" s="53">
        <v>0</v>
      </c>
      <c r="U21" s="53">
        <v>19.109888017069803</v>
      </c>
    </row>
    <row r="22" spans="1:21" x14ac:dyDescent="0.25">
      <c r="A22" s="27">
        <v>1100321</v>
      </c>
      <c r="E22" s="37">
        <v>29.73</v>
      </c>
      <c r="F22" s="37">
        <v>15.36</v>
      </c>
      <c r="G22" s="37">
        <v>14.370000000000001</v>
      </c>
      <c r="H22" s="37">
        <v>97.64</v>
      </c>
      <c r="I22" s="37">
        <v>63.14</v>
      </c>
      <c r="J22" s="55">
        <v>34.5</v>
      </c>
      <c r="K22" s="52">
        <v>24</v>
      </c>
      <c r="L22" s="52">
        <v>15.2</v>
      </c>
      <c r="M22" s="52">
        <v>8.8000000000000007</v>
      </c>
      <c r="N22" s="53">
        <v>92</v>
      </c>
      <c r="O22" s="53">
        <v>59</v>
      </c>
      <c r="P22" s="53">
        <v>33</v>
      </c>
      <c r="Q22" s="53">
        <v>77.25</v>
      </c>
      <c r="R22" s="53">
        <v>3.5791666666666671</v>
      </c>
      <c r="S22" s="53">
        <v>58.25</v>
      </c>
      <c r="T22" s="53">
        <v>0</v>
      </c>
      <c r="U22" s="53">
        <v>15.841172047529319</v>
      </c>
    </row>
    <row r="23" spans="1:21" x14ac:dyDescent="0.25">
      <c r="A23" s="27">
        <v>1100322</v>
      </c>
      <c r="E23" s="37">
        <v>17.89</v>
      </c>
      <c r="F23" s="37">
        <v>13.71</v>
      </c>
      <c r="G23" s="37">
        <v>4.18</v>
      </c>
      <c r="H23" s="37">
        <v>92.08</v>
      </c>
      <c r="I23" s="37">
        <v>79.78</v>
      </c>
      <c r="J23" s="55">
        <v>12.299999999999997</v>
      </c>
      <c r="K23" s="52">
        <v>15.9</v>
      </c>
      <c r="L23" s="52">
        <v>13.5</v>
      </c>
      <c r="M23" s="52">
        <v>2.4000000000000004</v>
      </c>
      <c r="N23" s="53">
        <v>85</v>
      </c>
      <c r="O23" s="53">
        <v>68</v>
      </c>
      <c r="P23" s="53">
        <v>17</v>
      </c>
      <c r="Q23" s="53">
        <v>75.541666666666671</v>
      </c>
      <c r="R23" s="53">
        <v>3.2083333333333335</v>
      </c>
      <c r="S23" s="53">
        <v>24.958333333333332</v>
      </c>
      <c r="T23" s="53">
        <v>0</v>
      </c>
      <c r="U23" s="53">
        <v>10.556922227156337</v>
      </c>
    </row>
    <row r="24" spans="1:21" x14ac:dyDescent="0.25">
      <c r="A24" s="27">
        <v>1100323</v>
      </c>
      <c r="E24" s="37">
        <v>27.45</v>
      </c>
      <c r="F24" s="37">
        <v>14.13</v>
      </c>
      <c r="G24" s="37">
        <v>13.319999999999999</v>
      </c>
      <c r="H24" s="37">
        <v>93.04</v>
      </c>
      <c r="I24" s="37">
        <v>57.78</v>
      </c>
      <c r="J24" s="55">
        <v>35.260000000000005</v>
      </c>
      <c r="K24" s="52">
        <v>22.9</v>
      </c>
      <c r="L24" s="52">
        <v>13.8</v>
      </c>
      <c r="M24" s="52">
        <v>9.0999999999999979</v>
      </c>
      <c r="N24" s="53">
        <v>84</v>
      </c>
      <c r="O24" s="53">
        <v>56</v>
      </c>
      <c r="P24" s="53">
        <v>28</v>
      </c>
      <c r="Q24" s="53">
        <v>74.208333333333329</v>
      </c>
      <c r="R24" s="53">
        <v>1.604166666666667</v>
      </c>
      <c r="S24" s="53">
        <v>204.58333333333334</v>
      </c>
      <c r="T24" s="53">
        <v>0</v>
      </c>
      <c r="U24" s="53">
        <v>12.986201759359988</v>
      </c>
    </row>
    <row r="25" spans="1:21" x14ac:dyDescent="0.25">
      <c r="A25" s="27">
        <v>1100324</v>
      </c>
      <c r="B25">
        <v>1.1000000000000001</v>
      </c>
      <c r="E25" s="37">
        <v>25.22</v>
      </c>
      <c r="F25" s="37">
        <v>15.7</v>
      </c>
      <c r="G25" s="37">
        <v>9.52</v>
      </c>
      <c r="H25" s="37">
        <v>99.8</v>
      </c>
      <c r="I25" s="37">
        <v>65.98</v>
      </c>
      <c r="J25" s="55">
        <v>33.819999999999993</v>
      </c>
      <c r="K25" s="52">
        <v>21.9</v>
      </c>
      <c r="L25" s="52">
        <v>16.5</v>
      </c>
      <c r="M25" s="52">
        <v>5.3999999999999986</v>
      </c>
      <c r="N25" s="53">
        <v>97</v>
      </c>
      <c r="O25" s="53">
        <v>67</v>
      </c>
      <c r="P25" s="53">
        <v>30</v>
      </c>
      <c r="Q25" s="53">
        <v>86.833333333333329</v>
      </c>
      <c r="R25" s="53">
        <v>2.5333333333333337</v>
      </c>
      <c r="S25" s="53">
        <v>62.875</v>
      </c>
      <c r="T25" s="53">
        <v>3</v>
      </c>
      <c r="U25" s="53">
        <v>15.863633366741382</v>
      </c>
    </row>
    <row r="26" spans="1:21" x14ac:dyDescent="0.25">
      <c r="A26" s="27">
        <v>1100325</v>
      </c>
      <c r="E26" s="37">
        <v>30.54</v>
      </c>
      <c r="F26" s="37">
        <v>12.2</v>
      </c>
      <c r="G26" s="37">
        <v>18.34</v>
      </c>
      <c r="H26" s="37">
        <v>100</v>
      </c>
      <c r="I26" s="37">
        <v>52.2</v>
      </c>
      <c r="J26" s="55">
        <v>47.8</v>
      </c>
      <c r="K26" s="52">
        <v>25</v>
      </c>
      <c r="L26" s="52">
        <v>13.1</v>
      </c>
      <c r="M26" s="52">
        <v>11.9</v>
      </c>
      <c r="N26" s="53">
        <v>91</v>
      </c>
      <c r="O26" s="53">
        <v>49</v>
      </c>
      <c r="P26" s="53">
        <v>42</v>
      </c>
      <c r="Q26" s="53">
        <v>70.75</v>
      </c>
      <c r="R26" s="53">
        <v>2.5208333333333335</v>
      </c>
      <c r="S26" s="53">
        <v>132.04166666666666</v>
      </c>
      <c r="T26" s="53">
        <v>0</v>
      </c>
      <c r="U26" s="53">
        <v>12.86030813895799</v>
      </c>
    </row>
    <row r="27" spans="1:21" x14ac:dyDescent="0.25">
      <c r="A27" s="27">
        <v>1100326</v>
      </c>
      <c r="E27" s="37">
        <v>31.72</v>
      </c>
      <c r="F27" s="37">
        <v>16.34</v>
      </c>
      <c r="G27" s="37">
        <v>15.379999999999999</v>
      </c>
      <c r="H27" s="37">
        <v>99.98</v>
      </c>
      <c r="I27" s="37">
        <v>57.37</v>
      </c>
      <c r="J27" s="55">
        <v>42.610000000000007</v>
      </c>
      <c r="K27" s="52">
        <v>26</v>
      </c>
      <c r="L27" s="52">
        <v>16.399999999999999</v>
      </c>
      <c r="M27" s="52">
        <v>9.6000000000000014</v>
      </c>
      <c r="N27" s="53">
        <v>93</v>
      </c>
      <c r="O27" s="53">
        <v>57</v>
      </c>
      <c r="P27" s="53">
        <v>36</v>
      </c>
      <c r="Q27" s="53">
        <v>77.625</v>
      </c>
      <c r="R27" s="53">
        <v>1.9583333333333333</v>
      </c>
      <c r="S27" s="53">
        <v>125.66666666666667</v>
      </c>
      <c r="T27" s="53">
        <v>0</v>
      </c>
      <c r="U27" s="53">
        <v>16.557390116534936</v>
      </c>
    </row>
    <row r="28" spans="1:21" x14ac:dyDescent="0.25">
      <c r="A28" s="27">
        <v>1100327</v>
      </c>
      <c r="E28" s="37">
        <v>35.36</v>
      </c>
      <c r="F28" s="37">
        <v>18.72</v>
      </c>
      <c r="G28" s="37">
        <v>16.64</v>
      </c>
      <c r="H28" s="37">
        <v>98.98</v>
      </c>
      <c r="I28" s="37">
        <v>53.37</v>
      </c>
      <c r="J28" s="55">
        <v>45.610000000000007</v>
      </c>
      <c r="K28" s="52">
        <v>28.8</v>
      </c>
      <c r="L28" s="52">
        <v>19.2</v>
      </c>
      <c r="M28" s="52">
        <v>9.6000000000000014</v>
      </c>
      <c r="N28" s="53">
        <v>93</v>
      </c>
      <c r="O28" s="53">
        <v>51</v>
      </c>
      <c r="P28" s="53">
        <v>42</v>
      </c>
      <c r="Q28" s="53">
        <v>71.791666666666671</v>
      </c>
      <c r="R28" s="53">
        <v>1.425</v>
      </c>
      <c r="S28" s="53">
        <v>198.16666666666666</v>
      </c>
      <c r="T28" s="53">
        <v>0</v>
      </c>
      <c r="U28" s="53">
        <v>17.925733328350542</v>
      </c>
    </row>
    <row r="29" spans="1:21" x14ac:dyDescent="0.25">
      <c r="A29" s="27">
        <v>1100328</v>
      </c>
      <c r="E29" s="37">
        <v>35.909999999999997</v>
      </c>
      <c r="F29" s="37">
        <v>19.73</v>
      </c>
      <c r="G29" s="37">
        <v>16.179999999999996</v>
      </c>
      <c r="H29" s="37">
        <v>99.24</v>
      </c>
      <c r="I29" s="37">
        <v>55.88</v>
      </c>
      <c r="J29" s="55">
        <v>43.359999999999992</v>
      </c>
      <c r="K29" s="52">
        <v>30.3</v>
      </c>
      <c r="L29" s="52">
        <v>21.3</v>
      </c>
      <c r="M29" s="52">
        <v>9</v>
      </c>
      <c r="N29" s="53">
        <v>88</v>
      </c>
      <c r="O29" s="53">
        <v>58</v>
      </c>
      <c r="P29" s="53">
        <v>30</v>
      </c>
      <c r="Q29" s="53">
        <v>72.826086956521735</v>
      </c>
      <c r="R29" s="53">
        <v>1.5217391304347827</v>
      </c>
      <c r="S29" s="53">
        <v>183.21739130434781</v>
      </c>
      <c r="T29" s="53">
        <v>0</v>
      </c>
      <c r="U29" s="53">
        <v>19.849426033947736</v>
      </c>
    </row>
    <row r="30" spans="1:21" x14ac:dyDescent="0.25">
      <c r="A30" s="27">
        <v>1100329</v>
      </c>
      <c r="E30" s="37">
        <v>35</v>
      </c>
      <c r="F30" s="37">
        <v>19.77</v>
      </c>
      <c r="G30" s="37">
        <v>15.23</v>
      </c>
      <c r="H30" s="37">
        <v>99.96</v>
      </c>
      <c r="I30" s="37">
        <v>56.46</v>
      </c>
      <c r="J30" s="55">
        <v>43.499999999999993</v>
      </c>
      <c r="K30" s="52">
        <v>29.9</v>
      </c>
      <c r="L30" s="52">
        <v>21.1</v>
      </c>
      <c r="M30" s="52">
        <v>8.7999999999999972</v>
      </c>
      <c r="N30" s="53">
        <v>90</v>
      </c>
      <c r="O30" s="53">
        <v>55</v>
      </c>
      <c r="P30" s="53">
        <v>35</v>
      </c>
      <c r="Q30" s="53">
        <v>75.791666666666671</v>
      </c>
      <c r="R30" s="53">
        <v>1.7124999999999997</v>
      </c>
      <c r="S30" s="53">
        <v>196</v>
      </c>
      <c r="T30" s="53">
        <v>0</v>
      </c>
      <c r="U30" s="53">
        <v>20.309247846671237</v>
      </c>
    </row>
    <row r="31" spans="1:21" x14ac:dyDescent="0.25">
      <c r="A31" s="27">
        <v>1100330</v>
      </c>
      <c r="E31" s="37">
        <v>35.96</v>
      </c>
      <c r="F31" s="37">
        <v>22.58</v>
      </c>
      <c r="G31" s="37">
        <v>13.380000000000003</v>
      </c>
      <c r="H31" s="37">
        <v>97.64</v>
      </c>
      <c r="I31" s="37">
        <v>57.75</v>
      </c>
      <c r="J31" s="55">
        <v>39.89</v>
      </c>
      <c r="K31" s="52">
        <v>29.3</v>
      </c>
      <c r="L31" s="52">
        <v>23.7</v>
      </c>
      <c r="M31" s="52">
        <v>5.6000000000000014</v>
      </c>
      <c r="N31" s="53">
        <v>89</v>
      </c>
      <c r="O31" s="53">
        <v>62</v>
      </c>
      <c r="P31" s="53">
        <v>27</v>
      </c>
      <c r="Q31" s="53">
        <v>78.708333333333329</v>
      </c>
      <c r="R31" s="53">
        <v>1.6791666666666665</v>
      </c>
      <c r="S31" s="53">
        <v>234.58333333333334</v>
      </c>
      <c r="T31" s="53">
        <v>0</v>
      </c>
      <c r="U31" s="53">
        <v>22.0108710202433</v>
      </c>
    </row>
    <row r="32" spans="1:21" x14ac:dyDescent="0.25">
      <c r="A32" s="27">
        <v>1100331</v>
      </c>
      <c r="B32">
        <v>6.1</v>
      </c>
      <c r="E32" s="37">
        <v>36.19</v>
      </c>
      <c r="F32" s="37">
        <v>20.85</v>
      </c>
      <c r="G32" s="37">
        <v>15.339999999999996</v>
      </c>
      <c r="H32" s="37">
        <v>99.56</v>
      </c>
      <c r="I32" s="37">
        <v>54.59</v>
      </c>
      <c r="J32" s="55">
        <v>44.97</v>
      </c>
      <c r="K32" s="52">
        <v>31.5</v>
      </c>
      <c r="L32" s="52">
        <v>22.3</v>
      </c>
      <c r="M32" s="52">
        <v>9.1999999999999993</v>
      </c>
      <c r="N32" s="53">
        <v>94</v>
      </c>
      <c r="O32" s="53">
        <v>50</v>
      </c>
      <c r="P32" s="53">
        <v>44</v>
      </c>
      <c r="Q32" s="53">
        <v>76.913043478260875</v>
      </c>
      <c r="R32" s="53">
        <v>1.6391304347826088</v>
      </c>
      <c r="S32" s="53">
        <v>217.69565217391303</v>
      </c>
      <c r="T32" s="53">
        <v>0</v>
      </c>
      <c r="U32" s="53">
        <v>21.86576594883465</v>
      </c>
    </row>
    <row r="33" spans="1:21" x14ac:dyDescent="0.25">
      <c r="A33" s="28">
        <v>1100401</v>
      </c>
      <c r="E33" s="37">
        <v>38.630000000000003</v>
      </c>
      <c r="F33" s="37">
        <v>22.11</v>
      </c>
      <c r="G33" s="37">
        <v>16.520000000000003</v>
      </c>
      <c r="H33" s="37">
        <v>99.62</v>
      </c>
      <c r="I33" s="37">
        <v>50.57</v>
      </c>
      <c r="J33" s="55">
        <v>49.050000000000004</v>
      </c>
      <c r="K33" s="52">
        <v>31.2</v>
      </c>
      <c r="L33" s="52">
        <v>23.1</v>
      </c>
      <c r="M33" s="52">
        <v>8.0999999999999979</v>
      </c>
      <c r="N33" s="53">
        <v>94</v>
      </c>
      <c r="O33" s="53">
        <v>53</v>
      </c>
      <c r="P33" s="53">
        <v>41</v>
      </c>
      <c r="Q33" s="53">
        <v>77.166666666666671</v>
      </c>
      <c r="R33" s="53">
        <v>1.2333333333333332</v>
      </c>
      <c r="S33" s="53">
        <v>213.875</v>
      </c>
      <c r="T33" s="53">
        <v>0</v>
      </c>
      <c r="U33" s="53">
        <v>21.737061465333863</v>
      </c>
    </row>
    <row r="34" spans="1:21" x14ac:dyDescent="0.25">
      <c r="A34" s="26">
        <v>1100402</v>
      </c>
      <c r="E34" s="37">
        <v>37.29</v>
      </c>
      <c r="F34" s="37">
        <v>20.09</v>
      </c>
      <c r="G34" s="37">
        <v>17.2</v>
      </c>
      <c r="H34" s="37">
        <v>100</v>
      </c>
      <c r="I34" s="37">
        <v>53.12</v>
      </c>
      <c r="J34" s="55">
        <v>46.88</v>
      </c>
      <c r="K34" s="52">
        <v>31.4</v>
      </c>
      <c r="L34" s="52">
        <v>21.9</v>
      </c>
      <c r="M34" s="52">
        <v>9.5</v>
      </c>
      <c r="N34" s="53">
        <v>92</v>
      </c>
      <c r="O34" s="53">
        <v>50</v>
      </c>
      <c r="P34" s="53">
        <v>42</v>
      </c>
      <c r="Q34" s="53">
        <v>74.375</v>
      </c>
      <c r="R34" s="53">
        <v>1.4583333333333337</v>
      </c>
      <c r="S34" s="53">
        <v>214.125</v>
      </c>
      <c r="T34" s="53">
        <v>0</v>
      </c>
      <c r="U34" s="53">
        <v>21.221930159621255</v>
      </c>
    </row>
    <row r="35" spans="1:21" x14ac:dyDescent="0.25">
      <c r="A35" s="26">
        <v>1100403</v>
      </c>
      <c r="E35" s="37">
        <v>35.86</v>
      </c>
      <c r="F35" s="37">
        <v>21.51</v>
      </c>
      <c r="G35" s="37">
        <v>14.349999999999998</v>
      </c>
      <c r="H35" s="37">
        <v>99.95</v>
      </c>
      <c r="I35" s="37">
        <v>56.94</v>
      </c>
      <c r="J35" s="55">
        <v>43.010000000000005</v>
      </c>
      <c r="K35" s="52">
        <v>30.2</v>
      </c>
      <c r="L35" s="52">
        <v>23</v>
      </c>
      <c r="M35" s="52">
        <v>7.1999999999999993</v>
      </c>
      <c r="N35" s="53">
        <v>95</v>
      </c>
      <c r="O35" s="53">
        <v>56</v>
      </c>
      <c r="P35" s="53">
        <v>39</v>
      </c>
      <c r="Q35" s="53">
        <v>77.333333333333329</v>
      </c>
      <c r="R35" s="53">
        <v>2.1833333333333331</v>
      </c>
      <c r="S35" s="53">
        <v>120.83333333333333</v>
      </c>
      <c r="T35" s="53">
        <v>0</v>
      </c>
      <c r="U35" s="53">
        <v>21.404898774992414</v>
      </c>
    </row>
    <row r="36" spans="1:21" x14ac:dyDescent="0.25">
      <c r="A36" s="26">
        <v>1100404</v>
      </c>
      <c r="E36" s="37">
        <v>35.450000000000003</v>
      </c>
      <c r="F36" s="37">
        <v>19.989999999999998</v>
      </c>
      <c r="G36" s="37">
        <v>15.460000000000004</v>
      </c>
      <c r="H36" s="37">
        <v>99.29</v>
      </c>
      <c r="I36" s="37">
        <v>57.16</v>
      </c>
      <c r="J36" s="55">
        <v>42.13000000000001</v>
      </c>
      <c r="K36" s="52">
        <v>29.4</v>
      </c>
      <c r="L36" s="52">
        <v>20.3</v>
      </c>
      <c r="M36" s="52">
        <v>9.0999999999999979</v>
      </c>
      <c r="N36" s="53">
        <v>94</v>
      </c>
      <c r="O36" s="53">
        <v>59</v>
      </c>
      <c r="P36" s="53">
        <v>35</v>
      </c>
      <c r="Q36" s="53">
        <v>76.25</v>
      </c>
      <c r="R36" s="53">
        <v>2.5791666666666671</v>
      </c>
      <c r="S36" s="53">
        <v>97.791666666666671</v>
      </c>
      <c r="T36" s="53">
        <v>0</v>
      </c>
      <c r="U36" s="53">
        <v>19.791615284868175</v>
      </c>
    </row>
    <row r="37" spans="1:21" x14ac:dyDescent="0.25">
      <c r="A37" s="26">
        <v>1100405</v>
      </c>
      <c r="E37" s="37">
        <v>33.29</v>
      </c>
      <c r="F37" s="37">
        <v>17.739999999999998</v>
      </c>
      <c r="G37" s="37">
        <v>15.55</v>
      </c>
      <c r="H37" s="37">
        <v>88.63</v>
      </c>
      <c r="I37" s="37">
        <v>50.56</v>
      </c>
      <c r="J37" s="55">
        <v>38.069999999999993</v>
      </c>
      <c r="K37" s="52">
        <v>26.8</v>
      </c>
      <c r="L37" s="52">
        <v>18.7</v>
      </c>
      <c r="M37" s="52">
        <v>8.1000000000000014</v>
      </c>
      <c r="N37" s="53">
        <v>71</v>
      </c>
      <c r="O37" s="53">
        <v>49</v>
      </c>
      <c r="P37" s="53">
        <v>22</v>
      </c>
      <c r="Q37" s="53">
        <v>58.75</v>
      </c>
      <c r="R37" s="53">
        <v>2.5</v>
      </c>
      <c r="S37" s="53">
        <v>73.208333333333329</v>
      </c>
      <c r="T37" s="53">
        <v>0</v>
      </c>
      <c r="U37" s="53">
        <v>13.043169056581329</v>
      </c>
    </row>
    <row r="38" spans="1:21" x14ac:dyDescent="0.25">
      <c r="A38" s="26">
        <v>1100406</v>
      </c>
      <c r="E38" s="37">
        <v>35.69</v>
      </c>
      <c r="F38" s="37">
        <v>15.94</v>
      </c>
      <c r="G38" s="37">
        <v>19.75</v>
      </c>
      <c r="H38" s="37">
        <v>92.57</v>
      </c>
      <c r="I38" s="37">
        <v>51.73</v>
      </c>
      <c r="J38" s="55">
        <v>40.839999999999996</v>
      </c>
      <c r="K38" s="52">
        <v>27.6</v>
      </c>
      <c r="L38" s="52">
        <v>16.5</v>
      </c>
      <c r="M38" s="52">
        <v>11.100000000000001</v>
      </c>
      <c r="N38" s="53">
        <v>78</v>
      </c>
      <c r="O38" s="53">
        <v>49</v>
      </c>
      <c r="P38" s="53">
        <v>29</v>
      </c>
      <c r="Q38" s="53">
        <v>63.708333333333336</v>
      </c>
      <c r="R38" s="53">
        <v>2.3124999999999996</v>
      </c>
      <c r="S38" s="53">
        <v>187.875</v>
      </c>
      <c r="T38" s="53">
        <v>0</v>
      </c>
      <c r="U38" s="53">
        <v>14.23345269626266</v>
      </c>
    </row>
    <row r="39" spans="1:21" x14ac:dyDescent="0.25">
      <c r="A39" s="26">
        <v>1100407</v>
      </c>
      <c r="B39">
        <v>7.5</v>
      </c>
      <c r="E39" s="37">
        <v>30.91</v>
      </c>
      <c r="F39" s="37">
        <v>17.52</v>
      </c>
      <c r="G39" s="37">
        <v>13.39</v>
      </c>
      <c r="H39" s="37">
        <v>93.89</v>
      </c>
      <c r="I39" s="37">
        <v>61.55</v>
      </c>
      <c r="J39" s="55">
        <v>32.340000000000003</v>
      </c>
      <c r="K39" s="52">
        <v>26</v>
      </c>
      <c r="L39" s="52">
        <v>17.8</v>
      </c>
      <c r="M39" s="52">
        <v>8.1999999999999993</v>
      </c>
      <c r="N39" s="53">
        <v>85</v>
      </c>
      <c r="O39" s="53">
        <v>58</v>
      </c>
      <c r="P39" s="53">
        <v>27</v>
      </c>
      <c r="Q39" s="53">
        <v>71.25</v>
      </c>
      <c r="R39" s="53">
        <v>1.4083333333333339</v>
      </c>
      <c r="S39" s="53">
        <v>104.41666666666667</v>
      </c>
      <c r="T39" s="53">
        <v>0</v>
      </c>
      <c r="U39" s="53">
        <v>16.076124675125719</v>
      </c>
    </row>
    <row r="40" spans="1:21" x14ac:dyDescent="0.25">
      <c r="A40" s="26">
        <v>1100408</v>
      </c>
      <c r="E40" s="37">
        <v>33.14</v>
      </c>
      <c r="F40" s="37">
        <v>17.61</v>
      </c>
      <c r="G40" s="37">
        <v>15.530000000000001</v>
      </c>
      <c r="H40" s="37">
        <v>98.62</v>
      </c>
      <c r="I40" s="37">
        <v>58.33</v>
      </c>
      <c r="J40" s="55">
        <v>40.290000000000006</v>
      </c>
      <c r="K40" s="52">
        <v>26.6</v>
      </c>
      <c r="L40" s="52">
        <v>18.899999999999999</v>
      </c>
      <c r="M40" s="52">
        <v>7.7000000000000028</v>
      </c>
      <c r="N40" s="53">
        <v>91</v>
      </c>
      <c r="O40" s="53">
        <v>61</v>
      </c>
      <c r="P40" s="53">
        <v>30</v>
      </c>
      <c r="Q40" s="53">
        <v>78.041666666666671</v>
      </c>
      <c r="R40" s="53">
        <v>2.6958333333333333</v>
      </c>
      <c r="S40" s="53">
        <v>112.125</v>
      </c>
      <c r="T40" s="53">
        <v>0</v>
      </c>
      <c r="U40" s="53">
        <v>17.702762888628243</v>
      </c>
    </row>
    <row r="41" spans="1:21" x14ac:dyDescent="0.25">
      <c r="A41" s="26">
        <v>1100409</v>
      </c>
      <c r="E41" s="37">
        <v>31.76</v>
      </c>
      <c r="F41" s="37">
        <v>16.079999999999998</v>
      </c>
      <c r="G41" s="37">
        <v>15.680000000000003</v>
      </c>
      <c r="H41" s="37">
        <v>94.06</v>
      </c>
      <c r="I41" s="37">
        <v>57.82</v>
      </c>
      <c r="J41" s="55">
        <v>36.24</v>
      </c>
      <c r="K41" s="52">
        <v>24.5</v>
      </c>
      <c r="L41" s="52">
        <v>16.8</v>
      </c>
      <c r="M41" s="52">
        <v>7.6999999999999993</v>
      </c>
      <c r="N41" s="53">
        <v>84</v>
      </c>
      <c r="O41" s="53">
        <v>60</v>
      </c>
      <c r="P41" s="53">
        <v>24</v>
      </c>
      <c r="Q41" s="53">
        <v>75.739130434782609</v>
      </c>
      <c r="R41" s="53">
        <v>3.0782608695652174</v>
      </c>
      <c r="S41" s="53">
        <v>39.826086956521742</v>
      </c>
      <c r="T41" s="53">
        <v>0</v>
      </c>
      <c r="U41" s="53">
        <v>15.047438507750552</v>
      </c>
    </row>
    <row r="42" spans="1:21" x14ac:dyDescent="0.25">
      <c r="A42" s="26">
        <v>1100410</v>
      </c>
      <c r="E42" s="37">
        <v>33.53</v>
      </c>
      <c r="F42" s="37">
        <v>15.68</v>
      </c>
      <c r="G42" s="37">
        <v>17.850000000000001</v>
      </c>
      <c r="H42" s="37">
        <v>97.35</v>
      </c>
      <c r="I42" s="37">
        <v>56.14</v>
      </c>
      <c r="J42" s="55">
        <v>41.209999999999994</v>
      </c>
      <c r="K42" s="52">
        <v>27.3</v>
      </c>
      <c r="L42" s="52">
        <v>16.399999999999999</v>
      </c>
      <c r="M42" s="52">
        <v>10.900000000000002</v>
      </c>
      <c r="N42" s="53">
        <v>88</v>
      </c>
      <c r="O42" s="53">
        <v>56</v>
      </c>
      <c r="P42" s="53">
        <v>32</v>
      </c>
      <c r="Q42" s="53">
        <v>75.083333333333329</v>
      </c>
      <c r="R42" s="53">
        <v>2.5291666666666672</v>
      </c>
      <c r="S42" s="53">
        <v>127.875</v>
      </c>
      <c r="T42" s="53">
        <v>0</v>
      </c>
      <c r="U42" s="53">
        <v>15.942364110409494</v>
      </c>
    </row>
    <row r="43" spans="1:21" x14ac:dyDescent="0.25">
      <c r="A43" s="26">
        <v>1100411</v>
      </c>
      <c r="E43" s="37">
        <v>36.26</v>
      </c>
      <c r="F43" s="37">
        <v>16.66</v>
      </c>
      <c r="G43" s="37">
        <v>19.599999999999998</v>
      </c>
      <c r="H43" s="37">
        <v>99.31</v>
      </c>
      <c r="I43" s="37">
        <v>53.67</v>
      </c>
      <c r="J43" s="55">
        <v>45.64</v>
      </c>
      <c r="K43" s="52">
        <v>28.7</v>
      </c>
      <c r="L43" s="52">
        <v>17.5</v>
      </c>
      <c r="M43" s="52">
        <v>11.2</v>
      </c>
      <c r="N43" s="53">
        <v>93</v>
      </c>
      <c r="O43" s="53">
        <v>52</v>
      </c>
      <c r="P43" s="53">
        <v>41</v>
      </c>
      <c r="Q43" s="53">
        <v>77.333333333333329</v>
      </c>
      <c r="R43" s="53">
        <v>1.9749999999999999</v>
      </c>
      <c r="S43" s="53">
        <v>150.25</v>
      </c>
      <c r="T43" s="53">
        <v>0</v>
      </c>
      <c r="U43" s="53">
        <v>17.707234910816048</v>
      </c>
    </row>
    <row r="44" spans="1:21" x14ac:dyDescent="0.25">
      <c r="A44" s="26">
        <v>1100412</v>
      </c>
      <c r="E44" s="37">
        <v>36.08</v>
      </c>
      <c r="F44" s="37">
        <v>18.72</v>
      </c>
      <c r="G44" s="37">
        <v>17.36</v>
      </c>
      <c r="H44" s="37">
        <v>99.69</v>
      </c>
      <c r="I44" s="37">
        <v>52.82</v>
      </c>
      <c r="J44" s="55">
        <v>46.87</v>
      </c>
      <c r="K44" s="52">
        <v>28.9</v>
      </c>
      <c r="L44" s="52">
        <v>19.399999999999999</v>
      </c>
      <c r="M44" s="52">
        <v>9.5</v>
      </c>
      <c r="N44" s="53">
        <v>95</v>
      </c>
      <c r="O44" s="53">
        <v>50</v>
      </c>
      <c r="P44" s="53">
        <v>45</v>
      </c>
      <c r="Q44" s="53">
        <v>76.541666666666671</v>
      </c>
      <c r="R44" s="53">
        <v>1.6458333333333333</v>
      </c>
      <c r="S44" s="53">
        <v>211.20833333333334</v>
      </c>
      <c r="T44" s="53">
        <v>0</v>
      </c>
      <c r="U44" s="53">
        <v>18.916809217539733</v>
      </c>
    </row>
    <row r="45" spans="1:21" x14ac:dyDescent="0.25">
      <c r="A45" s="26">
        <v>1100413</v>
      </c>
      <c r="E45" s="37">
        <v>38.89</v>
      </c>
      <c r="F45" s="37">
        <v>18.59</v>
      </c>
      <c r="G45" s="37">
        <v>20.3</v>
      </c>
      <c r="H45" s="37">
        <v>98.34</v>
      </c>
      <c r="I45" s="37">
        <v>53.86</v>
      </c>
      <c r="J45" s="55">
        <v>44.480000000000004</v>
      </c>
      <c r="K45" s="52">
        <v>30.1</v>
      </c>
      <c r="L45" s="52">
        <v>20.399999999999999</v>
      </c>
      <c r="M45" s="52">
        <v>9.7000000000000028</v>
      </c>
      <c r="N45" s="53">
        <v>90</v>
      </c>
      <c r="O45" s="53">
        <v>52</v>
      </c>
      <c r="P45" s="53">
        <v>38</v>
      </c>
      <c r="Q45" s="53">
        <v>75.375</v>
      </c>
      <c r="R45" s="53">
        <v>1.8208333333333329</v>
      </c>
      <c r="S45" s="53">
        <v>177.25</v>
      </c>
      <c r="T45" s="53">
        <v>0</v>
      </c>
      <c r="U45" s="53">
        <v>19.926874346053008</v>
      </c>
    </row>
    <row r="46" spans="1:21" x14ac:dyDescent="0.25">
      <c r="A46" s="26">
        <v>1100414</v>
      </c>
      <c r="E46" s="37">
        <v>35.69</v>
      </c>
      <c r="F46" s="37">
        <v>20.18</v>
      </c>
      <c r="G46" s="37">
        <v>15.509999999999998</v>
      </c>
      <c r="H46" s="37">
        <v>96.43</v>
      </c>
      <c r="I46" s="37">
        <v>59.23</v>
      </c>
      <c r="J46" s="55">
        <v>37.20000000000001</v>
      </c>
      <c r="K46" s="52">
        <v>28.1</v>
      </c>
      <c r="L46" s="52">
        <v>20.6</v>
      </c>
      <c r="M46" s="52">
        <v>7.5</v>
      </c>
      <c r="N46" s="53">
        <v>90</v>
      </c>
      <c r="O46" s="53">
        <v>61</v>
      </c>
      <c r="P46" s="53">
        <v>29</v>
      </c>
      <c r="Q46" s="53">
        <v>77.791666666666671</v>
      </c>
      <c r="R46" s="53">
        <v>3.0708333333333342</v>
      </c>
      <c r="S46" s="53">
        <v>42.416666666666664</v>
      </c>
      <c r="T46" s="53">
        <v>0</v>
      </c>
      <c r="U46" s="53">
        <v>19.561132844673974</v>
      </c>
    </row>
    <row r="47" spans="1:21" x14ac:dyDescent="0.25">
      <c r="A47" s="26">
        <v>1100415</v>
      </c>
      <c r="B47">
        <v>5</v>
      </c>
      <c r="E47" s="37">
        <v>33.96</v>
      </c>
      <c r="F47" s="37">
        <v>18.02</v>
      </c>
      <c r="G47" s="37">
        <v>15.940000000000001</v>
      </c>
      <c r="H47" s="37">
        <v>96.82</v>
      </c>
      <c r="I47" s="37">
        <v>60.65</v>
      </c>
      <c r="J47" s="55">
        <v>36.169999999999995</v>
      </c>
      <c r="K47" s="52">
        <v>27.9</v>
      </c>
      <c r="L47" s="52">
        <v>18.7</v>
      </c>
      <c r="M47" s="52">
        <v>9.1999999999999993</v>
      </c>
      <c r="N47" s="53">
        <v>90</v>
      </c>
      <c r="O47" s="53">
        <v>60</v>
      </c>
      <c r="P47" s="53">
        <v>30</v>
      </c>
      <c r="Q47" s="53">
        <v>77.125</v>
      </c>
      <c r="R47" s="53">
        <v>2.8833333333333329</v>
      </c>
      <c r="S47" s="53">
        <v>73.791666666666671</v>
      </c>
      <c r="T47" s="53">
        <v>0</v>
      </c>
      <c r="U47" s="53">
        <v>18.259893152577501</v>
      </c>
    </row>
    <row r="48" spans="1:21" x14ac:dyDescent="0.25">
      <c r="A48" s="26">
        <v>1100416</v>
      </c>
      <c r="E48" s="37">
        <v>37.58</v>
      </c>
      <c r="F48" s="37">
        <v>18.88</v>
      </c>
      <c r="G48" s="37">
        <v>18.7</v>
      </c>
      <c r="H48" s="37">
        <v>99.23</v>
      </c>
      <c r="I48" s="37">
        <v>55.68</v>
      </c>
      <c r="J48" s="55">
        <v>43.550000000000004</v>
      </c>
      <c r="K48" s="52">
        <v>30.2</v>
      </c>
      <c r="L48" s="52">
        <v>19.2</v>
      </c>
      <c r="M48" s="52">
        <v>11</v>
      </c>
      <c r="N48" s="53">
        <v>95</v>
      </c>
      <c r="O48" s="53">
        <v>51</v>
      </c>
      <c r="P48" s="53">
        <v>44</v>
      </c>
      <c r="Q48" s="53">
        <v>76.583333333333329</v>
      </c>
      <c r="R48" s="53">
        <v>2.1</v>
      </c>
      <c r="S48" s="53">
        <v>224.41666666666666</v>
      </c>
      <c r="T48" s="53">
        <v>0</v>
      </c>
      <c r="U48" s="53">
        <v>19.113898212493623</v>
      </c>
    </row>
    <row r="49" spans="1:21" x14ac:dyDescent="0.25">
      <c r="A49" s="26">
        <v>1100417</v>
      </c>
      <c r="E49" s="37">
        <v>35.85</v>
      </c>
      <c r="F49" s="37">
        <v>20.16</v>
      </c>
      <c r="G49" s="37">
        <v>15.690000000000001</v>
      </c>
      <c r="H49" s="37">
        <v>98.23</v>
      </c>
      <c r="I49" s="37">
        <v>56.09</v>
      </c>
      <c r="J49" s="55">
        <v>42.14</v>
      </c>
      <c r="K49" s="52">
        <v>30</v>
      </c>
      <c r="L49" s="52">
        <v>21.1</v>
      </c>
      <c r="M49" s="52">
        <v>8.8999999999999986</v>
      </c>
      <c r="N49" s="53">
        <v>90</v>
      </c>
      <c r="O49" s="53">
        <v>51</v>
      </c>
      <c r="P49" s="53">
        <v>39</v>
      </c>
      <c r="Q49" s="53">
        <v>71.25</v>
      </c>
      <c r="R49" s="53">
        <v>2.5874999999999999</v>
      </c>
      <c r="S49" s="53">
        <v>116.79166666666667</v>
      </c>
      <c r="T49" s="53">
        <v>0</v>
      </c>
      <c r="U49" s="53">
        <v>18.638849056065652</v>
      </c>
    </row>
    <row r="50" spans="1:21" x14ac:dyDescent="0.25">
      <c r="A50" s="26">
        <v>1100418</v>
      </c>
      <c r="E50" s="37">
        <v>33.01</v>
      </c>
      <c r="F50" s="37">
        <v>19.440000000000001</v>
      </c>
      <c r="G50" s="37">
        <v>13.569999999999997</v>
      </c>
      <c r="H50" s="37">
        <v>96.09</v>
      </c>
      <c r="I50" s="37">
        <v>58.13</v>
      </c>
      <c r="J50" s="55">
        <v>37.96</v>
      </c>
      <c r="K50" s="52">
        <v>29.4</v>
      </c>
      <c r="L50" s="52">
        <v>21</v>
      </c>
      <c r="M50" s="52">
        <v>8.3999999999999986</v>
      </c>
      <c r="N50" s="53">
        <v>81</v>
      </c>
      <c r="O50" s="53">
        <v>51</v>
      </c>
      <c r="P50" s="53">
        <v>30</v>
      </c>
      <c r="Q50" s="53">
        <v>63.875</v>
      </c>
      <c r="R50" s="53">
        <v>1.8249999999999995</v>
      </c>
      <c r="S50" s="53">
        <v>209.33333333333334</v>
      </c>
      <c r="T50" s="53">
        <v>0</v>
      </c>
      <c r="U50" s="53">
        <v>17.428522082638981</v>
      </c>
    </row>
    <row r="51" spans="1:21" x14ac:dyDescent="0.25">
      <c r="A51" s="26">
        <v>1100419</v>
      </c>
      <c r="E51" s="37">
        <v>34.97</v>
      </c>
      <c r="F51" s="37">
        <v>17.79</v>
      </c>
      <c r="G51" s="37">
        <v>17.18</v>
      </c>
      <c r="H51" s="37">
        <v>94.02</v>
      </c>
      <c r="I51" s="37">
        <v>57.69</v>
      </c>
      <c r="J51" s="55">
        <v>36.33</v>
      </c>
      <c r="K51" s="52">
        <v>28.3</v>
      </c>
      <c r="L51" s="52">
        <v>18.899999999999999</v>
      </c>
      <c r="M51" s="52">
        <v>9.4000000000000021</v>
      </c>
      <c r="N51" s="53">
        <v>78</v>
      </c>
      <c r="O51" s="53">
        <v>50</v>
      </c>
      <c r="P51" s="53">
        <v>28</v>
      </c>
      <c r="Q51" s="53">
        <v>65.166666666666671</v>
      </c>
      <c r="R51" s="53">
        <v>1.5916666666666661</v>
      </c>
      <c r="S51" s="53">
        <v>223.33333333333334</v>
      </c>
      <c r="T51" s="53">
        <v>0</v>
      </c>
      <c r="U51" s="53">
        <v>16.38448497691272</v>
      </c>
    </row>
    <row r="52" spans="1:21" x14ac:dyDescent="0.25">
      <c r="A52" s="26">
        <v>1100420</v>
      </c>
      <c r="E52" s="37">
        <v>33.51</v>
      </c>
      <c r="F52" s="37">
        <v>20.53</v>
      </c>
      <c r="G52" s="37">
        <v>12.979999999999997</v>
      </c>
      <c r="H52" s="37">
        <v>96.31</v>
      </c>
      <c r="I52" s="37">
        <v>64.349999999999994</v>
      </c>
      <c r="J52" s="55">
        <v>31.960000000000008</v>
      </c>
      <c r="K52" s="52">
        <v>29</v>
      </c>
      <c r="L52" s="52">
        <v>21.7</v>
      </c>
      <c r="M52" s="52">
        <v>7.3000000000000007</v>
      </c>
      <c r="N52" s="53">
        <v>84</v>
      </c>
      <c r="O52" s="53">
        <v>52</v>
      </c>
      <c r="P52" s="53">
        <v>32</v>
      </c>
      <c r="Q52" s="53">
        <v>69.583333333333329</v>
      </c>
      <c r="R52" s="53">
        <v>1.3874999999999995</v>
      </c>
      <c r="S52" s="53">
        <v>217.04166666666666</v>
      </c>
      <c r="T52" s="53">
        <v>0</v>
      </c>
      <c r="U52" s="53">
        <v>18.773773470175851</v>
      </c>
    </row>
    <row r="53" spans="1:21" x14ac:dyDescent="0.25">
      <c r="A53" s="26">
        <v>1100421</v>
      </c>
      <c r="E53" s="37">
        <v>36.619999999999997</v>
      </c>
      <c r="F53" s="37">
        <v>20.46</v>
      </c>
      <c r="G53" s="37">
        <v>16.159999999999997</v>
      </c>
      <c r="H53" s="37">
        <v>98.01</v>
      </c>
      <c r="I53" s="37">
        <v>59</v>
      </c>
      <c r="J53" s="55">
        <v>39.010000000000005</v>
      </c>
      <c r="K53" s="52">
        <v>30.5</v>
      </c>
      <c r="L53" s="52">
        <v>22.4</v>
      </c>
      <c r="M53" s="52">
        <v>8.1000000000000014</v>
      </c>
      <c r="N53" s="53">
        <v>91</v>
      </c>
      <c r="O53" s="53">
        <v>54</v>
      </c>
      <c r="P53" s="53">
        <v>37</v>
      </c>
      <c r="Q53" s="53">
        <v>73.791666666666671</v>
      </c>
      <c r="R53" s="53">
        <v>1.8083333333333333</v>
      </c>
      <c r="S53" s="53">
        <v>216</v>
      </c>
      <c r="T53" s="53">
        <v>0</v>
      </c>
      <c r="U53" s="53">
        <v>20.080841433543615</v>
      </c>
    </row>
    <row r="54" spans="1:21" x14ac:dyDescent="0.25">
      <c r="A54" s="26">
        <v>1100422</v>
      </c>
      <c r="E54" s="37">
        <v>34.71</v>
      </c>
      <c r="F54" s="37">
        <v>20.78</v>
      </c>
      <c r="G54" s="37">
        <v>13.93</v>
      </c>
      <c r="H54" s="37">
        <v>98.01</v>
      </c>
      <c r="I54" s="37">
        <v>65.12</v>
      </c>
      <c r="J54" s="55">
        <v>32.89</v>
      </c>
      <c r="K54" s="52">
        <v>28.1</v>
      </c>
      <c r="L54" s="52">
        <v>21.9</v>
      </c>
      <c r="M54" s="52">
        <v>6.2000000000000028</v>
      </c>
      <c r="N54" s="53">
        <v>95</v>
      </c>
      <c r="O54" s="53">
        <v>66</v>
      </c>
      <c r="P54" s="53">
        <v>29</v>
      </c>
      <c r="Q54" s="53">
        <v>83.041666666666671</v>
      </c>
      <c r="R54" s="53">
        <v>1.7791666666666666</v>
      </c>
      <c r="S54" s="53">
        <v>213.5</v>
      </c>
      <c r="T54" s="53">
        <v>0</v>
      </c>
      <c r="U54" s="53">
        <v>21.408213514203606</v>
      </c>
    </row>
    <row r="55" spans="1:21" x14ac:dyDescent="0.25">
      <c r="A55" s="26">
        <v>1100423</v>
      </c>
      <c r="B55">
        <v>2.8</v>
      </c>
      <c r="E55" s="37">
        <v>34.53</v>
      </c>
      <c r="F55" s="37">
        <v>20.95</v>
      </c>
      <c r="G55" s="37">
        <v>13.580000000000002</v>
      </c>
      <c r="H55" s="37">
        <v>99.56</v>
      </c>
      <c r="I55" s="37">
        <v>66.73</v>
      </c>
      <c r="J55" s="55">
        <v>32.83</v>
      </c>
      <c r="K55" s="52">
        <v>29.8</v>
      </c>
      <c r="L55" s="52">
        <v>22.1</v>
      </c>
      <c r="M55" s="52">
        <v>7.6999999999999993</v>
      </c>
      <c r="N55" s="53">
        <v>96</v>
      </c>
      <c r="O55" s="53">
        <v>60</v>
      </c>
      <c r="P55" s="53">
        <v>36</v>
      </c>
      <c r="Q55" s="53">
        <v>81.375</v>
      </c>
      <c r="R55" s="53">
        <v>3.0000000000000004</v>
      </c>
      <c r="S55" s="53">
        <v>113.70833333333333</v>
      </c>
      <c r="T55" s="53">
        <v>0</v>
      </c>
      <c r="U55" s="53">
        <v>21.485225412948711</v>
      </c>
    </row>
    <row r="56" spans="1:21" x14ac:dyDescent="0.25">
      <c r="A56" s="26">
        <v>1100424</v>
      </c>
      <c r="E56" s="37">
        <v>38.86</v>
      </c>
      <c r="F56" s="37">
        <v>20.76</v>
      </c>
      <c r="G56" s="37">
        <v>18.099999999999998</v>
      </c>
      <c r="H56" s="37">
        <v>98.46</v>
      </c>
      <c r="I56" s="37">
        <v>54.89</v>
      </c>
      <c r="J56" s="55">
        <v>43.569999999999993</v>
      </c>
      <c r="K56" s="52">
        <v>31.3</v>
      </c>
      <c r="L56" s="52">
        <v>21.2</v>
      </c>
      <c r="M56" s="52">
        <v>10.100000000000001</v>
      </c>
      <c r="N56" s="53">
        <v>94</v>
      </c>
      <c r="O56" s="53">
        <v>51</v>
      </c>
      <c r="P56" s="53">
        <v>43</v>
      </c>
      <c r="Q56" s="53">
        <v>78.375</v>
      </c>
      <c r="R56" s="53">
        <v>1.7541666666666667</v>
      </c>
      <c r="S56" s="53">
        <v>128.20833333333334</v>
      </c>
      <c r="T56" s="53">
        <v>0</v>
      </c>
      <c r="U56" s="53">
        <v>20.625729105263421</v>
      </c>
    </row>
    <row r="57" spans="1:21" x14ac:dyDescent="0.25">
      <c r="A57" s="26">
        <v>1100425</v>
      </c>
      <c r="E57" s="37">
        <v>27.16</v>
      </c>
      <c r="F57" s="37">
        <v>20.58</v>
      </c>
      <c r="G57" s="37">
        <v>6.5800000000000018</v>
      </c>
      <c r="H57" s="37">
        <v>100</v>
      </c>
      <c r="I57" s="37">
        <v>87.07</v>
      </c>
      <c r="J57" s="55">
        <v>12.930000000000007</v>
      </c>
      <c r="K57" s="52">
        <v>27</v>
      </c>
      <c r="L57" s="52">
        <v>21.2</v>
      </c>
      <c r="M57" s="52">
        <v>5.8000000000000007</v>
      </c>
      <c r="N57" s="53">
        <v>95</v>
      </c>
      <c r="O57" s="53">
        <v>69</v>
      </c>
      <c r="P57" s="53">
        <v>26</v>
      </c>
      <c r="Q57" s="53">
        <v>86.833333333333329</v>
      </c>
      <c r="R57" s="53">
        <v>1.1541666666666668</v>
      </c>
      <c r="S57" s="53">
        <v>119.95833333333333</v>
      </c>
      <c r="T57" s="53">
        <v>5</v>
      </c>
      <c r="U57" s="53">
        <v>20.624968437914145</v>
      </c>
    </row>
    <row r="58" spans="1:21" x14ac:dyDescent="0.25">
      <c r="A58" s="26">
        <v>1100426</v>
      </c>
      <c r="E58" s="37">
        <v>29.53</v>
      </c>
      <c r="F58" s="37">
        <v>20.440000000000001</v>
      </c>
      <c r="G58" s="37">
        <v>9.09</v>
      </c>
      <c r="H58" s="37">
        <v>100</v>
      </c>
      <c r="I58" s="37">
        <v>81.27</v>
      </c>
      <c r="J58" s="55">
        <v>18.730000000000004</v>
      </c>
      <c r="K58" s="52">
        <v>28.3</v>
      </c>
      <c r="L58" s="52">
        <v>21</v>
      </c>
      <c r="M58" s="52">
        <v>7.3000000000000007</v>
      </c>
      <c r="N58" s="53">
        <v>96</v>
      </c>
      <c r="O58" s="53">
        <v>60</v>
      </c>
      <c r="P58" s="53">
        <v>36</v>
      </c>
      <c r="Q58" s="53">
        <v>81.541666666666671</v>
      </c>
      <c r="R58" s="53">
        <v>1.7791666666666666</v>
      </c>
      <c r="S58" s="53">
        <v>206.625</v>
      </c>
      <c r="T58" s="53">
        <v>0</v>
      </c>
      <c r="U58" s="53">
        <v>20.444371656053416</v>
      </c>
    </row>
    <row r="59" spans="1:21" x14ac:dyDescent="0.25">
      <c r="A59" s="26">
        <v>1100427</v>
      </c>
      <c r="E59" s="37">
        <v>28.47</v>
      </c>
      <c r="F59" s="37">
        <v>20.95</v>
      </c>
      <c r="G59" s="37">
        <v>7.52</v>
      </c>
      <c r="H59" s="37">
        <v>100</v>
      </c>
      <c r="I59" s="37">
        <v>86.52</v>
      </c>
      <c r="J59" s="55">
        <v>13.480000000000004</v>
      </c>
      <c r="K59" s="52">
        <v>26.2</v>
      </c>
      <c r="L59" s="52">
        <v>21.7</v>
      </c>
      <c r="M59" s="52">
        <v>4.5</v>
      </c>
      <c r="N59" s="53">
        <v>95</v>
      </c>
      <c r="O59" s="53">
        <v>68</v>
      </c>
      <c r="P59" s="53">
        <v>27</v>
      </c>
      <c r="Q59" s="53">
        <v>83.541666666666671</v>
      </c>
      <c r="R59" s="53">
        <v>1.8999999999999995</v>
      </c>
      <c r="S59" s="53">
        <v>187.41666666666666</v>
      </c>
      <c r="T59" s="53">
        <v>1</v>
      </c>
      <c r="U59" s="53">
        <v>20.573299406932936</v>
      </c>
    </row>
    <row r="60" spans="1:21" x14ac:dyDescent="0.25">
      <c r="A60" s="26">
        <v>1100428</v>
      </c>
      <c r="B60">
        <v>2.5</v>
      </c>
      <c r="E60" s="37">
        <v>32.700000000000003</v>
      </c>
      <c r="F60" s="37">
        <v>20.05</v>
      </c>
      <c r="G60" s="37">
        <v>12.650000000000002</v>
      </c>
      <c r="H60" s="37">
        <v>100</v>
      </c>
      <c r="I60" s="37">
        <v>73.58</v>
      </c>
      <c r="J60" s="55">
        <v>26.42</v>
      </c>
      <c r="K60" s="52">
        <v>28.9</v>
      </c>
      <c r="L60" s="52">
        <v>20.9</v>
      </c>
      <c r="M60" s="52">
        <v>8</v>
      </c>
      <c r="N60" s="53">
        <v>94</v>
      </c>
      <c r="O60" s="53">
        <v>55</v>
      </c>
      <c r="P60" s="53">
        <v>39</v>
      </c>
      <c r="Q60" s="53">
        <v>78.521739130434781</v>
      </c>
      <c r="R60" s="53">
        <v>1.6652173913043478</v>
      </c>
      <c r="S60" s="53">
        <v>148.86956521739131</v>
      </c>
      <c r="T60" s="53">
        <v>0</v>
      </c>
      <c r="U60" s="53">
        <v>20.189408526236829</v>
      </c>
    </row>
    <row r="61" spans="1:21" x14ac:dyDescent="0.25">
      <c r="A61" s="26">
        <v>1100429</v>
      </c>
      <c r="E61" s="37">
        <v>24.71</v>
      </c>
      <c r="F61" s="37">
        <v>20.04</v>
      </c>
      <c r="G61" s="37">
        <v>4.6700000000000017</v>
      </c>
      <c r="H61" s="37">
        <v>100</v>
      </c>
      <c r="I61" s="37">
        <v>95.47</v>
      </c>
      <c r="J61" s="55">
        <v>4.5300000000000011</v>
      </c>
      <c r="K61" s="52">
        <v>23.3</v>
      </c>
      <c r="L61" s="52">
        <v>20.5</v>
      </c>
      <c r="M61" s="52">
        <v>2.8000000000000007</v>
      </c>
      <c r="N61" s="53">
        <v>98</v>
      </c>
      <c r="O61" s="53">
        <v>85</v>
      </c>
      <c r="P61" s="53">
        <v>13</v>
      </c>
      <c r="Q61" s="53">
        <v>91.125</v>
      </c>
      <c r="R61" s="53">
        <v>1.4999999999999998</v>
      </c>
      <c r="S61" s="53">
        <v>130.25</v>
      </c>
      <c r="T61" s="53">
        <v>4</v>
      </c>
      <c r="U61" s="53">
        <v>20.763505039522158</v>
      </c>
    </row>
    <row r="62" spans="1:21" x14ac:dyDescent="0.25">
      <c r="A62" s="26">
        <v>1100430</v>
      </c>
      <c r="E62" s="37">
        <v>34.729999999999997</v>
      </c>
      <c r="F62" s="37">
        <v>19.57</v>
      </c>
      <c r="G62" s="37">
        <v>15.159999999999997</v>
      </c>
      <c r="H62" s="37">
        <v>100</v>
      </c>
      <c r="I62" s="37">
        <v>71.11</v>
      </c>
      <c r="J62" s="55">
        <v>28.89</v>
      </c>
      <c r="K62" s="52">
        <v>29</v>
      </c>
      <c r="L62" s="52">
        <v>19.7</v>
      </c>
      <c r="M62" s="52">
        <v>9.3000000000000007</v>
      </c>
      <c r="N62" s="53">
        <v>97</v>
      </c>
      <c r="O62" s="53">
        <v>51</v>
      </c>
      <c r="P62" s="53">
        <v>46</v>
      </c>
      <c r="Q62" s="53">
        <v>77.608695652173907</v>
      </c>
      <c r="R62" s="53">
        <v>1.4652173913043476</v>
      </c>
      <c r="S62" s="53">
        <v>204.08695652173913</v>
      </c>
      <c r="T62" s="53">
        <v>0</v>
      </c>
      <c r="U62" s="53">
        <v>19.640273683551971</v>
      </c>
    </row>
    <row r="63" spans="1:21" x14ac:dyDescent="0.25">
      <c r="A63" s="28">
        <v>1100501</v>
      </c>
      <c r="E63" s="37">
        <v>33.049999999999997</v>
      </c>
      <c r="F63" s="37">
        <v>19.79</v>
      </c>
      <c r="G63" s="37">
        <v>13.259999999999998</v>
      </c>
      <c r="H63" s="37">
        <v>100</v>
      </c>
      <c r="I63" s="37">
        <v>70.849999999999994</v>
      </c>
      <c r="J63" s="55">
        <v>29.150000000000006</v>
      </c>
      <c r="K63" s="52">
        <v>29.6</v>
      </c>
      <c r="L63" s="52">
        <v>21</v>
      </c>
      <c r="M63" s="52">
        <v>8.6000000000000014</v>
      </c>
      <c r="N63" s="53">
        <v>91</v>
      </c>
      <c r="O63" s="53">
        <v>40</v>
      </c>
      <c r="P63" s="53">
        <v>51</v>
      </c>
      <c r="Q63" s="53">
        <v>70.75</v>
      </c>
      <c r="R63" s="53">
        <v>1.3875</v>
      </c>
      <c r="S63" s="53">
        <v>221.83333333333334</v>
      </c>
      <c r="T63" s="53">
        <v>0</v>
      </c>
      <c r="U63" s="53">
        <v>18.960971545363609</v>
      </c>
    </row>
    <row r="64" spans="1:21" x14ac:dyDescent="0.25">
      <c r="A64" s="26">
        <v>1100502</v>
      </c>
      <c r="E64" s="37">
        <v>34.869999999999997</v>
      </c>
      <c r="F64" s="37">
        <v>19.75</v>
      </c>
      <c r="G64" s="37">
        <v>15.119999999999997</v>
      </c>
      <c r="H64" s="37">
        <v>100</v>
      </c>
      <c r="I64" s="37">
        <v>73.069999999999993</v>
      </c>
      <c r="J64" s="55">
        <v>26.930000000000007</v>
      </c>
      <c r="K64" s="52">
        <v>30.8</v>
      </c>
      <c r="L64" s="52">
        <v>21.3</v>
      </c>
      <c r="M64" s="52">
        <v>9.5</v>
      </c>
      <c r="N64" s="53">
        <v>91</v>
      </c>
      <c r="O64" s="53">
        <v>49</v>
      </c>
      <c r="P64" s="53">
        <v>42</v>
      </c>
      <c r="Q64" s="53">
        <v>75.583333333333329</v>
      </c>
      <c r="R64" s="53">
        <v>1.8875</v>
      </c>
      <c r="S64" s="53">
        <v>178.16666666666666</v>
      </c>
      <c r="T64" s="53">
        <v>0</v>
      </c>
      <c r="U64" s="53">
        <v>20.515236128624</v>
      </c>
    </row>
    <row r="65" spans="1:21" x14ac:dyDescent="0.25">
      <c r="A65" s="26">
        <v>1100503</v>
      </c>
      <c r="E65" s="37">
        <v>28.65</v>
      </c>
      <c r="F65" s="37">
        <v>22.56</v>
      </c>
      <c r="G65" s="37">
        <v>6.09</v>
      </c>
      <c r="H65" s="37">
        <v>100</v>
      </c>
      <c r="I65" s="37">
        <v>85.95</v>
      </c>
      <c r="J65" s="55">
        <v>14.049999999999997</v>
      </c>
      <c r="K65" s="52">
        <v>27.6</v>
      </c>
      <c r="L65" s="52">
        <v>23.2</v>
      </c>
      <c r="M65" s="52">
        <v>4.4000000000000021</v>
      </c>
      <c r="N65" s="53">
        <v>93</v>
      </c>
      <c r="O65" s="53">
        <v>60</v>
      </c>
      <c r="P65" s="53">
        <v>33</v>
      </c>
      <c r="Q65" s="53">
        <v>81.916666666666671</v>
      </c>
      <c r="R65" s="53">
        <v>1.4458333333333335</v>
      </c>
      <c r="S65" s="53">
        <v>160.45833333333334</v>
      </c>
      <c r="T65" s="53">
        <v>0</v>
      </c>
      <c r="U65" s="53">
        <v>21.688103257049221</v>
      </c>
    </row>
    <row r="66" spans="1:21" x14ac:dyDescent="0.25">
      <c r="A66" s="26">
        <v>1100504</v>
      </c>
      <c r="E66" s="37">
        <v>33.28</v>
      </c>
      <c r="F66" s="37">
        <v>22.44</v>
      </c>
      <c r="G66" s="37">
        <v>10.84</v>
      </c>
      <c r="H66" s="37">
        <v>100</v>
      </c>
      <c r="I66" s="37">
        <v>77.260000000000005</v>
      </c>
      <c r="J66" s="55">
        <v>22.739999999999995</v>
      </c>
      <c r="K66" s="52">
        <v>33.6</v>
      </c>
      <c r="L66" s="52">
        <v>22.8</v>
      </c>
      <c r="M66" s="52">
        <v>10.8</v>
      </c>
      <c r="N66" s="53">
        <v>95</v>
      </c>
      <c r="O66" s="53">
        <v>48</v>
      </c>
      <c r="P66" s="53">
        <v>47</v>
      </c>
      <c r="Q66" s="53">
        <v>71.5</v>
      </c>
      <c r="R66" s="53">
        <v>2.395833333333333</v>
      </c>
      <c r="S66" s="53">
        <v>190.625</v>
      </c>
      <c r="T66" s="53">
        <v>0</v>
      </c>
      <c r="U66" s="53">
        <v>21.620610835903875</v>
      </c>
    </row>
    <row r="67" spans="1:21" x14ac:dyDescent="0.25">
      <c r="A67" s="26">
        <v>1100505</v>
      </c>
      <c r="E67" s="37">
        <v>37.24</v>
      </c>
      <c r="F67" s="37">
        <v>20.76</v>
      </c>
      <c r="G67" s="37">
        <v>16.48</v>
      </c>
      <c r="H67" s="37">
        <v>99.88</v>
      </c>
      <c r="I67" s="37">
        <v>74.97</v>
      </c>
      <c r="J67" s="55">
        <v>24.909999999999997</v>
      </c>
      <c r="K67" s="52">
        <v>30.8</v>
      </c>
      <c r="L67" s="52">
        <v>22</v>
      </c>
      <c r="M67" s="52">
        <v>8.8000000000000007</v>
      </c>
      <c r="N67" s="53">
        <v>84</v>
      </c>
      <c r="O67" s="53">
        <v>61</v>
      </c>
      <c r="P67" s="53">
        <v>23</v>
      </c>
      <c r="Q67" s="53">
        <v>75.125</v>
      </c>
      <c r="R67" s="53">
        <v>2.8000000000000003</v>
      </c>
      <c r="S67" s="53">
        <v>202.45833333333334</v>
      </c>
      <c r="T67" s="53">
        <v>0</v>
      </c>
      <c r="U67" s="53">
        <v>21.944777202495061</v>
      </c>
    </row>
    <row r="68" spans="1:21" x14ac:dyDescent="0.25">
      <c r="A68" s="26">
        <v>1100506</v>
      </c>
      <c r="B68">
        <v>0.6</v>
      </c>
      <c r="D68">
        <v>0</v>
      </c>
      <c r="E68" s="37">
        <v>37.200000000000003</v>
      </c>
      <c r="F68" s="37">
        <v>19.649999999999999</v>
      </c>
      <c r="G68" s="37">
        <v>17.550000000000004</v>
      </c>
      <c r="H68" s="37">
        <v>99.83</v>
      </c>
      <c r="I68" s="37">
        <v>72.540000000000006</v>
      </c>
      <c r="J68" s="55">
        <v>27.289999999999992</v>
      </c>
      <c r="K68" s="52">
        <v>31.5</v>
      </c>
      <c r="L68" s="52">
        <v>20.100000000000001</v>
      </c>
      <c r="M68" s="52">
        <v>11.399999999999999</v>
      </c>
      <c r="N68" s="53">
        <v>86</v>
      </c>
      <c r="O68" s="53">
        <v>55</v>
      </c>
      <c r="P68" s="53">
        <v>31</v>
      </c>
      <c r="Q68" s="53">
        <v>72.875</v>
      </c>
      <c r="R68" s="53">
        <v>1.9208333333333334</v>
      </c>
      <c r="S68" s="53">
        <v>189.75</v>
      </c>
      <c r="T68" s="53">
        <v>0</v>
      </c>
      <c r="U68" s="53">
        <v>20.180175766546238</v>
      </c>
    </row>
    <row r="69" spans="1:21" x14ac:dyDescent="0.25">
      <c r="A69" s="26">
        <v>1100507</v>
      </c>
      <c r="E69" s="37">
        <v>37.54</v>
      </c>
      <c r="F69" s="37">
        <v>22.31</v>
      </c>
      <c r="G69" s="37">
        <v>15.23</v>
      </c>
      <c r="H69" s="37">
        <v>99.97</v>
      </c>
      <c r="I69" s="37">
        <v>71.8</v>
      </c>
      <c r="J69" s="55">
        <v>28.17</v>
      </c>
      <c r="K69" s="52">
        <v>31.9</v>
      </c>
      <c r="L69" s="52">
        <v>24</v>
      </c>
      <c r="M69" s="52">
        <v>7.8999999999999986</v>
      </c>
      <c r="N69" s="53">
        <v>88</v>
      </c>
      <c r="O69" s="53">
        <v>54</v>
      </c>
      <c r="P69" s="53">
        <v>34</v>
      </c>
      <c r="Q69" s="53">
        <v>73.083333333333329</v>
      </c>
      <c r="R69" s="53">
        <v>1.3500000000000003</v>
      </c>
      <c r="S69" s="53">
        <v>185.70833333333334</v>
      </c>
      <c r="T69" s="53">
        <v>0</v>
      </c>
      <c r="U69" s="53">
        <v>22.143710382827518</v>
      </c>
    </row>
    <row r="70" spans="1:21" x14ac:dyDescent="0.25">
      <c r="A70" s="26">
        <v>1100508</v>
      </c>
      <c r="E70" s="37">
        <v>37.51</v>
      </c>
      <c r="F70" s="37">
        <v>22.76</v>
      </c>
      <c r="G70" s="37">
        <v>14.749999999999996</v>
      </c>
      <c r="H70" s="37">
        <v>100</v>
      </c>
      <c r="I70" s="37">
        <v>69.66</v>
      </c>
      <c r="J70" s="55">
        <v>30.340000000000003</v>
      </c>
      <c r="K70" s="52">
        <v>33.6</v>
      </c>
      <c r="L70" s="52">
        <v>24.2</v>
      </c>
      <c r="M70" s="52">
        <v>9.4000000000000021</v>
      </c>
      <c r="N70" s="53">
        <v>90</v>
      </c>
      <c r="O70" s="53">
        <v>49</v>
      </c>
      <c r="P70" s="53">
        <v>41</v>
      </c>
      <c r="Q70" s="53">
        <v>74.583333333333329</v>
      </c>
      <c r="R70" s="53">
        <v>2.4791666666666665</v>
      </c>
      <c r="S70" s="53">
        <v>228.66666666666666</v>
      </c>
      <c r="T70" s="53">
        <v>0</v>
      </c>
      <c r="U70" s="53">
        <v>22.939501567497455</v>
      </c>
    </row>
    <row r="71" spans="1:21" x14ac:dyDescent="0.25">
      <c r="A71" s="26">
        <v>1100509</v>
      </c>
      <c r="E71" s="37">
        <v>36.1</v>
      </c>
      <c r="F71" s="37">
        <v>23.73</v>
      </c>
      <c r="G71" s="37">
        <v>12.370000000000001</v>
      </c>
      <c r="H71" s="37">
        <v>98.94</v>
      </c>
      <c r="I71" s="37">
        <v>73.87</v>
      </c>
      <c r="J71" s="55">
        <v>25.069999999999993</v>
      </c>
      <c r="K71" s="52">
        <v>31.8</v>
      </c>
      <c r="L71" s="52">
        <v>25</v>
      </c>
      <c r="M71" s="52">
        <v>6.8000000000000007</v>
      </c>
      <c r="N71" s="53">
        <v>94</v>
      </c>
      <c r="O71" s="53">
        <v>58</v>
      </c>
      <c r="P71" s="53">
        <v>36</v>
      </c>
      <c r="Q71" s="53">
        <v>75.625</v>
      </c>
      <c r="R71" s="53">
        <v>1.7000000000000002</v>
      </c>
      <c r="S71" s="53">
        <v>185.70833333333334</v>
      </c>
      <c r="T71" s="53">
        <v>0</v>
      </c>
      <c r="U71" s="53">
        <v>23.181869757802023</v>
      </c>
    </row>
    <row r="72" spans="1:21" x14ac:dyDescent="0.25">
      <c r="A72" s="26">
        <v>1100510</v>
      </c>
      <c r="E72" s="37">
        <v>36.07</v>
      </c>
      <c r="F72" s="37">
        <v>23.49</v>
      </c>
      <c r="G72" s="37">
        <v>12.580000000000002</v>
      </c>
      <c r="H72" s="37">
        <v>98.43</v>
      </c>
      <c r="I72" s="37">
        <v>70.739999999999995</v>
      </c>
      <c r="J72" s="55">
        <v>27.690000000000012</v>
      </c>
      <c r="K72" s="52">
        <v>32.299999999999997</v>
      </c>
      <c r="L72" s="52">
        <v>24.8</v>
      </c>
      <c r="M72" s="52">
        <v>7.4999999999999964</v>
      </c>
      <c r="N72" s="53">
        <v>90</v>
      </c>
      <c r="O72" s="53">
        <v>52</v>
      </c>
      <c r="P72" s="53">
        <v>38</v>
      </c>
      <c r="Q72" s="53">
        <v>75.541666666666671</v>
      </c>
      <c r="R72" s="53">
        <v>2.0499999999999998</v>
      </c>
      <c r="S72" s="53">
        <v>222.58333333333334</v>
      </c>
      <c r="T72" s="53">
        <v>0</v>
      </c>
      <c r="U72" s="53">
        <v>23.258936083610461</v>
      </c>
    </row>
    <row r="73" spans="1:21" x14ac:dyDescent="0.25">
      <c r="A73" s="26">
        <v>1100511</v>
      </c>
      <c r="E73" s="37">
        <v>37.96</v>
      </c>
      <c r="F73" s="37">
        <v>22.98</v>
      </c>
      <c r="G73" s="37">
        <v>14.98</v>
      </c>
      <c r="H73" s="37">
        <v>98.98</v>
      </c>
      <c r="I73" s="37">
        <v>63.81</v>
      </c>
      <c r="J73" s="55">
        <v>35.17</v>
      </c>
      <c r="K73" s="52">
        <v>34</v>
      </c>
      <c r="L73" s="52">
        <v>25</v>
      </c>
      <c r="M73" s="52">
        <v>9</v>
      </c>
      <c r="N73" s="53">
        <v>90</v>
      </c>
      <c r="O73" s="53">
        <v>45</v>
      </c>
      <c r="P73" s="53">
        <v>45</v>
      </c>
      <c r="Q73" s="53">
        <v>72.083333333333329</v>
      </c>
      <c r="R73" s="53">
        <v>2.7624999999999997</v>
      </c>
      <c r="S73" s="53">
        <v>232.54166666666666</v>
      </c>
      <c r="T73" s="53">
        <v>0</v>
      </c>
      <c r="U73" s="53">
        <v>22.839450302144726</v>
      </c>
    </row>
    <row r="74" spans="1:21" x14ac:dyDescent="0.25">
      <c r="A74" s="26">
        <v>1100512</v>
      </c>
      <c r="B74">
        <v>0.7</v>
      </c>
      <c r="D74">
        <v>0</v>
      </c>
      <c r="E74" s="37">
        <v>39.340000000000003</v>
      </c>
      <c r="F74" s="37">
        <v>22.01</v>
      </c>
      <c r="G74" s="37">
        <v>17.330000000000002</v>
      </c>
      <c r="H74" s="37">
        <v>97.59</v>
      </c>
      <c r="I74" s="37">
        <v>63.46</v>
      </c>
      <c r="J74" s="55">
        <v>34.130000000000003</v>
      </c>
      <c r="K74" s="52">
        <v>33.299999999999997</v>
      </c>
      <c r="L74" s="52">
        <v>24.5</v>
      </c>
      <c r="M74" s="52">
        <v>8.7999999999999972</v>
      </c>
      <c r="N74" s="53">
        <v>91</v>
      </c>
      <c r="O74" s="53">
        <v>47</v>
      </c>
      <c r="P74" s="53">
        <v>44</v>
      </c>
      <c r="Q74" s="53">
        <v>70.125</v>
      </c>
      <c r="R74" s="53">
        <v>1.7375</v>
      </c>
      <c r="S74" s="53">
        <v>218.04166666666666</v>
      </c>
      <c r="T74" s="53">
        <v>0</v>
      </c>
      <c r="U74" s="53">
        <v>22.514181690956388</v>
      </c>
    </row>
    <row r="75" spans="1:21" x14ac:dyDescent="0.25">
      <c r="A75" s="26">
        <v>1100513</v>
      </c>
      <c r="E75" s="37">
        <v>38.35</v>
      </c>
      <c r="F75" s="37">
        <v>23.01</v>
      </c>
      <c r="G75" s="37">
        <v>15.34</v>
      </c>
      <c r="H75" s="37">
        <v>97.24</v>
      </c>
      <c r="I75" s="37">
        <v>66.5</v>
      </c>
      <c r="J75" s="55">
        <v>30.739999999999995</v>
      </c>
      <c r="K75" s="52">
        <v>33.799999999999997</v>
      </c>
      <c r="L75" s="52">
        <v>25.5</v>
      </c>
      <c r="M75" s="52">
        <v>8.2999999999999972</v>
      </c>
      <c r="N75" s="53">
        <v>86</v>
      </c>
      <c r="O75" s="53">
        <v>50</v>
      </c>
      <c r="P75" s="53">
        <v>36</v>
      </c>
      <c r="Q75" s="53">
        <v>69.583333333333329</v>
      </c>
      <c r="R75" s="53">
        <v>1.908333333333333</v>
      </c>
      <c r="S75" s="53">
        <v>230.5</v>
      </c>
      <c r="T75" s="53">
        <v>0</v>
      </c>
      <c r="U75" s="53">
        <v>23.091447685332934</v>
      </c>
    </row>
    <row r="76" spans="1:21" x14ac:dyDescent="0.25">
      <c r="A76" s="26">
        <v>1100514</v>
      </c>
      <c r="E76" s="37">
        <v>38.26</v>
      </c>
      <c r="F76" s="37">
        <v>23.79</v>
      </c>
      <c r="G76" s="37">
        <v>14.469999999999999</v>
      </c>
      <c r="H76" s="37">
        <v>97.96</v>
      </c>
      <c r="I76" s="37">
        <v>64.45</v>
      </c>
      <c r="J76" s="55">
        <v>33.509999999999991</v>
      </c>
      <c r="K76" s="52">
        <v>33.799999999999997</v>
      </c>
      <c r="L76" s="52">
        <v>26.4</v>
      </c>
      <c r="M76" s="52">
        <v>7.3999999999999986</v>
      </c>
      <c r="N76" s="53">
        <v>86</v>
      </c>
      <c r="O76" s="53">
        <v>49</v>
      </c>
      <c r="P76" s="53">
        <v>37</v>
      </c>
      <c r="Q76" s="53">
        <v>70.125</v>
      </c>
      <c r="R76" s="53">
        <v>2.2041666666666666</v>
      </c>
      <c r="S76" s="53">
        <v>222.41666666666666</v>
      </c>
      <c r="T76" s="53">
        <v>0</v>
      </c>
      <c r="U76" s="53">
        <v>23.276936172825774</v>
      </c>
    </row>
    <row r="77" spans="1:21" x14ac:dyDescent="0.25">
      <c r="A77" s="26">
        <v>1100515</v>
      </c>
      <c r="E77" s="37">
        <v>38.28</v>
      </c>
      <c r="F77" s="37">
        <v>22.8</v>
      </c>
      <c r="G77" s="37">
        <v>15.48</v>
      </c>
      <c r="H77" s="37">
        <v>97.54</v>
      </c>
      <c r="I77" s="37">
        <v>65.58</v>
      </c>
      <c r="J77" s="55">
        <v>31.960000000000008</v>
      </c>
      <c r="K77" s="52">
        <v>35.200000000000003</v>
      </c>
      <c r="L77" s="52">
        <v>24.5</v>
      </c>
      <c r="M77" s="52">
        <v>10.700000000000003</v>
      </c>
      <c r="N77" s="53">
        <v>90</v>
      </c>
      <c r="O77" s="53">
        <v>45</v>
      </c>
      <c r="P77" s="53">
        <v>45</v>
      </c>
      <c r="Q77" s="53">
        <v>66.041666666666671</v>
      </c>
      <c r="R77" s="53">
        <v>2.3583333333333329</v>
      </c>
      <c r="S77" s="53">
        <v>179.29166666666666</v>
      </c>
      <c r="T77" s="53">
        <v>0</v>
      </c>
      <c r="U77" s="53">
        <v>22.302694359784649</v>
      </c>
    </row>
    <row r="78" spans="1:21" x14ac:dyDescent="0.25">
      <c r="A78" s="26">
        <v>1100516</v>
      </c>
      <c r="E78" s="37">
        <v>37.06</v>
      </c>
      <c r="F78" s="37">
        <v>23.65</v>
      </c>
      <c r="G78" s="37">
        <v>13.410000000000004</v>
      </c>
      <c r="H78" s="37">
        <v>97.16</v>
      </c>
      <c r="I78" s="37">
        <v>67.010000000000005</v>
      </c>
      <c r="J78" s="55">
        <v>30.149999999999991</v>
      </c>
      <c r="K78" s="52">
        <v>35.1</v>
      </c>
      <c r="L78" s="52">
        <v>26</v>
      </c>
      <c r="M78" s="52">
        <v>9.1000000000000014</v>
      </c>
      <c r="N78" s="53">
        <v>86</v>
      </c>
      <c r="O78" s="53">
        <v>46</v>
      </c>
      <c r="P78" s="53">
        <v>40</v>
      </c>
      <c r="Q78" s="53">
        <v>68.583333333333329</v>
      </c>
      <c r="R78" s="53">
        <v>2.7374999999999994</v>
      </c>
      <c r="S78" s="53">
        <v>219.5</v>
      </c>
      <c r="T78" s="53">
        <v>0</v>
      </c>
      <c r="U78" s="53">
        <v>23.346906226397284</v>
      </c>
    </row>
    <row r="79" spans="1:21" x14ac:dyDescent="0.25">
      <c r="A79" s="26">
        <v>1100517</v>
      </c>
      <c r="E79" s="37">
        <v>36.49</v>
      </c>
      <c r="F79" s="37">
        <v>23.38</v>
      </c>
      <c r="G79" s="37">
        <v>13.110000000000003</v>
      </c>
      <c r="H79" s="37">
        <v>97.83</v>
      </c>
      <c r="I79" s="37">
        <v>69.25</v>
      </c>
      <c r="J79" s="55">
        <v>28.58</v>
      </c>
      <c r="K79" s="52">
        <v>33.299999999999997</v>
      </c>
      <c r="L79" s="52">
        <v>26</v>
      </c>
      <c r="M79" s="52">
        <v>7.2999999999999972</v>
      </c>
      <c r="N79" s="53">
        <v>93</v>
      </c>
      <c r="O79" s="53">
        <v>52</v>
      </c>
      <c r="P79" s="53">
        <v>41</v>
      </c>
      <c r="Q79" s="53">
        <v>72.958333333333329</v>
      </c>
      <c r="R79" s="53">
        <v>2.2833333333333337</v>
      </c>
      <c r="S79" s="53">
        <v>228.08333333333334</v>
      </c>
      <c r="T79" s="53">
        <v>0</v>
      </c>
      <c r="U79" s="53">
        <v>23.898691700517748</v>
      </c>
    </row>
    <row r="80" spans="1:21" x14ac:dyDescent="0.25">
      <c r="A80" s="26">
        <v>1100518</v>
      </c>
      <c r="E80" s="37">
        <v>36.630000000000003</v>
      </c>
      <c r="F80" s="37">
        <v>24.76</v>
      </c>
      <c r="G80" s="37">
        <v>11.870000000000001</v>
      </c>
      <c r="H80" s="37">
        <v>97.68</v>
      </c>
      <c r="I80" s="37">
        <v>70.81</v>
      </c>
      <c r="J80" s="55">
        <v>26.870000000000005</v>
      </c>
      <c r="K80" s="52">
        <v>34.1</v>
      </c>
      <c r="L80" s="52">
        <v>26.9</v>
      </c>
      <c r="M80" s="52">
        <v>7.2000000000000028</v>
      </c>
      <c r="N80" s="53">
        <v>89</v>
      </c>
      <c r="O80" s="53">
        <v>52</v>
      </c>
      <c r="P80" s="53">
        <v>37</v>
      </c>
      <c r="Q80" s="53">
        <v>70.916666666666671</v>
      </c>
      <c r="R80" s="53">
        <v>2.041666666666667</v>
      </c>
      <c r="S80" s="53">
        <v>214.375</v>
      </c>
      <c r="T80" s="53">
        <v>0</v>
      </c>
      <c r="U80" s="53">
        <v>23.92564943410655</v>
      </c>
    </row>
    <row r="81" spans="1:21" x14ac:dyDescent="0.25">
      <c r="A81" s="26">
        <v>1100519</v>
      </c>
      <c r="E81" s="37">
        <v>36.950000000000003</v>
      </c>
      <c r="F81" s="37">
        <v>25.28</v>
      </c>
      <c r="G81" s="37">
        <v>11.670000000000002</v>
      </c>
      <c r="H81" s="37">
        <v>97.66</v>
      </c>
      <c r="I81" s="37">
        <v>71.37</v>
      </c>
      <c r="J81" s="55">
        <v>26.289999999999992</v>
      </c>
      <c r="K81" s="38">
        <v>34.9</v>
      </c>
      <c r="L81" s="35">
        <v>26.7</v>
      </c>
      <c r="M81" s="35">
        <v>8.1999999999999993</v>
      </c>
      <c r="N81" s="35">
        <v>89</v>
      </c>
      <c r="O81" s="35">
        <v>46</v>
      </c>
      <c r="P81" s="35">
        <v>43</v>
      </c>
      <c r="Q81" s="37">
        <v>69.75</v>
      </c>
      <c r="R81" s="37">
        <v>2.6291666666666669</v>
      </c>
      <c r="S81" s="39">
        <v>210.25</v>
      </c>
      <c r="T81" s="35">
        <v>0</v>
      </c>
      <c r="U81" s="37">
        <v>23.897954398016932</v>
      </c>
    </row>
    <row r="82" spans="1:21" x14ac:dyDescent="0.25">
      <c r="A82" s="26">
        <v>1100520</v>
      </c>
      <c r="B82">
        <v>0.3</v>
      </c>
      <c r="D82">
        <v>0.2</v>
      </c>
      <c r="E82" s="37">
        <v>35.64</v>
      </c>
      <c r="F82" s="37">
        <v>24.87</v>
      </c>
      <c r="G82" s="37">
        <v>10.77</v>
      </c>
      <c r="H82" s="37">
        <v>94.85</v>
      </c>
      <c r="I82" s="37">
        <v>68.78</v>
      </c>
      <c r="J82" s="55">
        <v>26.069999999999993</v>
      </c>
      <c r="K82" s="38">
        <v>34.799999999999997</v>
      </c>
      <c r="L82" s="35">
        <v>27.6</v>
      </c>
      <c r="M82" s="35">
        <v>7.1999999999999957</v>
      </c>
      <c r="N82" s="35">
        <v>80</v>
      </c>
      <c r="O82" s="35">
        <v>42</v>
      </c>
      <c r="P82" s="35">
        <v>38</v>
      </c>
      <c r="Q82" s="37">
        <v>64</v>
      </c>
      <c r="R82" s="37">
        <v>3.1166666666666667</v>
      </c>
      <c r="S82" s="39">
        <v>226.45833333333334</v>
      </c>
      <c r="T82" s="35">
        <v>0</v>
      </c>
      <c r="U82" s="37">
        <v>22.619956445917115</v>
      </c>
    </row>
    <row r="83" spans="1:21" x14ac:dyDescent="0.25">
      <c r="A83" s="26">
        <v>1100521</v>
      </c>
      <c r="E83" s="37">
        <v>36.549999999999997</v>
      </c>
      <c r="F83" s="37">
        <v>23.94</v>
      </c>
      <c r="G83" s="37">
        <v>12.609999999999996</v>
      </c>
      <c r="H83" s="37">
        <v>97.69</v>
      </c>
      <c r="I83" s="37">
        <v>70.69</v>
      </c>
      <c r="J83" s="55">
        <v>27</v>
      </c>
      <c r="K83" s="38">
        <v>34.5</v>
      </c>
      <c r="L83" s="35">
        <v>26.4</v>
      </c>
      <c r="M83" s="35">
        <v>8.1000000000000014</v>
      </c>
      <c r="N83" s="35">
        <v>82</v>
      </c>
      <c r="O83" s="35">
        <v>50</v>
      </c>
      <c r="P83" s="35">
        <v>32</v>
      </c>
      <c r="Q83" s="37">
        <v>66.791666666666671</v>
      </c>
      <c r="R83" s="37">
        <v>2.3750000000000004</v>
      </c>
      <c r="S83" s="37">
        <v>220.58333333333334</v>
      </c>
      <c r="T83" s="37">
        <v>0</v>
      </c>
      <c r="U83" s="37">
        <v>23.316552965384414</v>
      </c>
    </row>
    <row r="84" spans="1:21" x14ac:dyDescent="0.25">
      <c r="A84" s="26">
        <v>1100522</v>
      </c>
      <c r="E84" s="37">
        <v>35.43</v>
      </c>
      <c r="F84" s="37">
        <v>24.1</v>
      </c>
      <c r="G84" s="37">
        <v>11.329999999999998</v>
      </c>
      <c r="H84" s="37">
        <v>97.72</v>
      </c>
      <c r="I84" s="37">
        <v>75.83</v>
      </c>
      <c r="J84" s="55">
        <v>21.89</v>
      </c>
      <c r="K84" s="38">
        <v>34.4</v>
      </c>
      <c r="L84" s="35">
        <v>26.5</v>
      </c>
      <c r="M84" s="35">
        <v>7.8999999999999986</v>
      </c>
      <c r="N84" s="35">
        <v>86</v>
      </c>
      <c r="O84" s="35">
        <v>50</v>
      </c>
      <c r="P84" s="35">
        <v>36</v>
      </c>
      <c r="Q84" s="37">
        <v>69.958333333333329</v>
      </c>
      <c r="R84" s="37">
        <v>1.4124999999999996</v>
      </c>
      <c r="S84" s="37">
        <v>222.16666666666666</v>
      </c>
      <c r="T84" s="37">
        <v>0</v>
      </c>
      <c r="U84" s="37">
        <v>23.852417629350143</v>
      </c>
    </row>
    <row r="85" spans="1:21" x14ac:dyDescent="0.25">
      <c r="A85" s="26">
        <v>1100523</v>
      </c>
      <c r="E85" s="37">
        <v>37.26</v>
      </c>
      <c r="F85" s="37">
        <v>24.95</v>
      </c>
      <c r="G85" s="37">
        <v>12.309999999999999</v>
      </c>
      <c r="H85" s="37">
        <v>97.84</v>
      </c>
      <c r="I85" s="37">
        <v>72.489999999999995</v>
      </c>
      <c r="J85" s="55">
        <v>25.350000000000009</v>
      </c>
      <c r="K85" s="38">
        <v>34.4</v>
      </c>
      <c r="L85" s="35">
        <v>26.6</v>
      </c>
      <c r="M85" s="35">
        <v>7.7999999999999972</v>
      </c>
      <c r="N85" s="35">
        <v>87</v>
      </c>
      <c r="O85" s="35">
        <v>50</v>
      </c>
      <c r="P85" s="35">
        <v>37</v>
      </c>
      <c r="Q85" s="37">
        <v>69.916666666666671</v>
      </c>
      <c r="R85" s="37">
        <v>1.6375</v>
      </c>
      <c r="S85" s="37">
        <v>191.95833333333334</v>
      </c>
      <c r="T85" s="37">
        <v>0</v>
      </c>
      <c r="U85" s="37">
        <v>24.096079622187915</v>
      </c>
    </row>
    <row r="86" spans="1:21" x14ac:dyDescent="0.25">
      <c r="A86" s="26">
        <v>1100524</v>
      </c>
      <c r="E86" s="37">
        <v>34.69</v>
      </c>
      <c r="F86" s="37">
        <v>25.27</v>
      </c>
      <c r="G86" s="37">
        <v>9.4199999999999982</v>
      </c>
      <c r="H86" s="37">
        <v>97.88</v>
      </c>
      <c r="I86" s="37">
        <v>70.17</v>
      </c>
      <c r="J86" s="55">
        <v>27.709999999999994</v>
      </c>
      <c r="K86" s="38">
        <v>34.6</v>
      </c>
      <c r="L86" s="35">
        <v>27.5</v>
      </c>
      <c r="M86" s="35">
        <v>7.1000000000000014</v>
      </c>
      <c r="N86" s="35">
        <v>84</v>
      </c>
      <c r="O86" s="35">
        <v>46</v>
      </c>
      <c r="P86" s="35">
        <v>38</v>
      </c>
      <c r="Q86" s="37">
        <v>68.5</v>
      </c>
      <c r="R86" s="37">
        <v>2.4041666666666663</v>
      </c>
      <c r="S86" s="37">
        <v>214.29166666666666</v>
      </c>
      <c r="T86" s="37">
        <v>0</v>
      </c>
      <c r="U86" s="37">
        <v>23.957434059080171</v>
      </c>
    </row>
    <row r="87" spans="1:21" x14ac:dyDescent="0.25">
      <c r="A87" s="26">
        <v>1100525</v>
      </c>
      <c r="E87" s="37">
        <v>37.33</v>
      </c>
      <c r="F87" s="37">
        <v>24.63</v>
      </c>
      <c r="G87" s="37">
        <v>12.7</v>
      </c>
      <c r="H87" s="37">
        <v>97.56</v>
      </c>
      <c r="I87" s="37">
        <v>71.849999999999994</v>
      </c>
      <c r="J87" s="55">
        <v>25.710000000000008</v>
      </c>
      <c r="K87" s="38">
        <v>34.299999999999997</v>
      </c>
      <c r="L87" s="35">
        <v>26</v>
      </c>
      <c r="M87" s="35">
        <v>8.2999999999999972</v>
      </c>
      <c r="N87" s="35">
        <v>90</v>
      </c>
      <c r="O87" s="35">
        <v>51</v>
      </c>
      <c r="P87" s="35">
        <v>39</v>
      </c>
      <c r="Q87" s="37">
        <v>71.333333333333329</v>
      </c>
      <c r="R87" s="37">
        <v>1.9624999999999997</v>
      </c>
      <c r="S87" s="37">
        <v>182.20833333333334</v>
      </c>
      <c r="T87" s="37">
        <v>0</v>
      </c>
      <c r="U87" s="37">
        <v>23.859533119507514</v>
      </c>
    </row>
    <row r="88" spans="1:21" x14ac:dyDescent="0.25">
      <c r="A88" s="26">
        <v>1100526</v>
      </c>
      <c r="E88" s="37">
        <v>35.619999999999997</v>
      </c>
      <c r="F88" s="37">
        <v>25.05</v>
      </c>
      <c r="G88" s="37">
        <v>10.569999999999997</v>
      </c>
      <c r="H88" s="37">
        <v>97.61</v>
      </c>
      <c r="I88" s="37">
        <v>73.52</v>
      </c>
      <c r="J88" s="55">
        <v>24.090000000000003</v>
      </c>
      <c r="K88" s="38">
        <v>34.200000000000003</v>
      </c>
      <c r="L88" s="35">
        <v>26.3</v>
      </c>
      <c r="M88" s="35">
        <v>7.9000000000000021</v>
      </c>
      <c r="N88" s="35">
        <v>90</v>
      </c>
      <c r="O88" s="35">
        <v>50</v>
      </c>
      <c r="P88" s="35">
        <v>40</v>
      </c>
      <c r="Q88" s="37">
        <v>72.958333333333329</v>
      </c>
      <c r="R88" s="37">
        <v>1.675</v>
      </c>
      <c r="S88" s="37">
        <v>218.25</v>
      </c>
      <c r="T88" s="37">
        <v>0</v>
      </c>
      <c r="U88" s="37">
        <v>24.30219506225335</v>
      </c>
    </row>
    <row r="89" spans="1:21" x14ac:dyDescent="0.25">
      <c r="A89" s="26">
        <v>1100527</v>
      </c>
      <c r="E89" s="37">
        <v>35.57</v>
      </c>
      <c r="F89" s="37">
        <v>24.32</v>
      </c>
      <c r="G89" s="37">
        <v>11.25</v>
      </c>
      <c r="H89" s="37">
        <v>98.27</v>
      </c>
      <c r="I89" s="37">
        <v>71.3</v>
      </c>
      <c r="J89" s="55">
        <v>26.97</v>
      </c>
      <c r="K89" s="38">
        <v>34.200000000000003</v>
      </c>
      <c r="L89" s="35">
        <v>25.9</v>
      </c>
      <c r="M89" s="35">
        <v>8.3000000000000043</v>
      </c>
      <c r="N89" s="35">
        <v>88</v>
      </c>
      <c r="O89" s="35">
        <v>50</v>
      </c>
      <c r="P89" s="35">
        <v>38</v>
      </c>
      <c r="Q89" s="37">
        <v>69.791666666666671</v>
      </c>
      <c r="R89" s="37">
        <v>1.9041666666666666</v>
      </c>
      <c r="S89" s="37">
        <v>219.20833333333334</v>
      </c>
      <c r="T89" s="37">
        <v>0</v>
      </c>
      <c r="U89" s="37">
        <v>23.712039140981446</v>
      </c>
    </row>
    <row r="90" spans="1:21" x14ac:dyDescent="0.25">
      <c r="A90" s="26">
        <v>1100528</v>
      </c>
      <c r="E90" s="37">
        <v>36.06</v>
      </c>
      <c r="F90" s="37">
        <v>24.7</v>
      </c>
      <c r="G90" s="37">
        <v>11.360000000000003</v>
      </c>
      <c r="H90" s="37">
        <v>97.82</v>
      </c>
      <c r="I90" s="37">
        <v>71.400000000000006</v>
      </c>
      <c r="J90" s="55">
        <v>26.419999999999987</v>
      </c>
      <c r="K90" s="38">
        <v>34.799999999999997</v>
      </c>
      <c r="L90" s="35">
        <v>26.5</v>
      </c>
      <c r="M90" s="35">
        <v>8.2999999999999972</v>
      </c>
      <c r="N90" s="35">
        <v>87</v>
      </c>
      <c r="O90" s="35">
        <v>47</v>
      </c>
      <c r="P90" s="35">
        <v>40</v>
      </c>
      <c r="Q90" s="37">
        <v>70.166666666666671</v>
      </c>
      <c r="R90" s="37">
        <v>2.0749999999999997</v>
      </c>
      <c r="S90" s="37">
        <v>200.79166666666666</v>
      </c>
      <c r="T90" s="37">
        <v>0</v>
      </c>
      <c r="U90" s="37">
        <v>23.972485909576008</v>
      </c>
    </row>
    <row r="91" spans="1:21" x14ac:dyDescent="0.25">
      <c r="A91" s="26">
        <v>1100529</v>
      </c>
      <c r="B91">
        <v>0.3</v>
      </c>
      <c r="D91">
        <v>0.2</v>
      </c>
      <c r="E91" s="37">
        <v>33.479999999999997</v>
      </c>
      <c r="F91" s="37">
        <v>25.32</v>
      </c>
      <c r="G91" s="37">
        <v>8.1599999999999966</v>
      </c>
      <c r="H91" s="37">
        <v>98.2</v>
      </c>
      <c r="I91" s="37">
        <v>76.959999999999994</v>
      </c>
      <c r="J91" s="55">
        <v>21.240000000000009</v>
      </c>
      <c r="K91" s="38">
        <v>33</v>
      </c>
      <c r="L91" s="35">
        <v>26.7</v>
      </c>
      <c r="M91" s="35">
        <v>6.3000000000000007</v>
      </c>
      <c r="N91" s="35">
        <v>90</v>
      </c>
      <c r="O91" s="35">
        <v>56</v>
      </c>
      <c r="P91" s="35">
        <v>34</v>
      </c>
      <c r="Q91" s="37">
        <v>78</v>
      </c>
      <c r="R91" s="37">
        <v>1.7333333333333327</v>
      </c>
      <c r="S91" s="37">
        <v>181.41666666666666</v>
      </c>
      <c r="T91" s="37">
        <v>2</v>
      </c>
      <c r="U91" s="37">
        <v>24.990104273480938</v>
      </c>
    </row>
    <row r="92" spans="1:21" x14ac:dyDescent="0.25">
      <c r="A92" s="26">
        <v>1100530</v>
      </c>
      <c r="E92" s="37">
        <v>25.68</v>
      </c>
      <c r="F92" s="37">
        <v>24.48</v>
      </c>
      <c r="G92" s="37">
        <v>1.1999999999999993</v>
      </c>
      <c r="H92" s="37">
        <v>100</v>
      </c>
      <c r="I92" s="37">
        <v>97.41</v>
      </c>
      <c r="J92" s="55">
        <v>2.5900000000000034</v>
      </c>
      <c r="K92" s="38">
        <v>27.5</v>
      </c>
      <c r="L92" s="35">
        <v>24.3</v>
      </c>
      <c r="M92" s="35">
        <v>3.1999999999999993</v>
      </c>
      <c r="N92" s="35">
        <v>99</v>
      </c>
      <c r="O92" s="35">
        <v>79</v>
      </c>
      <c r="P92" s="35">
        <v>20</v>
      </c>
      <c r="Q92" s="37">
        <v>92.875</v>
      </c>
      <c r="R92" s="37">
        <v>1.9333333333333329</v>
      </c>
      <c r="S92" s="37">
        <v>168.25</v>
      </c>
      <c r="T92" s="37">
        <v>133</v>
      </c>
      <c r="U92" s="37">
        <v>24.241295004531519</v>
      </c>
    </row>
    <row r="93" spans="1:21" x14ac:dyDescent="0.25">
      <c r="A93" s="26">
        <v>1100531</v>
      </c>
      <c r="E93" s="37">
        <v>30.45</v>
      </c>
      <c r="F93" s="37">
        <v>24.58</v>
      </c>
      <c r="G93" s="37">
        <v>5.870000000000001</v>
      </c>
      <c r="H93" s="37">
        <v>100</v>
      </c>
      <c r="I93" s="37">
        <v>98.53</v>
      </c>
      <c r="J93" s="55">
        <v>1.4699999999999989</v>
      </c>
      <c r="K93" s="38">
        <v>31.8</v>
      </c>
      <c r="L93" s="35">
        <v>24.9</v>
      </c>
      <c r="M93" s="35">
        <v>6.9000000000000021</v>
      </c>
      <c r="N93" s="35">
        <v>99</v>
      </c>
      <c r="O93" s="35">
        <v>70</v>
      </c>
      <c r="P93" s="35">
        <v>29</v>
      </c>
      <c r="Q93" s="37">
        <v>91.583333333333329</v>
      </c>
      <c r="R93" s="37">
        <v>1.8958333333333333</v>
      </c>
      <c r="S93" s="37">
        <v>169.54166666666666</v>
      </c>
      <c r="T93" s="37">
        <v>1</v>
      </c>
      <c r="U93" s="37">
        <v>25.666822979028222</v>
      </c>
    </row>
    <row r="94" spans="1:21" x14ac:dyDescent="0.25">
      <c r="A94" s="28">
        <v>1100601</v>
      </c>
      <c r="B94">
        <v>0.4</v>
      </c>
      <c r="D94">
        <v>0.2</v>
      </c>
      <c r="E94" s="37">
        <v>30.78</v>
      </c>
      <c r="F94" s="37">
        <v>24.81</v>
      </c>
      <c r="G94" s="37">
        <v>5.9700000000000024</v>
      </c>
      <c r="H94" s="37">
        <v>100</v>
      </c>
      <c r="I94" s="37">
        <v>99.09</v>
      </c>
      <c r="J94" s="55">
        <v>0.90999999999999659</v>
      </c>
      <c r="K94" s="38">
        <v>31.2</v>
      </c>
      <c r="L94" s="35">
        <v>24.6</v>
      </c>
      <c r="M94" s="35">
        <v>6.5999999999999979</v>
      </c>
      <c r="N94" s="35">
        <v>99</v>
      </c>
      <c r="O94" s="35">
        <v>70</v>
      </c>
      <c r="P94" s="35">
        <v>29</v>
      </c>
      <c r="Q94" s="37">
        <v>88.041666666666671</v>
      </c>
      <c r="R94" s="37">
        <v>1.5416666666666663</v>
      </c>
      <c r="S94" s="37">
        <v>151.33333333333334</v>
      </c>
      <c r="T94" s="37">
        <v>34.5</v>
      </c>
      <c r="U94" s="37">
        <v>24.941657123594833</v>
      </c>
    </row>
    <row r="95" spans="1:21" x14ac:dyDescent="0.25">
      <c r="A95" s="26">
        <v>1100602</v>
      </c>
      <c r="B95" s="10"/>
      <c r="C95" s="7"/>
      <c r="D95" s="7"/>
      <c r="E95" s="37">
        <v>33.28</v>
      </c>
      <c r="F95" s="37">
        <v>24.6</v>
      </c>
      <c r="G95" s="37">
        <v>8.68</v>
      </c>
      <c r="H95" s="37">
        <v>100</v>
      </c>
      <c r="I95" s="37">
        <v>95.86</v>
      </c>
      <c r="J95" s="55">
        <v>4.1400000000000006</v>
      </c>
      <c r="K95" s="38">
        <v>34.6</v>
      </c>
      <c r="L95" s="35">
        <v>25.3</v>
      </c>
      <c r="M95" s="35">
        <v>9.3000000000000007</v>
      </c>
      <c r="N95" s="35">
        <v>95</v>
      </c>
      <c r="O95" s="35">
        <v>57</v>
      </c>
      <c r="P95" s="35">
        <v>38</v>
      </c>
      <c r="Q95" s="37">
        <v>78.25</v>
      </c>
      <c r="R95" s="37">
        <v>1.7750000000000001</v>
      </c>
      <c r="S95" s="37">
        <v>198.08333333333334</v>
      </c>
      <c r="T95" s="37">
        <v>0</v>
      </c>
      <c r="U95" s="37">
        <v>25.097985774944984</v>
      </c>
    </row>
    <row r="96" spans="1:21" x14ac:dyDescent="0.25">
      <c r="A96" s="27">
        <v>1100603</v>
      </c>
      <c r="B96" s="10"/>
      <c r="C96" s="7"/>
      <c r="D96" s="7"/>
      <c r="E96" s="37">
        <v>33.78</v>
      </c>
      <c r="F96" s="37">
        <v>24.35</v>
      </c>
      <c r="G96" s="37">
        <v>9.43</v>
      </c>
      <c r="H96" s="37">
        <v>100</v>
      </c>
      <c r="I96" s="37">
        <v>95.37</v>
      </c>
      <c r="J96" s="55">
        <v>4.6299999999999955</v>
      </c>
      <c r="K96" s="38">
        <v>33.4</v>
      </c>
      <c r="L96" s="35">
        <v>25.3</v>
      </c>
      <c r="M96" s="35">
        <v>8.0999999999999979</v>
      </c>
      <c r="N96" s="35">
        <v>92</v>
      </c>
      <c r="O96" s="35">
        <v>61</v>
      </c>
      <c r="P96" s="35">
        <v>31</v>
      </c>
      <c r="Q96" s="37">
        <v>77</v>
      </c>
      <c r="R96" s="37">
        <v>1.7749999999999997</v>
      </c>
      <c r="S96" s="37">
        <v>212.58333333333334</v>
      </c>
      <c r="T96" s="37">
        <v>0</v>
      </c>
      <c r="U96" s="37">
        <v>25.207249180149603</v>
      </c>
    </row>
    <row r="97" spans="1:21" x14ac:dyDescent="0.25">
      <c r="A97" s="26">
        <v>1100604</v>
      </c>
      <c r="B97" s="10"/>
      <c r="C97" s="7"/>
      <c r="D97" s="7"/>
      <c r="E97" s="37">
        <v>32.31</v>
      </c>
      <c r="F97" s="37">
        <v>25.61</v>
      </c>
      <c r="G97" s="37">
        <v>6.7000000000000028</v>
      </c>
      <c r="H97" s="37">
        <v>100</v>
      </c>
      <c r="I97" s="37">
        <v>95.49</v>
      </c>
      <c r="J97" s="55">
        <v>4.5100000000000051</v>
      </c>
      <c r="K97" s="38">
        <v>34</v>
      </c>
      <c r="L97" s="35">
        <v>24.7</v>
      </c>
      <c r="M97" s="35">
        <v>9.3000000000000007</v>
      </c>
      <c r="N97" s="35">
        <v>99</v>
      </c>
      <c r="O97" s="35">
        <v>58</v>
      </c>
      <c r="P97" s="35">
        <v>41</v>
      </c>
      <c r="Q97" s="37">
        <v>75.541666666666671</v>
      </c>
      <c r="R97" s="37">
        <v>3.4083333333333332</v>
      </c>
      <c r="S97" s="37">
        <v>210.29166666666666</v>
      </c>
      <c r="T97" s="37">
        <v>14</v>
      </c>
      <c r="U97" s="37">
        <v>24.758386442575091</v>
      </c>
    </row>
    <row r="98" spans="1:21" x14ac:dyDescent="0.25">
      <c r="A98" s="27">
        <v>1100605</v>
      </c>
      <c r="B98" s="10"/>
      <c r="C98" s="7"/>
      <c r="D98" s="7"/>
      <c r="E98" s="37">
        <v>27.2</v>
      </c>
      <c r="F98" s="37">
        <v>24.2</v>
      </c>
      <c r="G98" s="37">
        <v>3</v>
      </c>
      <c r="H98" s="37">
        <v>100</v>
      </c>
      <c r="I98" s="37">
        <v>100</v>
      </c>
      <c r="J98" s="55">
        <v>0</v>
      </c>
      <c r="K98" s="38">
        <v>29.5</v>
      </c>
      <c r="L98" s="35">
        <v>24.1</v>
      </c>
      <c r="M98" s="35">
        <v>5.3999999999999986</v>
      </c>
      <c r="N98" s="35">
        <v>99</v>
      </c>
      <c r="O98" s="35">
        <v>74</v>
      </c>
      <c r="P98" s="35">
        <v>25</v>
      </c>
      <c r="Q98" s="37">
        <v>94.333333333333329</v>
      </c>
      <c r="R98" s="37">
        <v>2.5708333333333329</v>
      </c>
      <c r="S98" s="37">
        <v>172.875</v>
      </c>
      <c r="T98" s="37">
        <v>165.5</v>
      </c>
      <c r="U98" s="37">
        <v>24.67363646315631</v>
      </c>
    </row>
    <row r="99" spans="1:21" x14ac:dyDescent="0.25">
      <c r="A99" s="26">
        <v>1100606</v>
      </c>
      <c r="B99" s="10"/>
      <c r="C99" s="7"/>
      <c r="D99" s="7"/>
      <c r="E99" s="37">
        <v>26.42</v>
      </c>
      <c r="F99" s="37">
        <v>23.02</v>
      </c>
      <c r="G99" s="37">
        <v>3.4000000000000021</v>
      </c>
      <c r="H99" s="37">
        <v>100</v>
      </c>
      <c r="I99" s="37">
        <v>100</v>
      </c>
      <c r="J99" s="55">
        <v>0</v>
      </c>
      <c r="K99" s="38">
        <v>27.1</v>
      </c>
      <c r="L99" s="35">
        <v>24</v>
      </c>
      <c r="M99" s="35">
        <v>3.1000000000000014</v>
      </c>
      <c r="N99" s="35">
        <v>99</v>
      </c>
      <c r="O99" s="35">
        <v>84</v>
      </c>
      <c r="P99" s="35">
        <v>15</v>
      </c>
      <c r="Q99" s="37">
        <v>92.75</v>
      </c>
      <c r="R99" s="37">
        <v>3.5583333333333336</v>
      </c>
      <c r="S99" s="37">
        <v>170.20833333333334</v>
      </c>
      <c r="T99" s="37">
        <v>141</v>
      </c>
      <c r="U99" s="37">
        <v>23.675100435306621</v>
      </c>
    </row>
    <row r="100" spans="1:21" x14ac:dyDescent="0.25">
      <c r="A100" s="27">
        <v>1100607</v>
      </c>
      <c r="B100" s="10"/>
      <c r="C100" s="7"/>
      <c r="D100" s="7"/>
      <c r="E100" s="37">
        <v>28.02</v>
      </c>
      <c r="F100" s="37">
        <v>23.39</v>
      </c>
      <c r="G100" s="37">
        <v>4.629999999999999</v>
      </c>
      <c r="H100" s="37">
        <v>100</v>
      </c>
      <c r="I100" s="37">
        <v>100</v>
      </c>
      <c r="J100" s="55">
        <v>0</v>
      </c>
      <c r="K100" s="38">
        <v>29.8</v>
      </c>
      <c r="L100" s="35">
        <v>23.8</v>
      </c>
      <c r="M100" s="35">
        <v>6</v>
      </c>
      <c r="N100" s="35">
        <v>97</v>
      </c>
      <c r="O100" s="35">
        <v>68</v>
      </c>
      <c r="P100" s="35">
        <v>29</v>
      </c>
      <c r="Q100" s="37">
        <v>84.625</v>
      </c>
      <c r="R100" s="37">
        <v>1.2166666666666663</v>
      </c>
      <c r="S100" s="37">
        <v>172.79166666666666</v>
      </c>
      <c r="T100" s="37">
        <v>1</v>
      </c>
      <c r="U100" s="37">
        <v>23.525319518770189</v>
      </c>
    </row>
    <row r="101" spans="1:21" x14ac:dyDescent="0.25">
      <c r="A101" s="26">
        <v>1100608</v>
      </c>
      <c r="B101" s="10"/>
      <c r="C101" s="7"/>
      <c r="D101" s="7"/>
      <c r="E101" s="37">
        <v>33.58</v>
      </c>
      <c r="F101" s="37">
        <v>23.69</v>
      </c>
      <c r="G101" s="37">
        <v>9.889999999999997</v>
      </c>
      <c r="H101" s="37">
        <v>100</v>
      </c>
      <c r="I101" s="37">
        <v>96.47</v>
      </c>
      <c r="J101" s="55">
        <v>3.5300000000000011</v>
      </c>
      <c r="K101" s="38">
        <v>33.1</v>
      </c>
      <c r="L101" s="35">
        <v>23</v>
      </c>
      <c r="M101" s="35">
        <v>10.100000000000001</v>
      </c>
      <c r="N101" s="35">
        <v>99</v>
      </c>
      <c r="O101" s="35">
        <v>59</v>
      </c>
      <c r="P101" s="35">
        <v>40</v>
      </c>
      <c r="Q101" s="37">
        <v>84.416666666666671</v>
      </c>
      <c r="R101" s="37">
        <v>1.6166666666666669</v>
      </c>
      <c r="S101" s="37">
        <v>143.41666666666666</v>
      </c>
      <c r="T101" s="37">
        <v>44</v>
      </c>
      <c r="U101" s="37">
        <v>24.142008611134084</v>
      </c>
    </row>
    <row r="102" spans="1:21" x14ac:dyDescent="0.25">
      <c r="A102" s="27">
        <v>1100609</v>
      </c>
      <c r="B102" s="10">
        <v>0.21</v>
      </c>
      <c r="C102" s="7"/>
      <c r="D102" s="7">
        <v>0.2</v>
      </c>
      <c r="E102" s="37">
        <v>30.59</v>
      </c>
      <c r="F102" s="37">
        <v>23.38</v>
      </c>
      <c r="G102" s="37">
        <v>7.2100000000000009</v>
      </c>
      <c r="H102" s="37">
        <v>100</v>
      </c>
      <c r="I102" s="37">
        <v>66.33</v>
      </c>
      <c r="J102" s="55">
        <v>33.67</v>
      </c>
      <c r="K102" s="38">
        <v>33.6</v>
      </c>
      <c r="L102" s="35">
        <v>24.6</v>
      </c>
      <c r="M102" s="35">
        <v>9</v>
      </c>
      <c r="N102" s="35">
        <v>99</v>
      </c>
      <c r="O102" s="35">
        <v>53</v>
      </c>
      <c r="P102" s="35">
        <v>46</v>
      </c>
      <c r="Q102" s="37">
        <v>82.782608695652172</v>
      </c>
      <c r="R102" s="37">
        <v>1.5782608695652169</v>
      </c>
      <c r="S102" s="37">
        <v>131.91304347826087</v>
      </c>
      <c r="T102" s="37">
        <v>0</v>
      </c>
      <c r="U102" s="37">
        <v>24.458852434445337</v>
      </c>
    </row>
    <row r="103" spans="1:21" x14ac:dyDescent="0.25">
      <c r="A103" s="8"/>
      <c r="B103" s="10"/>
      <c r="C103" s="7"/>
      <c r="D103" s="7"/>
      <c r="Q103"/>
    </row>
    <row r="104" spans="1:21" x14ac:dyDescent="0.25">
      <c r="A104" s="6"/>
      <c r="B104" s="10"/>
      <c r="C104" s="7"/>
      <c r="D104" s="7"/>
      <c r="Q104"/>
    </row>
    <row r="105" spans="1:21" x14ac:dyDescent="0.25">
      <c r="A105" s="8"/>
      <c r="B105" s="10"/>
      <c r="C105" s="7"/>
      <c r="D105" s="7"/>
      <c r="Q105"/>
    </row>
    <row r="106" spans="1:21" x14ac:dyDescent="0.25">
      <c r="A106" s="6"/>
      <c r="B106" s="10"/>
      <c r="C106" s="7"/>
      <c r="D106" s="7"/>
      <c r="Q106"/>
    </row>
    <row r="107" spans="1:21" x14ac:dyDescent="0.25">
      <c r="A107" s="8"/>
      <c r="B107" s="10"/>
      <c r="C107" s="7"/>
      <c r="D107" s="7"/>
      <c r="Q107"/>
    </row>
    <row r="108" spans="1:21" x14ac:dyDescent="0.25">
      <c r="A108" s="6"/>
      <c r="B108" s="10"/>
      <c r="C108" s="7"/>
      <c r="D108" s="7"/>
      <c r="Q108"/>
    </row>
    <row r="109" spans="1:21" x14ac:dyDescent="0.25">
      <c r="A109" s="8"/>
      <c r="B109" s="10"/>
      <c r="C109" s="7"/>
      <c r="D109" s="7"/>
      <c r="Q109"/>
    </row>
    <row r="110" spans="1:21" x14ac:dyDescent="0.25">
      <c r="A110" s="6"/>
      <c r="B110" s="10"/>
      <c r="C110" s="7"/>
      <c r="D110" s="7"/>
      <c r="Q110"/>
    </row>
    <row r="111" spans="1:21" x14ac:dyDescent="0.25">
      <c r="A111" s="8"/>
      <c r="B111" s="10"/>
      <c r="C111" s="7"/>
      <c r="D111" s="7"/>
      <c r="Q111"/>
    </row>
    <row r="112" spans="1:21" x14ac:dyDescent="0.25">
      <c r="A112" s="6"/>
      <c r="B112" s="10"/>
      <c r="C112" s="7"/>
      <c r="D112" s="7"/>
      <c r="Q112"/>
    </row>
    <row r="113" spans="1:17" x14ac:dyDescent="0.25">
      <c r="A113" s="8"/>
      <c r="B113" s="10"/>
      <c r="C113" s="7"/>
      <c r="D113" s="7"/>
      <c r="Q113"/>
    </row>
    <row r="114" spans="1:17" x14ac:dyDescent="0.25">
      <c r="A114" s="6"/>
      <c r="B114" s="10"/>
      <c r="C114" s="7"/>
      <c r="D114" s="7"/>
      <c r="Q114"/>
    </row>
    <row r="115" spans="1:17" x14ac:dyDescent="0.25">
      <c r="A115" s="8"/>
      <c r="B115" s="10"/>
      <c r="C115" s="7"/>
      <c r="D115" s="7"/>
      <c r="Q115"/>
    </row>
    <row r="116" spans="1:17" x14ac:dyDescent="0.25">
      <c r="A116" s="6"/>
      <c r="B116" s="10"/>
      <c r="C116" s="7"/>
      <c r="D116" s="7"/>
      <c r="Q116"/>
    </row>
    <row r="117" spans="1:17" x14ac:dyDescent="0.25">
      <c r="A117" s="8"/>
      <c r="B117" s="10"/>
      <c r="C117" s="7"/>
      <c r="D117" s="7"/>
      <c r="Q117"/>
    </row>
    <row r="118" spans="1:17" x14ac:dyDescent="0.25">
      <c r="A118" s="8"/>
      <c r="B118" s="12"/>
      <c r="C118" s="9"/>
      <c r="D118" s="9"/>
      <c r="Q118"/>
    </row>
    <row r="119" spans="1:17" x14ac:dyDescent="0.25">
      <c r="A119" s="8"/>
      <c r="B119" s="11"/>
      <c r="Q119"/>
    </row>
    <row r="120" spans="1:17" x14ac:dyDescent="0.25">
      <c r="A120" s="8"/>
      <c r="B120" s="13"/>
      <c r="C120" s="13"/>
      <c r="D120" s="13"/>
      <c r="Q120"/>
    </row>
    <row r="121" spans="1:17" x14ac:dyDescent="0.25">
      <c r="A121" s="8"/>
      <c r="B121" s="11"/>
      <c r="Q121"/>
    </row>
    <row r="122" spans="1:17" x14ac:dyDescent="0.25">
      <c r="A122" s="8"/>
      <c r="B122" s="11"/>
      <c r="Q122"/>
    </row>
    <row r="123" spans="1:17" x14ac:dyDescent="0.25">
      <c r="A123" s="8"/>
      <c r="Q123"/>
    </row>
    <row r="124" spans="1:17" x14ac:dyDescent="0.25">
      <c r="A124" s="8"/>
      <c r="B124" s="11"/>
    </row>
    <row r="125" spans="1:17" x14ac:dyDescent="0.25">
      <c r="A125" s="8"/>
    </row>
    <row r="126" spans="1:17" x14ac:dyDescent="0.25">
      <c r="A126" s="8"/>
    </row>
    <row r="127" spans="1:17" x14ac:dyDescent="0.25">
      <c r="A127" s="8"/>
    </row>
    <row r="128" spans="1:17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>
        <v>1070629</v>
      </c>
    </row>
    <row r="147" spans="1:1" x14ac:dyDescent="0.25">
      <c r="A147" s="8">
        <v>1070630</v>
      </c>
    </row>
  </sheetData>
  <mergeCells count="3">
    <mergeCell ref="K1:U1"/>
    <mergeCell ref="E1:J1"/>
    <mergeCell ref="B1:D1"/>
  </mergeCells>
  <phoneticPr fontId="1" type="noConversion"/>
  <pageMargins left="0.7" right="0.7" top="0.75" bottom="0.75" header="0.3" footer="0.3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7" sqref="A7"/>
    </sheetView>
  </sheetViews>
  <sheetFormatPr defaultRowHeight="16.5" x14ac:dyDescent="0.25"/>
  <cols>
    <col min="1" max="1" width="23.25" customWidth="1"/>
    <col min="2" max="2" width="47.5" customWidth="1"/>
    <col min="3" max="3" width="10.125" customWidth="1"/>
  </cols>
  <sheetData>
    <row r="1" spans="1:3" ht="21" x14ac:dyDescent="0.25">
      <c r="A1" s="60" t="s">
        <v>175</v>
      </c>
      <c r="B1" s="61"/>
    </row>
    <row r="2" spans="1:3" ht="21" x14ac:dyDescent="0.25">
      <c r="A2" s="15" t="s">
        <v>51</v>
      </c>
      <c r="B2" s="16" t="s">
        <v>176</v>
      </c>
      <c r="C2" s="29"/>
    </row>
    <row r="3" spans="1:3" ht="21" x14ac:dyDescent="0.25">
      <c r="A3" s="15" t="s">
        <v>52</v>
      </c>
      <c r="B3" s="16">
        <v>120.399012</v>
      </c>
      <c r="C3" s="29"/>
    </row>
    <row r="4" spans="1:3" ht="21" x14ac:dyDescent="0.25">
      <c r="A4" s="17" t="s">
        <v>53</v>
      </c>
      <c r="B4" s="16">
        <v>23.370058</v>
      </c>
      <c r="C4" s="29"/>
    </row>
    <row r="5" spans="1:3" ht="21" x14ac:dyDescent="0.25">
      <c r="A5" s="15" t="s">
        <v>54</v>
      </c>
      <c r="B5" s="16" t="s">
        <v>55</v>
      </c>
      <c r="C5" s="29"/>
    </row>
    <row r="6" spans="1:3" ht="21" x14ac:dyDescent="0.25">
      <c r="A6" s="15" t="s">
        <v>56</v>
      </c>
      <c r="B6" s="18">
        <v>44236</v>
      </c>
      <c r="C6" s="29"/>
    </row>
    <row r="7" spans="1:3" ht="21" x14ac:dyDescent="0.25">
      <c r="A7" s="15" t="s">
        <v>57</v>
      </c>
      <c r="B7" s="18">
        <v>44258</v>
      </c>
      <c r="C7" s="29"/>
    </row>
    <row r="8" spans="1:3" ht="21" x14ac:dyDescent="0.25">
      <c r="A8" s="15" t="s">
        <v>58</v>
      </c>
      <c r="B8" s="18">
        <v>44265</v>
      </c>
      <c r="C8" s="29"/>
    </row>
    <row r="9" spans="1:3" ht="21" x14ac:dyDescent="0.25">
      <c r="A9" s="15" t="s">
        <v>59</v>
      </c>
      <c r="B9" s="18">
        <v>44273</v>
      </c>
      <c r="C9" s="29"/>
    </row>
    <row r="10" spans="1:3" ht="21" x14ac:dyDescent="0.25">
      <c r="A10" s="15" t="s">
        <v>60</v>
      </c>
      <c r="B10" s="18">
        <v>44279</v>
      </c>
      <c r="C10" s="29"/>
    </row>
    <row r="11" spans="1:3" ht="21" x14ac:dyDescent="0.25">
      <c r="A11" s="15" t="s">
        <v>61</v>
      </c>
      <c r="B11" s="18">
        <v>44286</v>
      </c>
      <c r="C11" s="29"/>
    </row>
    <row r="12" spans="1:3" ht="21" x14ac:dyDescent="0.25">
      <c r="A12" s="15" t="s">
        <v>62</v>
      </c>
      <c r="B12" s="18">
        <v>44293</v>
      </c>
      <c r="C12" s="29"/>
    </row>
    <row r="13" spans="1:3" ht="21" x14ac:dyDescent="0.25">
      <c r="A13" s="15" t="s">
        <v>63</v>
      </c>
      <c r="B13" s="18">
        <v>44301</v>
      </c>
      <c r="C13" s="29"/>
    </row>
    <row r="14" spans="1:3" ht="21" x14ac:dyDescent="0.25">
      <c r="A14" s="15" t="s">
        <v>64</v>
      </c>
      <c r="B14" s="18">
        <v>44309</v>
      </c>
      <c r="C14" s="29"/>
    </row>
    <row r="15" spans="1:3" ht="21" x14ac:dyDescent="0.25">
      <c r="A15" s="15" t="s">
        <v>66</v>
      </c>
      <c r="B15" s="18">
        <v>44314</v>
      </c>
      <c r="C15" s="19" t="s">
        <v>65</v>
      </c>
    </row>
    <row r="16" spans="1:3" ht="21" x14ac:dyDescent="0.25">
      <c r="A16" s="15" t="s">
        <v>67</v>
      </c>
      <c r="B16" s="18">
        <v>44322</v>
      </c>
      <c r="C16" s="29"/>
    </row>
    <row r="17" spans="1:3" ht="21" x14ac:dyDescent="0.25">
      <c r="A17" s="15" t="s">
        <v>68</v>
      </c>
      <c r="B17" s="18">
        <v>44328</v>
      </c>
      <c r="C17" s="29"/>
    </row>
    <row r="18" spans="1:3" ht="21" x14ac:dyDescent="0.25">
      <c r="A18" s="15" t="s">
        <v>69</v>
      </c>
      <c r="B18" s="18">
        <v>44336</v>
      </c>
      <c r="C18" s="29"/>
    </row>
    <row r="19" spans="1:3" ht="21" x14ac:dyDescent="0.25">
      <c r="A19" s="15" t="s">
        <v>70</v>
      </c>
      <c r="B19" s="18">
        <v>44341</v>
      </c>
      <c r="C19" s="29"/>
    </row>
    <row r="20" spans="1:3" ht="21" x14ac:dyDescent="0.25">
      <c r="A20" s="15" t="s">
        <v>71</v>
      </c>
      <c r="B20" s="18">
        <v>44348</v>
      </c>
      <c r="C20" s="29"/>
    </row>
    <row r="21" spans="1:3" ht="21" x14ac:dyDescent="0.25">
      <c r="A21" s="15" t="s">
        <v>177</v>
      </c>
      <c r="B21" s="18">
        <v>44356</v>
      </c>
      <c r="C21" s="19" t="s">
        <v>72</v>
      </c>
    </row>
    <row r="22" spans="1:3" ht="21" x14ac:dyDescent="0.25">
      <c r="A22" s="15" t="s">
        <v>73</v>
      </c>
      <c r="B22" s="18">
        <v>44358</v>
      </c>
      <c r="C22" s="29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V23" sqref="V23"/>
    </sheetView>
  </sheetViews>
  <sheetFormatPr defaultRowHeight="21" x14ac:dyDescent="0.25"/>
  <cols>
    <col min="1" max="1" width="9" style="17"/>
    <col min="2" max="2" width="18.125" style="19" bestFit="1" customWidth="1"/>
    <col min="3" max="4" width="9.25" style="17" bestFit="1" customWidth="1"/>
    <col min="5" max="5" width="9.5" style="17" bestFit="1" customWidth="1"/>
    <col min="6" max="6" width="9.25" style="17" bestFit="1" customWidth="1"/>
    <col min="7" max="7" width="9.5" style="17" bestFit="1" customWidth="1"/>
    <col min="8" max="8" width="9.375" style="17" bestFit="1" customWidth="1"/>
    <col min="9" max="9" width="9.5" style="17" bestFit="1" customWidth="1"/>
    <col min="10" max="10" width="9.25" style="17" bestFit="1" customWidth="1"/>
    <col min="11" max="11" width="9.375" style="17" bestFit="1" customWidth="1"/>
    <col min="12" max="12" width="9.5" style="17" bestFit="1" customWidth="1"/>
    <col min="13" max="13" width="9" style="17"/>
    <col min="14" max="14" width="11.75" style="17" bestFit="1" customWidth="1"/>
    <col min="15" max="16" width="9" style="17"/>
    <col min="17" max="17" width="17" style="17" customWidth="1"/>
    <col min="18" max="25" width="8.875" style="17" bestFit="1" customWidth="1"/>
    <col min="26" max="26" width="8.875" style="17" customWidth="1"/>
    <col min="27" max="27" width="8.875" style="17" bestFit="1" customWidth="1"/>
    <col min="28" max="28" width="10.375" style="17" customWidth="1"/>
    <col min="29" max="29" width="11.25" bestFit="1" customWidth="1"/>
  </cols>
  <sheetData>
    <row r="1" spans="1:29" x14ac:dyDescent="0.25">
      <c r="A1" s="17" t="s">
        <v>74</v>
      </c>
      <c r="C1" s="19"/>
      <c r="D1" s="19"/>
      <c r="E1" s="19"/>
      <c r="F1" s="19"/>
      <c r="G1" s="19"/>
      <c r="H1" s="19"/>
      <c r="I1" s="19"/>
      <c r="J1" s="19"/>
      <c r="K1" s="19"/>
      <c r="L1" s="19"/>
      <c r="P1" s="17" t="s">
        <v>76</v>
      </c>
      <c r="AC1" s="20"/>
    </row>
    <row r="2" spans="1:29" x14ac:dyDescent="0.25">
      <c r="A2" s="16"/>
      <c r="B2" s="16" t="s">
        <v>75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 t="s">
        <v>50</v>
      </c>
      <c r="N2" s="15"/>
      <c r="AC2" s="20"/>
    </row>
    <row r="3" spans="1:29" x14ac:dyDescent="0.25">
      <c r="A3" s="16">
        <v>1</v>
      </c>
      <c r="B3" s="18">
        <v>44258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2">
        <v>0</v>
      </c>
      <c r="N3" s="23"/>
      <c r="AC3" s="20"/>
    </row>
    <row r="4" spans="1:29" x14ac:dyDescent="0.25">
      <c r="A4" s="16">
        <v>2</v>
      </c>
      <c r="B4" s="18">
        <v>44265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2">
        <v>0</v>
      </c>
      <c r="N4" s="23"/>
      <c r="AC4" s="20"/>
    </row>
    <row r="5" spans="1:29" x14ac:dyDescent="0.25">
      <c r="A5" s="16">
        <v>3</v>
      </c>
      <c r="B5" s="18">
        <v>44273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2">
        <v>0</v>
      </c>
      <c r="N5" s="23"/>
      <c r="AC5" s="20"/>
    </row>
    <row r="6" spans="1:29" x14ac:dyDescent="0.25">
      <c r="A6" s="16">
        <v>4</v>
      </c>
      <c r="B6" s="18">
        <v>44279</v>
      </c>
      <c r="C6" s="24">
        <v>0.5</v>
      </c>
      <c r="D6" s="24">
        <v>0</v>
      </c>
      <c r="E6" s="24">
        <v>0.5</v>
      </c>
      <c r="F6" s="24">
        <v>0.7</v>
      </c>
      <c r="G6" s="24">
        <v>0.9</v>
      </c>
      <c r="H6" s="24">
        <v>1.8</v>
      </c>
      <c r="I6" s="24">
        <v>1.6</v>
      </c>
      <c r="J6" s="24">
        <v>2.4</v>
      </c>
      <c r="K6" s="24">
        <v>2.7</v>
      </c>
      <c r="L6" s="24">
        <v>0</v>
      </c>
      <c r="M6" s="22">
        <v>1.1100000000000001</v>
      </c>
      <c r="N6" s="23"/>
      <c r="AC6" s="20"/>
    </row>
    <row r="7" spans="1:29" x14ac:dyDescent="0.25">
      <c r="A7" s="16">
        <v>5</v>
      </c>
      <c r="B7" s="18">
        <v>44286</v>
      </c>
      <c r="C7" s="24">
        <v>6.9</v>
      </c>
      <c r="D7" s="24">
        <v>5.2</v>
      </c>
      <c r="E7" s="24">
        <v>6.7</v>
      </c>
      <c r="F7" s="24">
        <v>5.4</v>
      </c>
      <c r="G7" s="24">
        <v>6.4</v>
      </c>
      <c r="H7" s="24">
        <v>5.5</v>
      </c>
      <c r="I7" s="24">
        <v>5.4</v>
      </c>
      <c r="J7" s="24">
        <v>6.7</v>
      </c>
      <c r="K7" s="24">
        <v>7.2</v>
      </c>
      <c r="L7" s="24">
        <v>5.9</v>
      </c>
      <c r="M7" s="22">
        <v>6.1300000000000008</v>
      </c>
      <c r="N7" s="23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0"/>
    </row>
    <row r="8" spans="1:29" x14ac:dyDescent="0.25">
      <c r="A8" s="16">
        <v>6</v>
      </c>
      <c r="B8" s="18">
        <v>44293</v>
      </c>
      <c r="C8" s="24">
        <v>7.7</v>
      </c>
      <c r="D8" s="24">
        <v>7.2</v>
      </c>
      <c r="E8" s="24">
        <v>4.9000000000000004</v>
      </c>
      <c r="F8" s="24">
        <v>6.9</v>
      </c>
      <c r="G8" s="24">
        <v>6.7</v>
      </c>
      <c r="H8" s="24">
        <v>7.9</v>
      </c>
      <c r="I8" s="24">
        <v>7.7</v>
      </c>
      <c r="J8" s="24">
        <v>8.6</v>
      </c>
      <c r="K8" s="24">
        <v>11.2</v>
      </c>
      <c r="L8" s="24">
        <v>5.9</v>
      </c>
      <c r="M8" s="22">
        <v>7.4700000000000015</v>
      </c>
      <c r="N8" s="23"/>
      <c r="AC8" s="20"/>
    </row>
    <row r="9" spans="1:29" x14ac:dyDescent="0.25">
      <c r="A9" s="16">
        <v>7</v>
      </c>
      <c r="B9" s="18">
        <v>44301</v>
      </c>
      <c r="C9" s="24">
        <v>1.7</v>
      </c>
      <c r="D9" s="24">
        <v>3.3</v>
      </c>
      <c r="E9" s="24">
        <v>4.0999999999999996</v>
      </c>
      <c r="F9" s="24">
        <v>6.5</v>
      </c>
      <c r="G9" s="24">
        <v>7.8</v>
      </c>
      <c r="H9" s="24">
        <v>6.3</v>
      </c>
      <c r="I9" s="24">
        <v>5.3</v>
      </c>
      <c r="J9" s="24">
        <v>4</v>
      </c>
      <c r="K9" s="24">
        <v>8.6999999999999993</v>
      </c>
      <c r="L9" s="24">
        <v>2</v>
      </c>
      <c r="M9" s="22">
        <v>4.9700000000000006</v>
      </c>
      <c r="N9" s="23"/>
      <c r="AC9" s="20"/>
    </row>
    <row r="10" spans="1:29" x14ac:dyDescent="0.25">
      <c r="A10" s="16">
        <v>8</v>
      </c>
      <c r="B10" s="18">
        <v>44309</v>
      </c>
      <c r="C10" s="24">
        <v>0</v>
      </c>
      <c r="D10" s="24">
        <v>2.2000000000000002</v>
      </c>
      <c r="E10" s="24">
        <v>2.2999999999999998</v>
      </c>
      <c r="F10" s="24">
        <v>2</v>
      </c>
      <c r="G10" s="24">
        <v>2.6</v>
      </c>
      <c r="H10" s="24">
        <v>4.0999999999999996</v>
      </c>
      <c r="I10" s="24">
        <v>5.3</v>
      </c>
      <c r="J10" s="24">
        <v>4.5</v>
      </c>
      <c r="K10" s="24">
        <v>5.0999999999999996</v>
      </c>
      <c r="L10" s="24">
        <v>0</v>
      </c>
      <c r="M10" s="22">
        <v>2.81</v>
      </c>
      <c r="N10" s="23"/>
    </row>
    <row r="11" spans="1:29" x14ac:dyDescent="0.25">
      <c r="A11" s="16">
        <v>9</v>
      </c>
      <c r="B11" s="18">
        <v>44314</v>
      </c>
      <c r="C11" s="24">
        <v>0</v>
      </c>
      <c r="D11" s="24">
        <v>2</v>
      </c>
      <c r="E11" s="24">
        <v>3.4</v>
      </c>
      <c r="F11" s="24">
        <v>2.2999999999999998</v>
      </c>
      <c r="G11" s="24">
        <v>2</v>
      </c>
      <c r="H11" s="24">
        <v>3.4</v>
      </c>
      <c r="I11" s="24">
        <v>4.7</v>
      </c>
      <c r="J11" s="24">
        <v>2.1</v>
      </c>
      <c r="K11" s="24">
        <v>3.6</v>
      </c>
      <c r="L11" s="24">
        <v>1.2</v>
      </c>
      <c r="M11" s="22">
        <v>2.4700000000000002</v>
      </c>
      <c r="N11" s="23"/>
      <c r="P11" s="16"/>
      <c r="Q11" s="16" t="s">
        <v>75</v>
      </c>
      <c r="R11" s="16">
        <v>1</v>
      </c>
      <c r="S11" s="16">
        <v>2</v>
      </c>
      <c r="T11" s="16">
        <v>3</v>
      </c>
      <c r="U11" s="16">
        <v>4</v>
      </c>
      <c r="V11" s="16">
        <v>5</v>
      </c>
      <c r="W11" s="16">
        <v>6</v>
      </c>
      <c r="X11" s="16">
        <v>7</v>
      </c>
      <c r="Y11" s="16">
        <v>8</v>
      </c>
      <c r="Z11" s="16">
        <v>9</v>
      </c>
      <c r="AA11" s="16">
        <v>10</v>
      </c>
      <c r="AB11" s="16" t="s">
        <v>50</v>
      </c>
      <c r="AC11" s="16"/>
    </row>
    <row r="12" spans="1:29" x14ac:dyDescent="0.25">
      <c r="A12" s="16">
        <v>10</v>
      </c>
      <c r="B12" s="18">
        <v>44322</v>
      </c>
      <c r="C12" s="24">
        <v>0.1</v>
      </c>
      <c r="D12" s="24">
        <v>0.5</v>
      </c>
      <c r="E12" s="24">
        <v>0.7</v>
      </c>
      <c r="F12" s="24">
        <v>0.4</v>
      </c>
      <c r="G12" s="24">
        <v>1.1000000000000001</v>
      </c>
      <c r="H12" s="24">
        <v>1.4</v>
      </c>
      <c r="I12" s="24">
        <v>0.9</v>
      </c>
      <c r="J12" s="24">
        <v>0.5</v>
      </c>
      <c r="K12" s="24">
        <v>0.1</v>
      </c>
      <c r="L12" s="24">
        <v>0</v>
      </c>
      <c r="M12" s="22">
        <v>0.56999999999999995</v>
      </c>
      <c r="N12" s="23"/>
      <c r="P12" s="16">
        <v>1</v>
      </c>
      <c r="Q12" s="18">
        <v>44322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4">
        <f>AVERAGE(R12:AA12)</f>
        <v>0</v>
      </c>
      <c r="AC12" s="23"/>
    </row>
    <row r="13" spans="1:29" x14ac:dyDescent="0.25">
      <c r="A13" s="16">
        <v>11</v>
      </c>
      <c r="B13" s="18">
        <v>44328</v>
      </c>
      <c r="C13" s="24">
        <v>0</v>
      </c>
      <c r="D13" s="24">
        <v>0.2</v>
      </c>
      <c r="E13" s="24">
        <v>0.2</v>
      </c>
      <c r="F13" s="24">
        <v>0</v>
      </c>
      <c r="G13" s="24">
        <v>0</v>
      </c>
      <c r="H13" s="24">
        <v>0.7</v>
      </c>
      <c r="I13" s="24">
        <v>1.4</v>
      </c>
      <c r="J13" s="24">
        <v>2.6</v>
      </c>
      <c r="K13" s="24">
        <v>1.1000000000000001</v>
      </c>
      <c r="L13" s="24">
        <v>0.3</v>
      </c>
      <c r="M13" s="22">
        <v>0.64999999999999991</v>
      </c>
      <c r="N13" s="23"/>
      <c r="P13" s="16">
        <v>2</v>
      </c>
      <c r="Q13" s="18">
        <v>44328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0.2</v>
      </c>
      <c r="Y13" s="22">
        <v>0</v>
      </c>
      <c r="Z13" s="22">
        <v>0</v>
      </c>
      <c r="AA13" s="22">
        <v>0</v>
      </c>
      <c r="AB13" s="24">
        <f t="shared" ref="AB13:AB17" si="0">AVERAGE(R13:AA13)</f>
        <v>0.02</v>
      </c>
      <c r="AC13" s="23"/>
    </row>
    <row r="14" spans="1:29" x14ac:dyDescent="0.25">
      <c r="A14" s="16">
        <v>12</v>
      </c>
      <c r="B14" s="18">
        <v>44336</v>
      </c>
      <c r="C14" s="24">
        <v>0</v>
      </c>
      <c r="D14" s="24">
        <v>0</v>
      </c>
      <c r="E14" s="24">
        <v>0</v>
      </c>
      <c r="F14" s="24">
        <v>0.3</v>
      </c>
      <c r="G14" s="24">
        <v>0</v>
      </c>
      <c r="H14" s="24">
        <v>0</v>
      </c>
      <c r="I14" s="24">
        <v>0.8</v>
      </c>
      <c r="J14" s="24">
        <v>1.4</v>
      </c>
      <c r="K14" s="24">
        <v>0.5</v>
      </c>
      <c r="L14" s="24">
        <v>0.2</v>
      </c>
      <c r="M14" s="22">
        <v>0.32</v>
      </c>
      <c r="N14" s="23"/>
      <c r="P14" s="16">
        <v>3</v>
      </c>
      <c r="Q14" s="18">
        <v>44336</v>
      </c>
      <c r="R14" s="22">
        <v>0.5</v>
      </c>
      <c r="S14" s="22">
        <v>0</v>
      </c>
      <c r="T14" s="22">
        <v>0</v>
      </c>
      <c r="U14" s="22">
        <v>0.5</v>
      </c>
      <c r="V14" s="22">
        <v>0</v>
      </c>
      <c r="W14" s="22">
        <v>0</v>
      </c>
      <c r="X14" s="22">
        <v>0.3</v>
      </c>
      <c r="Y14" s="22">
        <v>0</v>
      </c>
      <c r="Z14" s="22">
        <v>0</v>
      </c>
      <c r="AA14" s="22">
        <v>0.8</v>
      </c>
      <c r="AB14" s="24">
        <f t="shared" si="0"/>
        <v>0.21000000000000002</v>
      </c>
      <c r="AC14" s="23"/>
    </row>
    <row r="15" spans="1:29" x14ac:dyDescent="0.25">
      <c r="A15" s="16">
        <v>13</v>
      </c>
      <c r="B15" s="18">
        <v>44341</v>
      </c>
      <c r="C15" s="24">
        <v>0.2</v>
      </c>
      <c r="D15" s="24">
        <v>0</v>
      </c>
      <c r="E15" s="24">
        <v>0.4</v>
      </c>
      <c r="F15" s="24">
        <v>0.3</v>
      </c>
      <c r="G15" s="24">
        <v>0.2</v>
      </c>
      <c r="H15" s="24">
        <v>0.5</v>
      </c>
      <c r="I15" s="24">
        <v>0.6</v>
      </c>
      <c r="J15" s="24">
        <v>0.1</v>
      </c>
      <c r="K15" s="24">
        <v>0.1</v>
      </c>
      <c r="L15" s="24">
        <v>0</v>
      </c>
      <c r="M15" s="22">
        <v>0.24000000000000005</v>
      </c>
      <c r="N15" s="23"/>
      <c r="P15" s="16">
        <v>4</v>
      </c>
      <c r="Q15" s="18">
        <v>44341</v>
      </c>
      <c r="R15" s="22">
        <v>0</v>
      </c>
      <c r="S15" s="22">
        <v>0</v>
      </c>
      <c r="T15" s="22">
        <v>0.5</v>
      </c>
      <c r="U15" s="22">
        <v>0</v>
      </c>
      <c r="V15" s="22">
        <v>0</v>
      </c>
      <c r="W15" s="22">
        <v>0.2</v>
      </c>
      <c r="X15" s="22">
        <v>1.1000000000000001</v>
      </c>
      <c r="Y15" s="22">
        <v>0</v>
      </c>
      <c r="Z15" s="22">
        <v>0</v>
      </c>
      <c r="AA15" s="22">
        <v>0.5</v>
      </c>
      <c r="AB15" s="24">
        <f t="shared" si="0"/>
        <v>0.22999999999999998</v>
      </c>
      <c r="AC15" s="23"/>
    </row>
    <row r="16" spans="1:29" x14ac:dyDescent="0.25">
      <c r="A16" s="16">
        <v>14</v>
      </c>
      <c r="B16" s="18">
        <v>44348</v>
      </c>
      <c r="C16" s="24">
        <v>0</v>
      </c>
      <c r="D16" s="24">
        <v>0</v>
      </c>
      <c r="E16" s="24">
        <v>0.8</v>
      </c>
      <c r="F16" s="24">
        <v>0</v>
      </c>
      <c r="G16" s="24">
        <v>0.5</v>
      </c>
      <c r="H16" s="24">
        <v>0.2</v>
      </c>
      <c r="I16" s="24">
        <v>0.5</v>
      </c>
      <c r="J16" s="24">
        <v>0.7</v>
      </c>
      <c r="K16" s="24">
        <v>0.9</v>
      </c>
      <c r="L16" s="24">
        <v>0</v>
      </c>
      <c r="M16" s="22">
        <v>0.36</v>
      </c>
      <c r="N16" s="23"/>
      <c r="P16" s="16">
        <v>5</v>
      </c>
      <c r="Q16" s="18">
        <v>44348</v>
      </c>
      <c r="R16" s="22">
        <v>0</v>
      </c>
      <c r="S16" s="22">
        <v>0</v>
      </c>
      <c r="T16" s="22">
        <v>0</v>
      </c>
      <c r="U16" s="22">
        <v>0</v>
      </c>
      <c r="V16" s="22">
        <v>0.7</v>
      </c>
      <c r="W16" s="22">
        <v>0</v>
      </c>
      <c r="X16" s="22">
        <v>0.4</v>
      </c>
      <c r="Y16" s="22">
        <v>0</v>
      </c>
      <c r="Z16" s="22">
        <v>0.5</v>
      </c>
      <c r="AA16" s="22">
        <v>0</v>
      </c>
      <c r="AB16" s="24">
        <f t="shared" si="0"/>
        <v>0.16</v>
      </c>
      <c r="AC16" s="23"/>
    </row>
    <row r="17" spans="1:29" x14ac:dyDescent="0.25">
      <c r="A17" s="16">
        <v>15</v>
      </c>
      <c r="B17" s="18">
        <v>44356</v>
      </c>
      <c r="C17" s="16">
        <v>0</v>
      </c>
      <c r="D17" s="16">
        <v>0</v>
      </c>
      <c r="E17" s="16">
        <v>0.7</v>
      </c>
      <c r="F17" s="16">
        <v>0.2</v>
      </c>
      <c r="G17" s="16">
        <v>0</v>
      </c>
      <c r="H17" s="16">
        <v>0</v>
      </c>
      <c r="I17" s="16">
        <v>0.9</v>
      </c>
      <c r="J17" s="16">
        <v>0.3</v>
      </c>
      <c r="K17" s="16">
        <v>0</v>
      </c>
      <c r="L17" s="16">
        <v>0</v>
      </c>
      <c r="M17" s="16">
        <v>0.20999999999999996</v>
      </c>
      <c r="P17" s="16">
        <v>6</v>
      </c>
      <c r="Q17" s="18">
        <v>44356</v>
      </c>
      <c r="R17" s="15">
        <v>0.5</v>
      </c>
      <c r="S17" s="15">
        <v>0.8</v>
      </c>
      <c r="T17" s="15">
        <v>0</v>
      </c>
      <c r="U17" s="15">
        <v>0</v>
      </c>
      <c r="V17" s="15">
        <v>0</v>
      </c>
      <c r="W17" s="15">
        <v>0</v>
      </c>
      <c r="X17" s="15">
        <v>0.2</v>
      </c>
      <c r="Y17" s="15">
        <v>0</v>
      </c>
      <c r="Z17" s="15">
        <v>0.2</v>
      </c>
      <c r="AA17" s="15">
        <v>0</v>
      </c>
      <c r="AB17" s="24">
        <f t="shared" si="0"/>
        <v>0.16999999999999998</v>
      </c>
      <c r="AC17" s="2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sqref="A1:XFD1048576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79</v>
      </c>
      <c r="AE1" s="40" t="s">
        <v>80</v>
      </c>
      <c r="AM1" s="38"/>
      <c r="AR1" s="36"/>
      <c r="BI1" s="40" t="s">
        <v>81</v>
      </c>
      <c r="BW1" s="36"/>
      <c r="BX1" s="36"/>
      <c r="BY1" s="36"/>
      <c r="BZ1" s="36"/>
      <c r="CN1" s="40" t="s">
        <v>82</v>
      </c>
    </row>
    <row r="2" spans="1:100" s="35" customFormat="1" x14ac:dyDescent="0.25">
      <c r="A2" s="30" t="s">
        <v>83</v>
      </c>
      <c r="B2" s="35" t="s">
        <v>84</v>
      </c>
      <c r="C2" s="35" t="s">
        <v>85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86</v>
      </c>
      <c r="AF2" s="34" t="s">
        <v>87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86</v>
      </c>
      <c r="BJ2" s="35" t="s">
        <v>87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86</v>
      </c>
      <c r="CO2" s="35" t="s">
        <v>87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45"/>
      <c r="C3" s="45">
        <v>16.13</v>
      </c>
      <c r="D3" s="45">
        <v>19.79</v>
      </c>
      <c r="E3" s="45">
        <v>20.23</v>
      </c>
      <c r="F3" s="45">
        <v>19.61</v>
      </c>
      <c r="G3" s="45">
        <v>16.989999999999998</v>
      </c>
      <c r="H3" s="45">
        <v>16.93</v>
      </c>
      <c r="I3" s="45">
        <v>17.03</v>
      </c>
      <c r="J3" s="45">
        <v>18.95</v>
      </c>
      <c r="K3" s="45">
        <v>17.45</v>
      </c>
      <c r="L3" s="45">
        <v>18.73</v>
      </c>
      <c r="M3" s="45">
        <v>17.420000000000002</v>
      </c>
      <c r="N3" s="45">
        <v>17.97</v>
      </c>
      <c r="O3" s="45">
        <v>17.809999999999999</v>
      </c>
      <c r="P3" s="45">
        <v>19.36</v>
      </c>
      <c r="Q3" s="45">
        <v>20.28</v>
      </c>
      <c r="R3" s="45">
        <v>19.77</v>
      </c>
      <c r="S3" s="45">
        <v>19.87</v>
      </c>
      <c r="T3" s="45">
        <v>20.75</v>
      </c>
      <c r="U3" s="45">
        <v>15.37</v>
      </c>
      <c r="V3" s="45">
        <v>14.13</v>
      </c>
      <c r="W3" s="45">
        <v>17.89</v>
      </c>
      <c r="X3" s="45">
        <v>15.25</v>
      </c>
      <c r="Y3" s="45">
        <v>16.34</v>
      </c>
      <c r="Z3" s="45">
        <v>19.38</v>
      </c>
      <c r="AA3" s="45">
        <v>21.34</v>
      </c>
      <c r="AB3" s="45">
        <v>20.63</v>
      </c>
      <c r="AC3" s="45">
        <v>23</v>
      </c>
      <c r="AD3" s="45">
        <v>23.67</v>
      </c>
      <c r="AE3" s="45">
        <v>23.22</v>
      </c>
      <c r="AF3" s="45">
        <v>22.17</v>
      </c>
      <c r="AG3" s="45">
        <v>21.6</v>
      </c>
      <c r="AH3" s="45">
        <v>22.68</v>
      </c>
      <c r="AI3" s="45">
        <v>19.75</v>
      </c>
      <c r="AJ3" s="45">
        <v>17.329999999999998</v>
      </c>
      <c r="AK3" s="35">
        <v>17.850000000000001</v>
      </c>
      <c r="AL3" s="35">
        <v>18.25</v>
      </c>
      <c r="AM3" s="35">
        <v>18.29</v>
      </c>
      <c r="AN3" s="35">
        <v>15.68</v>
      </c>
      <c r="AO3" s="35">
        <v>17.46</v>
      </c>
      <c r="AP3" s="35">
        <v>18.72</v>
      </c>
      <c r="AQ3" s="35">
        <v>19.54</v>
      </c>
      <c r="AR3" s="35">
        <v>22.78</v>
      </c>
      <c r="AS3" s="35">
        <v>19.86</v>
      </c>
      <c r="AT3" s="35">
        <v>19.87</v>
      </c>
      <c r="AU3" s="35">
        <v>21.27</v>
      </c>
      <c r="AV3" s="35">
        <v>20.420000000000002</v>
      </c>
      <c r="AW3" s="46">
        <v>19.190000000000001</v>
      </c>
      <c r="AX3" s="46">
        <v>21.17</v>
      </c>
      <c r="AY3" s="46">
        <v>20.54</v>
      </c>
      <c r="AZ3" s="46">
        <v>21.31</v>
      </c>
      <c r="BA3" s="46">
        <v>22.45</v>
      </c>
      <c r="BB3" s="46">
        <v>20.94</v>
      </c>
      <c r="BC3" s="46">
        <v>21.44</v>
      </c>
      <c r="BD3" s="46">
        <v>21.03</v>
      </c>
      <c r="BE3" s="46">
        <v>21.91</v>
      </c>
      <c r="BF3" s="46">
        <v>21.07</v>
      </c>
      <c r="BG3" s="46">
        <v>22.2</v>
      </c>
      <c r="BH3" s="46">
        <v>19.899999999999999</v>
      </c>
      <c r="BI3" s="46">
        <v>20.84</v>
      </c>
      <c r="BJ3" s="46">
        <v>20.77</v>
      </c>
      <c r="BK3" s="46">
        <v>22.9</v>
      </c>
      <c r="BL3" s="46">
        <v>22.55</v>
      </c>
      <c r="BM3" s="46">
        <v>23.59</v>
      </c>
      <c r="BN3" s="46">
        <v>20.82</v>
      </c>
      <c r="BO3" s="46">
        <v>22.73</v>
      </c>
      <c r="BP3" s="46">
        <v>23.17</v>
      </c>
      <c r="BQ3" s="46">
        <v>24.03</v>
      </c>
      <c r="BR3" s="46">
        <v>24.15</v>
      </c>
      <c r="BS3" s="46">
        <v>23.98</v>
      </c>
      <c r="BT3" s="46">
        <v>23.3</v>
      </c>
      <c r="BU3" s="46">
        <v>24.38</v>
      </c>
      <c r="BV3" s="46">
        <v>25.56</v>
      </c>
      <c r="BW3" s="46">
        <v>24.54</v>
      </c>
      <c r="BX3" s="46">
        <v>25.13</v>
      </c>
      <c r="BY3" s="46">
        <v>25.21</v>
      </c>
      <c r="BZ3" s="46">
        <v>25.57</v>
      </c>
      <c r="CA3" s="46">
        <v>26.54</v>
      </c>
      <c r="CB3" s="46">
        <v>25.59</v>
      </c>
      <c r="CC3" s="46">
        <v>24.71</v>
      </c>
      <c r="CD3" s="46">
        <v>25.6</v>
      </c>
      <c r="CE3" s="46">
        <v>25.63</v>
      </c>
      <c r="CF3" s="46">
        <v>26.25</v>
      </c>
      <c r="CG3" s="46">
        <v>25.86</v>
      </c>
      <c r="CH3" s="46">
        <v>25.52</v>
      </c>
      <c r="CI3" s="46">
        <v>25.9</v>
      </c>
      <c r="CJ3" s="46">
        <v>25.59</v>
      </c>
      <c r="CK3" s="46">
        <v>26.4</v>
      </c>
      <c r="CL3" s="46">
        <v>25.6</v>
      </c>
      <c r="CM3" s="46">
        <v>24.89</v>
      </c>
      <c r="CN3" s="36">
        <v>26.15</v>
      </c>
      <c r="CO3" s="36">
        <v>25.46</v>
      </c>
      <c r="CP3" s="36">
        <v>26.08</v>
      </c>
      <c r="CQ3" s="36">
        <v>26.76</v>
      </c>
      <c r="CR3" s="36">
        <v>25.51</v>
      </c>
      <c r="CS3" s="36">
        <v>24.42</v>
      </c>
      <c r="CT3" s="36">
        <v>23.39</v>
      </c>
      <c r="CU3" s="36">
        <v>24.82</v>
      </c>
      <c r="CV3" s="36">
        <v>24.24</v>
      </c>
    </row>
    <row r="4" spans="1:100" s="35" customFormat="1" x14ac:dyDescent="0.25">
      <c r="A4" s="31">
        <v>4.1666666666666699E-2</v>
      </c>
      <c r="B4" s="45"/>
      <c r="C4" s="45">
        <v>16.04</v>
      </c>
      <c r="D4" s="45">
        <v>19.670000000000002</v>
      </c>
      <c r="E4" s="45">
        <v>19.61</v>
      </c>
      <c r="F4" s="45">
        <v>19.28</v>
      </c>
      <c r="G4" s="45">
        <v>17.010000000000002</v>
      </c>
      <c r="H4" s="45">
        <v>16.82</v>
      </c>
      <c r="I4" s="45">
        <v>17.02</v>
      </c>
      <c r="J4" s="45">
        <v>18.7</v>
      </c>
      <c r="K4" s="45">
        <v>17.38</v>
      </c>
      <c r="L4" s="45">
        <v>18.45</v>
      </c>
      <c r="M4" s="45">
        <v>17.28</v>
      </c>
      <c r="N4" s="45">
        <v>17.48</v>
      </c>
      <c r="O4" s="45">
        <v>17.48</v>
      </c>
      <c r="P4" s="45">
        <v>19.03</v>
      </c>
      <c r="Q4" s="45">
        <v>19.77</v>
      </c>
      <c r="R4" s="45">
        <v>19.82</v>
      </c>
      <c r="S4" s="45">
        <v>20.43</v>
      </c>
      <c r="T4" s="45">
        <v>20.94</v>
      </c>
      <c r="U4" s="45">
        <v>15.25</v>
      </c>
      <c r="V4" s="45">
        <v>14.22</v>
      </c>
      <c r="W4" s="45">
        <v>17.899999999999999</v>
      </c>
      <c r="X4" s="45">
        <v>14.5</v>
      </c>
      <c r="Y4" s="45">
        <v>17.12</v>
      </c>
      <c r="Z4" s="45">
        <v>19.309999999999999</v>
      </c>
      <c r="AA4" s="45">
        <v>20.72</v>
      </c>
      <c r="AB4" s="45">
        <v>20.309999999999999</v>
      </c>
      <c r="AC4" s="45">
        <v>23.65</v>
      </c>
      <c r="AD4" s="45">
        <v>23.36</v>
      </c>
      <c r="AE4" s="45">
        <v>22.69</v>
      </c>
      <c r="AF4" s="45">
        <v>22.24</v>
      </c>
      <c r="AG4" s="45">
        <v>21.51</v>
      </c>
      <c r="AH4" s="45">
        <v>23.13</v>
      </c>
      <c r="AI4" s="45">
        <v>19.12</v>
      </c>
      <c r="AJ4" s="45">
        <v>17.54</v>
      </c>
      <c r="AK4" s="35">
        <v>17.79</v>
      </c>
      <c r="AL4" s="35">
        <v>17.899999999999999</v>
      </c>
      <c r="AM4" s="35">
        <v>18.16</v>
      </c>
      <c r="AN4" s="35">
        <v>16.2</v>
      </c>
      <c r="AO4" s="35">
        <v>17.079999999999998</v>
      </c>
      <c r="AP4" s="35">
        <v>19</v>
      </c>
      <c r="AQ4" s="35">
        <v>19.21</v>
      </c>
      <c r="AR4" s="35">
        <v>22.64</v>
      </c>
      <c r="AS4" s="35">
        <v>19.02</v>
      </c>
      <c r="AT4" s="35">
        <v>19.68</v>
      </c>
      <c r="AU4" s="35">
        <v>20.97</v>
      </c>
      <c r="AV4" s="35">
        <v>20.34</v>
      </c>
      <c r="AW4" s="46">
        <v>18.77</v>
      </c>
      <c r="AX4" s="46">
        <v>20.95</v>
      </c>
      <c r="AY4" s="46">
        <v>20.46</v>
      </c>
      <c r="AZ4" s="46">
        <v>21.1</v>
      </c>
      <c r="BA4" s="46">
        <v>22.68</v>
      </c>
      <c r="BB4" s="46">
        <v>20.8</v>
      </c>
      <c r="BC4" s="46">
        <v>20.95</v>
      </c>
      <c r="BD4" s="46">
        <v>21.28</v>
      </c>
      <c r="BE4" s="46">
        <v>21.88</v>
      </c>
      <c r="BF4" s="46">
        <v>21.2</v>
      </c>
      <c r="BG4" s="46">
        <v>22.3</v>
      </c>
      <c r="BH4" s="46">
        <v>19.75</v>
      </c>
      <c r="BI4" s="46">
        <v>20.63</v>
      </c>
      <c r="BJ4" s="46">
        <v>20.38</v>
      </c>
      <c r="BK4" s="46">
        <v>23.04</v>
      </c>
      <c r="BL4" s="46">
        <v>22.46</v>
      </c>
      <c r="BM4" s="46">
        <v>23.31</v>
      </c>
      <c r="BN4" s="46">
        <v>20.329999999999998</v>
      </c>
      <c r="BO4" s="46">
        <v>22.38</v>
      </c>
      <c r="BP4" s="46">
        <v>23.06</v>
      </c>
      <c r="BQ4" s="46">
        <v>23.73</v>
      </c>
      <c r="BR4" s="46">
        <v>23.72</v>
      </c>
      <c r="BS4" s="46">
        <v>23.9</v>
      </c>
      <c r="BT4" s="46">
        <v>22.92</v>
      </c>
      <c r="BU4" s="46">
        <v>24.12</v>
      </c>
      <c r="BV4" s="46">
        <v>25.35</v>
      </c>
      <c r="BW4" s="46">
        <v>23.91</v>
      </c>
      <c r="BX4" s="46">
        <v>24.54</v>
      </c>
      <c r="BY4" s="46">
        <v>24.35</v>
      </c>
      <c r="BZ4" s="46">
        <v>25.31</v>
      </c>
      <c r="CA4" s="46">
        <v>26.12</v>
      </c>
      <c r="CB4" s="46">
        <v>25.32</v>
      </c>
      <c r="CC4" s="46">
        <v>24.54</v>
      </c>
      <c r="CD4" s="46">
        <v>25.34</v>
      </c>
      <c r="CE4" s="46">
        <v>25.69</v>
      </c>
      <c r="CF4" s="46">
        <v>26.08</v>
      </c>
      <c r="CG4" s="46">
        <v>25.74</v>
      </c>
      <c r="CH4" s="46">
        <v>25.4</v>
      </c>
      <c r="CI4" s="46">
        <v>25.52</v>
      </c>
      <c r="CJ4" s="46">
        <v>25.2</v>
      </c>
      <c r="CK4" s="46">
        <v>26.14</v>
      </c>
      <c r="CL4" s="46">
        <v>25.09</v>
      </c>
      <c r="CM4" s="46">
        <v>24.58</v>
      </c>
      <c r="CN4" s="36">
        <v>26.12</v>
      </c>
      <c r="CO4" s="36">
        <v>25.31</v>
      </c>
      <c r="CP4" s="36">
        <v>25.83</v>
      </c>
      <c r="CQ4" s="36">
        <v>26.59</v>
      </c>
      <c r="CR4" s="36">
        <v>25.4</v>
      </c>
      <c r="CS4" s="36">
        <v>24.32</v>
      </c>
      <c r="CT4" s="36">
        <v>23.53</v>
      </c>
      <c r="CU4" s="36">
        <v>24.58</v>
      </c>
      <c r="CV4" s="36">
        <v>24.3</v>
      </c>
    </row>
    <row r="5" spans="1:100" s="35" customFormat="1" x14ac:dyDescent="0.25">
      <c r="A5" s="31">
        <v>8.3333333333333301E-2</v>
      </c>
      <c r="B5" s="45"/>
      <c r="C5" s="45">
        <v>15.64</v>
      </c>
      <c r="D5" s="45">
        <v>19.149999999999999</v>
      </c>
      <c r="E5" s="45">
        <v>19.16</v>
      </c>
      <c r="F5" s="45">
        <v>19.190000000000001</v>
      </c>
      <c r="G5" s="45">
        <v>16.86</v>
      </c>
      <c r="H5" s="45">
        <v>16.649999999999999</v>
      </c>
      <c r="I5" s="45">
        <v>16.71</v>
      </c>
      <c r="J5" s="45">
        <v>18.2</v>
      </c>
      <c r="K5" s="45">
        <v>17.32</v>
      </c>
      <c r="L5" s="45">
        <v>17.97</v>
      </c>
      <c r="M5" s="45">
        <v>16.82</v>
      </c>
      <c r="N5" s="45">
        <v>16.82</v>
      </c>
      <c r="O5" s="45">
        <v>17.48</v>
      </c>
      <c r="P5" s="45">
        <v>18.690000000000001</v>
      </c>
      <c r="Q5" s="45">
        <v>19.8</v>
      </c>
      <c r="R5" s="45">
        <v>19.329999999999998</v>
      </c>
      <c r="S5" s="45">
        <v>20.94</v>
      </c>
      <c r="T5" s="45">
        <v>20.94</v>
      </c>
      <c r="U5" s="45">
        <v>15.52</v>
      </c>
      <c r="V5" s="45">
        <v>14.2</v>
      </c>
      <c r="W5" s="45">
        <v>17.8</v>
      </c>
      <c r="X5" s="45">
        <v>13.83</v>
      </c>
      <c r="Y5" s="45">
        <v>17.45</v>
      </c>
      <c r="Z5" s="45">
        <v>18.989999999999998</v>
      </c>
      <c r="AA5" s="45">
        <v>20.47</v>
      </c>
      <c r="AB5" s="45">
        <v>20.079999999999998</v>
      </c>
      <c r="AC5" s="45">
        <v>23.53</v>
      </c>
      <c r="AD5" s="45">
        <v>22.4</v>
      </c>
      <c r="AE5" s="45">
        <v>22.71</v>
      </c>
      <c r="AF5" s="45">
        <v>21.57</v>
      </c>
      <c r="AG5" s="45">
        <v>22.72</v>
      </c>
      <c r="AH5" s="45">
        <v>23.14</v>
      </c>
      <c r="AI5" s="45">
        <v>18.95</v>
      </c>
      <c r="AJ5" s="45">
        <v>16.440000000000001</v>
      </c>
      <c r="AK5" s="35">
        <v>17.89</v>
      </c>
      <c r="AL5" s="35">
        <v>17.61</v>
      </c>
      <c r="AM5" s="35">
        <v>17.87</v>
      </c>
      <c r="AN5" s="35">
        <v>16.46</v>
      </c>
      <c r="AO5" s="35">
        <v>16.989999999999998</v>
      </c>
      <c r="AP5" s="35">
        <v>18.84</v>
      </c>
      <c r="AQ5" s="35">
        <v>19.2</v>
      </c>
      <c r="AR5" s="35">
        <v>22.46</v>
      </c>
      <c r="AS5" s="35">
        <v>18.86</v>
      </c>
      <c r="AT5" s="35">
        <v>19.350000000000001</v>
      </c>
      <c r="AU5" s="35">
        <v>20.62</v>
      </c>
      <c r="AV5" s="35">
        <v>20.23</v>
      </c>
      <c r="AW5" s="46">
        <v>18.36</v>
      </c>
      <c r="AX5" s="46">
        <v>20.83</v>
      </c>
      <c r="AY5" s="46">
        <v>21.11</v>
      </c>
      <c r="AZ5" s="46">
        <v>21.29</v>
      </c>
      <c r="BA5" s="46">
        <v>22.78</v>
      </c>
      <c r="BB5" s="46">
        <v>20.94</v>
      </c>
      <c r="BC5" s="46">
        <v>20.65</v>
      </c>
      <c r="BD5" s="46">
        <v>20.7</v>
      </c>
      <c r="BE5" s="46">
        <v>21.81</v>
      </c>
      <c r="BF5" s="46">
        <v>20.95</v>
      </c>
      <c r="BG5" s="46">
        <v>22.12</v>
      </c>
      <c r="BH5" s="46">
        <v>20.14</v>
      </c>
      <c r="BI5" s="46">
        <v>20.010000000000002</v>
      </c>
      <c r="BJ5" s="46">
        <v>20.34</v>
      </c>
      <c r="BK5" s="46">
        <v>23.09</v>
      </c>
      <c r="BL5" s="46">
        <v>22.6</v>
      </c>
      <c r="BM5" s="46">
        <v>23.18</v>
      </c>
      <c r="BN5" s="46">
        <v>19.84</v>
      </c>
      <c r="BO5" s="46">
        <v>22.31</v>
      </c>
      <c r="BP5" s="46">
        <v>23.17</v>
      </c>
      <c r="BQ5" s="46">
        <v>24.43</v>
      </c>
      <c r="BR5" s="46">
        <v>23.79</v>
      </c>
      <c r="BS5" s="46">
        <v>23.75</v>
      </c>
      <c r="BT5" s="46">
        <v>22.38</v>
      </c>
      <c r="BU5" s="46">
        <v>23.97</v>
      </c>
      <c r="BV5" s="46">
        <v>24.93</v>
      </c>
      <c r="BW5" s="46">
        <v>23.43</v>
      </c>
      <c r="BX5" s="46">
        <v>24.34</v>
      </c>
      <c r="BY5" s="46">
        <v>24.05</v>
      </c>
      <c r="BZ5" s="46">
        <v>25.08</v>
      </c>
      <c r="CA5" s="46">
        <v>26.35</v>
      </c>
      <c r="CB5" s="46">
        <v>25.48</v>
      </c>
      <c r="CC5" s="46">
        <v>24.37</v>
      </c>
      <c r="CD5" s="46">
        <v>25.07</v>
      </c>
      <c r="CE5" s="46">
        <v>25.52</v>
      </c>
      <c r="CF5" s="46">
        <v>25.66</v>
      </c>
      <c r="CG5" s="46">
        <v>25.67</v>
      </c>
      <c r="CH5" s="46">
        <v>25.22</v>
      </c>
      <c r="CI5" s="46">
        <v>25.13</v>
      </c>
      <c r="CJ5" s="46">
        <v>25.09</v>
      </c>
      <c r="CK5" s="46">
        <v>25.94</v>
      </c>
      <c r="CL5" s="46">
        <v>24.98</v>
      </c>
      <c r="CM5" s="46">
        <v>24.77</v>
      </c>
      <c r="CN5" s="36">
        <v>26.1</v>
      </c>
      <c r="CO5" s="36">
        <v>25.27</v>
      </c>
      <c r="CP5" s="36">
        <v>25.46</v>
      </c>
      <c r="CQ5" s="36">
        <v>26.2</v>
      </c>
      <c r="CR5" s="36">
        <v>25.37</v>
      </c>
      <c r="CS5" s="36">
        <v>24.2</v>
      </c>
      <c r="CT5" s="36">
        <v>23.41</v>
      </c>
      <c r="CU5" s="36">
        <v>24.36</v>
      </c>
      <c r="CV5" s="36">
        <v>24.36</v>
      </c>
    </row>
    <row r="6" spans="1:100" s="35" customFormat="1" x14ac:dyDescent="0.25">
      <c r="A6" s="31">
        <v>0.125</v>
      </c>
      <c r="B6" s="45"/>
      <c r="C6" s="45">
        <v>15.6</v>
      </c>
      <c r="D6" s="45">
        <v>18.440000000000001</v>
      </c>
      <c r="E6" s="45">
        <v>18.96</v>
      </c>
      <c r="F6" s="45">
        <v>18.61</v>
      </c>
      <c r="G6" s="45">
        <v>16.88</v>
      </c>
      <c r="H6" s="45">
        <v>16.52</v>
      </c>
      <c r="I6" s="45">
        <v>16.84</v>
      </c>
      <c r="J6" s="45">
        <v>17.59</v>
      </c>
      <c r="K6" s="45">
        <v>17.149999999999999</v>
      </c>
      <c r="L6" s="45">
        <v>17.559999999999999</v>
      </c>
      <c r="M6" s="45">
        <v>16.739999999999998</v>
      </c>
      <c r="N6" s="45">
        <v>16.11</v>
      </c>
      <c r="O6" s="45">
        <v>17.559999999999999</v>
      </c>
      <c r="P6" s="45">
        <v>18.350000000000001</v>
      </c>
      <c r="Q6" s="45">
        <v>19.34</v>
      </c>
      <c r="R6" s="45">
        <v>19.54</v>
      </c>
      <c r="S6" s="45">
        <v>21.13</v>
      </c>
      <c r="T6" s="45">
        <v>20.78</v>
      </c>
      <c r="U6" s="45">
        <v>15.46</v>
      </c>
      <c r="V6" s="45">
        <v>14.28</v>
      </c>
      <c r="W6" s="45">
        <v>17.809999999999999</v>
      </c>
      <c r="X6" s="45">
        <v>12.81</v>
      </c>
      <c r="Y6" s="45">
        <v>16.47</v>
      </c>
      <c r="Z6" s="45">
        <v>18.77</v>
      </c>
      <c r="AA6" s="45">
        <v>20.170000000000002</v>
      </c>
      <c r="AB6" s="45">
        <v>20.21</v>
      </c>
      <c r="AC6" s="45">
        <v>23.79</v>
      </c>
      <c r="AD6" s="45">
        <v>22.24</v>
      </c>
      <c r="AE6" s="45">
        <v>23.01</v>
      </c>
      <c r="AF6" s="45">
        <v>20.75</v>
      </c>
      <c r="AG6" s="45">
        <v>23.23</v>
      </c>
      <c r="AH6" s="45">
        <v>23</v>
      </c>
      <c r="AI6" s="45">
        <v>18.98</v>
      </c>
      <c r="AJ6" s="45">
        <v>16.29</v>
      </c>
      <c r="AK6" s="35">
        <v>17.97</v>
      </c>
      <c r="AL6" s="35">
        <v>18.170000000000002</v>
      </c>
      <c r="AM6" s="35">
        <v>17.82</v>
      </c>
      <c r="AN6" s="35">
        <v>16.649999999999999</v>
      </c>
      <c r="AO6" s="35">
        <v>16.79</v>
      </c>
      <c r="AP6" s="35">
        <v>19.059999999999999</v>
      </c>
      <c r="AQ6" s="35">
        <v>18.88</v>
      </c>
      <c r="AR6" s="35">
        <v>22.17</v>
      </c>
      <c r="AS6" s="35">
        <v>18.43</v>
      </c>
      <c r="AT6" s="35">
        <v>19.07</v>
      </c>
      <c r="AU6" s="35">
        <v>20.66</v>
      </c>
      <c r="AV6" s="35">
        <v>19.64</v>
      </c>
      <c r="AW6" s="46">
        <v>18.059999999999999</v>
      </c>
      <c r="AX6" s="46">
        <v>20.71</v>
      </c>
      <c r="AY6" s="46">
        <v>21.28</v>
      </c>
      <c r="AZ6" s="46">
        <v>21.25</v>
      </c>
      <c r="BA6" s="46">
        <v>22.63</v>
      </c>
      <c r="BB6" s="46">
        <v>21.44</v>
      </c>
      <c r="BC6" s="46">
        <v>20.7</v>
      </c>
      <c r="BD6" s="46">
        <v>20.440000000000001</v>
      </c>
      <c r="BE6" s="46">
        <v>21.71</v>
      </c>
      <c r="BF6" s="46">
        <v>20.79</v>
      </c>
      <c r="BG6" s="46">
        <v>22.02</v>
      </c>
      <c r="BH6" s="46">
        <v>20.010000000000002</v>
      </c>
      <c r="BI6" s="46">
        <v>20.02</v>
      </c>
      <c r="BJ6" s="46">
        <v>20.58</v>
      </c>
      <c r="BK6" s="46">
        <v>23.18</v>
      </c>
      <c r="BL6" s="46">
        <v>22.77</v>
      </c>
      <c r="BM6" s="46">
        <v>23.14</v>
      </c>
      <c r="BN6" s="46">
        <v>19.899999999999999</v>
      </c>
      <c r="BO6" s="46">
        <v>22.91</v>
      </c>
      <c r="BP6" s="46">
        <v>23.22</v>
      </c>
      <c r="BQ6" s="46">
        <v>24.74</v>
      </c>
      <c r="BR6" s="46">
        <v>23.79</v>
      </c>
      <c r="BS6" s="46">
        <v>23.33</v>
      </c>
      <c r="BT6" s="46">
        <v>22.06</v>
      </c>
      <c r="BU6" s="46">
        <v>23.79</v>
      </c>
      <c r="BV6" s="46">
        <v>24.61</v>
      </c>
      <c r="BW6" s="46">
        <v>23.25</v>
      </c>
      <c r="BX6" s="46">
        <v>24</v>
      </c>
      <c r="BY6" s="46">
        <v>24.04</v>
      </c>
      <c r="BZ6" s="46">
        <v>25.12</v>
      </c>
      <c r="CA6" s="46">
        <v>25.54</v>
      </c>
      <c r="CB6" s="46">
        <v>25.7</v>
      </c>
      <c r="CC6" s="46">
        <v>24.3</v>
      </c>
      <c r="CD6" s="46">
        <v>25.06</v>
      </c>
      <c r="CE6" s="46">
        <v>25.31</v>
      </c>
      <c r="CF6" s="46">
        <v>25.51</v>
      </c>
      <c r="CG6" s="46">
        <v>25.24</v>
      </c>
      <c r="CH6" s="46">
        <v>25.05</v>
      </c>
      <c r="CI6" s="46">
        <v>24.98</v>
      </c>
      <c r="CJ6" s="46">
        <v>25.04</v>
      </c>
      <c r="CK6" s="46">
        <v>25.82</v>
      </c>
      <c r="CL6" s="46">
        <v>24.71</v>
      </c>
      <c r="CM6" s="46">
        <v>24.63</v>
      </c>
      <c r="CN6" s="36">
        <v>25.26</v>
      </c>
      <c r="CO6" s="36">
        <v>24.97</v>
      </c>
      <c r="CP6" s="36">
        <v>25.15</v>
      </c>
      <c r="CQ6" s="36">
        <v>25.83</v>
      </c>
      <c r="CR6" s="36">
        <v>25.45</v>
      </c>
      <c r="CS6" s="36">
        <v>24.2</v>
      </c>
      <c r="CT6" s="36">
        <v>23.5</v>
      </c>
      <c r="CU6" s="36">
        <v>24.19</v>
      </c>
      <c r="CV6" s="36">
        <v>24.34</v>
      </c>
    </row>
    <row r="7" spans="1:100" s="35" customFormat="1" x14ac:dyDescent="0.25">
      <c r="A7" s="31">
        <v>0.16666666666666699</v>
      </c>
      <c r="B7" s="45"/>
      <c r="C7" s="45">
        <v>15.25</v>
      </c>
      <c r="D7" s="45">
        <v>17.600000000000001</v>
      </c>
      <c r="E7" s="45">
        <v>18.510000000000002</v>
      </c>
      <c r="F7" s="45">
        <v>18.579999999999998</v>
      </c>
      <c r="G7" s="45">
        <v>16.95</v>
      </c>
      <c r="H7" s="45">
        <v>16.12</v>
      </c>
      <c r="I7" s="45">
        <v>16.829999999999998</v>
      </c>
      <c r="J7" s="45">
        <v>17.21</v>
      </c>
      <c r="K7" s="45">
        <v>16.940000000000001</v>
      </c>
      <c r="L7" s="45">
        <v>17.329999999999998</v>
      </c>
      <c r="M7" s="45">
        <v>16.489999999999998</v>
      </c>
      <c r="N7" s="45">
        <v>15.94</v>
      </c>
      <c r="O7" s="45">
        <v>17.600000000000001</v>
      </c>
      <c r="P7" s="45">
        <v>17.739999999999998</v>
      </c>
      <c r="Q7" s="45">
        <v>19.63</v>
      </c>
      <c r="R7" s="45">
        <v>19.510000000000002</v>
      </c>
      <c r="S7" s="45">
        <v>21.39</v>
      </c>
      <c r="T7" s="45">
        <v>20.64</v>
      </c>
      <c r="U7" s="45">
        <v>15.25</v>
      </c>
      <c r="V7" s="45">
        <v>14.56</v>
      </c>
      <c r="W7" s="45">
        <v>17.47</v>
      </c>
      <c r="X7" s="45">
        <v>12.2</v>
      </c>
      <c r="Y7" s="45">
        <v>16.68</v>
      </c>
      <c r="Z7" s="45">
        <v>18.72</v>
      </c>
      <c r="AA7" s="45">
        <v>19.73</v>
      </c>
      <c r="AB7" s="45">
        <v>19.89</v>
      </c>
      <c r="AC7" s="45">
        <v>23.24</v>
      </c>
      <c r="AD7" s="45">
        <v>21.3</v>
      </c>
      <c r="AE7" s="45">
        <v>23.14</v>
      </c>
      <c r="AF7" s="45">
        <v>20.58</v>
      </c>
      <c r="AG7" s="45">
        <v>22.98</v>
      </c>
      <c r="AH7" s="45">
        <v>22.62</v>
      </c>
      <c r="AI7" s="45">
        <v>18.91</v>
      </c>
      <c r="AJ7" s="45">
        <v>15.94</v>
      </c>
      <c r="AK7" s="35">
        <v>18.13</v>
      </c>
      <c r="AL7" s="35">
        <v>18.829999999999998</v>
      </c>
      <c r="AM7" s="35">
        <v>17.739999999999998</v>
      </c>
      <c r="AN7" s="35">
        <v>16.57</v>
      </c>
      <c r="AO7" s="35">
        <v>16.760000000000002</v>
      </c>
      <c r="AP7" s="35">
        <v>19.36</v>
      </c>
      <c r="AQ7" s="35">
        <v>18.59</v>
      </c>
      <c r="AR7" s="35">
        <v>21.69</v>
      </c>
      <c r="AS7" s="35">
        <v>18.02</v>
      </c>
      <c r="AT7" s="35">
        <v>19.14</v>
      </c>
      <c r="AU7" s="35">
        <v>20.16</v>
      </c>
      <c r="AV7" s="35">
        <v>19.48</v>
      </c>
      <c r="AW7" s="46">
        <v>17.79</v>
      </c>
      <c r="AX7" s="46">
        <v>20.53</v>
      </c>
      <c r="AY7" s="46">
        <v>21.25</v>
      </c>
      <c r="AZ7" s="46">
        <v>21.2</v>
      </c>
      <c r="BA7" s="46">
        <v>22.68</v>
      </c>
      <c r="BB7" s="46">
        <v>20.84</v>
      </c>
      <c r="BC7" s="46">
        <v>20.58</v>
      </c>
      <c r="BD7" s="46">
        <v>20.78</v>
      </c>
      <c r="BE7" s="46">
        <v>21.56</v>
      </c>
      <c r="BF7" s="46">
        <v>20.34</v>
      </c>
      <c r="BG7" s="46">
        <v>21.89</v>
      </c>
      <c r="BH7" s="46">
        <v>19.88</v>
      </c>
      <c r="BI7" s="46">
        <v>19.79</v>
      </c>
      <c r="BJ7" s="46">
        <v>20.16</v>
      </c>
      <c r="BK7" s="46">
        <v>22.97</v>
      </c>
      <c r="BL7" s="46">
        <v>22.84</v>
      </c>
      <c r="BM7" s="46">
        <v>23.21</v>
      </c>
      <c r="BN7" s="46">
        <v>19.649999999999999</v>
      </c>
      <c r="BO7" s="46">
        <v>23.31</v>
      </c>
      <c r="BP7" s="46">
        <v>23.16</v>
      </c>
      <c r="BQ7" s="46">
        <v>24.63</v>
      </c>
      <c r="BR7" s="46">
        <v>23.66</v>
      </c>
      <c r="BS7" s="46">
        <v>23.22</v>
      </c>
      <c r="BT7" s="46">
        <v>22.15</v>
      </c>
      <c r="BU7" s="46">
        <v>23.3</v>
      </c>
      <c r="BV7" s="46">
        <v>24.09</v>
      </c>
      <c r="BW7" s="46">
        <v>23.01</v>
      </c>
      <c r="BX7" s="46">
        <v>23.87</v>
      </c>
      <c r="BY7" s="46">
        <v>24.18</v>
      </c>
      <c r="BZ7" s="46">
        <v>25.46</v>
      </c>
      <c r="CA7" s="46">
        <v>25.42</v>
      </c>
      <c r="CB7" s="46">
        <v>25.73</v>
      </c>
      <c r="CC7" s="46">
        <v>24.25</v>
      </c>
      <c r="CD7" s="46">
        <v>24.7</v>
      </c>
      <c r="CE7" s="46">
        <v>24.95</v>
      </c>
      <c r="CF7" s="46">
        <v>25.41</v>
      </c>
      <c r="CG7" s="46">
        <v>25.07</v>
      </c>
      <c r="CH7" s="46">
        <v>25.15</v>
      </c>
      <c r="CI7" s="46">
        <v>24.6</v>
      </c>
      <c r="CJ7" s="46">
        <v>24.78</v>
      </c>
      <c r="CK7" s="46">
        <v>25.54</v>
      </c>
      <c r="CL7" s="46">
        <v>24.7</v>
      </c>
      <c r="CM7" s="46">
        <v>24.65</v>
      </c>
      <c r="CN7" s="36">
        <v>24.99</v>
      </c>
      <c r="CO7" s="36">
        <v>24.78</v>
      </c>
      <c r="CP7" s="36">
        <v>24.86</v>
      </c>
      <c r="CQ7" s="36">
        <v>25.85</v>
      </c>
      <c r="CR7" s="36">
        <v>25.25</v>
      </c>
      <c r="CS7" s="36">
        <v>24.15</v>
      </c>
      <c r="CT7" s="36">
        <v>23.57</v>
      </c>
      <c r="CU7" s="36">
        <v>24.07</v>
      </c>
      <c r="CV7" s="36">
        <v>24.4</v>
      </c>
    </row>
    <row r="8" spans="1:100" s="35" customFormat="1" x14ac:dyDescent="0.25">
      <c r="A8" s="31">
        <v>0.20833333333333301</v>
      </c>
      <c r="B8" s="45"/>
      <c r="C8" s="45">
        <v>15.48</v>
      </c>
      <c r="D8" s="45">
        <v>17.54</v>
      </c>
      <c r="E8" s="45">
        <v>17.920000000000002</v>
      </c>
      <c r="F8" s="45">
        <v>18.29</v>
      </c>
      <c r="G8" s="45">
        <v>16.97</v>
      </c>
      <c r="H8" s="45">
        <v>16.309999999999999</v>
      </c>
      <c r="I8" s="45">
        <v>16.489999999999998</v>
      </c>
      <c r="J8" s="45">
        <v>16.88</v>
      </c>
      <c r="K8" s="45">
        <v>16.62</v>
      </c>
      <c r="L8" s="45">
        <v>17.149999999999999</v>
      </c>
      <c r="M8" s="45">
        <v>16.190000000000001</v>
      </c>
      <c r="N8" s="45">
        <v>15.76</v>
      </c>
      <c r="O8" s="45">
        <v>17.149999999999999</v>
      </c>
      <c r="P8" s="45">
        <v>17.45</v>
      </c>
      <c r="Q8" s="45">
        <v>19.45</v>
      </c>
      <c r="R8" s="45">
        <v>19.73</v>
      </c>
      <c r="S8" s="45">
        <v>20.39</v>
      </c>
      <c r="T8" s="45">
        <v>20.69</v>
      </c>
      <c r="U8" s="45">
        <v>15.11</v>
      </c>
      <c r="V8" s="45">
        <v>14.87</v>
      </c>
      <c r="W8" s="45">
        <v>17.27</v>
      </c>
      <c r="X8" s="45">
        <v>12.28</v>
      </c>
      <c r="Y8" s="45">
        <v>16.62</v>
      </c>
      <c r="Z8" s="45">
        <v>18.95</v>
      </c>
      <c r="AA8" s="45">
        <v>19.899999999999999</v>
      </c>
      <c r="AB8" s="45">
        <v>19.77</v>
      </c>
      <c r="AC8" s="45">
        <v>22.58</v>
      </c>
      <c r="AD8" s="45">
        <v>20.85</v>
      </c>
      <c r="AE8" s="45">
        <v>22.11</v>
      </c>
      <c r="AF8" s="45">
        <v>20.16</v>
      </c>
      <c r="AG8" s="45">
        <v>22.88</v>
      </c>
      <c r="AH8" s="45">
        <v>22.08</v>
      </c>
      <c r="AI8" s="45">
        <v>18.690000000000001</v>
      </c>
      <c r="AJ8" s="45">
        <v>15.96</v>
      </c>
      <c r="AK8" s="35">
        <v>17.52</v>
      </c>
      <c r="AL8" s="35">
        <v>18.88</v>
      </c>
      <c r="AM8" s="35">
        <v>17.8</v>
      </c>
      <c r="AN8" s="35">
        <v>16.350000000000001</v>
      </c>
      <c r="AO8" s="35">
        <v>16.66</v>
      </c>
      <c r="AP8" s="35">
        <v>19.55</v>
      </c>
      <c r="AQ8" s="35">
        <v>18.63</v>
      </c>
      <c r="AR8" s="35">
        <v>21.69</v>
      </c>
      <c r="AS8" s="35">
        <v>18.07</v>
      </c>
      <c r="AT8" s="35">
        <v>18.88</v>
      </c>
      <c r="AU8" s="35">
        <v>20.2</v>
      </c>
      <c r="AV8" s="35">
        <v>19.440000000000001</v>
      </c>
      <c r="AW8" s="46">
        <v>18.25</v>
      </c>
      <c r="AX8" s="46">
        <v>20.79</v>
      </c>
      <c r="AY8" s="46">
        <v>21.45</v>
      </c>
      <c r="AZ8" s="46">
        <v>20.78</v>
      </c>
      <c r="BA8" s="46">
        <v>22.77</v>
      </c>
      <c r="BB8" s="46">
        <v>20.78</v>
      </c>
      <c r="BC8" s="46">
        <v>20.95</v>
      </c>
      <c r="BD8" s="46">
        <v>20.53</v>
      </c>
      <c r="BE8" s="46">
        <v>21.53</v>
      </c>
      <c r="BF8" s="46">
        <v>20.05</v>
      </c>
      <c r="BG8" s="46">
        <v>21.9</v>
      </c>
      <c r="BH8" s="46">
        <v>19.57</v>
      </c>
      <c r="BI8" s="46">
        <v>19.809999999999999</v>
      </c>
      <c r="BJ8" s="46">
        <v>19.75</v>
      </c>
      <c r="BK8" s="46">
        <v>22.63</v>
      </c>
      <c r="BL8" s="46">
        <v>22.51</v>
      </c>
      <c r="BM8" s="46">
        <v>22.97</v>
      </c>
      <c r="BN8" s="46">
        <v>19.88</v>
      </c>
      <c r="BO8" s="46">
        <v>23.51</v>
      </c>
      <c r="BP8" s="46">
        <v>22.76</v>
      </c>
      <c r="BQ8" s="46">
        <v>24.09</v>
      </c>
      <c r="BR8" s="46">
        <v>23.49</v>
      </c>
      <c r="BS8" s="46">
        <v>22.98</v>
      </c>
      <c r="BT8" s="46">
        <v>22.01</v>
      </c>
      <c r="BU8" s="46">
        <v>23.01</v>
      </c>
      <c r="BV8" s="46">
        <v>23.79</v>
      </c>
      <c r="BW8" s="46">
        <v>22.8</v>
      </c>
      <c r="BX8" s="46">
        <v>23.65</v>
      </c>
      <c r="BY8" s="46">
        <v>23.82</v>
      </c>
      <c r="BZ8" s="46">
        <v>24.76</v>
      </c>
      <c r="CA8" s="46">
        <v>25.28</v>
      </c>
      <c r="CB8" s="46">
        <v>25.42</v>
      </c>
      <c r="CC8" s="46">
        <v>23.94</v>
      </c>
      <c r="CD8" s="46">
        <v>24.47</v>
      </c>
      <c r="CE8" s="46">
        <v>24.95</v>
      </c>
      <c r="CF8" s="46">
        <v>25.27</v>
      </c>
      <c r="CG8" s="46">
        <v>24.63</v>
      </c>
      <c r="CH8" s="46">
        <v>25.25</v>
      </c>
      <c r="CI8" s="46">
        <v>24.32</v>
      </c>
      <c r="CJ8" s="46">
        <v>24.7</v>
      </c>
      <c r="CK8" s="46">
        <v>25.32</v>
      </c>
      <c r="CL8" s="46">
        <v>24.94</v>
      </c>
      <c r="CM8" s="46">
        <v>24.71</v>
      </c>
      <c r="CN8" s="36">
        <v>24.81</v>
      </c>
      <c r="CO8" s="36">
        <v>24.7</v>
      </c>
      <c r="CP8" s="36">
        <v>24.52</v>
      </c>
      <c r="CQ8" s="36">
        <v>25.79</v>
      </c>
      <c r="CR8" s="36">
        <v>25.09</v>
      </c>
      <c r="CS8" s="36">
        <v>24.05</v>
      </c>
      <c r="CT8" s="36">
        <v>23.48</v>
      </c>
      <c r="CU8" s="36">
        <v>23.89</v>
      </c>
      <c r="CV8" s="36">
        <v>24.05</v>
      </c>
    </row>
    <row r="9" spans="1:100" s="35" customFormat="1" x14ac:dyDescent="0.25">
      <c r="A9" s="31">
        <v>0.25</v>
      </c>
      <c r="B9" s="45"/>
      <c r="C9" s="45">
        <v>15.28</v>
      </c>
      <c r="D9" s="45">
        <v>17</v>
      </c>
      <c r="E9" s="45">
        <v>18.170000000000002</v>
      </c>
      <c r="F9" s="45">
        <v>18.350000000000001</v>
      </c>
      <c r="G9" s="45">
        <v>16.89</v>
      </c>
      <c r="H9" s="45">
        <v>16.72</v>
      </c>
      <c r="I9" s="45">
        <v>16.52</v>
      </c>
      <c r="J9" s="45">
        <v>16.440000000000001</v>
      </c>
      <c r="K9" s="45">
        <v>16.399999999999999</v>
      </c>
      <c r="L9" s="45">
        <v>17.03</v>
      </c>
      <c r="M9" s="45">
        <v>16.21</v>
      </c>
      <c r="N9" s="45">
        <v>16.48</v>
      </c>
      <c r="O9" s="45">
        <v>17.2</v>
      </c>
      <c r="P9" s="45">
        <v>18.38</v>
      </c>
      <c r="Q9" s="45">
        <v>19.47</v>
      </c>
      <c r="R9" s="45">
        <v>19.809999999999999</v>
      </c>
      <c r="S9" s="45">
        <v>20.34</v>
      </c>
      <c r="T9" s="45">
        <v>20.65</v>
      </c>
      <c r="U9" s="45">
        <v>14.77</v>
      </c>
      <c r="V9" s="45">
        <v>15</v>
      </c>
      <c r="W9" s="45">
        <v>17.03</v>
      </c>
      <c r="X9" s="45">
        <v>12.99</v>
      </c>
      <c r="Y9" s="45">
        <v>17.11</v>
      </c>
      <c r="Z9" s="45">
        <v>19.34</v>
      </c>
      <c r="AA9" s="45">
        <v>20.329999999999998</v>
      </c>
      <c r="AB9" s="45">
        <v>20.03</v>
      </c>
      <c r="AC9" s="45">
        <v>22.74</v>
      </c>
      <c r="AD9" s="45">
        <v>21.7</v>
      </c>
      <c r="AE9" s="45">
        <v>22.63</v>
      </c>
      <c r="AF9" s="45">
        <v>20.09</v>
      </c>
      <c r="AG9" s="45">
        <v>23.35</v>
      </c>
      <c r="AH9" s="45">
        <v>22.38</v>
      </c>
      <c r="AI9" s="45">
        <v>18.32</v>
      </c>
      <c r="AJ9" s="45">
        <v>16.09</v>
      </c>
      <c r="AK9" s="35">
        <v>17.899999999999999</v>
      </c>
      <c r="AL9" s="35">
        <v>19.29</v>
      </c>
      <c r="AM9" s="35">
        <v>17.649999999999999</v>
      </c>
      <c r="AN9" s="35">
        <v>16.96</v>
      </c>
      <c r="AO9" s="35">
        <v>17.07</v>
      </c>
      <c r="AP9" s="35">
        <v>19.82</v>
      </c>
      <c r="AQ9" s="35">
        <v>19</v>
      </c>
      <c r="AR9" s="35">
        <v>21.95</v>
      </c>
      <c r="AS9" s="35">
        <v>18.13</v>
      </c>
      <c r="AT9" s="35">
        <v>19.32</v>
      </c>
      <c r="AU9" s="35">
        <v>20.440000000000001</v>
      </c>
      <c r="AV9" s="35">
        <v>20.32</v>
      </c>
      <c r="AW9" s="46">
        <v>18.420000000000002</v>
      </c>
      <c r="AX9" s="46">
        <v>20.8</v>
      </c>
      <c r="AY9" s="46">
        <v>21.54</v>
      </c>
      <c r="AZ9" s="46">
        <v>21.53</v>
      </c>
      <c r="BA9" s="46">
        <v>22.83</v>
      </c>
      <c r="BB9" s="46">
        <v>20.83</v>
      </c>
      <c r="BC9" s="46">
        <v>21.21</v>
      </c>
      <c r="BD9" s="46">
        <v>20.56</v>
      </c>
      <c r="BE9" s="46">
        <v>21.32</v>
      </c>
      <c r="BF9" s="46">
        <v>20.58</v>
      </c>
      <c r="BG9" s="46">
        <v>21.84</v>
      </c>
      <c r="BH9" s="46">
        <v>19.62</v>
      </c>
      <c r="BI9" s="46">
        <v>20.059999999999999</v>
      </c>
      <c r="BJ9" s="46">
        <v>19.88</v>
      </c>
      <c r="BK9" s="46">
        <v>22.83</v>
      </c>
      <c r="BL9" s="46">
        <v>22.44</v>
      </c>
      <c r="BM9" s="46">
        <v>23.3</v>
      </c>
      <c r="BN9" s="46">
        <v>20.399999999999999</v>
      </c>
      <c r="BO9" s="46">
        <v>23.73</v>
      </c>
      <c r="BP9" s="46">
        <v>22.94</v>
      </c>
      <c r="BQ9" s="46">
        <v>23.95</v>
      </c>
      <c r="BR9" s="46">
        <v>24.18</v>
      </c>
      <c r="BS9" s="46">
        <v>23.24</v>
      </c>
      <c r="BT9" s="46">
        <v>22.46</v>
      </c>
      <c r="BU9" s="46">
        <v>23.25</v>
      </c>
      <c r="BV9" s="46">
        <v>24.37</v>
      </c>
      <c r="BW9" s="46">
        <v>23.04</v>
      </c>
      <c r="BX9" s="46">
        <v>23.97</v>
      </c>
      <c r="BY9" s="46">
        <v>23.38</v>
      </c>
      <c r="BZ9" s="46">
        <v>25.31</v>
      </c>
      <c r="CA9" s="46">
        <v>25.69</v>
      </c>
      <c r="CB9" s="46">
        <v>25.35</v>
      </c>
      <c r="CC9" s="46">
        <v>24.18</v>
      </c>
      <c r="CD9" s="46">
        <v>24.1</v>
      </c>
      <c r="CE9" s="46">
        <v>25.06</v>
      </c>
      <c r="CF9" s="46">
        <v>25.37</v>
      </c>
      <c r="CG9" s="46">
        <v>24.89</v>
      </c>
      <c r="CH9" s="46">
        <v>25.25</v>
      </c>
      <c r="CI9" s="46">
        <v>24.47</v>
      </c>
      <c r="CJ9" s="46">
        <v>24.84</v>
      </c>
      <c r="CK9" s="46">
        <v>25.46</v>
      </c>
      <c r="CL9" s="46">
        <v>24.74</v>
      </c>
      <c r="CM9" s="46">
        <v>24.97</v>
      </c>
      <c r="CN9" s="36">
        <v>24.96</v>
      </c>
      <c r="CO9" s="36">
        <v>24.6</v>
      </c>
      <c r="CP9" s="36">
        <v>24.35</v>
      </c>
      <c r="CQ9" s="36">
        <v>25.83</v>
      </c>
      <c r="CR9" s="36">
        <v>25.55</v>
      </c>
      <c r="CS9" s="36">
        <v>24.15</v>
      </c>
      <c r="CT9" s="36">
        <v>23.91</v>
      </c>
      <c r="CU9" s="36">
        <v>24.39</v>
      </c>
      <c r="CV9" s="36">
        <v>24.35</v>
      </c>
    </row>
    <row r="10" spans="1:100" s="35" customFormat="1" x14ac:dyDescent="0.25">
      <c r="A10" s="31">
        <v>0.29166666666666702</v>
      </c>
      <c r="B10" s="45"/>
      <c r="C10" s="45">
        <v>17.54</v>
      </c>
      <c r="D10" s="45">
        <v>19.37</v>
      </c>
      <c r="E10" s="45">
        <v>20.73</v>
      </c>
      <c r="F10" s="45">
        <v>19.54</v>
      </c>
      <c r="G10" s="45">
        <v>17.52</v>
      </c>
      <c r="H10" s="45">
        <v>17.649999999999999</v>
      </c>
      <c r="I10" s="45">
        <v>19.34</v>
      </c>
      <c r="J10" s="45">
        <v>19.440000000000001</v>
      </c>
      <c r="K10" s="45">
        <v>19.96</v>
      </c>
      <c r="L10" s="45">
        <v>19.55</v>
      </c>
      <c r="M10" s="45">
        <v>20.100000000000001</v>
      </c>
      <c r="N10" s="45">
        <v>18.350000000000001</v>
      </c>
      <c r="O10" s="45">
        <v>23.44</v>
      </c>
      <c r="P10" s="45">
        <v>23.08</v>
      </c>
      <c r="Q10" s="45">
        <v>20.82</v>
      </c>
      <c r="R10" s="45">
        <v>20.83</v>
      </c>
      <c r="S10" s="45">
        <v>24.37</v>
      </c>
      <c r="T10" s="45">
        <v>20.94</v>
      </c>
      <c r="U10" s="45">
        <v>15.62</v>
      </c>
      <c r="V10" s="45">
        <v>15.76</v>
      </c>
      <c r="W10" s="45">
        <v>17.079999999999998</v>
      </c>
      <c r="X10" s="45">
        <v>19.46</v>
      </c>
      <c r="Y10" s="45">
        <v>21.21</v>
      </c>
      <c r="Z10" s="45">
        <v>22.93</v>
      </c>
      <c r="AA10" s="45">
        <v>25.65</v>
      </c>
      <c r="AB10" s="45">
        <v>25.17</v>
      </c>
      <c r="AC10" s="45">
        <v>24.98</v>
      </c>
      <c r="AD10" s="45">
        <v>26.1</v>
      </c>
      <c r="AE10" s="45">
        <v>24.43</v>
      </c>
      <c r="AF10" s="45">
        <v>24.92</v>
      </c>
      <c r="AG10" s="45">
        <v>26.08</v>
      </c>
      <c r="AH10" s="45">
        <v>23.65</v>
      </c>
      <c r="AI10" s="45">
        <v>20.28</v>
      </c>
      <c r="AJ10" s="45">
        <v>20.260000000000002</v>
      </c>
      <c r="AK10" s="35">
        <v>19.84</v>
      </c>
      <c r="AL10" s="35">
        <v>20.85</v>
      </c>
      <c r="AM10" s="35">
        <v>19.05</v>
      </c>
      <c r="AN10" s="35">
        <v>19.86</v>
      </c>
      <c r="AO10" s="35">
        <v>20.420000000000002</v>
      </c>
      <c r="AP10" s="35">
        <v>21.12</v>
      </c>
      <c r="AQ10" s="35">
        <v>22.7</v>
      </c>
      <c r="AR10" s="35">
        <v>22.8</v>
      </c>
      <c r="AS10" s="35">
        <v>20.95</v>
      </c>
      <c r="AT10" s="35">
        <v>21.98</v>
      </c>
      <c r="AU10" s="35">
        <v>22.64</v>
      </c>
      <c r="AV10" s="35">
        <v>23.2</v>
      </c>
      <c r="AW10" s="46">
        <v>20.88</v>
      </c>
      <c r="AX10" s="46">
        <v>22.12</v>
      </c>
      <c r="AY10" s="46">
        <v>22.97</v>
      </c>
      <c r="AZ10" s="46">
        <v>24.04</v>
      </c>
      <c r="BA10" s="46">
        <v>23.49</v>
      </c>
      <c r="BB10" s="46">
        <v>23.33</v>
      </c>
      <c r="BC10" s="46">
        <v>23.38</v>
      </c>
      <c r="BD10" s="46">
        <v>22.2</v>
      </c>
      <c r="BE10" s="46">
        <v>23</v>
      </c>
      <c r="BF10" s="46">
        <v>21.89</v>
      </c>
      <c r="BG10" s="46">
        <v>22.23</v>
      </c>
      <c r="BH10" s="46">
        <v>21.82</v>
      </c>
      <c r="BI10" s="46">
        <v>22.29</v>
      </c>
      <c r="BJ10" s="46">
        <v>22.33</v>
      </c>
      <c r="BK10" s="46">
        <v>23.68</v>
      </c>
      <c r="BL10" s="46">
        <v>24.02</v>
      </c>
      <c r="BM10" s="46">
        <v>24.92</v>
      </c>
      <c r="BN10" s="46">
        <v>21.21</v>
      </c>
      <c r="BO10" s="46">
        <v>24.22</v>
      </c>
      <c r="BP10" s="46">
        <v>24.76</v>
      </c>
      <c r="BQ10" s="46">
        <v>25.97</v>
      </c>
      <c r="BR10" s="46">
        <v>25.32</v>
      </c>
      <c r="BS10" s="46">
        <v>25.69</v>
      </c>
      <c r="BT10" s="46">
        <v>24.87</v>
      </c>
      <c r="BU10" s="46">
        <v>25.91</v>
      </c>
      <c r="BV10" s="46">
        <v>26.2</v>
      </c>
      <c r="BW10" s="46">
        <v>25.26</v>
      </c>
      <c r="BX10" s="46">
        <v>25.89</v>
      </c>
      <c r="BY10" s="46">
        <v>26.82</v>
      </c>
      <c r="BZ10" s="46">
        <v>27.03</v>
      </c>
      <c r="CA10" s="46">
        <v>27.09</v>
      </c>
      <c r="CB10" s="46">
        <v>26.67</v>
      </c>
      <c r="CC10" s="46">
        <v>25.72</v>
      </c>
      <c r="CD10" s="46">
        <v>26.37</v>
      </c>
      <c r="CE10" s="46">
        <v>26.7</v>
      </c>
      <c r="CF10" s="46">
        <v>27.35</v>
      </c>
      <c r="CG10" s="46">
        <v>26.46</v>
      </c>
      <c r="CH10" s="46">
        <v>27.23</v>
      </c>
      <c r="CI10" s="46">
        <v>26.24</v>
      </c>
      <c r="CJ10" s="46">
        <v>26.61</v>
      </c>
      <c r="CK10" s="46">
        <v>27.22</v>
      </c>
      <c r="CL10" s="46">
        <v>25.2</v>
      </c>
      <c r="CM10" s="46">
        <v>26.12</v>
      </c>
      <c r="CN10" s="36">
        <v>25.46</v>
      </c>
      <c r="CO10" s="36">
        <v>25.54</v>
      </c>
      <c r="CP10" s="36">
        <v>25.52</v>
      </c>
      <c r="CQ10" s="36">
        <v>26.74</v>
      </c>
      <c r="CR10" s="36">
        <v>25.2</v>
      </c>
      <c r="CS10" s="36">
        <v>24.23</v>
      </c>
      <c r="CT10" s="36">
        <v>24.78</v>
      </c>
      <c r="CU10" s="36">
        <v>25.91</v>
      </c>
      <c r="CV10" s="36">
        <v>26.19</v>
      </c>
    </row>
    <row r="11" spans="1:100" s="35" customFormat="1" x14ac:dyDescent="0.25">
      <c r="A11" s="31">
        <v>0.33333333333333298</v>
      </c>
      <c r="B11" s="45"/>
      <c r="C11" s="45">
        <v>22.14</v>
      </c>
      <c r="D11" s="45">
        <v>26.23</v>
      </c>
      <c r="E11" s="45">
        <v>22.87</v>
      </c>
      <c r="F11" s="45">
        <v>21.07</v>
      </c>
      <c r="G11" s="45">
        <v>19.350000000000001</v>
      </c>
      <c r="H11" s="45">
        <v>19.2</v>
      </c>
      <c r="I11" s="45">
        <v>24.15</v>
      </c>
      <c r="J11" s="45">
        <v>25.48</v>
      </c>
      <c r="K11" s="45">
        <v>27.06</v>
      </c>
      <c r="L11" s="45">
        <v>25.5</v>
      </c>
      <c r="M11" s="45">
        <v>24.74</v>
      </c>
      <c r="N11" s="45">
        <v>25.32</v>
      </c>
      <c r="O11" s="45">
        <v>28.3</v>
      </c>
      <c r="P11" s="45">
        <v>28.18</v>
      </c>
      <c r="Q11" s="45">
        <v>27.23</v>
      </c>
      <c r="R11" s="45">
        <v>22.87</v>
      </c>
      <c r="S11" s="45">
        <v>27.41</v>
      </c>
      <c r="T11" s="45">
        <v>22.11</v>
      </c>
      <c r="U11" s="45">
        <v>15.76</v>
      </c>
      <c r="V11" s="45">
        <v>16.920000000000002</v>
      </c>
      <c r="W11" s="45">
        <v>17.760000000000002</v>
      </c>
      <c r="X11" s="45">
        <v>23.39</v>
      </c>
      <c r="Y11" s="45">
        <v>25.88</v>
      </c>
      <c r="Z11" s="45">
        <v>27.43</v>
      </c>
      <c r="AA11" s="45">
        <v>32.020000000000003</v>
      </c>
      <c r="AB11" s="45">
        <v>31.62</v>
      </c>
      <c r="AC11" s="45">
        <v>29.9</v>
      </c>
      <c r="AD11" s="45">
        <v>31.75</v>
      </c>
      <c r="AE11" s="45">
        <v>28.82</v>
      </c>
      <c r="AF11" s="45">
        <v>32.32</v>
      </c>
      <c r="AG11" s="45">
        <v>28.65</v>
      </c>
      <c r="AH11" s="45">
        <v>28.11</v>
      </c>
      <c r="AI11" s="45">
        <v>22.38</v>
      </c>
      <c r="AJ11" s="45">
        <v>24.99</v>
      </c>
      <c r="AK11" s="35">
        <v>22.48</v>
      </c>
      <c r="AL11" s="35">
        <v>27.64</v>
      </c>
      <c r="AM11" s="35">
        <v>21.22</v>
      </c>
      <c r="AN11" s="35">
        <v>24.24</v>
      </c>
      <c r="AO11" s="35">
        <v>25</v>
      </c>
      <c r="AP11" s="35">
        <v>23.95</v>
      </c>
      <c r="AQ11" s="35">
        <v>27.67</v>
      </c>
      <c r="AR11" s="35">
        <v>25.69</v>
      </c>
      <c r="AS11" s="35">
        <v>25.44</v>
      </c>
      <c r="AT11" s="35">
        <v>26.13</v>
      </c>
      <c r="AU11" s="35">
        <v>27.01</v>
      </c>
      <c r="AV11" s="35">
        <v>28.21</v>
      </c>
      <c r="AW11" s="46">
        <v>23.3</v>
      </c>
      <c r="AX11" s="46">
        <v>24.69</v>
      </c>
      <c r="AY11" s="46">
        <v>26.59</v>
      </c>
      <c r="AZ11" s="46">
        <v>27.2</v>
      </c>
      <c r="BA11" s="46">
        <v>24.93</v>
      </c>
      <c r="BB11" s="46">
        <v>26.85</v>
      </c>
      <c r="BC11" s="46">
        <v>24.96</v>
      </c>
      <c r="BD11" s="46">
        <v>24.93</v>
      </c>
      <c r="BE11" s="46">
        <v>25.64</v>
      </c>
      <c r="BF11" s="46">
        <v>24.41</v>
      </c>
      <c r="BG11" s="46">
        <v>22.64</v>
      </c>
      <c r="BH11" s="46">
        <v>24.99</v>
      </c>
      <c r="BI11" s="46">
        <v>24.64</v>
      </c>
      <c r="BJ11" s="46">
        <v>24.94</v>
      </c>
      <c r="BK11" s="46">
        <v>25.8</v>
      </c>
      <c r="BL11" s="46">
        <v>26.09</v>
      </c>
      <c r="BM11" s="46">
        <v>26.01</v>
      </c>
      <c r="BN11" s="46">
        <v>24.46</v>
      </c>
      <c r="BO11" s="46">
        <v>27.03</v>
      </c>
      <c r="BP11" s="46">
        <v>28.18</v>
      </c>
      <c r="BQ11" s="46">
        <v>28.3</v>
      </c>
      <c r="BR11" s="46">
        <v>27.34</v>
      </c>
      <c r="BS11" s="46">
        <v>26.98</v>
      </c>
      <c r="BT11" s="46">
        <v>27.56</v>
      </c>
      <c r="BU11" s="46">
        <v>28.59</v>
      </c>
      <c r="BV11" s="46">
        <v>28.81</v>
      </c>
      <c r="BW11" s="46">
        <v>28.11</v>
      </c>
      <c r="BX11" s="46">
        <v>28.69</v>
      </c>
      <c r="BY11" s="46">
        <v>28.35</v>
      </c>
      <c r="BZ11" s="46">
        <v>29.27</v>
      </c>
      <c r="CA11" s="46">
        <v>29.48</v>
      </c>
      <c r="CB11" s="46">
        <v>29.29</v>
      </c>
      <c r="CC11" s="46">
        <v>28.71</v>
      </c>
      <c r="CD11" s="46">
        <v>29.77</v>
      </c>
      <c r="CE11" s="46">
        <v>28.21</v>
      </c>
      <c r="CF11" s="46">
        <v>29.88</v>
      </c>
      <c r="CG11" s="46">
        <v>29.04</v>
      </c>
      <c r="CH11" s="46">
        <v>29.75</v>
      </c>
      <c r="CI11" s="46">
        <v>29.31</v>
      </c>
      <c r="CJ11" s="46">
        <v>28.97</v>
      </c>
      <c r="CK11" s="46">
        <v>29.35</v>
      </c>
      <c r="CL11" s="46">
        <v>25.13</v>
      </c>
      <c r="CM11" s="46">
        <v>26.98</v>
      </c>
      <c r="CN11" s="36">
        <v>26.78</v>
      </c>
      <c r="CO11" s="36">
        <v>27.75</v>
      </c>
      <c r="CP11" s="36">
        <v>27.75</v>
      </c>
      <c r="CQ11" s="36">
        <v>27.93</v>
      </c>
      <c r="CR11" s="36">
        <v>25.28</v>
      </c>
      <c r="CS11" s="36">
        <v>24.65</v>
      </c>
      <c r="CT11" s="36">
        <v>25.83</v>
      </c>
      <c r="CU11" s="36">
        <v>27.51</v>
      </c>
      <c r="CV11" s="36">
        <v>28.04</v>
      </c>
    </row>
    <row r="12" spans="1:100" s="35" customFormat="1" x14ac:dyDescent="0.25">
      <c r="A12" s="32">
        <v>0.375</v>
      </c>
      <c r="B12" s="45"/>
      <c r="C12" s="45">
        <v>24.92</v>
      </c>
      <c r="D12" s="45">
        <v>27.53</v>
      </c>
      <c r="E12" s="45">
        <v>26.85</v>
      </c>
      <c r="F12" s="45">
        <v>23.15</v>
      </c>
      <c r="G12" s="45">
        <v>25.36</v>
      </c>
      <c r="H12" s="45">
        <v>20.71</v>
      </c>
      <c r="I12" s="45">
        <v>26.61</v>
      </c>
      <c r="J12" s="45">
        <v>27.32</v>
      </c>
      <c r="K12" s="45">
        <v>29.24</v>
      </c>
      <c r="L12" s="45">
        <v>28.51</v>
      </c>
      <c r="M12" s="45">
        <v>28.03</v>
      </c>
      <c r="N12" s="45">
        <v>29.68</v>
      </c>
      <c r="O12" s="45">
        <v>31.07</v>
      </c>
      <c r="P12" s="45">
        <v>29.63</v>
      </c>
      <c r="Q12" s="45">
        <v>29.67</v>
      </c>
      <c r="R12" s="45">
        <v>30.7</v>
      </c>
      <c r="S12" s="45">
        <v>31.37</v>
      </c>
      <c r="T12" s="45">
        <v>24</v>
      </c>
      <c r="U12" s="45">
        <v>15.69</v>
      </c>
      <c r="V12" s="45">
        <v>17.77</v>
      </c>
      <c r="W12" s="45">
        <v>17.399999999999999</v>
      </c>
      <c r="X12" s="45">
        <v>25.2</v>
      </c>
      <c r="Y12" s="45">
        <v>29.37</v>
      </c>
      <c r="Z12" s="45">
        <v>31.53</v>
      </c>
      <c r="AA12" s="45">
        <v>35.82</v>
      </c>
      <c r="AB12" s="45">
        <v>35</v>
      </c>
      <c r="AC12" s="45">
        <v>31.33</v>
      </c>
      <c r="AD12" s="45">
        <v>32.97</v>
      </c>
      <c r="AE12" s="45">
        <v>33.85</v>
      </c>
      <c r="AF12" s="45">
        <v>35.799999999999997</v>
      </c>
      <c r="AG12" s="45">
        <v>32.36</v>
      </c>
      <c r="AH12" s="45">
        <v>31.71</v>
      </c>
      <c r="AI12" s="45">
        <v>25.75</v>
      </c>
      <c r="AJ12" s="45">
        <v>30.16</v>
      </c>
      <c r="AK12" s="35">
        <v>25.02</v>
      </c>
      <c r="AL12" s="35">
        <v>31.5</v>
      </c>
      <c r="AM12" s="35">
        <v>21.22</v>
      </c>
      <c r="AN12" s="35">
        <v>29.43</v>
      </c>
      <c r="AO12" s="35">
        <v>29.45</v>
      </c>
      <c r="AP12" s="35">
        <v>29.43</v>
      </c>
      <c r="AQ12" s="35">
        <v>32.75</v>
      </c>
      <c r="AR12" s="35">
        <v>30.46</v>
      </c>
      <c r="AS12" s="35">
        <v>28.18</v>
      </c>
      <c r="AT12" s="35">
        <v>31.41</v>
      </c>
      <c r="AU12" s="35">
        <v>30.58</v>
      </c>
      <c r="AV12" s="35">
        <v>29.08</v>
      </c>
      <c r="AW12" s="46">
        <v>28.77</v>
      </c>
      <c r="AX12" s="46">
        <v>27.18</v>
      </c>
      <c r="AY12" s="46">
        <v>31.71</v>
      </c>
      <c r="AZ12" s="46">
        <v>31.55</v>
      </c>
      <c r="BA12" s="46">
        <v>27.93</v>
      </c>
      <c r="BB12" s="46">
        <v>31.71</v>
      </c>
      <c r="BC12" s="46">
        <v>27.16</v>
      </c>
      <c r="BD12" s="46">
        <v>26.23</v>
      </c>
      <c r="BE12" s="46">
        <v>25.93</v>
      </c>
      <c r="BF12" s="46">
        <v>27.8</v>
      </c>
      <c r="BG12" s="46">
        <v>22.83</v>
      </c>
      <c r="BH12" s="46">
        <v>28.41</v>
      </c>
      <c r="BI12" s="46">
        <v>27.66</v>
      </c>
      <c r="BJ12" s="46">
        <v>28.83</v>
      </c>
      <c r="BK12" s="46">
        <v>26.74</v>
      </c>
      <c r="BL12" s="46">
        <v>29.9</v>
      </c>
      <c r="BM12" s="46">
        <v>28.42</v>
      </c>
      <c r="BN12" s="46">
        <v>28.65</v>
      </c>
      <c r="BO12" s="46">
        <v>30.35</v>
      </c>
      <c r="BP12" s="46">
        <v>29.74</v>
      </c>
      <c r="BQ12" s="46">
        <v>32.25</v>
      </c>
      <c r="BR12" s="46">
        <v>29.55</v>
      </c>
      <c r="BS12" s="46">
        <v>31.08</v>
      </c>
      <c r="BT12" s="46">
        <v>31.6</v>
      </c>
      <c r="BU12" s="46">
        <v>32.96</v>
      </c>
      <c r="BV12" s="46">
        <v>32.25</v>
      </c>
      <c r="BW12" s="46">
        <v>31.81</v>
      </c>
      <c r="BX12" s="46">
        <v>31.92</v>
      </c>
      <c r="BY12" s="46">
        <v>30.56</v>
      </c>
      <c r="BZ12" s="46">
        <v>31.29</v>
      </c>
      <c r="CA12" s="46">
        <v>32.39</v>
      </c>
      <c r="CB12" s="46">
        <v>30.19</v>
      </c>
      <c r="CC12" s="46">
        <v>31.41</v>
      </c>
      <c r="CD12" s="46">
        <v>30.31</v>
      </c>
      <c r="CE12" s="46">
        <v>31.64</v>
      </c>
      <c r="CF12" s="46">
        <v>32.25</v>
      </c>
      <c r="CG12" s="46">
        <v>32.06</v>
      </c>
      <c r="CH12" s="46">
        <v>32.119999999999997</v>
      </c>
      <c r="CI12" s="46">
        <v>31.5</v>
      </c>
      <c r="CJ12" s="46">
        <v>31.75</v>
      </c>
      <c r="CK12" s="46">
        <v>31.28</v>
      </c>
      <c r="CL12" s="46">
        <v>24.81</v>
      </c>
      <c r="CM12" s="46">
        <v>26.8</v>
      </c>
      <c r="CN12" s="36">
        <v>28.32</v>
      </c>
      <c r="CO12" s="36">
        <v>29.41</v>
      </c>
      <c r="CP12" s="36">
        <v>30.25</v>
      </c>
      <c r="CQ12" s="36">
        <v>29.48</v>
      </c>
      <c r="CR12" s="36">
        <v>24.98</v>
      </c>
      <c r="CS12" s="36">
        <v>24.66</v>
      </c>
      <c r="CT12" s="36">
        <v>26.61</v>
      </c>
      <c r="CU12" s="36">
        <v>30.09</v>
      </c>
      <c r="CV12" s="36">
        <v>29.43</v>
      </c>
    </row>
    <row r="13" spans="1:100" s="35" customFormat="1" x14ac:dyDescent="0.25">
      <c r="A13" s="32">
        <v>0.41666666666666702</v>
      </c>
      <c r="B13" s="45">
        <v>25.22</v>
      </c>
      <c r="C13" s="45">
        <v>27.92</v>
      </c>
      <c r="D13" s="45">
        <v>29.58</v>
      </c>
      <c r="E13" s="45">
        <v>28.64</v>
      </c>
      <c r="F13" s="45">
        <v>23.64</v>
      </c>
      <c r="G13" s="45">
        <v>26.46</v>
      </c>
      <c r="H13" s="45">
        <v>26.37</v>
      </c>
      <c r="I13" s="45">
        <v>28.61</v>
      </c>
      <c r="J13" s="45">
        <v>28.11</v>
      </c>
      <c r="K13" s="45">
        <v>30.48</v>
      </c>
      <c r="L13" s="45">
        <v>30.26</v>
      </c>
      <c r="M13" s="45">
        <v>28.36</v>
      </c>
      <c r="N13" s="45">
        <v>31.74</v>
      </c>
      <c r="O13" s="45">
        <v>31.58</v>
      </c>
      <c r="P13" s="45">
        <v>30.84</v>
      </c>
      <c r="Q13" s="45">
        <v>30.03</v>
      </c>
      <c r="R13" s="45">
        <v>31.66</v>
      </c>
      <c r="S13" s="45">
        <v>33.74</v>
      </c>
      <c r="T13" s="45">
        <v>25.9</v>
      </c>
      <c r="U13" s="45">
        <v>17.89</v>
      </c>
      <c r="V13" s="45">
        <v>19.96</v>
      </c>
      <c r="W13" s="45">
        <v>17.47</v>
      </c>
      <c r="X13" s="45">
        <v>25.85</v>
      </c>
      <c r="Y13" s="45">
        <v>29.66</v>
      </c>
      <c r="Z13" s="45">
        <v>32.82</v>
      </c>
      <c r="AA13" s="45">
        <v>35.909999999999997</v>
      </c>
      <c r="AB13" s="45">
        <v>34.1</v>
      </c>
      <c r="AC13" s="45">
        <v>31.21</v>
      </c>
      <c r="AD13" s="45">
        <v>36.19</v>
      </c>
      <c r="AE13" s="45">
        <v>31.91</v>
      </c>
      <c r="AF13" s="45">
        <v>36.79</v>
      </c>
      <c r="AG13" s="45">
        <v>33.36</v>
      </c>
      <c r="AH13" s="45">
        <v>33.229999999999997</v>
      </c>
      <c r="AI13" s="45">
        <v>24.66</v>
      </c>
      <c r="AJ13" s="45">
        <v>33.42</v>
      </c>
      <c r="AK13" s="35">
        <v>29.43</v>
      </c>
      <c r="AL13" s="35">
        <v>31.37</v>
      </c>
      <c r="AM13" s="35">
        <v>23.22</v>
      </c>
      <c r="AN13" s="35">
        <v>30.6</v>
      </c>
      <c r="AO13" s="35">
        <v>33.1</v>
      </c>
      <c r="AP13" s="35">
        <v>33.96</v>
      </c>
      <c r="AQ13" s="35">
        <v>36.53</v>
      </c>
      <c r="AR13" s="35">
        <v>28.9</v>
      </c>
      <c r="AS13" s="35">
        <v>31.26</v>
      </c>
      <c r="AT13" s="35">
        <v>34.229999999999997</v>
      </c>
      <c r="AU13" s="35">
        <v>32.659999999999997</v>
      </c>
      <c r="AV13" s="35">
        <v>33.01</v>
      </c>
      <c r="AW13" s="46">
        <v>33.409999999999997</v>
      </c>
      <c r="AX13" s="46">
        <v>33.409999999999997</v>
      </c>
      <c r="AY13" s="46">
        <v>35.51</v>
      </c>
      <c r="AZ13" s="46">
        <v>34.71</v>
      </c>
      <c r="BA13" s="46">
        <v>28.15</v>
      </c>
      <c r="BB13" s="46">
        <v>35.49</v>
      </c>
      <c r="BC13" s="46">
        <v>24.99</v>
      </c>
      <c r="BD13" s="46">
        <v>28.82</v>
      </c>
      <c r="BE13" s="46">
        <v>26.09</v>
      </c>
      <c r="BF13" s="46">
        <v>31.04</v>
      </c>
      <c r="BG13" s="46">
        <v>23.15</v>
      </c>
      <c r="BH13" s="46">
        <v>30.96</v>
      </c>
      <c r="BI13" s="46">
        <v>30.87</v>
      </c>
      <c r="BJ13" s="46">
        <v>30.9</v>
      </c>
      <c r="BK13" s="46">
        <v>28.18</v>
      </c>
      <c r="BL13" s="46">
        <v>32.090000000000003</v>
      </c>
      <c r="BM13" s="46">
        <v>32.78</v>
      </c>
      <c r="BN13" s="46">
        <v>32.74</v>
      </c>
      <c r="BO13" s="46">
        <v>31.61</v>
      </c>
      <c r="BP13" s="46">
        <v>33.130000000000003</v>
      </c>
      <c r="BQ13" s="46">
        <v>32.06</v>
      </c>
      <c r="BR13" s="46">
        <v>32.35</v>
      </c>
      <c r="BS13" s="46">
        <v>34.270000000000003</v>
      </c>
      <c r="BT13" s="46">
        <v>35.630000000000003</v>
      </c>
      <c r="BU13" s="46">
        <v>32.229999999999997</v>
      </c>
      <c r="BV13" s="46">
        <v>35.78</v>
      </c>
      <c r="BW13" s="46">
        <v>35.07</v>
      </c>
      <c r="BX13" s="46">
        <v>34.9</v>
      </c>
      <c r="BY13" s="46">
        <v>34.93</v>
      </c>
      <c r="BZ13" s="46">
        <v>33.869999999999997</v>
      </c>
      <c r="CA13" s="46">
        <v>34.299999999999997</v>
      </c>
      <c r="CB13" s="46">
        <v>34.11</v>
      </c>
      <c r="CC13" s="46">
        <v>34.81</v>
      </c>
      <c r="CD13" s="46">
        <v>33.94</v>
      </c>
      <c r="CE13" s="46">
        <v>34.81</v>
      </c>
      <c r="CF13" s="46">
        <v>33.96</v>
      </c>
      <c r="CG13" s="46">
        <v>35.340000000000003</v>
      </c>
      <c r="CH13" s="46">
        <v>34.700000000000003</v>
      </c>
      <c r="CI13" s="46">
        <v>34.369999999999997</v>
      </c>
      <c r="CJ13" s="46">
        <v>34.090000000000003</v>
      </c>
      <c r="CK13" s="46">
        <v>33.479999999999997</v>
      </c>
      <c r="CL13" s="46">
        <v>25.06</v>
      </c>
      <c r="CM13" s="46">
        <v>27.16</v>
      </c>
      <c r="CN13" s="36">
        <v>30.78</v>
      </c>
      <c r="CO13" s="36">
        <v>30.54</v>
      </c>
      <c r="CP13" s="36">
        <v>32.229999999999997</v>
      </c>
      <c r="CQ13" s="36">
        <v>30.89</v>
      </c>
      <c r="CR13" s="36">
        <v>24.8</v>
      </c>
      <c r="CS13" s="36">
        <v>25.89</v>
      </c>
      <c r="CT13" s="36">
        <v>24.91</v>
      </c>
      <c r="CU13" s="36">
        <v>31.11</v>
      </c>
      <c r="CV13" s="36">
        <v>23.39</v>
      </c>
    </row>
    <row r="14" spans="1:100" s="35" customFormat="1" x14ac:dyDescent="0.25">
      <c r="A14" s="32">
        <v>0.45833333333333298</v>
      </c>
      <c r="B14" s="45">
        <v>27.76</v>
      </c>
      <c r="C14" s="45">
        <v>29.34</v>
      </c>
      <c r="D14" s="45">
        <v>31.64</v>
      </c>
      <c r="E14" s="45">
        <v>31.4</v>
      </c>
      <c r="F14" s="45">
        <v>24.41</v>
      </c>
      <c r="G14" s="45">
        <v>28.17</v>
      </c>
      <c r="H14" s="45">
        <v>29.39</v>
      </c>
      <c r="I14" s="45">
        <v>29.33</v>
      </c>
      <c r="J14" s="45">
        <v>30.68</v>
      </c>
      <c r="K14" s="45">
        <v>30.91</v>
      </c>
      <c r="L14" s="45">
        <v>31.43</v>
      </c>
      <c r="M14" s="45">
        <v>29.75</v>
      </c>
      <c r="N14" s="45">
        <v>31.51</v>
      </c>
      <c r="O14" s="45">
        <v>33.04</v>
      </c>
      <c r="P14" s="45">
        <v>32.64</v>
      </c>
      <c r="Q14" s="45">
        <v>32.25</v>
      </c>
      <c r="R14" s="45">
        <v>33.03</v>
      </c>
      <c r="S14" s="45">
        <v>34.380000000000003</v>
      </c>
      <c r="T14" s="45">
        <v>27.93</v>
      </c>
      <c r="U14" s="45">
        <v>16.39</v>
      </c>
      <c r="V14" s="45">
        <v>27.16</v>
      </c>
      <c r="W14" s="45">
        <v>17.96</v>
      </c>
      <c r="X14" s="45">
        <v>27.37</v>
      </c>
      <c r="Y14" s="45">
        <v>30.19</v>
      </c>
      <c r="Z14" s="45">
        <v>35.36</v>
      </c>
      <c r="AA14" s="45">
        <v>34.11</v>
      </c>
      <c r="AB14" s="45">
        <v>33.869999999999997</v>
      </c>
      <c r="AC14" s="45">
        <v>35.96</v>
      </c>
      <c r="AD14" s="45">
        <v>34.29</v>
      </c>
      <c r="AE14" s="45">
        <v>37.25</v>
      </c>
      <c r="AF14" s="45">
        <v>37.29</v>
      </c>
      <c r="AG14" s="45">
        <v>35.6</v>
      </c>
      <c r="AH14" s="45">
        <v>35.450000000000003</v>
      </c>
      <c r="AI14" s="45">
        <v>24.32</v>
      </c>
      <c r="AJ14" s="45">
        <v>34.46</v>
      </c>
      <c r="AK14" s="35">
        <v>30.91</v>
      </c>
      <c r="AL14" s="35">
        <v>29.43</v>
      </c>
      <c r="AM14" s="35">
        <v>25.58</v>
      </c>
      <c r="AN14" s="35">
        <v>32.74</v>
      </c>
      <c r="AO14" s="35">
        <v>35.54</v>
      </c>
      <c r="AP14" s="35">
        <v>36</v>
      </c>
      <c r="AQ14" s="35">
        <v>38.89</v>
      </c>
      <c r="AR14" s="35">
        <v>33.54</v>
      </c>
      <c r="AS14" s="35">
        <v>32.22</v>
      </c>
      <c r="AT14" s="35">
        <v>36.71</v>
      </c>
      <c r="AU14" s="35">
        <v>34.43</v>
      </c>
      <c r="AV14" s="35">
        <v>29.87</v>
      </c>
      <c r="AW14" s="46">
        <v>34.97</v>
      </c>
      <c r="AX14" s="46">
        <v>30.35</v>
      </c>
      <c r="AY14" s="46">
        <v>36.619999999999997</v>
      </c>
      <c r="AZ14" s="46">
        <v>33.32</v>
      </c>
      <c r="BA14" s="46">
        <v>30.16</v>
      </c>
      <c r="BB14" s="46">
        <v>38.86</v>
      </c>
      <c r="BC14" s="46">
        <v>25.78</v>
      </c>
      <c r="BD14" s="46">
        <v>29.53</v>
      </c>
      <c r="BE14" s="46">
        <v>28.47</v>
      </c>
      <c r="BF14" s="46">
        <v>32.07</v>
      </c>
      <c r="BG14" s="46">
        <v>23.63</v>
      </c>
      <c r="BH14" s="46">
        <v>33.770000000000003</v>
      </c>
      <c r="BI14" s="46">
        <v>32.14</v>
      </c>
      <c r="BJ14" s="46">
        <v>33.57</v>
      </c>
      <c r="BK14" s="46">
        <v>28.65</v>
      </c>
      <c r="BL14" s="46">
        <v>31.36</v>
      </c>
      <c r="BM14" s="46">
        <v>35.4</v>
      </c>
      <c r="BN14" s="46">
        <v>36.01</v>
      </c>
      <c r="BO14" s="46">
        <v>34.590000000000003</v>
      </c>
      <c r="BP14" s="46">
        <v>36.369999999999997</v>
      </c>
      <c r="BQ14" s="46">
        <v>36.1</v>
      </c>
      <c r="BR14" s="46">
        <v>34.81</v>
      </c>
      <c r="BS14" s="46">
        <v>37.96</v>
      </c>
      <c r="BT14" s="46">
        <v>39.340000000000003</v>
      </c>
      <c r="BU14" s="46">
        <v>38.35</v>
      </c>
      <c r="BV14" s="46">
        <v>38.26</v>
      </c>
      <c r="BW14" s="46">
        <v>37.65</v>
      </c>
      <c r="BX14" s="46">
        <v>35.99</v>
      </c>
      <c r="BY14" s="46">
        <v>34.409999999999997</v>
      </c>
      <c r="BZ14" s="46">
        <v>36.630000000000003</v>
      </c>
      <c r="CA14" s="46">
        <v>36.32</v>
      </c>
      <c r="CB14" s="46">
        <v>34.43</v>
      </c>
      <c r="CC14" s="46">
        <v>35.799999999999997</v>
      </c>
      <c r="CD14" s="46">
        <v>35.43</v>
      </c>
      <c r="CE14" s="46">
        <v>37.26</v>
      </c>
      <c r="CF14" s="46">
        <v>33.69</v>
      </c>
      <c r="CG14" s="46">
        <v>35.54</v>
      </c>
      <c r="CH14" s="46">
        <v>35.619999999999997</v>
      </c>
      <c r="CI14" s="46">
        <v>35.57</v>
      </c>
      <c r="CJ14" s="46">
        <v>34.44</v>
      </c>
      <c r="CK14" s="46">
        <v>33.06</v>
      </c>
      <c r="CL14" s="46">
        <v>25.68</v>
      </c>
      <c r="CM14" s="46">
        <v>28.55</v>
      </c>
      <c r="CN14" s="36">
        <v>29.6</v>
      </c>
      <c r="CO14" s="36">
        <v>32.25</v>
      </c>
      <c r="CP14" s="36">
        <v>33.78</v>
      </c>
      <c r="CQ14" s="36">
        <v>31.82</v>
      </c>
      <c r="CR14" s="36">
        <v>25.37</v>
      </c>
      <c r="CS14" s="36">
        <v>26.42</v>
      </c>
      <c r="CT14" s="36">
        <v>25.11</v>
      </c>
      <c r="CU14" s="36">
        <v>32.33</v>
      </c>
      <c r="CV14" s="36">
        <v>29.16</v>
      </c>
    </row>
    <row r="15" spans="1:100" s="35" customFormat="1" x14ac:dyDescent="0.25">
      <c r="A15" s="32">
        <v>0.5</v>
      </c>
      <c r="B15" s="45">
        <v>29.87</v>
      </c>
      <c r="C15" s="45">
        <v>30.45</v>
      </c>
      <c r="D15" s="45">
        <v>33.57</v>
      </c>
      <c r="E15" s="45">
        <v>33.75</v>
      </c>
      <c r="F15" s="45">
        <v>27.02</v>
      </c>
      <c r="G15" s="45">
        <v>28.51</v>
      </c>
      <c r="H15" s="45">
        <v>30.99</v>
      </c>
      <c r="I15" s="45">
        <v>31.31</v>
      </c>
      <c r="J15" s="45">
        <v>31.29</v>
      </c>
      <c r="K15" s="45">
        <v>31.36</v>
      </c>
      <c r="L15" s="45">
        <v>31.77</v>
      </c>
      <c r="M15" s="45">
        <v>30.94</v>
      </c>
      <c r="N15" s="45">
        <v>28.61</v>
      </c>
      <c r="O15" s="45">
        <v>33.299999999999997</v>
      </c>
      <c r="P15" s="45">
        <v>33.090000000000003</v>
      </c>
      <c r="Q15" s="45">
        <v>33.049999999999997</v>
      </c>
      <c r="R15" s="45">
        <v>34.020000000000003</v>
      </c>
      <c r="S15" s="45">
        <v>33.9</v>
      </c>
      <c r="T15" s="45">
        <v>29.73</v>
      </c>
      <c r="U15" s="45">
        <v>15.98</v>
      </c>
      <c r="V15" s="45">
        <v>25.86</v>
      </c>
      <c r="W15" s="45">
        <v>19.86</v>
      </c>
      <c r="X15" s="45">
        <v>28.21</v>
      </c>
      <c r="Y15" s="45">
        <v>31.34</v>
      </c>
      <c r="Z15" s="45">
        <v>34.46</v>
      </c>
      <c r="AA15" s="45">
        <v>34.81</v>
      </c>
      <c r="AB15" s="45">
        <v>33.53</v>
      </c>
      <c r="AC15" s="45">
        <v>32.19</v>
      </c>
      <c r="AD15" s="45">
        <v>35.19</v>
      </c>
      <c r="AE15" s="45">
        <v>37.15</v>
      </c>
      <c r="AF15" s="45">
        <v>36.1</v>
      </c>
      <c r="AG15" s="45">
        <v>35.86</v>
      </c>
      <c r="AH15" s="45">
        <v>35.07</v>
      </c>
      <c r="AI15" s="45">
        <v>31.67</v>
      </c>
      <c r="AJ15" s="45">
        <v>35.69</v>
      </c>
      <c r="AK15" s="35">
        <v>28.92</v>
      </c>
      <c r="AL15" s="35">
        <v>29.58</v>
      </c>
      <c r="AM15" s="35">
        <v>26.41</v>
      </c>
      <c r="AN15" s="35">
        <v>33.53</v>
      </c>
      <c r="AO15" s="35">
        <v>36.26</v>
      </c>
      <c r="AP15" s="35">
        <v>35.86</v>
      </c>
      <c r="AQ15" s="35">
        <v>32.49</v>
      </c>
      <c r="AR15" s="35">
        <v>35.69</v>
      </c>
      <c r="AS15" s="35">
        <v>33.96</v>
      </c>
      <c r="AT15" s="35">
        <v>37.58</v>
      </c>
      <c r="AU15" s="35">
        <v>35.39</v>
      </c>
      <c r="AV15" s="35">
        <v>30.35</v>
      </c>
      <c r="AW15" s="46">
        <v>29.43</v>
      </c>
      <c r="AX15" s="46">
        <v>31.25</v>
      </c>
      <c r="AY15" s="46">
        <v>35.07</v>
      </c>
      <c r="AZ15" s="46">
        <v>33.07</v>
      </c>
      <c r="BA15" s="46">
        <v>33.79</v>
      </c>
      <c r="BB15" s="46">
        <v>37.49</v>
      </c>
      <c r="BC15" s="46">
        <v>24.6</v>
      </c>
      <c r="BD15" s="46">
        <v>29.29</v>
      </c>
      <c r="BE15" s="46">
        <v>26.8</v>
      </c>
      <c r="BF15" s="46">
        <v>32.700000000000003</v>
      </c>
      <c r="BG15" s="46">
        <v>23.97</v>
      </c>
      <c r="BH15" s="46">
        <v>34.729999999999997</v>
      </c>
      <c r="BI15" s="46">
        <v>29.21</v>
      </c>
      <c r="BJ15" s="46">
        <v>32.97</v>
      </c>
      <c r="BK15" s="46">
        <v>28.08</v>
      </c>
      <c r="BL15" s="46">
        <v>32.229999999999997</v>
      </c>
      <c r="BM15" s="46">
        <v>37.24</v>
      </c>
      <c r="BN15" s="46">
        <v>37.200000000000003</v>
      </c>
      <c r="BO15" s="46">
        <v>37.54</v>
      </c>
      <c r="BP15" s="46">
        <v>37.51</v>
      </c>
      <c r="BQ15" s="46">
        <v>35.9</v>
      </c>
      <c r="BR15" s="46">
        <v>36.07</v>
      </c>
      <c r="BS15" s="46">
        <v>37.92</v>
      </c>
      <c r="BT15" s="46">
        <v>39.159999999999997</v>
      </c>
      <c r="BU15" s="46">
        <v>35.630000000000003</v>
      </c>
      <c r="BV15" s="46">
        <v>38.11</v>
      </c>
      <c r="BW15" s="46">
        <v>38.28</v>
      </c>
      <c r="BX15" s="46">
        <v>37.06</v>
      </c>
      <c r="BY15" s="46">
        <v>36.49</v>
      </c>
      <c r="BZ15" s="46">
        <v>36.590000000000003</v>
      </c>
      <c r="CA15" s="46">
        <v>36.89</v>
      </c>
      <c r="CB15" s="46">
        <v>35.64</v>
      </c>
      <c r="CC15" s="46">
        <v>36.549999999999997</v>
      </c>
      <c r="CD15" s="46">
        <v>34.49</v>
      </c>
      <c r="CE15" s="46">
        <v>35.14</v>
      </c>
      <c r="CF15" s="46">
        <v>32.54</v>
      </c>
      <c r="CG15" s="46">
        <v>37.33</v>
      </c>
      <c r="CH15" s="46">
        <v>33.24</v>
      </c>
      <c r="CI15" s="46">
        <v>33.369999999999997</v>
      </c>
      <c r="CJ15" s="46">
        <v>36.06</v>
      </c>
      <c r="CK15" s="46">
        <v>30.16</v>
      </c>
      <c r="CL15" s="46">
        <v>24.98</v>
      </c>
      <c r="CM15" s="46">
        <v>28.26</v>
      </c>
      <c r="CN15" s="36">
        <v>26.26</v>
      </c>
      <c r="CO15" s="36">
        <v>32.229999999999997</v>
      </c>
      <c r="CP15" s="36">
        <v>32.880000000000003</v>
      </c>
      <c r="CQ15" s="36">
        <v>31.29</v>
      </c>
      <c r="CR15" s="36">
        <v>26.4</v>
      </c>
      <c r="CS15" s="36">
        <v>26.06</v>
      </c>
      <c r="CT15" s="36">
        <v>26.59</v>
      </c>
      <c r="CU15" s="36">
        <v>31.66</v>
      </c>
      <c r="CV15" s="36">
        <v>29.71</v>
      </c>
    </row>
    <row r="16" spans="1:100" s="35" customFormat="1" x14ac:dyDescent="0.25">
      <c r="A16" s="32">
        <v>0.54166666666666696</v>
      </c>
      <c r="B16" s="45">
        <v>23.97</v>
      </c>
      <c r="C16" s="45">
        <v>32</v>
      </c>
      <c r="D16" s="45">
        <v>33.19</v>
      </c>
      <c r="E16" s="45">
        <v>33.03</v>
      </c>
      <c r="F16" s="45">
        <v>25.59</v>
      </c>
      <c r="G16" s="45">
        <v>30.6</v>
      </c>
      <c r="H16" s="45">
        <v>30.53</v>
      </c>
      <c r="I16" s="45">
        <v>31.05</v>
      </c>
      <c r="J16" s="45">
        <v>30.62</v>
      </c>
      <c r="K16" s="45">
        <v>29.88</v>
      </c>
      <c r="L16" s="45">
        <v>31.79</v>
      </c>
      <c r="M16" s="45">
        <v>30.85</v>
      </c>
      <c r="N16" s="45">
        <v>30.31</v>
      </c>
      <c r="O16" s="45">
        <v>33.729999999999997</v>
      </c>
      <c r="P16" s="45">
        <v>33.450000000000003</v>
      </c>
      <c r="Q16" s="45">
        <v>33.25</v>
      </c>
      <c r="R16" s="45">
        <v>35.1</v>
      </c>
      <c r="S16" s="45">
        <v>33.43</v>
      </c>
      <c r="T16" s="45">
        <v>29.2</v>
      </c>
      <c r="U16" s="45">
        <v>16.850000000000001</v>
      </c>
      <c r="V16" s="45">
        <v>26.4</v>
      </c>
      <c r="W16" s="45">
        <v>22.38</v>
      </c>
      <c r="X16" s="45">
        <v>29.44</v>
      </c>
      <c r="Y16" s="45">
        <v>31.72</v>
      </c>
      <c r="Z16" s="45">
        <v>34.159999999999997</v>
      </c>
      <c r="AA16" s="45">
        <v>33.39</v>
      </c>
      <c r="AB16" s="45">
        <v>33.92</v>
      </c>
      <c r="AC16" s="45">
        <v>35.770000000000003</v>
      </c>
      <c r="AD16" s="45">
        <v>34.11</v>
      </c>
      <c r="AE16" s="45">
        <v>38.630000000000003</v>
      </c>
      <c r="AF16" s="45">
        <v>35.99</v>
      </c>
      <c r="AG16" s="45">
        <v>35.76</v>
      </c>
      <c r="AH16" s="45">
        <v>35.15</v>
      </c>
      <c r="AI16" s="45">
        <v>32.450000000000003</v>
      </c>
      <c r="AJ16" s="45">
        <v>32.380000000000003</v>
      </c>
      <c r="AK16" s="35">
        <v>27.9</v>
      </c>
      <c r="AL16" s="35">
        <v>33.14</v>
      </c>
      <c r="AM16" s="35">
        <v>31.76</v>
      </c>
      <c r="AN16" s="35">
        <v>33.380000000000003</v>
      </c>
      <c r="AO16" s="35">
        <v>35.630000000000003</v>
      </c>
      <c r="AP16" s="35">
        <v>35.32</v>
      </c>
      <c r="AQ16" s="35">
        <v>32.96</v>
      </c>
      <c r="AR16" s="35">
        <v>34.54</v>
      </c>
      <c r="AS16" s="35">
        <v>33.71</v>
      </c>
      <c r="AT16" s="35">
        <v>33.75</v>
      </c>
      <c r="AU16" s="35">
        <v>35.85</v>
      </c>
      <c r="AV16" s="35">
        <v>32.81</v>
      </c>
      <c r="AW16" s="46">
        <v>29.85</v>
      </c>
      <c r="AX16" s="46">
        <v>28.99</v>
      </c>
      <c r="AY16" s="46">
        <v>36.159999999999997</v>
      </c>
      <c r="AZ16" s="46">
        <v>31.07</v>
      </c>
      <c r="BA16" s="46">
        <v>34.53</v>
      </c>
      <c r="BB16" s="46">
        <v>34.54</v>
      </c>
      <c r="BC16" s="46">
        <v>22.31</v>
      </c>
      <c r="BD16" s="46">
        <v>28.82</v>
      </c>
      <c r="BE16" s="46">
        <v>26.61</v>
      </c>
      <c r="BF16" s="46">
        <v>29.77</v>
      </c>
      <c r="BG16" s="46">
        <v>23.44</v>
      </c>
      <c r="BH16" s="46">
        <v>33.81</v>
      </c>
      <c r="BI16" s="46">
        <v>33.049999999999997</v>
      </c>
      <c r="BJ16" s="46">
        <v>34.869999999999997</v>
      </c>
      <c r="BK16" s="46">
        <v>27.43</v>
      </c>
      <c r="BL16" s="46">
        <v>31.45</v>
      </c>
      <c r="BM16" s="46">
        <v>33.130000000000003</v>
      </c>
      <c r="BN16" s="46">
        <v>33.78</v>
      </c>
      <c r="BO16" s="46">
        <v>35.729999999999997</v>
      </c>
      <c r="BP16" s="46">
        <v>36.49</v>
      </c>
      <c r="BQ16" s="46">
        <v>34.06</v>
      </c>
      <c r="BR16" s="46">
        <v>35.67</v>
      </c>
      <c r="BS16" s="46">
        <v>36.74</v>
      </c>
      <c r="BT16" s="46">
        <v>36.909999999999997</v>
      </c>
      <c r="BU16" s="46">
        <v>36.31</v>
      </c>
      <c r="BV16" s="46">
        <v>37.08</v>
      </c>
      <c r="BW16" s="46">
        <v>36</v>
      </c>
      <c r="BX16" s="46">
        <v>36.6</v>
      </c>
      <c r="BY16" s="46">
        <v>36.479999999999997</v>
      </c>
      <c r="BZ16" s="46">
        <v>36.54</v>
      </c>
      <c r="CA16" s="46">
        <v>36.950000000000003</v>
      </c>
      <c r="CB16" s="46">
        <v>35.299999999999997</v>
      </c>
      <c r="CC16" s="46">
        <v>35.049999999999997</v>
      </c>
      <c r="CD16" s="46">
        <v>34.69</v>
      </c>
      <c r="CE16" s="46">
        <v>34.409999999999997</v>
      </c>
      <c r="CF16" s="46">
        <v>33.85</v>
      </c>
      <c r="CG16" s="46">
        <v>36.32</v>
      </c>
      <c r="CH16" s="46">
        <v>33.18</v>
      </c>
      <c r="CI16" s="46">
        <v>35.25</v>
      </c>
      <c r="CJ16" s="46">
        <v>35.6</v>
      </c>
      <c r="CK16" s="46">
        <v>29.08</v>
      </c>
      <c r="CL16" s="46">
        <v>24.71</v>
      </c>
      <c r="CM16" s="46">
        <v>28.66</v>
      </c>
      <c r="CN16" s="36">
        <v>25.68</v>
      </c>
      <c r="CO16" s="36">
        <v>32.32</v>
      </c>
      <c r="CP16" s="36">
        <v>33.56</v>
      </c>
      <c r="CQ16" s="36">
        <v>32.31</v>
      </c>
      <c r="CR16" s="36">
        <v>26.78</v>
      </c>
      <c r="CS16" s="36">
        <v>25.8</v>
      </c>
      <c r="CT16" s="36">
        <v>27.15</v>
      </c>
      <c r="CU16" s="36">
        <v>33.58</v>
      </c>
      <c r="CV16" s="36">
        <v>29.87</v>
      </c>
    </row>
    <row r="17" spans="1:100" s="35" customFormat="1" x14ac:dyDescent="0.25">
      <c r="A17" s="32">
        <v>0.58333333333333304</v>
      </c>
      <c r="B17" s="45">
        <v>22.25</v>
      </c>
      <c r="C17" s="45">
        <v>28.42</v>
      </c>
      <c r="D17" s="45">
        <v>30.82</v>
      </c>
      <c r="E17" s="45">
        <v>32.69</v>
      </c>
      <c r="F17" s="45">
        <v>27.74</v>
      </c>
      <c r="G17" s="45">
        <v>30.45</v>
      </c>
      <c r="H17" s="45">
        <v>30.94</v>
      </c>
      <c r="I17" s="45">
        <v>29.38</v>
      </c>
      <c r="J17" s="45">
        <v>29.73</v>
      </c>
      <c r="K17" s="45">
        <v>29.8</v>
      </c>
      <c r="L17" s="45">
        <v>29.03</v>
      </c>
      <c r="M17" s="45">
        <v>30.45</v>
      </c>
      <c r="N17" s="45">
        <v>29.7</v>
      </c>
      <c r="O17" s="45">
        <v>33.15</v>
      </c>
      <c r="P17" s="45">
        <v>33.35</v>
      </c>
      <c r="Q17" s="45">
        <v>33.07</v>
      </c>
      <c r="R17" s="45">
        <v>32.020000000000003</v>
      </c>
      <c r="S17" s="45">
        <v>33.04</v>
      </c>
      <c r="T17" s="45">
        <v>29.48</v>
      </c>
      <c r="U17" s="45">
        <v>16.77</v>
      </c>
      <c r="V17" s="45">
        <v>26.98</v>
      </c>
      <c r="W17" s="45">
        <v>23.84</v>
      </c>
      <c r="X17" s="45">
        <v>30.54</v>
      </c>
      <c r="Y17" s="45">
        <v>31.59</v>
      </c>
      <c r="Z17" s="45">
        <v>33.369999999999997</v>
      </c>
      <c r="AA17" s="45">
        <v>32.64</v>
      </c>
      <c r="AB17" s="45">
        <v>33.450000000000003</v>
      </c>
      <c r="AC17" s="45">
        <v>32.020000000000003</v>
      </c>
      <c r="AD17" s="45">
        <v>32.65</v>
      </c>
      <c r="AE17" s="45">
        <v>31.06</v>
      </c>
      <c r="AF17" s="45">
        <v>35.71</v>
      </c>
      <c r="AG17" s="45">
        <v>33.770000000000003</v>
      </c>
      <c r="AH17" s="45">
        <v>33.799999999999997</v>
      </c>
      <c r="AI17" s="45">
        <v>33.29</v>
      </c>
      <c r="AJ17" s="45">
        <v>32.22</v>
      </c>
      <c r="AK17" s="35">
        <v>24.94</v>
      </c>
      <c r="AL17" s="35">
        <v>32.4</v>
      </c>
      <c r="AM17" s="35">
        <v>30.72</v>
      </c>
      <c r="AN17" s="35">
        <v>33.369999999999997</v>
      </c>
      <c r="AO17" s="35">
        <v>35.01</v>
      </c>
      <c r="AP17" s="35">
        <v>36.08</v>
      </c>
      <c r="AQ17" s="35">
        <v>32.880000000000003</v>
      </c>
      <c r="AR17" s="35">
        <v>32.020000000000003</v>
      </c>
      <c r="AS17" s="35">
        <v>32.47</v>
      </c>
      <c r="AT17" s="35">
        <v>32.5</v>
      </c>
      <c r="AU17" s="35">
        <v>35.15</v>
      </c>
      <c r="AV17" s="35">
        <v>27.78</v>
      </c>
      <c r="AW17" s="46">
        <v>29.7</v>
      </c>
      <c r="AX17" s="46">
        <v>33.51</v>
      </c>
      <c r="AY17" s="46">
        <v>34.53</v>
      </c>
      <c r="AZ17" s="46">
        <v>30.01</v>
      </c>
      <c r="BA17" s="46">
        <v>33.53</v>
      </c>
      <c r="BB17" s="46">
        <v>29.92</v>
      </c>
      <c r="BC17" s="46">
        <v>22.05</v>
      </c>
      <c r="BD17" s="46">
        <v>27.34</v>
      </c>
      <c r="BE17" s="46">
        <v>26</v>
      </c>
      <c r="BF17" s="46">
        <v>28.02</v>
      </c>
      <c r="BG17" s="46">
        <v>24.71</v>
      </c>
      <c r="BH17" s="46">
        <v>32.659999999999997</v>
      </c>
      <c r="BI17" s="46">
        <v>32.229999999999997</v>
      </c>
      <c r="BJ17" s="46">
        <v>32.04</v>
      </c>
      <c r="BK17" s="46">
        <v>26.78</v>
      </c>
      <c r="BL17" s="46">
        <v>33.28</v>
      </c>
      <c r="BM17" s="46">
        <v>31.55</v>
      </c>
      <c r="BN17" s="46">
        <v>31.85</v>
      </c>
      <c r="BO17" s="46">
        <v>34.799999999999997</v>
      </c>
      <c r="BP17" s="46">
        <v>33.86</v>
      </c>
      <c r="BQ17" s="46">
        <v>35.43</v>
      </c>
      <c r="BR17" s="46">
        <v>34.26</v>
      </c>
      <c r="BS17" s="46">
        <v>35.479999999999997</v>
      </c>
      <c r="BT17" s="46">
        <v>36.479999999999997</v>
      </c>
      <c r="BU17" s="46">
        <v>35.840000000000003</v>
      </c>
      <c r="BV17" s="46">
        <v>35</v>
      </c>
      <c r="BW17" s="46">
        <v>34.85</v>
      </c>
      <c r="BX17" s="46">
        <v>35.6</v>
      </c>
      <c r="BY17" s="46">
        <v>34.96</v>
      </c>
      <c r="BZ17" s="46">
        <v>35.28</v>
      </c>
      <c r="CA17" s="46">
        <v>35.76</v>
      </c>
      <c r="CB17" s="46">
        <v>33.9</v>
      </c>
      <c r="CC17" s="46">
        <v>35.020000000000003</v>
      </c>
      <c r="CD17" s="46">
        <v>32.78</v>
      </c>
      <c r="CE17" s="46">
        <v>34.26</v>
      </c>
      <c r="CF17" s="46">
        <v>34.69</v>
      </c>
      <c r="CG17" s="46">
        <v>34.58</v>
      </c>
      <c r="CH17" s="46">
        <v>31.64</v>
      </c>
      <c r="CI17" s="46">
        <v>34.31</v>
      </c>
      <c r="CJ17" s="46">
        <v>34.99</v>
      </c>
      <c r="CK17" s="46">
        <v>28.99</v>
      </c>
      <c r="CL17" s="46">
        <v>24.53</v>
      </c>
      <c r="CM17" s="46">
        <v>29.99</v>
      </c>
      <c r="CN17" s="36">
        <v>26.29</v>
      </c>
      <c r="CO17" s="36">
        <v>33.28</v>
      </c>
      <c r="CP17" s="36">
        <v>32.03</v>
      </c>
      <c r="CQ17" s="36">
        <v>31.39</v>
      </c>
      <c r="CR17" s="36">
        <v>27.2</v>
      </c>
      <c r="CS17" s="36">
        <v>25.09</v>
      </c>
      <c r="CT17" s="36">
        <v>27.36</v>
      </c>
      <c r="CU17" s="36">
        <v>30.91</v>
      </c>
      <c r="CV17" s="36">
        <v>29.87</v>
      </c>
    </row>
    <row r="18" spans="1:100" s="35" customFormat="1" x14ac:dyDescent="0.25">
      <c r="A18" s="31">
        <v>0.625</v>
      </c>
      <c r="B18" s="45">
        <v>21.5</v>
      </c>
      <c r="C18" s="45">
        <v>24.95</v>
      </c>
      <c r="D18" s="45">
        <v>29.74</v>
      </c>
      <c r="E18" s="45">
        <v>28.47</v>
      </c>
      <c r="F18" s="45">
        <v>29.68</v>
      </c>
      <c r="G18" s="45">
        <v>29.61</v>
      </c>
      <c r="H18" s="45">
        <v>27.73</v>
      </c>
      <c r="I18" s="45">
        <v>27.86</v>
      </c>
      <c r="J18" s="45">
        <v>30.28</v>
      </c>
      <c r="K18" s="45">
        <v>30.42</v>
      </c>
      <c r="L18" s="45">
        <v>27.98</v>
      </c>
      <c r="M18" s="45">
        <v>30.51</v>
      </c>
      <c r="N18" s="45">
        <v>30.11</v>
      </c>
      <c r="O18" s="45">
        <v>33.47</v>
      </c>
      <c r="P18" s="45">
        <v>32.93</v>
      </c>
      <c r="Q18" s="45">
        <v>33.619999999999997</v>
      </c>
      <c r="R18" s="45">
        <v>31.67</v>
      </c>
      <c r="S18" s="45">
        <v>31.29</v>
      </c>
      <c r="T18" s="45">
        <v>26.78</v>
      </c>
      <c r="U18" s="45">
        <v>16.350000000000001</v>
      </c>
      <c r="V18" s="45">
        <v>27.45</v>
      </c>
      <c r="W18" s="45">
        <v>24</v>
      </c>
      <c r="X18" s="45">
        <v>30.34</v>
      </c>
      <c r="Y18" s="45">
        <v>30.75</v>
      </c>
      <c r="Z18" s="45">
        <v>32.97</v>
      </c>
      <c r="AA18" s="45">
        <v>32.25</v>
      </c>
      <c r="AB18" s="45">
        <v>32.22</v>
      </c>
      <c r="AC18" s="45">
        <v>27.91</v>
      </c>
      <c r="AD18" s="45">
        <v>30.64</v>
      </c>
      <c r="AE18" s="45">
        <v>29.23</v>
      </c>
      <c r="AF18" s="45">
        <v>34.47</v>
      </c>
      <c r="AG18" s="45">
        <v>32.659999999999997</v>
      </c>
      <c r="AH18" s="45">
        <v>31.67</v>
      </c>
      <c r="AI18" s="45">
        <v>31.85</v>
      </c>
      <c r="AJ18" s="45">
        <v>30.9</v>
      </c>
      <c r="AK18" s="35">
        <v>25.34</v>
      </c>
      <c r="AL18" s="35">
        <v>30.51</v>
      </c>
      <c r="AM18" s="35">
        <v>27.67</v>
      </c>
      <c r="AN18" s="35">
        <v>32.22</v>
      </c>
      <c r="AO18" s="35">
        <v>33.15</v>
      </c>
      <c r="AP18" s="35">
        <v>34.979999999999997</v>
      </c>
      <c r="AQ18" s="35">
        <v>31.47</v>
      </c>
      <c r="AR18" s="35">
        <v>31.32</v>
      </c>
      <c r="AS18" s="35">
        <v>32.380000000000003</v>
      </c>
      <c r="AT18" s="35">
        <v>33.450000000000003</v>
      </c>
      <c r="AU18" s="35">
        <v>31.66</v>
      </c>
      <c r="AV18" s="35">
        <v>26.12</v>
      </c>
      <c r="AW18" s="46">
        <v>30.18</v>
      </c>
      <c r="AX18" s="46">
        <v>28.72</v>
      </c>
      <c r="AY18" s="46">
        <v>32.08</v>
      </c>
      <c r="AZ18" s="46">
        <v>28.97</v>
      </c>
      <c r="BA18" s="46">
        <v>31.96</v>
      </c>
      <c r="BB18" s="46">
        <v>29.8</v>
      </c>
      <c r="BC18" s="46">
        <v>22.71</v>
      </c>
      <c r="BD18" s="46">
        <v>26.88</v>
      </c>
      <c r="BE18" s="46">
        <v>25.25</v>
      </c>
      <c r="BF18" s="46">
        <v>27.35</v>
      </c>
      <c r="BG18" s="46">
        <v>24.54</v>
      </c>
      <c r="BH18" s="46">
        <v>30.96</v>
      </c>
      <c r="BI18" s="46">
        <v>30.14</v>
      </c>
      <c r="BJ18" s="46">
        <v>30.58</v>
      </c>
      <c r="BK18" s="46">
        <v>27.91</v>
      </c>
      <c r="BL18" s="46">
        <v>32.56</v>
      </c>
      <c r="BM18" s="46">
        <v>30.28</v>
      </c>
      <c r="BN18" s="46">
        <v>31.49</v>
      </c>
      <c r="BO18" s="46">
        <v>32.89</v>
      </c>
      <c r="BP18" s="46">
        <v>32.78</v>
      </c>
      <c r="BQ18" s="46">
        <v>33.520000000000003</v>
      </c>
      <c r="BR18" s="46">
        <v>34.19</v>
      </c>
      <c r="BS18" s="46">
        <v>33.39</v>
      </c>
      <c r="BT18" s="46">
        <v>34.799999999999997</v>
      </c>
      <c r="BU18" s="46">
        <v>33.57</v>
      </c>
      <c r="BV18" s="46">
        <v>33.729999999999997</v>
      </c>
      <c r="BW18" s="46">
        <v>33.729999999999997</v>
      </c>
      <c r="BX18" s="46">
        <v>34.26</v>
      </c>
      <c r="BY18" s="46">
        <v>33.049999999999997</v>
      </c>
      <c r="BZ18" s="46">
        <v>34.020000000000003</v>
      </c>
      <c r="CA18" s="46">
        <v>33.83</v>
      </c>
      <c r="CB18" s="46">
        <v>31.28</v>
      </c>
      <c r="CC18" s="46">
        <v>34.01</v>
      </c>
      <c r="CD18" s="46">
        <v>32.04</v>
      </c>
      <c r="CE18" s="46">
        <v>33.67</v>
      </c>
      <c r="CF18" s="46">
        <v>33.6</v>
      </c>
      <c r="CG18" s="46">
        <v>32.840000000000003</v>
      </c>
      <c r="CH18" s="46">
        <v>29.54</v>
      </c>
      <c r="CI18" s="46">
        <v>33.18</v>
      </c>
      <c r="CJ18" s="46">
        <v>33.81</v>
      </c>
      <c r="CK18" s="46">
        <v>28.25</v>
      </c>
      <c r="CL18" s="46">
        <v>24.66</v>
      </c>
      <c r="CM18" s="46">
        <v>29.65</v>
      </c>
      <c r="CN18" s="36">
        <v>25.96</v>
      </c>
      <c r="CO18" s="36">
        <v>32.450000000000003</v>
      </c>
      <c r="CP18" s="36">
        <v>32.909999999999997</v>
      </c>
      <c r="CQ18" s="36">
        <v>30.229999999999997</v>
      </c>
      <c r="CR18" s="36">
        <v>26.59</v>
      </c>
      <c r="CS18" s="36">
        <v>24.48</v>
      </c>
      <c r="CT18" s="36">
        <v>27.88</v>
      </c>
      <c r="CU18" s="36">
        <v>31.52</v>
      </c>
      <c r="CV18" s="36">
        <v>24.26</v>
      </c>
    </row>
    <row r="19" spans="1:100" s="35" customFormat="1" x14ac:dyDescent="0.25">
      <c r="A19" s="31">
        <v>0.66666666666666696</v>
      </c>
      <c r="B19" s="45">
        <v>19.88</v>
      </c>
      <c r="C19" s="45">
        <v>22.5</v>
      </c>
      <c r="D19" s="45">
        <v>27.11</v>
      </c>
      <c r="E19" s="45">
        <v>29.04</v>
      </c>
      <c r="F19" s="45">
        <v>25.36</v>
      </c>
      <c r="G19" s="45">
        <v>25.9</v>
      </c>
      <c r="H19" s="45">
        <v>25.67</v>
      </c>
      <c r="I19" s="45">
        <v>25.15</v>
      </c>
      <c r="J19" s="45">
        <v>29.22</v>
      </c>
      <c r="K19" s="45">
        <v>29.38</v>
      </c>
      <c r="L19" s="45">
        <v>26.43</v>
      </c>
      <c r="M19" s="45">
        <v>26.55</v>
      </c>
      <c r="N19" s="45">
        <v>29.07</v>
      </c>
      <c r="O19" s="45">
        <v>31.85</v>
      </c>
      <c r="P19" s="45">
        <v>31.23</v>
      </c>
      <c r="Q19" s="45">
        <v>31.88</v>
      </c>
      <c r="R19" s="45">
        <v>30.85</v>
      </c>
      <c r="S19" s="45">
        <v>28.72</v>
      </c>
      <c r="T19" s="45">
        <v>23.33</v>
      </c>
      <c r="U19" s="45">
        <v>15.61</v>
      </c>
      <c r="V19" s="45">
        <v>23.94</v>
      </c>
      <c r="W19" s="45">
        <v>25.22</v>
      </c>
      <c r="X19" s="45">
        <v>28.9</v>
      </c>
      <c r="Y19" s="45">
        <v>28.91</v>
      </c>
      <c r="Z19" s="45">
        <v>31.71</v>
      </c>
      <c r="AA19" s="45">
        <v>30.19</v>
      </c>
      <c r="AB19" s="45">
        <v>30.64</v>
      </c>
      <c r="AC19" s="45">
        <v>28.15</v>
      </c>
      <c r="AD19" s="45">
        <v>30.47</v>
      </c>
      <c r="AE19" s="45">
        <v>28.29</v>
      </c>
      <c r="AF19" s="45">
        <v>32.81</v>
      </c>
      <c r="AG19" s="45">
        <v>31.49</v>
      </c>
      <c r="AH19" s="45">
        <v>29.73</v>
      </c>
      <c r="AI19" s="45">
        <v>29.99</v>
      </c>
      <c r="AJ19" s="45">
        <v>27.82</v>
      </c>
      <c r="AK19" s="35">
        <v>25.97</v>
      </c>
      <c r="AL19" s="35">
        <v>26.74</v>
      </c>
      <c r="AM19" s="35">
        <v>23.33</v>
      </c>
      <c r="AN19" s="35">
        <v>29.2</v>
      </c>
      <c r="AO19" s="35">
        <v>30.59</v>
      </c>
      <c r="AP19" s="35">
        <v>31.29</v>
      </c>
      <c r="AQ19" s="35">
        <v>28.48</v>
      </c>
      <c r="AR19" s="35">
        <v>27.91</v>
      </c>
      <c r="AS19" s="35">
        <v>29.88</v>
      </c>
      <c r="AT19" s="35">
        <v>31.26</v>
      </c>
      <c r="AU19" s="35">
        <v>30.4</v>
      </c>
      <c r="AV19" s="35">
        <v>27.04</v>
      </c>
      <c r="AW19" s="46">
        <v>26.59</v>
      </c>
      <c r="AX19" s="46">
        <v>28.33</v>
      </c>
      <c r="AY19" s="46">
        <v>30.67</v>
      </c>
      <c r="AZ19" s="46">
        <v>29</v>
      </c>
      <c r="BA19" s="46">
        <v>30.29</v>
      </c>
      <c r="BB19" s="46">
        <v>29.16</v>
      </c>
      <c r="BC19" s="46">
        <v>23.36</v>
      </c>
      <c r="BD19" s="46">
        <v>25.72</v>
      </c>
      <c r="BE19" s="46">
        <v>23.79</v>
      </c>
      <c r="BF19" s="46">
        <v>25.38</v>
      </c>
      <c r="BG19" s="46">
        <v>24.39</v>
      </c>
      <c r="BH19" s="46">
        <v>28.25</v>
      </c>
      <c r="BI19" s="46">
        <v>27.32</v>
      </c>
      <c r="BJ19" s="46">
        <v>29.27</v>
      </c>
      <c r="BK19" s="46">
        <v>25.46</v>
      </c>
      <c r="BL19" s="46">
        <v>30.69</v>
      </c>
      <c r="BM19" s="46">
        <v>29.65</v>
      </c>
      <c r="BN19" s="46">
        <v>29.96</v>
      </c>
      <c r="BO19" s="46">
        <v>31.05</v>
      </c>
      <c r="BP19" s="46">
        <v>30.99</v>
      </c>
      <c r="BQ19" s="46">
        <v>31.63</v>
      </c>
      <c r="BR19" s="46">
        <v>32.229999999999997</v>
      </c>
      <c r="BS19" s="46">
        <v>32.01</v>
      </c>
      <c r="BT19" s="46">
        <v>32.880000000000003</v>
      </c>
      <c r="BU19" s="46">
        <v>32.619999999999997</v>
      </c>
      <c r="BV19" s="46">
        <v>32.08</v>
      </c>
      <c r="BW19" s="46">
        <v>32.56</v>
      </c>
      <c r="BX19" s="46">
        <v>33.049999999999997</v>
      </c>
      <c r="BY19" s="46">
        <v>32.71</v>
      </c>
      <c r="BZ19" s="46">
        <v>31.47</v>
      </c>
      <c r="CA19" s="46">
        <v>32.4</v>
      </c>
      <c r="CB19" s="46">
        <v>31.05</v>
      </c>
      <c r="CC19" s="46">
        <v>32.86</v>
      </c>
      <c r="CD19" s="46">
        <v>31.37</v>
      </c>
      <c r="CE19" s="46">
        <v>32.700000000000003</v>
      </c>
      <c r="CF19" s="46">
        <v>32.49</v>
      </c>
      <c r="CG19" s="46">
        <v>32.700000000000003</v>
      </c>
      <c r="CH19" s="46">
        <v>28.59</v>
      </c>
      <c r="CI19" s="46">
        <v>32.36</v>
      </c>
      <c r="CJ19" s="46">
        <v>33</v>
      </c>
      <c r="CK19" s="46">
        <v>30.25</v>
      </c>
      <c r="CL19" s="46">
        <v>24.71</v>
      </c>
      <c r="CM19" s="46">
        <v>30.45</v>
      </c>
      <c r="CN19" s="36">
        <v>29.15</v>
      </c>
      <c r="CO19" s="36">
        <v>30.53</v>
      </c>
      <c r="CP19" s="36">
        <v>31.82</v>
      </c>
      <c r="CQ19" s="36">
        <v>29.24</v>
      </c>
      <c r="CR19" s="36">
        <v>26.94</v>
      </c>
      <c r="CS19" s="36">
        <v>23.65</v>
      </c>
      <c r="CT19" s="36">
        <v>28.02</v>
      </c>
      <c r="CU19" s="36">
        <v>27.63</v>
      </c>
      <c r="CV19" s="36">
        <v>26.33</v>
      </c>
    </row>
    <row r="20" spans="1:100" s="35" customFormat="1" x14ac:dyDescent="0.25">
      <c r="A20" s="31">
        <v>0.70833333333333304</v>
      </c>
      <c r="B20" s="45">
        <v>19.21</v>
      </c>
      <c r="C20" s="45">
        <v>21.37</v>
      </c>
      <c r="D20" s="45">
        <v>24.02</v>
      </c>
      <c r="E20" s="45">
        <v>25.58</v>
      </c>
      <c r="F20" s="45">
        <v>20.88</v>
      </c>
      <c r="G20" s="45">
        <v>23.06</v>
      </c>
      <c r="H20" s="45">
        <v>21.72</v>
      </c>
      <c r="I20" s="45">
        <v>22.4</v>
      </c>
      <c r="J20" s="45">
        <v>24.56</v>
      </c>
      <c r="K20" s="45">
        <v>25.66</v>
      </c>
      <c r="L20" s="45">
        <v>22.33</v>
      </c>
      <c r="M20" s="45">
        <v>24.32</v>
      </c>
      <c r="N20" s="45">
        <v>25.84</v>
      </c>
      <c r="O20" s="45">
        <v>28.1</v>
      </c>
      <c r="P20" s="45">
        <v>28.07</v>
      </c>
      <c r="Q20" s="45">
        <v>27.32</v>
      </c>
      <c r="R20" s="45">
        <v>27.28</v>
      </c>
      <c r="S20" s="45">
        <v>25.42</v>
      </c>
      <c r="T20" s="45">
        <v>19.059999999999999</v>
      </c>
      <c r="U20" s="45">
        <v>14.88</v>
      </c>
      <c r="V20" s="45">
        <v>21.61</v>
      </c>
      <c r="W20" s="45">
        <v>24.11</v>
      </c>
      <c r="X20" s="45">
        <v>24.6</v>
      </c>
      <c r="Y20" s="45">
        <v>25.29</v>
      </c>
      <c r="Z20" s="45">
        <v>27.81</v>
      </c>
      <c r="AA20" s="45">
        <v>28</v>
      </c>
      <c r="AB20" s="45">
        <v>27.7</v>
      </c>
      <c r="AC20" s="45">
        <v>26.93</v>
      </c>
      <c r="AD20" s="45">
        <v>27.12</v>
      </c>
      <c r="AE20" s="45">
        <v>27.22</v>
      </c>
      <c r="AF20" s="45">
        <v>31.03</v>
      </c>
      <c r="AG20" s="45">
        <v>28.33</v>
      </c>
      <c r="AH20" s="45">
        <v>25.9</v>
      </c>
      <c r="AI20" s="45">
        <v>26.24</v>
      </c>
      <c r="AJ20" s="45">
        <v>25.95</v>
      </c>
      <c r="AK20" s="35">
        <v>25.02</v>
      </c>
      <c r="AL20" s="35">
        <v>23.9</v>
      </c>
      <c r="AM20" s="35">
        <v>21.57</v>
      </c>
      <c r="AN20" s="35">
        <v>25.34</v>
      </c>
      <c r="AO20" s="35">
        <v>27.18</v>
      </c>
      <c r="AP20" s="35">
        <v>27.65</v>
      </c>
      <c r="AQ20" s="35">
        <v>27.91</v>
      </c>
      <c r="AR20" s="35">
        <v>25.98</v>
      </c>
      <c r="AS20" s="35">
        <v>26.86</v>
      </c>
      <c r="AT20" s="35">
        <v>28.18</v>
      </c>
      <c r="AU20" s="35">
        <v>27.44</v>
      </c>
      <c r="AV20" s="35">
        <v>26.25</v>
      </c>
      <c r="AW20" s="46">
        <v>26.03</v>
      </c>
      <c r="AX20" s="46">
        <v>28.59</v>
      </c>
      <c r="AY20" s="46">
        <v>27.91</v>
      </c>
      <c r="AZ20" s="46">
        <v>28.33</v>
      </c>
      <c r="BA20" s="46">
        <v>27.95</v>
      </c>
      <c r="BB20" s="46">
        <v>26.02</v>
      </c>
      <c r="BC20" s="46">
        <v>22.76</v>
      </c>
      <c r="BD20" s="46">
        <v>24.18</v>
      </c>
      <c r="BE20" s="46">
        <v>23.65</v>
      </c>
      <c r="BF20" s="46">
        <v>24.46</v>
      </c>
      <c r="BG20" s="46">
        <v>23.59</v>
      </c>
      <c r="BH20" s="46">
        <v>25.58</v>
      </c>
      <c r="BI20" s="46">
        <v>25.59</v>
      </c>
      <c r="BJ20" s="46">
        <v>27.31</v>
      </c>
      <c r="BK20" s="46">
        <v>25.27</v>
      </c>
      <c r="BL20" s="46">
        <v>29.03</v>
      </c>
      <c r="BM20" s="46">
        <v>27.97</v>
      </c>
      <c r="BN20" s="46">
        <v>28.18</v>
      </c>
      <c r="BO20" s="46">
        <v>28.92</v>
      </c>
      <c r="BP20" s="46">
        <v>29.71</v>
      </c>
      <c r="BQ20" s="46">
        <v>29.43</v>
      </c>
      <c r="BR20" s="46">
        <v>30</v>
      </c>
      <c r="BS20" s="46">
        <v>30.44</v>
      </c>
      <c r="BT20" s="46">
        <v>30.99</v>
      </c>
      <c r="BU20" s="46">
        <v>30.69</v>
      </c>
      <c r="BV20" s="46">
        <v>30.61</v>
      </c>
      <c r="BW20" s="46">
        <v>31.22</v>
      </c>
      <c r="BX20" s="46">
        <v>31.49</v>
      </c>
      <c r="BY20" s="46">
        <v>31</v>
      </c>
      <c r="BZ20" s="46">
        <v>30.03</v>
      </c>
      <c r="CA20" s="46">
        <v>31.45</v>
      </c>
      <c r="CB20" s="46">
        <v>29.85</v>
      </c>
      <c r="CC20" s="46">
        <v>31.42</v>
      </c>
      <c r="CD20" s="46">
        <v>31.43</v>
      </c>
      <c r="CE20" s="46">
        <v>30.84</v>
      </c>
      <c r="CF20" s="46">
        <v>32.590000000000003</v>
      </c>
      <c r="CG20" s="46">
        <v>30.55</v>
      </c>
      <c r="CH20" s="46">
        <v>28.61</v>
      </c>
      <c r="CI20" s="46">
        <v>30.54</v>
      </c>
      <c r="CJ20" s="46">
        <v>31.17</v>
      </c>
      <c r="CK20" s="46">
        <v>29.13</v>
      </c>
      <c r="CL20" s="46">
        <v>24.57</v>
      </c>
      <c r="CM20" s="46">
        <v>29.13</v>
      </c>
      <c r="CN20" s="36">
        <v>27.73</v>
      </c>
      <c r="CO20" s="36">
        <v>30.3</v>
      </c>
      <c r="CP20" s="36">
        <v>30.12</v>
      </c>
      <c r="CQ20" s="36">
        <v>27.73</v>
      </c>
      <c r="CR20" s="36">
        <v>24.83</v>
      </c>
      <c r="CS20" s="36">
        <v>23.35</v>
      </c>
      <c r="CT20" s="36">
        <v>27.64</v>
      </c>
      <c r="CU20" s="36">
        <v>24.72</v>
      </c>
      <c r="CV20" s="36">
        <v>23.38</v>
      </c>
    </row>
    <row r="21" spans="1:100" s="35" customFormat="1" x14ac:dyDescent="0.25">
      <c r="A21" s="31">
        <v>0.75</v>
      </c>
      <c r="B21" s="45">
        <v>18.010000000000002</v>
      </c>
      <c r="C21" s="45">
        <v>20.94</v>
      </c>
      <c r="D21" s="45">
        <v>23.25</v>
      </c>
      <c r="E21" s="45">
        <v>23.38</v>
      </c>
      <c r="F21" s="45">
        <v>18.559999999999999</v>
      </c>
      <c r="G21" s="45">
        <v>20.47</v>
      </c>
      <c r="H21" s="45">
        <v>19.47</v>
      </c>
      <c r="I21" s="45">
        <v>21.08</v>
      </c>
      <c r="J21" s="45">
        <v>21.55</v>
      </c>
      <c r="K21" s="45">
        <v>22.54</v>
      </c>
      <c r="L21" s="45">
        <v>19.61</v>
      </c>
      <c r="M21" s="45">
        <v>20.53</v>
      </c>
      <c r="N21" s="45">
        <v>21.96</v>
      </c>
      <c r="O21" s="45">
        <v>24.05</v>
      </c>
      <c r="P21" s="45">
        <v>24.57</v>
      </c>
      <c r="Q21" s="45">
        <v>23.05</v>
      </c>
      <c r="R21" s="45">
        <v>23.98</v>
      </c>
      <c r="S21" s="45">
        <v>24.26</v>
      </c>
      <c r="T21" s="45">
        <v>16.61</v>
      </c>
      <c r="U21" s="45">
        <v>14.01</v>
      </c>
      <c r="V21" s="45">
        <v>19.579999999999998</v>
      </c>
      <c r="W21" s="45">
        <v>19.22</v>
      </c>
      <c r="X21" s="45">
        <v>20.11</v>
      </c>
      <c r="Y21" s="45">
        <v>21.66</v>
      </c>
      <c r="Z21" s="45">
        <v>24.2</v>
      </c>
      <c r="AA21" s="45">
        <v>25.3</v>
      </c>
      <c r="AB21" s="45">
        <v>25.37</v>
      </c>
      <c r="AC21" s="45">
        <v>25.45</v>
      </c>
      <c r="AD21" s="45">
        <v>26.24</v>
      </c>
      <c r="AE21" s="45">
        <v>25.68</v>
      </c>
      <c r="AF21" s="45">
        <v>26.59</v>
      </c>
      <c r="AG21" s="45">
        <v>25.57</v>
      </c>
      <c r="AH21" s="45">
        <v>23.37</v>
      </c>
      <c r="AI21" s="45">
        <v>22.68</v>
      </c>
      <c r="AJ21" s="45">
        <v>22.4</v>
      </c>
      <c r="AK21" s="35">
        <v>22.2</v>
      </c>
      <c r="AL21" s="35">
        <v>22.03</v>
      </c>
      <c r="AM21" s="35">
        <v>19.37</v>
      </c>
      <c r="AN21" s="35">
        <v>21.39</v>
      </c>
      <c r="AO21" s="35">
        <v>23.21</v>
      </c>
      <c r="AP21" s="35">
        <v>24.34</v>
      </c>
      <c r="AQ21" s="35">
        <v>25.6</v>
      </c>
      <c r="AR21" s="35">
        <v>23.79</v>
      </c>
      <c r="AS21" s="35">
        <v>23.62</v>
      </c>
      <c r="AT21" s="35">
        <v>25.22</v>
      </c>
      <c r="AU21" s="35">
        <v>24.01</v>
      </c>
      <c r="AV21" s="35">
        <v>24.84</v>
      </c>
      <c r="AW21" s="46">
        <v>23.63</v>
      </c>
      <c r="AX21" s="46">
        <v>25.3</v>
      </c>
      <c r="AY21" s="46">
        <v>25.61</v>
      </c>
      <c r="AZ21" s="46">
        <v>25.42</v>
      </c>
      <c r="BA21" s="46">
        <v>25.32</v>
      </c>
      <c r="BB21" s="46">
        <v>24.91</v>
      </c>
      <c r="BC21" s="46">
        <v>22.06</v>
      </c>
      <c r="BD21" s="46">
        <v>23.14</v>
      </c>
      <c r="BE21" s="46">
        <v>22.69</v>
      </c>
      <c r="BF21" s="46">
        <v>23.68</v>
      </c>
      <c r="BG21" s="46">
        <v>22.74</v>
      </c>
      <c r="BH21" s="46">
        <v>23.72</v>
      </c>
      <c r="BI21" s="46">
        <v>24.53</v>
      </c>
      <c r="BJ21" s="46">
        <v>25.13</v>
      </c>
      <c r="BK21" s="46">
        <v>23.71</v>
      </c>
      <c r="BL21" s="46">
        <v>27.16</v>
      </c>
      <c r="BM21" s="46">
        <v>25.44</v>
      </c>
      <c r="BN21" s="46">
        <v>25.86</v>
      </c>
      <c r="BO21" s="46">
        <v>26.7</v>
      </c>
      <c r="BP21" s="46">
        <v>28.2</v>
      </c>
      <c r="BQ21" s="46">
        <v>27.15</v>
      </c>
      <c r="BR21" s="46">
        <v>27.89</v>
      </c>
      <c r="BS21" s="46">
        <v>27.56</v>
      </c>
      <c r="BT21" s="46">
        <v>28.81</v>
      </c>
      <c r="BU21" s="46">
        <v>28.21</v>
      </c>
      <c r="BV21" s="46">
        <v>28.82</v>
      </c>
      <c r="BW21" s="46">
        <v>29.58</v>
      </c>
      <c r="BX21" s="46">
        <v>29.61</v>
      </c>
      <c r="BY21" s="46">
        <v>29.03</v>
      </c>
      <c r="BZ21" s="46">
        <v>28.93</v>
      </c>
      <c r="CA21" s="46">
        <v>30.02</v>
      </c>
      <c r="CB21" s="46">
        <v>29.03</v>
      </c>
      <c r="CC21" s="46">
        <v>29.85</v>
      </c>
      <c r="CD21" s="46">
        <v>29.08</v>
      </c>
      <c r="CE21" s="46">
        <v>29.4</v>
      </c>
      <c r="CF21" s="46">
        <v>30.88</v>
      </c>
      <c r="CG21" s="46">
        <v>29.65</v>
      </c>
      <c r="CH21" s="46">
        <v>29.61</v>
      </c>
      <c r="CI21" s="46">
        <v>28.91</v>
      </c>
      <c r="CJ21" s="46">
        <v>29.21</v>
      </c>
      <c r="CK21" s="46">
        <v>28.39</v>
      </c>
      <c r="CL21" s="46">
        <v>24.58</v>
      </c>
      <c r="CM21" s="46">
        <v>27.46</v>
      </c>
      <c r="CN21" s="36">
        <v>27.27</v>
      </c>
      <c r="CO21" s="36">
        <v>28.89</v>
      </c>
      <c r="CP21" s="36">
        <v>29.55</v>
      </c>
      <c r="CQ21" s="36">
        <v>27.68</v>
      </c>
      <c r="CR21" s="36">
        <v>24.65</v>
      </c>
      <c r="CS21" s="36">
        <v>23.21</v>
      </c>
      <c r="CT21" s="36">
        <v>27.21</v>
      </c>
      <c r="CU21" s="36">
        <v>23.69</v>
      </c>
      <c r="CV21" s="36">
        <v>28.61</v>
      </c>
    </row>
    <row r="22" spans="1:100" s="35" customFormat="1" x14ac:dyDescent="0.25">
      <c r="A22" s="31">
        <v>0.79166666666666696</v>
      </c>
      <c r="B22" s="45">
        <v>17.2</v>
      </c>
      <c r="C22" s="45">
        <v>20.7</v>
      </c>
      <c r="D22" s="45">
        <v>22.17</v>
      </c>
      <c r="E22" s="45">
        <v>22.34</v>
      </c>
      <c r="F22" s="45">
        <v>17.75</v>
      </c>
      <c r="G22" s="45">
        <v>19.27</v>
      </c>
      <c r="H22" s="45">
        <v>18.88</v>
      </c>
      <c r="I22" s="45">
        <v>19.829999999999998</v>
      </c>
      <c r="J22" s="45">
        <v>19.670000000000002</v>
      </c>
      <c r="K22" s="45">
        <v>21.01</v>
      </c>
      <c r="L22" s="45">
        <v>19.25</v>
      </c>
      <c r="M22" s="45">
        <v>19.329999999999998</v>
      </c>
      <c r="N22" s="45">
        <v>20.79</v>
      </c>
      <c r="O22" s="45">
        <v>22.49</v>
      </c>
      <c r="P22" s="45">
        <v>22.97</v>
      </c>
      <c r="Q22" s="45">
        <v>21.32</v>
      </c>
      <c r="R22" s="45">
        <v>22.41</v>
      </c>
      <c r="S22" s="45">
        <v>23.45</v>
      </c>
      <c r="T22" s="45">
        <v>16.05</v>
      </c>
      <c r="U22" s="45">
        <v>13.71</v>
      </c>
      <c r="V22" s="45">
        <v>18.72</v>
      </c>
      <c r="W22" s="45">
        <v>18.059999999999999</v>
      </c>
      <c r="X22" s="45">
        <v>18.600000000000001</v>
      </c>
      <c r="Y22" s="45">
        <v>21.08</v>
      </c>
      <c r="Z22" s="45">
        <v>22.41</v>
      </c>
      <c r="AA22" s="45">
        <v>23.98</v>
      </c>
      <c r="AB22" s="45">
        <v>25.22</v>
      </c>
      <c r="AC22" s="45">
        <v>24.67</v>
      </c>
      <c r="AD22" s="45">
        <v>25.76</v>
      </c>
      <c r="AE22" s="45">
        <v>24.02</v>
      </c>
      <c r="AF22" s="45">
        <v>25.1</v>
      </c>
      <c r="AG22" s="45">
        <v>24.55</v>
      </c>
      <c r="AH22" s="45">
        <v>22.38</v>
      </c>
      <c r="AI22" s="45">
        <v>21.12</v>
      </c>
      <c r="AJ22" s="45">
        <v>21.31</v>
      </c>
      <c r="AK22" s="35">
        <v>20.8</v>
      </c>
      <c r="AL22" s="35">
        <v>20.53</v>
      </c>
      <c r="AM22" s="35">
        <v>18.260000000000002</v>
      </c>
      <c r="AN22" s="35">
        <v>19.78</v>
      </c>
      <c r="AO22" s="35">
        <v>21.43</v>
      </c>
      <c r="AP22" s="35">
        <v>22.21</v>
      </c>
      <c r="AQ22" s="35">
        <v>24.19</v>
      </c>
      <c r="AR22" s="35">
        <v>22.34</v>
      </c>
      <c r="AS22" s="35">
        <v>22.09</v>
      </c>
      <c r="AT22" s="35">
        <v>23.66</v>
      </c>
      <c r="AU22" s="35">
        <v>22.32</v>
      </c>
      <c r="AV22" s="35">
        <v>23.21</v>
      </c>
      <c r="AW22" s="46">
        <v>22.94</v>
      </c>
      <c r="AX22" s="46">
        <v>23.04</v>
      </c>
      <c r="AY22" s="46">
        <v>23.65</v>
      </c>
      <c r="AZ22" s="46">
        <v>23.46</v>
      </c>
      <c r="BA22" s="46">
        <v>23.57</v>
      </c>
      <c r="BB22" s="46">
        <v>22.83</v>
      </c>
      <c r="BC22" s="46">
        <v>21.45</v>
      </c>
      <c r="BD22" s="46">
        <v>22.46</v>
      </c>
      <c r="BE22" s="46">
        <v>21.94</v>
      </c>
      <c r="BF22" s="46">
        <v>23.07</v>
      </c>
      <c r="BG22" s="46">
        <v>22.14</v>
      </c>
      <c r="BH22" s="46">
        <v>22.38</v>
      </c>
      <c r="BI22" s="46">
        <v>23.21</v>
      </c>
      <c r="BJ22" s="46">
        <v>23.87</v>
      </c>
      <c r="BK22" s="46">
        <v>23</v>
      </c>
      <c r="BL22" s="46">
        <v>25.31</v>
      </c>
      <c r="BM22" s="46">
        <v>23.58</v>
      </c>
      <c r="BN22" s="46">
        <v>24.98</v>
      </c>
      <c r="BO22" s="46">
        <v>25.21</v>
      </c>
      <c r="BP22" s="46">
        <v>26.59</v>
      </c>
      <c r="BQ22" s="46">
        <v>25.39</v>
      </c>
      <c r="BR22" s="46">
        <v>26.25</v>
      </c>
      <c r="BS22" s="46">
        <v>26.17</v>
      </c>
      <c r="BT22" s="46">
        <v>26.68</v>
      </c>
      <c r="BU22" s="46">
        <v>26.68</v>
      </c>
      <c r="BV22" s="46">
        <v>26.94</v>
      </c>
      <c r="BW22" s="46">
        <v>27.62</v>
      </c>
      <c r="BX22" s="46">
        <v>27.72</v>
      </c>
      <c r="BY22" s="46">
        <v>27.41</v>
      </c>
      <c r="BZ22" s="46">
        <v>27.73</v>
      </c>
      <c r="CA22" s="46">
        <v>28.44</v>
      </c>
      <c r="CB22" s="46">
        <v>26.83</v>
      </c>
      <c r="CC22" s="46">
        <v>27.78</v>
      </c>
      <c r="CD22" s="46">
        <v>27.75</v>
      </c>
      <c r="CE22" s="46">
        <v>27.9</v>
      </c>
      <c r="CF22" s="46">
        <v>28.66</v>
      </c>
      <c r="CG22" s="46">
        <v>27.79</v>
      </c>
      <c r="CH22" s="46">
        <v>28.21</v>
      </c>
      <c r="CI22" s="46">
        <v>27.74</v>
      </c>
      <c r="CJ22" s="46">
        <v>28.21</v>
      </c>
      <c r="CK22" s="46">
        <v>27.3</v>
      </c>
      <c r="CL22" s="46">
        <v>24.61</v>
      </c>
      <c r="CM22" s="46">
        <v>26.69</v>
      </c>
      <c r="CN22" s="36">
        <v>26.59</v>
      </c>
      <c r="CO22" s="36">
        <v>27.68</v>
      </c>
      <c r="CP22" s="36">
        <v>28.36</v>
      </c>
      <c r="CQ22" s="36">
        <v>27.5</v>
      </c>
      <c r="CR22" s="36">
        <v>24.42</v>
      </c>
      <c r="CS22" s="36">
        <v>23.17</v>
      </c>
      <c r="CT22" s="36">
        <v>26.09</v>
      </c>
      <c r="CU22" s="36">
        <v>23.94</v>
      </c>
      <c r="CV22" s="36">
        <v>29.57</v>
      </c>
    </row>
    <row r="23" spans="1:100" s="35" customFormat="1" x14ac:dyDescent="0.25">
      <c r="A23" s="31">
        <v>0.83333333333333304</v>
      </c>
      <c r="B23" s="45">
        <v>17.149999999999999</v>
      </c>
      <c r="C23" s="45">
        <v>20.2</v>
      </c>
      <c r="D23" s="45">
        <v>20.71</v>
      </c>
      <c r="E23" s="45">
        <v>21.29</v>
      </c>
      <c r="F23" s="45">
        <v>17.440000000000001</v>
      </c>
      <c r="G23" s="45">
        <v>18.89</v>
      </c>
      <c r="H23" s="45">
        <v>18.11</v>
      </c>
      <c r="I23" s="45">
        <v>19.059999999999999</v>
      </c>
      <c r="J23" s="45">
        <v>19.14</v>
      </c>
      <c r="K23" s="45">
        <v>20.55</v>
      </c>
      <c r="L23" s="45">
        <v>18.46</v>
      </c>
      <c r="M23" s="45">
        <v>18.41</v>
      </c>
      <c r="N23" s="45">
        <v>19.7</v>
      </c>
      <c r="O23" s="45">
        <v>21.46</v>
      </c>
      <c r="P23" s="45">
        <v>22.38</v>
      </c>
      <c r="Q23" s="45">
        <v>20.39</v>
      </c>
      <c r="R23" s="45">
        <v>21.72</v>
      </c>
      <c r="S23" s="45">
        <v>21.84</v>
      </c>
      <c r="T23" s="45">
        <v>15.72</v>
      </c>
      <c r="U23" s="45">
        <v>13.72</v>
      </c>
      <c r="V23" s="45">
        <v>18.350000000000001</v>
      </c>
      <c r="W23" s="45">
        <v>18.059999999999999</v>
      </c>
      <c r="X23" s="45">
        <v>18.27</v>
      </c>
      <c r="Y23" s="45">
        <v>20.77</v>
      </c>
      <c r="Z23" s="45">
        <v>22</v>
      </c>
      <c r="AA23" s="45">
        <v>22.35</v>
      </c>
      <c r="AB23" s="45">
        <v>24.85</v>
      </c>
      <c r="AC23" s="45">
        <v>23.57</v>
      </c>
      <c r="AD23" s="45">
        <v>25.4</v>
      </c>
      <c r="AE23" s="45">
        <v>23.19</v>
      </c>
      <c r="AF23" s="45">
        <v>23.88</v>
      </c>
      <c r="AG23" s="45">
        <v>24.33</v>
      </c>
      <c r="AH23" s="45">
        <v>21.51</v>
      </c>
      <c r="AI23" s="45">
        <v>19.88</v>
      </c>
      <c r="AJ23" s="45">
        <v>20.010000000000002</v>
      </c>
      <c r="AK23" s="35">
        <v>19.989999999999998</v>
      </c>
      <c r="AL23" s="35">
        <v>19.59</v>
      </c>
      <c r="AM23" s="35">
        <v>17.54</v>
      </c>
      <c r="AN23" s="35">
        <v>18.95</v>
      </c>
      <c r="AO23" s="35">
        <v>20.58</v>
      </c>
      <c r="AP23" s="35">
        <v>21.57</v>
      </c>
      <c r="AQ23" s="35">
        <v>23.48</v>
      </c>
      <c r="AR23" s="35">
        <v>21.34</v>
      </c>
      <c r="AS23" s="35">
        <v>21.19</v>
      </c>
      <c r="AT23" s="35">
        <v>22.79</v>
      </c>
      <c r="AU23" s="35">
        <v>21.42</v>
      </c>
      <c r="AV23" s="35">
        <v>22.26</v>
      </c>
      <c r="AW23" s="46">
        <v>22.65</v>
      </c>
      <c r="AX23" s="46">
        <v>22.09</v>
      </c>
      <c r="AY23" s="46">
        <v>22.69</v>
      </c>
      <c r="AZ23" s="46">
        <v>22.38</v>
      </c>
      <c r="BA23" s="46">
        <v>22.64</v>
      </c>
      <c r="BB23" s="46">
        <v>21.99</v>
      </c>
      <c r="BC23" s="46">
        <v>21.4</v>
      </c>
      <c r="BD23" s="46">
        <v>22.27</v>
      </c>
      <c r="BE23" s="46">
        <v>21.6</v>
      </c>
      <c r="BF23" s="46">
        <v>22.57</v>
      </c>
      <c r="BG23" s="46">
        <v>21.38</v>
      </c>
      <c r="BH23" s="46">
        <v>21.36</v>
      </c>
      <c r="BI23" s="46">
        <v>22.29</v>
      </c>
      <c r="BJ23" s="46">
        <v>23.42</v>
      </c>
      <c r="BK23" s="46">
        <v>22.83</v>
      </c>
      <c r="BL23" s="46">
        <v>24.52</v>
      </c>
      <c r="BM23" s="46">
        <v>22.32</v>
      </c>
      <c r="BN23" s="46">
        <v>24.53</v>
      </c>
      <c r="BO23" s="46">
        <v>24.48</v>
      </c>
      <c r="BP23" s="46">
        <v>26.31</v>
      </c>
      <c r="BQ23" s="46">
        <v>24.83</v>
      </c>
      <c r="BR23" s="46">
        <v>26.08</v>
      </c>
      <c r="BS23" s="46">
        <v>25.41</v>
      </c>
      <c r="BT23" s="46">
        <v>25.58</v>
      </c>
      <c r="BU23" s="46">
        <v>26.09</v>
      </c>
      <c r="BV23" s="46">
        <v>26.34</v>
      </c>
      <c r="BW23" s="46">
        <v>26.38</v>
      </c>
      <c r="BX23" s="46">
        <v>26.65</v>
      </c>
      <c r="BY23" s="46">
        <v>26.7</v>
      </c>
      <c r="BZ23" s="46">
        <v>27.07</v>
      </c>
      <c r="CA23" s="46">
        <v>27.72</v>
      </c>
      <c r="CB23" s="46">
        <v>26.27</v>
      </c>
      <c r="CC23" s="46">
        <v>27.01</v>
      </c>
      <c r="CD23" s="46">
        <v>26.8</v>
      </c>
      <c r="CE23" s="46">
        <v>27.11</v>
      </c>
      <c r="CF23" s="46">
        <v>27.6</v>
      </c>
      <c r="CG23" s="46">
        <v>26.78</v>
      </c>
      <c r="CH23" s="46">
        <v>27.85</v>
      </c>
      <c r="CI23" s="46">
        <v>26.71</v>
      </c>
      <c r="CJ23" s="46">
        <v>27.63</v>
      </c>
      <c r="CK23" s="46">
        <v>26.63</v>
      </c>
      <c r="CL23" s="46">
        <v>24.52</v>
      </c>
      <c r="CM23" s="46">
        <v>26.23</v>
      </c>
      <c r="CN23" s="36">
        <v>25.94</v>
      </c>
      <c r="CO23" s="36">
        <v>27.23</v>
      </c>
      <c r="CP23" s="36">
        <v>27.85</v>
      </c>
      <c r="CQ23" s="36">
        <v>27.1</v>
      </c>
      <c r="CR23" s="36">
        <v>24.3</v>
      </c>
      <c r="CS23" s="36">
        <v>23.15</v>
      </c>
      <c r="CT23" s="36">
        <v>25.7</v>
      </c>
      <c r="CU23" s="36">
        <v>24.1</v>
      </c>
      <c r="CV23" s="36">
        <v>29.97</v>
      </c>
    </row>
    <row r="24" spans="1:100" s="35" customFormat="1" x14ac:dyDescent="0.25">
      <c r="A24" s="31">
        <v>0.875</v>
      </c>
      <c r="B24" s="45">
        <v>17.329999999999998</v>
      </c>
      <c r="C24" s="45">
        <v>19.899999999999999</v>
      </c>
      <c r="D24" s="45">
        <v>20.53</v>
      </c>
      <c r="E24" s="45">
        <v>20.2</v>
      </c>
      <c r="F24" s="45">
        <v>16.89</v>
      </c>
      <c r="G24" s="45">
        <v>18.190000000000001</v>
      </c>
      <c r="H24" s="45">
        <v>17.66</v>
      </c>
      <c r="I24" s="45">
        <v>18.850000000000001</v>
      </c>
      <c r="J24" s="45">
        <v>18.899999999999999</v>
      </c>
      <c r="K24" s="45">
        <v>19.75</v>
      </c>
      <c r="L24" s="45">
        <v>18.45</v>
      </c>
      <c r="M24" s="45">
        <v>17.87</v>
      </c>
      <c r="N24" s="45">
        <v>19.45</v>
      </c>
      <c r="O24" s="45">
        <v>20.66</v>
      </c>
      <c r="P24" s="45">
        <v>21.6</v>
      </c>
      <c r="Q24" s="45">
        <v>20.25</v>
      </c>
      <c r="R24" s="45">
        <v>21.08</v>
      </c>
      <c r="S24" s="45">
        <v>21.2</v>
      </c>
      <c r="T24" s="45">
        <v>15.49</v>
      </c>
      <c r="U24" s="45">
        <v>13.92</v>
      </c>
      <c r="V24" s="45">
        <v>17.91</v>
      </c>
      <c r="W24" s="45">
        <v>16.97</v>
      </c>
      <c r="X24" s="45">
        <v>17.829999999999998</v>
      </c>
      <c r="Y24" s="45">
        <v>19.96</v>
      </c>
      <c r="Z24" s="45">
        <v>21.36</v>
      </c>
      <c r="AA24" s="45">
        <v>21.62</v>
      </c>
      <c r="AB24" s="45">
        <v>23.77</v>
      </c>
      <c r="AC24" s="45">
        <v>24.01</v>
      </c>
      <c r="AD24" s="45">
        <v>25.14</v>
      </c>
      <c r="AE24" s="45">
        <v>23.3</v>
      </c>
      <c r="AF24" s="45">
        <v>23.59</v>
      </c>
      <c r="AG24" s="45">
        <v>23.38</v>
      </c>
      <c r="AH24" s="45">
        <v>20.86</v>
      </c>
      <c r="AI24" s="45">
        <v>19.170000000000002</v>
      </c>
      <c r="AJ24" s="45">
        <v>19.47</v>
      </c>
      <c r="AK24" s="35">
        <v>19.989999999999998</v>
      </c>
      <c r="AL24" s="35">
        <v>18.899999999999999</v>
      </c>
      <c r="AM24" s="35">
        <v>16.96</v>
      </c>
      <c r="AN24" s="35">
        <v>18.43</v>
      </c>
      <c r="AO24" s="35">
        <v>19.690000000000001</v>
      </c>
      <c r="AP24" s="35">
        <v>21.14</v>
      </c>
      <c r="AQ24" s="35">
        <v>23.21</v>
      </c>
      <c r="AR24" s="35">
        <v>20.420000000000002</v>
      </c>
      <c r="AS24" s="35">
        <v>20.85</v>
      </c>
      <c r="AT24" s="35">
        <v>21.99</v>
      </c>
      <c r="AU24" s="35">
        <v>21.53</v>
      </c>
      <c r="AV24" s="35">
        <v>20.76</v>
      </c>
      <c r="AW24" s="46">
        <v>22.21</v>
      </c>
      <c r="AX24" s="46">
        <v>21.69</v>
      </c>
      <c r="AY24" s="46">
        <v>22.25</v>
      </c>
      <c r="AZ24" s="46">
        <v>21.84</v>
      </c>
      <c r="BA24" s="46">
        <v>21.94</v>
      </c>
      <c r="BB24" s="46">
        <v>21.58</v>
      </c>
      <c r="BC24" s="46">
        <v>21.57</v>
      </c>
      <c r="BD24" s="46">
        <v>22.04</v>
      </c>
      <c r="BE24" s="46">
        <v>20.95</v>
      </c>
      <c r="BF24" s="46">
        <v>22.1</v>
      </c>
      <c r="BG24" s="46">
        <v>20.48</v>
      </c>
      <c r="BH24" s="46">
        <v>21.02</v>
      </c>
      <c r="BI24" s="46">
        <v>21.69</v>
      </c>
      <c r="BJ24" s="46">
        <v>23.42</v>
      </c>
      <c r="BK24" s="46">
        <v>22.83</v>
      </c>
      <c r="BL24" s="46">
        <v>24.22</v>
      </c>
      <c r="BM24" s="46">
        <v>21.42</v>
      </c>
      <c r="BN24" s="46">
        <v>23.69</v>
      </c>
      <c r="BO24" s="46">
        <v>23.93</v>
      </c>
      <c r="BP24" s="46">
        <v>25.32</v>
      </c>
      <c r="BQ24" s="46">
        <v>25.07</v>
      </c>
      <c r="BR24" s="46">
        <v>25.53</v>
      </c>
      <c r="BS24" s="46">
        <v>24.76</v>
      </c>
      <c r="BT24" s="46">
        <v>25.17</v>
      </c>
      <c r="BU24" s="46">
        <v>25.58</v>
      </c>
      <c r="BV24" s="46">
        <v>25.64</v>
      </c>
      <c r="BW24" s="46">
        <v>25.8</v>
      </c>
      <c r="BX24" s="46">
        <v>26.26</v>
      </c>
      <c r="BY24" s="46">
        <v>26.72</v>
      </c>
      <c r="BZ24" s="46">
        <v>27.11</v>
      </c>
      <c r="CA24" s="46">
        <v>27.07</v>
      </c>
      <c r="CB24" s="46">
        <v>26.18</v>
      </c>
      <c r="CC24" s="46">
        <v>26.59</v>
      </c>
      <c r="CD24" s="46">
        <v>26.25</v>
      </c>
      <c r="CE24" s="46">
        <v>26.88</v>
      </c>
      <c r="CF24" s="46">
        <v>27.07</v>
      </c>
      <c r="CG24" s="46">
        <v>26.34</v>
      </c>
      <c r="CH24" s="46">
        <v>27.53</v>
      </c>
      <c r="CI24" s="46">
        <v>26.42</v>
      </c>
      <c r="CJ24" s="46">
        <v>27.3</v>
      </c>
      <c r="CK24" s="46">
        <v>26.33</v>
      </c>
      <c r="CL24" s="46">
        <v>24.55</v>
      </c>
      <c r="CM24" s="46">
        <v>26.17</v>
      </c>
      <c r="CN24" s="36">
        <v>25.79</v>
      </c>
      <c r="CO24" s="36">
        <v>27.26</v>
      </c>
      <c r="CP24" s="36">
        <v>27.64</v>
      </c>
      <c r="CQ24" s="36">
        <v>26.8</v>
      </c>
      <c r="CR24" s="36">
        <v>24.2</v>
      </c>
      <c r="CS24" s="36">
        <v>23.02</v>
      </c>
      <c r="CT24" s="36">
        <v>25.53</v>
      </c>
      <c r="CU24" s="36">
        <v>24.15</v>
      </c>
      <c r="CV24" s="36">
        <v>30.22</v>
      </c>
    </row>
    <row r="25" spans="1:100" s="35" customFormat="1" x14ac:dyDescent="0.25">
      <c r="A25" s="31">
        <v>0.91666666666666696</v>
      </c>
      <c r="B25" s="45">
        <v>16.68</v>
      </c>
      <c r="C25" s="45">
        <v>19.93</v>
      </c>
      <c r="D25" s="45">
        <v>20.440000000000001</v>
      </c>
      <c r="E25" s="45">
        <v>19.72</v>
      </c>
      <c r="F25" s="45">
        <v>16.649999999999999</v>
      </c>
      <c r="G25" s="45">
        <v>17.739999999999998</v>
      </c>
      <c r="H25" s="45">
        <v>17.399999999999999</v>
      </c>
      <c r="I25" s="45">
        <v>19.059999999999999</v>
      </c>
      <c r="J25" s="45">
        <v>18.510000000000002</v>
      </c>
      <c r="K25" s="45">
        <v>19.350000000000001</v>
      </c>
      <c r="L25" s="45">
        <v>18.010000000000002</v>
      </c>
      <c r="M25" s="45">
        <v>17.55</v>
      </c>
      <c r="N25" s="45">
        <v>18.690000000000001</v>
      </c>
      <c r="O25" s="45">
        <v>20.32</v>
      </c>
      <c r="P25" s="45">
        <v>21.24</v>
      </c>
      <c r="Q25" s="45">
        <v>20.61</v>
      </c>
      <c r="R25" s="45">
        <v>20.95</v>
      </c>
      <c r="S25" s="45">
        <v>21.15</v>
      </c>
      <c r="T25" s="45">
        <v>15.36</v>
      </c>
      <c r="U25" s="45">
        <v>13.87</v>
      </c>
      <c r="V25" s="45">
        <v>18.2</v>
      </c>
      <c r="W25" s="45">
        <v>16.04</v>
      </c>
      <c r="X25" s="45">
        <v>17.260000000000002</v>
      </c>
      <c r="Y25" s="45">
        <v>19.87</v>
      </c>
      <c r="Z25" s="45">
        <v>21.26</v>
      </c>
      <c r="AA25" s="45">
        <v>21.6</v>
      </c>
      <c r="AB25" s="45">
        <v>23.24</v>
      </c>
      <c r="AC25" s="45">
        <v>23.9</v>
      </c>
      <c r="AD25" s="45">
        <v>24.19</v>
      </c>
      <c r="AE25" s="45">
        <v>23.09</v>
      </c>
      <c r="AF25" s="45">
        <v>22.95</v>
      </c>
      <c r="AG25" s="45">
        <v>22.97</v>
      </c>
      <c r="AH25" s="45">
        <v>20.58</v>
      </c>
      <c r="AI25" s="45">
        <v>18.309999999999999</v>
      </c>
      <c r="AJ25" s="45">
        <v>18.55</v>
      </c>
      <c r="AK25" s="35">
        <v>19.77</v>
      </c>
      <c r="AL25" s="35">
        <v>18.72</v>
      </c>
      <c r="AM25" s="35">
        <v>16.29</v>
      </c>
      <c r="AN25" s="35">
        <v>17.82</v>
      </c>
      <c r="AO25" s="35">
        <v>19.28</v>
      </c>
      <c r="AP25" s="35">
        <v>20.64</v>
      </c>
      <c r="AQ25" s="35">
        <v>22.56</v>
      </c>
      <c r="AR25" s="35">
        <v>20.440000000000001</v>
      </c>
      <c r="AS25" s="35">
        <v>20.25</v>
      </c>
      <c r="AT25" s="35">
        <v>21.4</v>
      </c>
      <c r="AU25" s="35">
        <v>21.22</v>
      </c>
      <c r="AV25" s="35">
        <v>19.75</v>
      </c>
      <c r="AW25" s="46">
        <v>21.9</v>
      </c>
      <c r="AX25" s="46">
        <v>20.97</v>
      </c>
      <c r="AY25" s="46">
        <v>22.09</v>
      </c>
      <c r="AZ25" s="46">
        <v>21.64</v>
      </c>
      <c r="BA25" s="46">
        <v>21.55</v>
      </c>
      <c r="BB25" s="46">
        <v>20.94</v>
      </c>
      <c r="BC25" s="46">
        <v>21.47</v>
      </c>
      <c r="BD25" s="46">
        <v>22.06</v>
      </c>
      <c r="BE25" s="46">
        <v>20.97</v>
      </c>
      <c r="BF25" s="46">
        <v>22.21</v>
      </c>
      <c r="BG25" s="46">
        <v>20.04</v>
      </c>
      <c r="BH25" s="46">
        <v>21.12</v>
      </c>
      <c r="BI25" s="46">
        <v>21.16</v>
      </c>
      <c r="BJ25" s="46">
        <v>23.06</v>
      </c>
      <c r="BK25" s="46">
        <v>22.67</v>
      </c>
      <c r="BL25" s="46">
        <v>23.94</v>
      </c>
      <c r="BM25" s="46">
        <v>20.76</v>
      </c>
      <c r="BN25" s="46">
        <v>23.47</v>
      </c>
      <c r="BO25" s="46">
        <v>23.56</v>
      </c>
      <c r="BP25" s="46">
        <v>24.96</v>
      </c>
      <c r="BQ25" s="46">
        <v>25.11</v>
      </c>
      <c r="BR25" s="46">
        <v>25.22</v>
      </c>
      <c r="BS25" s="46">
        <v>24.19</v>
      </c>
      <c r="BT25" s="46">
        <v>24.65</v>
      </c>
      <c r="BU25" s="46">
        <v>25.34</v>
      </c>
      <c r="BV25" s="46">
        <v>25.45</v>
      </c>
      <c r="BW25" s="46">
        <v>24.91</v>
      </c>
      <c r="BX25" s="46">
        <v>25.7</v>
      </c>
      <c r="BY25" s="46">
        <v>26.45</v>
      </c>
      <c r="BZ25" s="46">
        <v>26.97</v>
      </c>
      <c r="CA25" s="46">
        <v>26.59</v>
      </c>
      <c r="CB25" s="46">
        <v>25.59</v>
      </c>
      <c r="CC25" s="46">
        <v>26.47</v>
      </c>
      <c r="CD25" s="46">
        <v>26.02</v>
      </c>
      <c r="CE25" s="46">
        <v>26.61</v>
      </c>
      <c r="CF25" s="46">
        <v>26.59</v>
      </c>
      <c r="CG25" s="46">
        <v>26.09</v>
      </c>
      <c r="CH25" s="46">
        <v>26.96</v>
      </c>
      <c r="CI25" s="46">
        <v>26.04</v>
      </c>
      <c r="CJ25" s="46">
        <v>26.93</v>
      </c>
      <c r="CK25" s="46">
        <v>26.25</v>
      </c>
      <c r="CL25" s="46">
        <v>24.48</v>
      </c>
      <c r="CM25" s="46">
        <v>26.1</v>
      </c>
      <c r="CN25" s="36">
        <v>25.79</v>
      </c>
      <c r="CO25" s="36">
        <v>26.9</v>
      </c>
      <c r="CP25" s="36">
        <v>27.38</v>
      </c>
      <c r="CQ25" s="36">
        <v>26.3</v>
      </c>
      <c r="CR25" s="36">
        <v>24.35</v>
      </c>
      <c r="CS25" s="36">
        <v>23.09</v>
      </c>
      <c r="CT25" s="36">
        <v>25.24</v>
      </c>
      <c r="CU25" s="36">
        <v>24.16</v>
      </c>
      <c r="CV25" s="36">
        <v>30.43</v>
      </c>
    </row>
    <row r="26" spans="1:100" s="35" customFormat="1" x14ac:dyDescent="0.25">
      <c r="A26" s="31">
        <v>0.95833333333333304</v>
      </c>
      <c r="B26" s="45">
        <v>16.559999999999999</v>
      </c>
      <c r="C26" s="45">
        <v>19.38</v>
      </c>
      <c r="D26" s="45">
        <v>20.6</v>
      </c>
      <c r="E26" s="45">
        <v>19.739999999999998</v>
      </c>
      <c r="F26" s="45">
        <v>16.91</v>
      </c>
      <c r="G26" s="45">
        <v>17.309999999999999</v>
      </c>
      <c r="H26" s="45">
        <v>17.25</v>
      </c>
      <c r="I26" s="45">
        <v>19.05</v>
      </c>
      <c r="J26" s="45">
        <v>17.71</v>
      </c>
      <c r="K26" s="45">
        <v>19.29</v>
      </c>
      <c r="L26" s="45">
        <v>17.8</v>
      </c>
      <c r="M26" s="45">
        <v>17.89</v>
      </c>
      <c r="N26" s="45">
        <v>18.350000000000001</v>
      </c>
      <c r="O26" s="45">
        <v>19.55</v>
      </c>
      <c r="P26" s="45">
        <v>21.55</v>
      </c>
      <c r="Q26" s="45">
        <v>19.760000000000002</v>
      </c>
      <c r="R26" s="45">
        <v>20.440000000000001</v>
      </c>
      <c r="S26" s="45">
        <v>21.19</v>
      </c>
      <c r="T26" s="45">
        <v>15.6</v>
      </c>
      <c r="U26" s="45">
        <v>14.01</v>
      </c>
      <c r="V26" s="45">
        <v>17.95</v>
      </c>
      <c r="W26" s="45">
        <v>15.7</v>
      </c>
      <c r="X26" s="45">
        <v>17.09</v>
      </c>
      <c r="Y26" s="45">
        <v>19.670000000000002</v>
      </c>
      <c r="Z26" s="45">
        <v>21.84</v>
      </c>
      <c r="AA26" s="45">
        <v>20.97</v>
      </c>
      <c r="AB26" s="45">
        <v>22.53</v>
      </c>
      <c r="AC26" s="45">
        <v>23.3</v>
      </c>
      <c r="AD26" s="45">
        <v>23.42</v>
      </c>
      <c r="AE26" s="45">
        <v>22.56</v>
      </c>
      <c r="AF26" s="45">
        <v>22.21</v>
      </c>
      <c r="AG26" s="45">
        <v>22.83</v>
      </c>
      <c r="AH26" s="45">
        <v>19.989999999999998</v>
      </c>
      <c r="AI26" s="45">
        <v>17.739999999999998</v>
      </c>
      <c r="AJ26" s="45">
        <v>18.149999999999999</v>
      </c>
      <c r="AK26" s="35">
        <v>18.73</v>
      </c>
      <c r="AL26" s="35">
        <v>18.53</v>
      </c>
      <c r="AM26" s="35">
        <v>16.079999999999998</v>
      </c>
      <c r="AN26" s="35">
        <v>17.45</v>
      </c>
      <c r="AO26" s="35">
        <v>18.96</v>
      </c>
      <c r="AP26" s="35">
        <v>20.14</v>
      </c>
      <c r="AQ26" s="35">
        <v>22.71</v>
      </c>
      <c r="AR26" s="35">
        <v>20.18</v>
      </c>
      <c r="AS26" s="35">
        <v>20.010000000000002</v>
      </c>
      <c r="AT26" s="35">
        <v>20.84</v>
      </c>
      <c r="AU26" s="35">
        <v>20.73</v>
      </c>
      <c r="AV26" s="35">
        <v>19.440000000000001</v>
      </c>
      <c r="AW26" s="46">
        <v>21.57</v>
      </c>
      <c r="AX26" s="46">
        <v>20.58</v>
      </c>
      <c r="AY26" s="46">
        <v>21.58</v>
      </c>
      <c r="AZ26" s="46">
        <v>21.46</v>
      </c>
      <c r="BA26" s="46">
        <v>20.95</v>
      </c>
      <c r="BB26" s="46">
        <v>20.76</v>
      </c>
      <c r="BC26" s="46">
        <v>21.15</v>
      </c>
      <c r="BD26" s="46">
        <v>22.05</v>
      </c>
      <c r="BE26" s="46">
        <v>21.16</v>
      </c>
      <c r="BF26" s="46">
        <v>22.11</v>
      </c>
      <c r="BG26" s="46">
        <v>20.47</v>
      </c>
      <c r="BH26" s="46">
        <v>21.02</v>
      </c>
      <c r="BI26" s="46">
        <v>21.08</v>
      </c>
      <c r="BJ26" s="46">
        <v>22.91</v>
      </c>
      <c r="BK26" s="46">
        <v>22.56</v>
      </c>
      <c r="BL26" s="46">
        <v>23.91</v>
      </c>
      <c r="BM26" s="46">
        <v>20.83</v>
      </c>
      <c r="BN26" s="46">
        <v>22.92</v>
      </c>
      <c r="BO26" s="46">
        <v>23.27</v>
      </c>
      <c r="BP26" s="46">
        <v>24.48</v>
      </c>
      <c r="BQ26" s="46">
        <v>24.68</v>
      </c>
      <c r="BR26" s="46">
        <v>24.58</v>
      </c>
      <c r="BS26" s="46">
        <v>23.64</v>
      </c>
      <c r="BT26" s="46">
        <v>24.45</v>
      </c>
      <c r="BU26" s="46">
        <v>25.59</v>
      </c>
      <c r="BV26" s="46">
        <v>25.16</v>
      </c>
      <c r="BW26" s="46">
        <v>24.8</v>
      </c>
      <c r="BX26" s="46">
        <v>25.32</v>
      </c>
      <c r="BY26" s="46">
        <v>26.18</v>
      </c>
      <c r="BZ26" s="46">
        <v>26.65</v>
      </c>
      <c r="CA26" s="46">
        <v>26.13</v>
      </c>
      <c r="CB26" s="46">
        <v>24.87</v>
      </c>
      <c r="CC26" s="46">
        <v>26.04</v>
      </c>
      <c r="CD26" s="46">
        <v>25.83</v>
      </c>
      <c r="CE26" s="46">
        <v>26.57</v>
      </c>
      <c r="CF26" s="46">
        <v>26.18</v>
      </c>
      <c r="CG26" s="46">
        <v>25.75</v>
      </c>
      <c r="CH26" s="46">
        <v>26.33</v>
      </c>
      <c r="CI26" s="46">
        <v>25.69</v>
      </c>
      <c r="CJ26" s="46">
        <v>26.65</v>
      </c>
      <c r="CK26" s="46">
        <v>25.89</v>
      </c>
      <c r="CL26" s="46">
        <v>24.54</v>
      </c>
      <c r="CM26" s="46">
        <v>26.19</v>
      </c>
      <c r="CN26" s="36">
        <v>25.59</v>
      </c>
      <c r="CO26" s="36">
        <v>26.42</v>
      </c>
      <c r="CP26" s="36">
        <v>27.11</v>
      </c>
      <c r="CQ26" s="36">
        <v>25.61</v>
      </c>
      <c r="CR26" s="36">
        <v>24.39</v>
      </c>
      <c r="CS26" s="36">
        <v>23.19</v>
      </c>
      <c r="CT26" s="36">
        <v>24.91</v>
      </c>
      <c r="CU26" s="36">
        <v>24.35</v>
      </c>
      <c r="CV26" s="36">
        <v>30.59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3" t="s">
        <v>88</v>
      </c>
      <c r="B28" s="41">
        <f t="shared" ref="B28:BM28" si="0">MAX(B3:B26)</f>
        <v>29.87</v>
      </c>
      <c r="C28" s="41">
        <f t="shared" si="0"/>
        <v>32</v>
      </c>
      <c r="D28" s="41">
        <f t="shared" si="0"/>
        <v>33.57</v>
      </c>
      <c r="E28" s="41">
        <f t="shared" si="0"/>
        <v>33.75</v>
      </c>
      <c r="F28" s="41">
        <f t="shared" si="0"/>
        <v>29.68</v>
      </c>
      <c r="G28" s="41">
        <f t="shared" si="0"/>
        <v>30.6</v>
      </c>
      <c r="H28" s="41">
        <f t="shared" si="0"/>
        <v>30.99</v>
      </c>
      <c r="I28" s="41">
        <f t="shared" si="0"/>
        <v>31.31</v>
      </c>
      <c r="J28" s="41">
        <f t="shared" si="0"/>
        <v>31.29</v>
      </c>
      <c r="K28" s="41">
        <f t="shared" si="0"/>
        <v>31.36</v>
      </c>
      <c r="L28" s="41">
        <f t="shared" si="0"/>
        <v>31.79</v>
      </c>
      <c r="M28" s="41">
        <f t="shared" si="0"/>
        <v>30.94</v>
      </c>
      <c r="N28" s="41">
        <f t="shared" si="0"/>
        <v>31.74</v>
      </c>
      <c r="O28" s="41">
        <f t="shared" si="0"/>
        <v>33.729999999999997</v>
      </c>
      <c r="P28" s="41">
        <f t="shared" si="0"/>
        <v>33.450000000000003</v>
      </c>
      <c r="Q28" s="41">
        <f t="shared" si="0"/>
        <v>33.619999999999997</v>
      </c>
      <c r="R28" s="41">
        <f t="shared" si="0"/>
        <v>35.1</v>
      </c>
      <c r="S28" s="41">
        <f t="shared" si="0"/>
        <v>34.380000000000003</v>
      </c>
      <c r="T28" s="41">
        <f t="shared" si="0"/>
        <v>29.73</v>
      </c>
      <c r="U28" s="41">
        <f t="shared" si="0"/>
        <v>17.89</v>
      </c>
      <c r="V28" s="41">
        <f t="shared" si="0"/>
        <v>27.45</v>
      </c>
      <c r="W28" s="41">
        <f t="shared" si="0"/>
        <v>25.22</v>
      </c>
      <c r="X28" s="41">
        <f t="shared" si="0"/>
        <v>30.54</v>
      </c>
      <c r="Y28" s="41">
        <f t="shared" si="0"/>
        <v>31.72</v>
      </c>
      <c r="Z28" s="41">
        <f t="shared" si="0"/>
        <v>35.36</v>
      </c>
      <c r="AA28" s="41">
        <f t="shared" si="0"/>
        <v>35.909999999999997</v>
      </c>
      <c r="AB28" s="41">
        <f t="shared" si="0"/>
        <v>35</v>
      </c>
      <c r="AC28" s="41">
        <f t="shared" si="0"/>
        <v>35.96</v>
      </c>
      <c r="AD28" s="41">
        <f t="shared" si="0"/>
        <v>36.19</v>
      </c>
      <c r="AE28" s="41">
        <f t="shared" si="0"/>
        <v>38.630000000000003</v>
      </c>
      <c r="AF28" s="41">
        <f t="shared" si="0"/>
        <v>37.29</v>
      </c>
      <c r="AG28" s="41">
        <f t="shared" si="0"/>
        <v>35.86</v>
      </c>
      <c r="AH28" s="41">
        <f t="shared" si="0"/>
        <v>35.450000000000003</v>
      </c>
      <c r="AI28" s="41">
        <f t="shared" si="0"/>
        <v>33.29</v>
      </c>
      <c r="AJ28" s="41">
        <f t="shared" si="0"/>
        <v>35.69</v>
      </c>
      <c r="AK28" s="41">
        <f t="shared" si="0"/>
        <v>30.91</v>
      </c>
      <c r="AL28" s="41">
        <f t="shared" si="0"/>
        <v>33.14</v>
      </c>
      <c r="AM28" s="41">
        <f t="shared" si="0"/>
        <v>31.76</v>
      </c>
      <c r="AN28" s="41">
        <f t="shared" si="0"/>
        <v>33.53</v>
      </c>
      <c r="AO28" s="41">
        <f t="shared" si="0"/>
        <v>36.26</v>
      </c>
      <c r="AP28" s="41">
        <f t="shared" si="0"/>
        <v>36.08</v>
      </c>
      <c r="AQ28" s="41">
        <f t="shared" si="0"/>
        <v>38.89</v>
      </c>
      <c r="AR28" s="41">
        <f t="shared" si="0"/>
        <v>35.69</v>
      </c>
      <c r="AS28" s="41">
        <f t="shared" si="0"/>
        <v>33.96</v>
      </c>
      <c r="AT28" s="41">
        <f t="shared" si="0"/>
        <v>37.58</v>
      </c>
      <c r="AU28" s="41">
        <f t="shared" si="0"/>
        <v>35.85</v>
      </c>
      <c r="AV28" s="41">
        <f t="shared" si="0"/>
        <v>33.01</v>
      </c>
      <c r="AW28" s="41">
        <f t="shared" si="0"/>
        <v>34.97</v>
      </c>
      <c r="AX28" s="41">
        <f t="shared" si="0"/>
        <v>33.51</v>
      </c>
      <c r="AY28" s="41">
        <f t="shared" si="0"/>
        <v>36.619999999999997</v>
      </c>
      <c r="AZ28" s="41">
        <f t="shared" si="0"/>
        <v>34.71</v>
      </c>
      <c r="BA28" s="41">
        <f t="shared" si="0"/>
        <v>34.53</v>
      </c>
      <c r="BB28" s="41">
        <f t="shared" si="0"/>
        <v>38.86</v>
      </c>
      <c r="BC28" s="41">
        <f t="shared" si="0"/>
        <v>27.16</v>
      </c>
      <c r="BD28" s="41">
        <f t="shared" si="0"/>
        <v>29.53</v>
      </c>
      <c r="BE28" s="41">
        <f t="shared" si="0"/>
        <v>28.47</v>
      </c>
      <c r="BF28" s="41">
        <f t="shared" si="0"/>
        <v>32.700000000000003</v>
      </c>
      <c r="BG28" s="41">
        <f t="shared" si="0"/>
        <v>24.71</v>
      </c>
      <c r="BH28" s="41">
        <f t="shared" si="0"/>
        <v>34.729999999999997</v>
      </c>
      <c r="BI28" s="41">
        <f t="shared" si="0"/>
        <v>33.049999999999997</v>
      </c>
      <c r="BJ28" s="41">
        <f t="shared" si="0"/>
        <v>34.869999999999997</v>
      </c>
      <c r="BK28" s="41">
        <f t="shared" si="0"/>
        <v>28.65</v>
      </c>
      <c r="BL28" s="41">
        <f t="shared" si="0"/>
        <v>33.28</v>
      </c>
      <c r="BM28" s="41">
        <f t="shared" si="0"/>
        <v>37.24</v>
      </c>
      <c r="BN28" s="41">
        <f t="shared" ref="BN28:CV28" si="1">MAX(BN3:BN26)</f>
        <v>37.200000000000003</v>
      </c>
      <c r="BO28" s="41">
        <f t="shared" si="1"/>
        <v>37.54</v>
      </c>
      <c r="BP28" s="41">
        <f t="shared" si="1"/>
        <v>37.51</v>
      </c>
      <c r="BQ28" s="41">
        <f t="shared" si="1"/>
        <v>36.1</v>
      </c>
      <c r="BR28" s="41">
        <f t="shared" si="1"/>
        <v>36.07</v>
      </c>
      <c r="BS28" s="41">
        <f t="shared" si="1"/>
        <v>37.96</v>
      </c>
      <c r="BT28" s="41">
        <f t="shared" si="1"/>
        <v>39.340000000000003</v>
      </c>
      <c r="BU28" s="41">
        <f t="shared" si="1"/>
        <v>38.35</v>
      </c>
      <c r="BV28" s="41">
        <f t="shared" si="1"/>
        <v>38.26</v>
      </c>
      <c r="BW28" s="41">
        <f t="shared" si="1"/>
        <v>38.28</v>
      </c>
      <c r="BX28" s="41">
        <f t="shared" si="1"/>
        <v>37.06</v>
      </c>
      <c r="BY28" s="41">
        <f t="shared" si="1"/>
        <v>36.49</v>
      </c>
      <c r="BZ28" s="41">
        <f t="shared" si="1"/>
        <v>36.630000000000003</v>
      </c>
      <c r="CA28" s="41">
        <f t="shared" si="1"/>
        <v>36.950000000000003</v>
      </c>
      <c r="CB28" s="41">
        <f t="shared" si="1"/>
        <v>35.64</v>
      </c>
      <c r="CC28" s="41">
        <f t="shared" si="1"/>
        <v>36.549999999999997</v>
      </c>
      <c r="CD28" s="41">
        <f t="shared" si="1"/>
        <v>35.43</v>
      </c>
      <c r="CE28" s="41">
        <f t="shared" si="1"/>
        <v>37.26</v>
      </c>
      <c r="CF28" s="41">
        <f t="shared" si="1"/>
        <v>34.69</v>
      </c>
      <c r="CG28" s="41">
        <f t="shared" si="1"/>
        <v>37.33</v>
      </c>
      <c r="CH28" s="41">
        <f t="shared" si="1"/>
        <v>35.619999999999997</v>
      </c>
      <c r="CI28" s="41">
        <f t="shared" si="1"/>
        <v>35.57</v>
      </c>
      <c r="CJ28" s="41">
        <f t="shared" si="1"/>
        <v>36.06</v>
      </c>
      <c r="CK28" s="41">
        <f t="shared" si="1"/>
        <v>33.479999999999997</v>
      </c>
      <c r="CL28" s="41">
        <f t="shared" si="1"/>
        <v>25.68</v>
      </c>
      <c r="CM28" s="41">
        <f t="shared" si="1"/>
        <v>30.45</v>
      </c>
      <c r="CN28" s="41">
        <f t="shared" si="1"/>
        <v>30.78</v>
      </c>
      <c r="CO28" s="41">
        <f t="shared" si="1"/>
        <v>33.28</v>
      </c>
      <c r="CP28" s="41">
        <f t="shared" si="1"/>
        <v>33.78</v>
      </c>
      <c r="CQ28" s="41">
        <f t="shared" si="1"/>
        <v>32.31</v>
      </c>
      <c r="CR28" s="41">
        <f t="shared" si="1"/>
        <v>27.2</v>
      </c>
      <c r="CS28" s="41">
        <f t="shared" si="1"/>
        <v>26.42</v>
      </c>
      <c r="CT28" s="41">
        <f t="shared" si="1"/>
        <v>28.02</v>
      </c>
      <c r="CU28" s="41">
        <f t="shared" si="1"/>
        <v>33.58</v>
      </c>
      <c r="CV28" s="41">
        <f t="shared" si="1"/>
        <v>30.59</v>
      </c>
    </row>
    <row r="29" spans="1:100" s="41" customFormat="1" x14ac:dyDescent="0.25">
      <c r="A29" s="42" t="s">
        <v>89</v>
      </c>
      <c r="B29" s="41">
        <f t="shared" ref="B29:BM29" si="2">MIN(B3:B26)</f>
        <v>16.559999999999999</v>
      </c>
      <c r="C29" s="41">
        <f t="shared" si="2"/>
        <v>15.25</v>
      </c>
      <c r="D29" s="41">
        <f t="shared" si="2"/>
        <v>17</v>
      </c>
      <c r="E29" s="41">
        <f t="shared" si="2"/>
        <v>17.920000000000002</v>
      </c>
      <c r="F29" s="41">
        <f t="shared" si="2"/>
        <v>16.649999999999999</v>
      </c>
      <c r="G29" s="41">
        <f t="shared" si="2"/>
        <v>16.86</v>
      </c>
      <c r="H29" s="41">
        <f t="shared" si="2"/>
        <v>16.12</v>
      </c>
      <c r="I29" s="41">
        <f t="shared" si="2"/>
        <v>16.489999999999998</v>
      </c>
      <c r="J29" s="41">
        <f t="shared" si="2"/>
        <v>16.440000000000001</v>
      </c>
      <c r="K29" s="41">
        <f t="shared" si="2"/>
        <v>16.399999999999999</v>
      </c>
      <c r="L29" s="41">
        <f t="shared" si="2"/>
        <v>17.03</v>
      </c>
      <c r="M29" s="41">
        <f t="shared" si="2"/>
        <v>16.190000000000001</v>
      </c>
      <c r="N29" s="41">
        <f t="shared" si="2"/>
        <v>15.76</v>
      </c>
      <c r="O29" s="41">
        <f t="shared" si="2"/>
        <v>17.149999999999999</v>
      </c>
      <c r="P29" s="41">
        <f t="shared" si="2"/>
        <v>17.45</v>
      </c>
      <c r="Q29" s="41">
        <f t="shared" si="2"/>
        <v>19.34</v>
      </c>
      <c r="R29" s="41">
        <f t="shared" si="2"/>
        <v>19.329999999999998</v>
      </c>
      <c r="S29" s="41">
        <f t="shared" si="2"/>
        <v>19.87</v>
      </c>
      <c r="T29" s="41">
        <f t="shared" si="2"/>
        <v>15.36</v>
      </c>
      <c r="U29" s="41">
        <f t="shared" si="2"/>
        <v>13.71</v>
      </c>
      <c r="V29" s="41">
        <f t="shared" si="2"/>
        <v>14.13</v>
      </c>
      <c r="W29" s="41">
        <f t="shared" si="2"/>
        <v>15.7</v>
      </c>
      <c r="X29" s="41">
        <f t="shared" si="2"/>
        <v>12.2</v>
      </c>
      <c r="Y29" s="41">
        <f t="shared" si="2"/>
        <v>16.34</v>
      </c>
      <c r="Z29" s="41">
        <f t="shared" si="2"/>
        <v>18.72</v>
      </c>
      <c r="AA29" s="41">
        <f t="shared" si="2"/>
        <v>19.73</v>
      </c>
      <c r="AB29" s="41">
        <f t="shared" si="2"/>
        <v>19.77</v>
      </c>
      <c r="AC29" s="41">
        <f t="shared" si="2"/>
        <v>22.58</v>
      </c>
      <c r="AD29" s="41">
        <f t="shared" si="2"/>
        <v>20.85</v>
      </c>
      <c r="AE29" s="41">
        <f t="shared" si="2"/>
        <v>22.11</v>
      </c>
      <c r="AF29" s="41">
        <f t="shared" si="2"/>
        <v>20.09</v>
      </c>
      <c r="AG29" s="41">
        <f t="shared" si="2"/>
        <v>21.51</v>
      </c>
      <c r="AH29" s="41">
        <f t="shared" si="2"/>
        <v>19.989999999999998</v>
      </c>
      <c r="AI29" s="41">
        <f t="shared" si="2"/>
        <v>17.739999999999998</v>
      </c>
      <c r="AJ29" s="41">
        <f t="shared" si="2"/>
        <v>15.94</v>
      </c>
      <c r="AK29" s="41">
        <f t="shared" si="2"/>
        <v>17.52</v>
      </c>
      <c r="AL29" s="41">
        <f t="shared" si="2"/>
        <v>17.61</v>
      </c>
      <c r="AM29" s="41">
        <f t="shared" si="2"/>
        <v>16.079999999999998</v>
      </c>
      <c r="AN29" s="41">
        <f t="shared" si="2"/>
        <v>15.68</v>
      </c>
      <c r="AO29" s="41">
        <f t="shared" si="2"/>
        <v>16.66</v>
      </c>
      <c r="AP29" s="41">
        <f t="shared" si="2"/>
        <v>18.72</v>
      </c>
      <c r="AQ29" s="41">
        <f t="shared" si="2"/>
        <v>18.59</v>
      </c>
      <c r="AR29" s="41">
        <f t="shared" si="2"/>
        <v>20.18</v>
      </c>
      <c r="AS29" s="41">
        <f t="shared" si="2"/>
        <v>18.02</v>
      </c>
      <c r="AT29" s="41">
        <f t="shared" si="2"/>
        <v>18.88</v>
      </c>
      <c r="AU29" s="41">
        <f t="shared" si="2"/>
        <v>20.16</v>
      </c>
      <c r="AV29" s="41">
        <f t="shared" si="2"/>
        <v>19.440000000000001</v>
      </c>
      <c r="AW29" s="41">
        <f t="shared" si="2"/>
        <v>17.79</v>
      </c>
      <c r="AX29" s="41">
        <f t="shared" si="2"/>
        <v>20.53</v>
      </c>
      <c r="AY29" s="41">
        <f t="shared" si="2"/>
        <v>20.46</v>
      </c>
      <c r="AZ29" s="41">
        <f t="shared" si="2"/>
        <v>20.78</v>
      </c>
      <c r="BA29" s="41">
        <f t="shared" si="2"/>
        <v>20.95</v>
      </c>
      <c r="BB29" s="41">
        <f t="shared" si="2"/>
        <v>20.76</v>
      </c>
      <c r="BC29" s="41">
        <f t="shared" si="2"/>
        <v>20.58</v>
      </c>
      <c r="BD29" s="41">
        <f t="shared" si="2"/>
        <v>20.440000000000001</v>
      </c>
      <c r="BE29" s="41">
        <f t="shared" si="2"/>
        <v>20.95</v>
      </c>
      <c r="BF29" s="41">
        <f t="shared" si="2"/>
        <v>20.05</v>
      </c>
      <c r="BG29" s="41">
        <f t="shared" si="2"/>
        <v>20.04</v>
      </c>
      <c r="BH29" s="41">
        <f t="shared" si="2"/>
        <v>19.57</v>
      </c>
      <c r="BI29" s="41">
        <f t="shared" si="2"/>
        <v>19.79</v>
      </c>
      <c r="BJ29" s="41">
        <f t="shared" si="2"/>
        <v>19.75</v>
      </c>
      <c r="BK29" s="41">
        <f t="shared" si="2"/>
        <v>22.56</v>
      </c>
      <c r="BL29" s="41">
        <f t="shared" si="2"/>
        <v>22.44</v>
      </c>
      <c r="BM29" s="41">
        <f t="shared" si="2"/>
        <v>20.76</v>
      </c>
      <c r="BN29" s="41">
        <f t="shared" ref="BN29:CV29" si="3">MIN(BN3:BN26)</f>
        <v>19.649999999999999</v>
      </c>
      <c r="BO29" s="41">
        <f t="shared" si="3"/>
        <v>22.31</v>
      </c>
      <c r="BP29" s="41">
        <f t="shared" si="3"/>
        <v>22.76</v>
      </c>
      <c r="BQ29" s="41">
        <f t="shared" si="3"/>
        <v>23.73</v>
      </c>
      <c r="BR29" s="41">
        <f t="shared" si="3"/>
        <v>23.49</v>
      </c>
      <c r="BS29" s="41">
        <f t="shared" si="3"/>
        <v>22.98</v>
      </c>
      <c r="BT29" s="41">
        <f t="shared" si="3"/>
        <v>22.01</v>
      </c>
      <c r="BU29" s="41">
        <f t="shared" si="3"/>
        <v>23.01</v>
      </c>
      <c r="BV29" s="41">
        <f t="shared" si="3"/>
        <v>23.79</v>
      </c>
      <c r="BW29" s="41">
        <f t="shared" si="3"/>
        <v>22.8</v>
      </c>
      <c r="BX29" s="41">
        <f t="shared" si="3"/>
        <v>23.65</v>
      </c>
      <c r="BY29" s="41">
        <f t="shared" si="3"/>
        <v>23.38</v>
      </c>
      <c r="BZ29" s="41">
        <f t="shared" si="3"/>
        <v>24.76</v>
      </c>
      <c r="CA29" s="41">
        <f t="shared" si="3"/>
        <v>25.28</v>
      </c>
      <c r="CB29" s="41">
        <f t="shared" si="3"/>
        <v>24.87</v>
      </c>
      <c r="CC29" s="41">
        <f t="shared" si="3"/>
        <v>23.94</v>
      </c>
      <c r="CD29" s="41">
        <f t="shared" si="3"/>
        <v>24.1</v>
      </c>
      <c r="CE29" s="41">
        <f t="shared" si="3"/>
        <v>24.95</v>
      </c>
      <c r="CF29" s="41">
        <f t="shared" si="3"/>
        <v>25.27</v>
      </c>
      <c r="CG29" s="41">
        <f t="shared" si="3"/>
        <v>24.63</v>
      </c>
      <c r="CH29" s="41">
        <f t="shared" si="3"/>
        <v>25.05</v>
      </c>
      <c r="CI29" s="41">
        <f t="shared" si="3"/>
        <v>24.32</v>
      </c>
      <c r="CJ29" s="41">
        <f t="shared" si="3"/>
        <v>24.7</v>
      </c>
      <c r="CK29" s="41">
        <f t="shared" si="3"/>
        <v>25.32</v>
      </c>
      <c r="CL29" s="41">
        <f t="shared" si="3"/>
        <v>24.48</v>
      </c>
      <c r="CM29" s="41">
        <f t="shared" si="3"/>
        <v>24.58</v>
      </c>
      <c r="CN29" s="41">
        <f t="shared" si="3"/>
        <v>24.81</v>
      </c>
      <c r="CO29" s="41">
        <f t="shared" si="3"/>
        <v>24.6</v>
      </c>
      <c r="CP29" s="41">
        <f t="shared" si="3"/>
        <v>24.35</v>
      </c>
      <c r="CQ29" s="41">
        <f t="shared" si="3"/>
        <v>25.61</v>
      </c>
      <c r="CR29" s="41">
        <f t="shared" si="3"/>
        <v>24.2</v>
      </c>
      <c r="CS29" s="41">
        <f t="shared" si="3"/>
        <v>23.02</v>
      </c>
      <c r="CT29" s="41">
        <f t="shared" si="3"/>
        <v>23.39</v>
      </c>
      <c r="CU29" s="41">
        <f t="shared" si="3"/>
        <v>23.69</v>
      </c>
      <c r="CV29" s="41">
        <f t="shared" si="3"/>
        <v>23.38</v>
      </c>
    </row>
    <row r="30" spans="1:100" s="41" customFormat="1" x14ac:dyDescent="0.25">
      <c r="A30" s="44" t="s">
        <v>90</v>
      </c>
      <c r="B30" s="41">
        <f t="shared" ref="B30:BM30" si="4">AVERAGE(B3:B26)</f>
        <v>20.899285714285714</v>
      </c>
      <c r="C30" s="41">
        <f t="shared" si="4"/>
        <v>21.334166666666672</v>
      </c>
      <c r="D30" s="41">
        <f t="shared" si="4"/>
        <v>23.737083333333334</v>
      </c>
      <c r="E30" s="41">
        <f t="shared" si="4"/>
        <v>23.844999999999999</v>
      </c>
      <c r="F30" s="41">
        <f t="shared" si="4"/>
        <v>21.007916666666667</v>
      </c>
      <c r="G30" s="41">
        <f t="shared" si="4"/>
        <v>21.475416666666664</v>
      </c>
      <c r="H30" s="41">
        <f t="shared" si="4"/>
        <v>21.072500000000002</v>
      </c>
      <c r="I30" s="41">
        <f t="shared" si="4"/>
        <v>22.064999999999998</v>
      </c>
      <c r="J30" s="41">
        <f t="shared" si="4"/>
        <v>22.757500000000007</v>
      </c>
      <c r="K30" s="41">
        <f t="shared" si="4"/>
        <v>23.162500000000005</v>
      </c>
      <c r="L30" s="41">
        <f t="shared" si="4"/>
        <v>22.51583333333333</v>
      </c>
      <c r="M30" s="41">
        <f t="shared" si="4"/>
        <v>22.22208333333333</v>
      </c>
      <c r="N30" s="41">
        <f t="shared" si="4"/>
        <v>22.739166666666666</v>
      </c>
      <c r="O30" s="41">
        <f t="shared" si="4"/>
        <v>24.66</v>
      </c>
      <c r="P30" s="41">
        <f t="shared" si="4"/>
        <v>24.991666666666671</v>
      </c>
      <c r="Q30" s="41">
        <f t="shared" si="4"/>
        <v>24.804583333333337</v>
      </c>
      <c r="R30" s="41">
        <f t="shared" si="4"/>
        <v>24.921666666666678</v>
      </c>
      <c r="S30" s="41">
        <f t="shared" si="4"/>
        <v>25.610416666666669</v>
      </c>
      <c r="T30" s="41">
        <f t="shared" si="4"/>
        <v>21.611666666666668</v>
      </c>
      <c r="U30" s="41">
        <f t="shared" si="4"/>
        <v>15.323333333333332</v>
      </c>
      <c r="V30" s="41">
        <f t="shared" si="4"/>
        <v>19.240833333333335</v>
      </c>
      <c r="W30" s="41">
        <f t="shared" si="4"/>
        <v>18.929166666666671</v>
      </c>
      <c r="X30" s="41">
        <f t="shared" si="4"/>
        <v>20.679999999999996</v>
      </c>
      <c r="Y30" s="41">
        <f t="shared" si="4"/>
        <v>23.196249999999996</v>
      </c>
      <c r="Z30" s="41">
        <f t="shared" si="4"/>
        <v>25.46166666666667</v>
      </c>
      <c r="AA30" s="41">
        <f t="shared" si="4"/>
        <v>26.386250000000004</v>
      </c>
      <c r="AB30" s="41">
        <f t="shared" si="4"/>
        <v>26.546666666666667</v>
      </c>
      <c r="AC30" s="41">
        <f t="shared" si="4"/>
        <v>26.82416666666666</v>
      </c>
      <c r="AD30" s="41">
        <f t="shared" si="4"/>
        <v>27.381249999999998</v>
      </c>
      <c r="AE30" s="41">
        <f t="shared" si="4"/>
        <v>27.049583333333331</v>
      </c>
      <c r="AF30" s="41">
        <f t="shared" si="4"/>
        <v>27.712916666666676</v>
      </c>
      <c r="AG30" s="41">
        <f t="shared" si="4"/>
        <v>27.325833333333339</v>
      </c>
      <c r="AH30" s="41">
        <f t="shared" si="4"/>
        <v>26.299583333333334</v>
      </c>
      <c r="AI30" s="41">
        <f t="shared" si="4"/>
        <v>23.104166666666668</v>
      </c>
      <c r="AJ30" s="41">
        <f t="shared" si="4"/>
        <v>23.488749999999992</v>
      </c>
      <c r="AK30" s="41">
        <f t="shared" si="4"/>
        <v>22.179166666666664</v>
      </c>
      <c r="AL30" s="41">
        <f t="shared" si="4"/>
        <v>23.512083333333333</v>
      </c>
      <c r="AM30" s="41">
        <f t="shared" si="4"/>
        <v>20.899166666666666</v>
      </c>
      <c r="AN30" s="41">
        <f t="shared" si="4"/>
        <v>23.025000000000002</v>
      </c>
      <c r="AO30" s="41">
        <f t="shared" si="4"/>
        <v>24.303749999999997</v>
      </c>
      <c r="AP30" s="41">
        <f t="shared" si="4"/>
        <v>25.417916666666667</v>
      </c>
      <c r="AQ30" s="41">
        <f t="shared" si="4"/>
        <v>25.813750000000002</v>
      </c>
      <c r="AR30" s="41">
        <f t="shared" si="4"/>
        <v>25.530833333333337</v>
      </c>
      <c r="AS30" s="41">
        <f t="shared" si="4"/>
        <v>24.404583333333331</v>
      </c>
      <c r="AT30" s="41">
        <f t="shared" si="4"/>
        <v>25.766249999999996</v>
      </c>
      <c r="AU30" s="41">
        <f t="shared" si="4"/>
        <v>25.781666666666663</v>
      </c>
      <c r="AV30" s="41">
        <f t="shared" si="4"/>
        <v>24.327083333333338</v>
      </c>
      <c r="AW30" s="41">
        <f t="shared" si="4"/>
        <v>24.035416666666663</v>
      </c>
      <c r="AX30" s="41">
        <f t="shared" si="4"/>
        <v>24.857916666666672</v>
      </c>
      <c r="AY30" s="41">
        <f t="shared" si="4"/>
        <v>26.471666666666668</v>
      </c>
      <c r="AZ30" s="41">
        <f t="shared" si="4"/>
        <v>25.663750000000004</v>
      </c>
      <c r="BA30" s="41">
        <f t="shared" si="4"/>
        <v>25.895833333333339</v>
      </c>
      <c r="BB30" s="41">
        <f t="shared" si="4"/>
        <v>25.947916666666675</v>
      </c>
      <c r="BC30" s="41">
        <f t="shared" si="4"/>
        <v>22.484999999999999</v>
      </c>
      <c r="BD30" s="41">
        <f t="shared" si="4"/>
        <v>23.886666666666656</v>
      </c>
      <c r="BE30" s="41">
        <f t="shared" si="4"/>
        <v>23.427500000000006</v>
      </c>
      <c r="BF30" s="41">
        <f t="shared" si="4"/>
        <v>24.400416666666668</v>
      </c>
      <c r="BG30" s="41">
        <f t="shared" si="4"/>
        <v>22.526666666666667</v>
      </c>
      <c r="BH30" s="41">
        <f t="shared" si="4"/>
        <v>24.809583333333332</v>
      </c>
      <c r="BI30" s="41">
        <f t="shared" si="4"/>
        <v>24.594166666666666</v>
      </c>
      <c r="BJ30" s="41">
        <f t="shared" si="4"/>
        <v>25.469999999999988</v>
      </c>
      <c r="BK30" s="41">
        <f t="shared" si="4"/>
        <v>24.67583333333333</v>
      </c>
      <c r="BL30" s="41">
        <f t="shared" si="4"/>
        <v>26.663749999999997</v>
      </c>
      <c r="BM30" s="41">
        <f t="shared" si="4"/>
        <v>26.433333333333341</v>
      </c>
      <c r="BN30" s="41">
        <f t="shared" ref="BN30:CV30" si="5">AVERAGE(BN3:BN26)</f>
        <v>25.908333333333335</v>
      </c>
      <c r="BO30" s="41">
        <f t="shared" si="5"/>
        <v>27.364999999999998</v>
      </c>
      <c r="BP30" s="41">
        <f t="shared" si="5"/>
        <v>27.952500000000011</v>
      </c>
      <c r="BQ30" s="41">
        <f t="shared" si="5"/>
        <v>28.186666666666667</v>
      </c>
      <c r="BR30" s="41">
        <f t="shared" si="5"/>
        <v>28.088333333333338</v>
      </c>
      <c r="BS30" s="41">
        <f t="shared" si="5"/>
        <v>28.253749999999997</v>
      </c>
      <c r="BT30" s="41">
        <f t="shared" si="5"/>
        <v>28.451666666666657</v>
      </c>
      <c r="BU30" s="41">
        <f t="shared" si="5"/>
        <v>28.583750000000006</v>
      </c>
      <c r="BV30" s="41">
        <f t="shared" si="5"/>
        <v>29.123333333333338</v>
      </c>
      <c r="BW30" s="41">
        <f t="shared" si="5"/>
        <v>28.650416666666661</v>
      </c>
      <c r="BX30" s="41">
        <f t="shared" si="5"/>
        <v>29.008750000000006</v>
      </c>
      <c r="BY30" s="41">
        <f t="shared" si="5"/>
        <v>28.803333333333331</v>
      </c>
      <c r="BZ30" s="41">
        <f t="shared" si="5"/>
        <v>29.295416666666668</v>
      </c>
      <c r="CA30" s="41">
        <f t="shared" si="5"/>
        <v>29.740416666666672</v>
      </c>
      <c r="CB30" s="41">
        <f t="shared" si="5"/>
        <v>28.711249999999996</v>
      </c>
      <c r="CC30" s="41">
        <f t="shared" si="5"/>
        <v>28.974583333333339</v>
      </c>
      <c r="CD30" s="41">
        <f t="shared" si="5"/>
        <v>28.69541666666667</v>
      </c>
      <c r="CE30" s="41">
        <f t="shared" si="5"/>
        <v>29.217500000000001</v>
      </c>
      <c r="CF30" s="41">
        <f t="shared" si="5"/>
        <v>29.30916666666667</v>
      </c>
      <c r="CG30" s="41">
        <f t="shared" si="5"/>
        <v>29.260833333333334</v>
      </c>
      <c r="CH30" s="41">
        <f t="shared" si="5"/>
        <v>28.647916666666671</v>
      </c>
      <c r="CI30" s="41">
        <f t="shared" si="5"/>
        <v>28.851250000000004</v>
      </c>
      <c r="CJ30" s="41">
        <f t="shared" si="5"/>
        <v>29.235833333333332</v>
      </c>
      <c r="CK30" s="41">
        <f t="shared" si="5"/>
        <v>27.985833333333336</v>
      </c>
      <c r="CL30" s="41">
        <f t="shared" si="5"/>
        <v>24.836666666666662</v>
      </c>
      <c r="CM30" s="41">
        <f t="shared" si="5"/>
        <v>26.824583333333337</v>
      </c>
      <c r="CN30" s="41">
        <f t="shared" si="5"/>
        <v>26.557083333333335</v>
      </c>
      <c r="CO30" s="41">
        <f t="shared" si="5"/>
        <v>28.169583333333332</v>
      </c>
      <c r="CP30" s="41">
        <f t="shared" si="5"/>
        <v>28.62458333333333</v>
      </c>
      <c r="CQ30" s="41">
        <f t="shared" si="5"/>
        <v>28.037083333333332</v>
      </c>
      <c r="CR30" s="41">
        <f t="shared" si="5"/>
        <v>25.345833333333331</v>
      </c>
      <c r="CS30" s="41">
        <f t="shared" si="5"/>
        <v>24.275000000000006</v>
      </c>
      <c r="CT30" s="41">
        <f t="shared" si="5"/>
        <v>25.472916666666663</v>
      </c>
      <c r="CU30" s="41">
        <f t="shared" si="5"/>
        <v>26.735833333333336</v>
      </c>
      <c r="CV30" s="41">
        <f t="shared" si="5"/>
        <v>27.044166666666669</v>
      </c>
    </row>
    <row r="31" spans="1:100" x14ac:dyDescent="0.25"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</row>
    <row r="32" spans="1:100" x14ac:dyDescent="0.25"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</row>
    <row r="33" spans="1:100" s="41" customFormat="1" x14ac:dyDescent="0.25">
      <c r="A33" s="41" t="s">
        <v>91</v>
      </c>
      <c r="B33" s="41">
        <f t="shared" ref="B33:BM33" si="6">B28-B29</f>
        <v>13.310000000000002</v>
      </c>
      <c r="C33" s="41">
        <f t="shared" si="6"/>
        <v>16.75</v>
      </c>
      <c r="D33" s="41">
        <f t="shared" si="6"/>
        <v>16.57</v>
      </c>
      <c r="E33" s="41">
        <f t="shared" si="6"/>
        <v>15.829999999999998</v>
      </c>
      <c r="F33" s="41">
        <f t="shared" si="6"/>
        <v>13.030000000000001</v>
      </c>
      <c r="G33" s="41">
        <f t="shared" si="6"/>
        <v>13.740000000000002</v>
      </c>
      <c r="H33" s="41">
        <f t="shared" si="6"/>
        <v>14.869999999999997</v>
      </c>
      <c r="I33" s="41">
        <f t="shared" si="6"/>
        <v>14.82</v>
      </c>
      <c r="J33" s="41">
        <f t="shared" si="6"/>
        <v>14.849999999999998</v>
      </c>
      <c r="K33" s="41">
        <f t="shared" si="6"/>
        <v>14.96</v>
      </c>
      <c r="L33" s="41">
        <f t="shared" si="6"/>
        <v>14.759999999999998</v>
      </c>
      <c r="M33" s="41">
        <f t="shared" si="6"/>
        <v>14.75</v>
      </c>
      <c r="N33" s="41">
        <f t="shared" si="6"/>
        <v>15.979999999999999</v>
      </c>
      <c r="O33" s="41">
        <f t="shared" si="6"/>
        <v>16.579999999999998</v>
      </c>
      <c r="P33" s="41">
        <f t="shared" si="6"/>
        <v>16.000000000000004</v>
      </c>
      <c r="Q33" s="41">
        <f t="shared" si="6"/>
        <v>14.279999999999998</v>
      </c>
      <c r="R33" s="41">
        <f t="shared" si="6"/>
        <v>15.770000000000003</v>
      </c>
      <c r="S33" s="41">
        <f t="shared" si="6"/>
        <v>14.510000000000002</v>
      </c>
      <c r="T33" s="41">
        <f t="shared" si="6"/>
        <v>14.370000000000001</v>
      </c>
      <c r="U33" s="41">
        <f t="shared" si="6"/>
        <v>4.18</v>
      </c>
      <c r="V33" s="41">
        <f t="shared" si="6"/>
        <v>13.319999999999999</v>
      </c>
      <c r="W33" s="41">
        <f t="shared" si="6"/>
        <v>9.52</v>
      </c>
      <c r="X33" s="41">
        <f t="shared" si="6"/>
        <v>18.34</v>
      </c>
      <c r="Y33" s="41">
        <f t="shared" si="6"/>
        <v>15.379999999999999</v>
      </c>
      <c r="Z33" s="41">
        <f t="shared" si="6"/>
        <v>16.64</v>
      </c>
      <c r="AA33" s="41">
        <f t="shared" si="6"/>
        <v>16.179999999999996</v>
      </c>
      <c r="AB33" s="41">
        <f t="shared" si="6"/>
        <v>15.23</v>
      </c>
      <c r="AC33" s="41">
        <f t="shared" si="6"/>
        <v>13.380000000000003</v>
      </c>
      <c r="AD33" s="41">
        <f t="shared" si="6"/>
        <v>15.339999999999996</v>
      </c>
      <c r="AE33" s="41">
        <f t="shared" si="6"/>
        <v>16.520000000000003</v>
      </c>
      <c r="AF33" s="41">
        <f t="shared" si="6"/>
        <v>17.2</v>
      </c>
      <c r="AG33" s="41">
        <f t="shared" si="6"/>
        <v>14.349999999999998</v>
      </c>
      <c r="AH33" s="41">
        <f t="shared" si="6"/>
        <v>15.460000000000004</v>
      </c>
      <c r="AI33" s="41">
        <f t="shared" si="6"/>
        <v>15.55</v>
      </c>
      <c r="AJ33" s="41">
        <f t="shared" si="6"/>
        <v>19.75</v>
      </c>
      <c r="AK33" s="41">
        <f t="shared" si="6"/>
        <v>13.39</v>
      </c>
      <c r="AL33" s="41">
        <f t="shared" si="6"/>
        <v>15.530000000000001</v>
      </c>
      <c r="AM33" s="41">
        <f t="shared" si="6"/>
        <v>15.680000000000003</v>
      </c>
      <c r="AN33" s="41">
        <f t="shared" si="6"/>
        <v>17.850000000000001</v>
      </c>
      <c r="AO33" s="41">
        <f t="shared" si="6"/>
        <v>19.599999999999998</v>
      </c>
      <c r="AP33" s="41">
        <f t="shared" si="6"/>
        <v>17.36</v>
      </c>
      <c r="AQ33" s="41">
        <f t="shared" si="6"/>
        <v>20.3</v>
      </c>
      <c r="AR33" s="41">
        <f t="shared" si="6"/>
        <v>15.509999999999998</v>
      </c>
      <c r="AS33" s="41">
        <f t="shared" si="6"/>
        <v>15.940000000000001</v>
      </c>
      <c r="AT33" s="41">
        <f t="shared" si="6"/>
        <v>18.7</v>
      </c>
      <c r="AU33" s="41">
        <f t="shared" si="6"/>
        <v>15.690000000000001</v>
      </c>
      <c r="AV33" s="41">
        <f t="shared" si="6"/>
        <v>13.569999999999997</v>
      </c>
      <c r="AW33" s="41">
        <f t="shared" si="6"/>
        <v>17.18</v>
      </c>
      <c r="AX33" s="41">
        <f t="shared" si="6"/>
        <v>12.979999999999997</v>
      </c>
      <c r="AY33" s="41">
        <f t="shared" si="6"/>
        <v>16.159999999999997</v>
      </c>
      <c r="AZ33" s="41">
        <f t="shared" si="6"/>
        <v>13.93</v>
      </c>
      <c r="BA33" s="41">
        <f t="shared" si="6"/>
        <v>13.580000000000002</v>
      </c>
      <c r="BB33" s="41">
        <f t="shared" si="6"/>
        <v>18.099999999999998</v>
      </c>
      <c r="BC33" s="41">
        <f t="shared" si="6"/>
        <v>6.5800000000000018</v>
      </c>
      <c r="BD33" s="41">
        <f t="shared" si="6"/>
        <v>9.09</v>
      </c>
      <c r="BE33" s="41">
        <f t="shared" si="6"/>
        <v>7.52</v>
      </c>
      <c r="BF33" s="41">
        <f t="shared" si="6"/>
        <v>12.650000000000002</v>
      </c>
      <c r="BG33" s="41">
        <f t="shared" si="6"/>
        <v>4.6700000000000017</v>
      </c>
      <c r="BH33" s="41">
        <f t="shared" si="6"/>
        <v>15.159999999999997</v>
      </c>
      <c r="BI33" s="41">
        <f t="shared" si="6"/>
        <v>13.259999999999998</v>
      </c>
      <c r="BJ33" s="41">
        <f t="shared" si="6"/>
        <v>15.119999999999997</v>
      </c>
      <c r="BK33" s="41">
        <f t="shared" si="6"/>
        <v>6.09</v>
      </c>
      <c r="BL33" s="41">
        <f t="shared" si="6"/>
        <v>10.84</v>
      </c>
      <c r="BM33" s="41">
        <f t="shared" si="6"/>
        <v>16.48</v>
      </c>
      <c r="BN33" s="41">
        <f t="shared" ref="BN33:CV33" si="7">BN28-BN29</f>
        <v>17.550000000000004</v>
      </c>
      <c r="BO33" s="41">
        <f t="shared" si="7"/>
        <v>15.23</v>
      </c>
      <c r="BP33" s="41">
        <f t="shared" si="7"/>
        <v>14.749999999999996</v>
      </c>
      <c r="BQ33" s="41">
        <f t="shared" si="7"/>
        <v>12.370000000000001</v>
      </c>
      <c r="BR33" s="41">
        <f t="shared" si="7"/>
        <v>12.580000000000002</v>
      </c>
      <c r="BS33" s="41">
        <f t="shared" si="7"/>
        <v>14.98</v>
      </c>
      <c r="BT33" s="41">
        <f t="shared" si="7"/>
        <v>17.330000000000002</v>
      </c>
      <c r="BU33" s="41">
        <f t="shared" si="7"/>
        <v>15.34</v>
      </c>
      <c r="BV33" s="41">
        <f t="shared" si="7"/>
        <v>14.469999999999999</v>
      </c>
      <c r="BW33" s="41">
        <f t="shared" si="7"/>
        <v>15.48</v>
      </c>
      <c r="BX33" s="41">
        <f t="shared" si="7"/>
        <v>13.410000000000004</v>
      </c>
      <c r="BY33" s="41">
        <f t="shared" si="7"/>
        <v>13.110000000000003</v>
      </c>
      <c r="BZ33" s="41">
        <f t="shared" si="7"/>
        <v>11.870000000000001</v>
      </c>
      <c r="CA33" s="41">
        <f t="shared" si="7"/>
        <v>11.670000000000002</v>
      </c>
      <c r="CB33" s="41">
        <f t="shared" si="7"/>
        <v>10.77</v>
      </c>
      <c r="CC33" s="41">
        <f t="shared" si="7"/>
        <v>12.609999999999996</v>
      </c>
      <c r="CD33" s="41">
        <f t="shared" si="7"/>
        <v>11.329999999999998</v>
      </c>
      <c r="CE33" s="41">
        <f t="shared" si="7"/>
        <v>12.309999999999999</v>
      </c>
      <c r="CF33" s="41">
        <f t="shared" si="7"/>
        <v>9.4199999999999982</v>
      </c>
      <c r="CG33" s="41">
        <f t="shared" si="7"/>
        <v>12.7</v>
      </c>
      <c r="CH33" s="41">
        <f t="shared" si="7"/>
        <v>10.569999999999997</v>
      </c>
      <c r="CI33" s="41">
        <f t="shared" si="7"/>
        <v>11.25</v>
      </c>
      <c r="CJ33" s="41">
        <f t="shared" si="7"/>
        <v>11.360000000000003</v>
      </c>
      <c r="CK33" s="41">
        <f t="shared" si="7"/>
        <v>8.1599999999999966</v>
      </c>
      <c r="CL33" s="41">
        <f t="shared" si="7"/>
        <v>1.1999999999999993</v>
      </c>
      <c r="CM33" s="41">
        <f t="shared" si="7"/>
        <v>5.870000000000001</v>
      </c>
      <c r="CN33" s="41">
        <f t="shared" si="7"/>
        <v>5.9700000000000024</v>
      </c>
      <c r="CO33" s="41">
        <f t="shared" si="7"/>
        <v>8.68</v>
      </c>
      <c r="CP33" s="41">
        <f t="shared" si="7"/>
        <v>9.43</v>
      </c>
      <c r="CQ33" s="41">
        <f t="shared" si="7"/>
        <v>6.7000000000000028</v>
      </c>
      <c r="CR33" s="41">
        <f t="shared" si="7"/>
        <v>3</v>
      </c>
      <c r="CS33" s="41">
        <f t="shared" si="7"/>
        <v>3.4000000000000021</v>
      </c>
      <c r="CT33" s="41">
        <f t="shared" si="7"/>
        <v>4.629999999999999</v>
      </c>
      <c r="CU33" s="41">
        <f t="shared" si="7"/>
        <v>9.889999999999997</v>
      </c>
      <c r="CV33" s="41">
        <f t="shared" si="7"/>
        <v>7.2100000000000009</v>
      </c>
    </row>
    <row r="34" spans="1:100" x14ac:dyDescent="0.25">
      <c r="B34" s="29" t="s">
        <v>92</v>
      </c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</row>
    <row r="35" spans="1:100" s="35" customFormat="1" x14ac:dyDescent="0.2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5"/>
  <sheetViews>
    <sheetView workbookViewId="0">
      <selection sqref="A1:XFD1048576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11" s="35" customFormat="1" x14ac:dyDescent="0.25">
      <c r="B1" s="40" t="s">
        <v>93</v>
      </c>
      <c r="AE1" s="40" t="s">
        <v>94</v>
      </c>
      <c r="AM1" s="38"/>
      <c r="AR1" s="36"/>
      <c r="BI1" s="40" t="s">
        <v>95</v>
      </c>
      <c r="BW1" s="36"/>
      <c r="BX1" s="36"/>
      <c r="BY1" s="36"/>
      <c r="BZ1" s="36"/>
      <c r="CN1" s="40" t="s">
        <v>96</v>
      </c>
      <c r="DB1" s="36"/>
      <c r="DC1" s="36"/>
      <c r="DD1" s="36"/>
      <c r="DE1" s="36"/>
      <c r="DF1" s="36"/>
    </row>
    <row r="2" spans="1:111" s="35" customFormat="1" x14ac:dyDescent="0.25">
      <c r="A2" s="30" t="s">
        <v>97</v>
      </c>
      <c r="B2" s="35" t="s">
        <v>98</v>
      </c>
      <c r="C2" s="35" t="s">
        <v>99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100</v>
      </c>
      <c r="AF2" s="34" t="s">
        <v>101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100</v>
      </c>
      <c r="BJ2" s="35" t="s">
        <v>101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100</v>
      </c>
      <c r="CO2" s="35" t="s">
        <v>101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11" s="35" customFormat="1" x14ac:dyDescent="0.25">
      <c r="A3" s="31">
        <v>0</v>
      </c>
      <c r="B3" s="45"/>
      <c r="C3" s="45">
        <v>97.05</v>
      </c>
      <c r="D3" s="45">
        <v>86.76</v>
      </c>
      <c r="E3" s="45">
        <v>92.62</v>
      </c>
      <c r="F3" s="45">
        <v>91.82</v>
      </c>
      <c r="G3" s="45">
        <v>92.54</v>
      </c>
      <c r="H3" s="45">
        <v>96.11</v>
      </c>
      <c r="I3" s="45">
        <v>98.49</v>
      </c>
      <c r="J3" s="45">
        <v>92.47</v>
      </c>
      <c r="K3" s="45">
        <v>97.77</v>
      </c>
      <c r="L3" s="45">
        <v>96.62</v>
      </c>
      <c r="M3" s="45">
        <v>91.95</v>
      </c>
      <c r="N3" s="45">
        <v>93.78</v>
      </c>
      <c r="O3" s="45">
        <v>96.05</v>
      </c>
      <c r="P3" s="45">
        <v>96.47</v>
      </c>
      <c r="Q3" s="45">
        <v>93.82</v>
      </c>
      <c r="R3" s="45">
        <v>97.42</v>
      </c>
      <c r="S3" s="45">
        <v>98.18</v>
      </c>
      <c r="T3" s="45">
        <v>97.64</v>
      </c>
      <c r="U3" s="45">
        <v>84.67</v>
      </c>
      <c r="V3" s="45">
        <v>93.04</v>
      </c>
      <c r="W3" s="45">
        <v>92.06</v>
      </c>
      <c r="X3" s="45">
        <v>100</v>
      </c>
      <c r="Y3" s="45">
        <v>97.97</v>
      </c>
      <c r="Z3" s="45">
        <v>97.21</v>
      </c>
      <c r="AA3" s="45">
        <v>94.88</v>
      </c>
      <c r="AB3" s="45">
        <v>98.13</v>
      </c>
      <c r="AC3" s="45">
        <v>97.45</v>
      </c>
      <c r="AD3" s="45">
        <v>96.18</v>
      </c>
      <c r="AE3" s="45">
        <v>97.26</v>
      </c>
      <c r="AF3" s="45">
        <v>98.49</v>
      </c>
      <c r="AG3" s="45">
        <v>98.11</v>
      </c>
      <c r="AH3" s="45">
        <v>97.68</v>
      </c>
      <c r="AI3" s="45">
        <v>81.36</v>
      </c>
      <c r="AJ3" s="45">
        <v>89.1</v>
      </c>
      <c r="AK3" s="35">
        <v>92.79</v>
      </c>
      <c r="AL3" s="35">
        <v>95.17</v>
      </c>
      <c r="AM3" s="35">
        <v>91.9</v>
      </c>
      <c r="AN3" s="35">
        <v>95.45</v>
      </c>
      <c r="AO3" s="35">
        <v>97.98</v>
      </c>
      <c r="AP3" s="35">
        <v>97.72</v>
      </c>
      <c r="AQ3" s="35">
        <v>96.19</v>
      </c>
      <c r="AR3" s="35">
        <v>96.43</v>
      </c>
      <c r="AS3" s="35">
        <v>89.59</v>
      </c>
      <c r="AT3" s="35">
        <v>97.36</v>
      </c>
      <c r="AU3" s="35">
        <v>95.99</v>
      </c>
      <c r="AV3" s="35">
        <v>91.74</v>
      </c>
      <c r="AW3" s="46">
        <v>91.4</v>
      </c>
      <c r="AX3" s="46">
        <v>92.14</v>
      </c>
      <c r="AY3" s="46">
        <v>95.28</v>
      </c>
      <c r="AZ3" s="46">
        <v>95.59</v>
      </c>
      <c r="BA3" s="46">
        <v>97.37</v>
      </c>
      <c r="BB3" s="46">
        <v>96.77</v>
      </c>
      <c r="BC3" s="46">
        <v>97.59</v>
      </c>
      <c r="BD3" s="46">
        <v>100</v>
      </c>
      <c r="BE3" s="46">
        <v>98.75</v>
      </c>
      <c r="BF3" s="46">
        <v>99.63</v>
      </c>
      <c r="BG3" s="46">
        <v>99.51</v>
      </c>
      <c r="BH3" s="46">
        <v>100</v>
      </c>
      <c r="BI3" s="46">
        <v>100</v>
      </c>
      <c r="BJ3" s="46">
        <v>100</v>
      </c>
      <c r="BK3" s="46">
        <v>99.81</v>
      </c>
      <c r="BL3" s="46">
        <v>100</v>
      </c>
      <c r="BM3" s="46">
        <v>97.55</v>
      </c>
      <c r="BN3" s="46">
        <v>97.51</v>
      </c>
      <c r="BO3" s="46">
        <v>98.69</v>
      </c>
      <c r="BP3" s="46">
        <v>98.49</v>
      </c>
      <c r="BQ3" s="46">
        <v>97.47</v>
      </c>
      <c r="BR3" s="46">
        <v>96.56</v>
      </c>
      <c r="BS3" s="46">
        <v>97.35</v>
      </c>
      <c r="BT3" s="46">
        <v>95.48</v>
      </c>
      <c r="BU3" s="46">
        <v>94.72</v>
      </c>
      <c r="BV3" s="46">
        <v>96.16</v>
      </c>
      <c r="BW3" s="46">
        <v>95.12</v>
      </c>
      <c r="BX3" s="46">
        <v>93.7</v>
      </c>
      <c r="BY3" s="46">
        <v>95.55</v>
      </c>
      <c r="BZ3" s="46">
        <v>95.44</v>
      </c>
      <c r="CA3" s="46">
        <v>95.24</v>
      </c>
      <c r="CB3" s="46">
        <v>94.43</v>
      </c>
      <c r="CC3" s="46">
        <v>95.48</v>
      </c>
      <c r="CD3" s="46">
        <v>95.6</v>
      </c>
      <c r="CE3" s="46">
        <v>95.66</v>
      </c>
      <c r="CF3" s="46">
        <v>95.54</v>
      </c>
      <c r="CG3" s="46">
        <v>94.81</v>
      </c>
      <c r="CH3" s="46">
        <v>95.04</v>
      </c>
      <c r="CI3" s="46">
        <v>96.58</v>
      </c>
      <c r="CJ3" s="46">
        <v>95.47</v>
      </c>
      <c r="CK3" s="46">
        <v>95.6</v>
      </c>
      <c r="CL3" s="46">
        <v>97.41</v>
      </c>
      <c r="CM3" s="46">
        <v>100</v>
      </c>
      <c r="CN3" s="36">
        <v>100</v>
      </c>
      <c r="CO3" s="36">
        <v>100</v>
      </c>
      <c r="CP3" s="36">
        <v>100</v>
      </c>
      <c r="CQ3" s="36">
        <v>100</v>
      </c>
      <c r="CR3" s="36">
        <v>100</v>
      </c>
      <c r="CS3" s="36">
        <v>100</v>
      </c>
      <c r="CT3" s="36">
        <v>100</v>
      </c>
      <c r="CU3" s="36">
        <v>100</v>
      </c>
      <c r="CV3" s="36">
        <v>100</v>
      </c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</row>
    <row r="4" spans="1:111" s="35" customFormat="1" x14ac:dyDescent="0.25">
      <c r="A4" s="31">
        <v>4.1666666666666699E-2</v>
      </c>
      <c r="B4" s="45"/>
      <c r="C4" s="45">
        <v>98.17</v>
      </c>
      <c r="D4" s="45">
        <v>89.55</v>
      </c>
      <c r="E4" s="45">
        <v>93.6</v>
      </c>
      <c r="F4" s="45">
        <v>93.92</v>
      </c>
      <c r="G4" s="45">
        <v>92.48</v>
      </c>
      <c r="H4" s="45">
        <v>97.19</v>
      </c>
      <c r="I4" s="45">
        <v>98.72</v>
      </c>
      <c r="J4" s="45">
        <v>93.69</v>
      </c>
      <c r="K4" s="45">
        <v>98.46</v>
      </c>
      <c r="L4" s="45">
        <v>97.19</v>
      </c>
      <c r="M4" s="45">
        <v>94.09</v>
      </c>
      <c r="N4" s="45">
        <v>95.01</v>
      </c>
      <c r="O4" s="45">
        <v>95.98</v>
      </c>
      <c r="P4" s="45">
        <v>96.19</v>
      </c>
      <c r="Q4" s="45">
        <v>96.9</v>
      </c>
      <c r="R4" s="45">
        <v>96.56</v>
      </c>
      <c r="S4" s="45">
        <v>98.81</v>
      </c>
      <c r="T4" s="45">
        <v>97.08</v>
      </c>
      <c r="U4" s="45">
        <v>84.79</v>
      </c>
      <c r="V4" s="45">
        <v>91.41</v>
      </c>
      <c r="W4" s="45">
        <v>93.8</v>
      </c>
      <c r="X4" s="45">
        <v>100</v>
      </c>
      <c r="Y4" s="45">
        <v>98.95</v>
      </c>
      <c r="Z4" s="45">
        <v>97.74</v>
      </c>
      <c r="AA4" s="45">
        <v>94.57</v>
      </c>
      <c r="AB4" s="45">
        <v>98.79</v>
      </c>
      <c r="AC4" s="45">
        <v>96.24</v>
      </c>
      <c r="AD4" s="45">
        <v>96.72</v>
      </c>
      <c r="AE4" s="45">
        <v>97.92</v>
      </c>
      <c r="AF4" s="45">
        <v>98.95</v>
      </c>
      <c r="AG4" s="45">
        <v>98.72</v>
      </c>
      <c r="AH4" s="45">
        <v>97.1</v>
      </c>
      <c r="AI4" s="45">
        <v>80.319999999999993</v>
      </c>
      <c r="AJ4" s="45">
        <v>82.21</v>
      </c>
      <c r="AK4" s="35">
        <v>93.89</v>
      </c>
      <c r="AL4" s="35">
        <v>95.95</v>
      </c>
      <c r="AM4" s="35">
        <v>91</v>
      </c>
      <c r="AN4" s="35">
        <v>95.34</v>
      </c>
      <c r="AO4" s="35">
        <v>98.22</v>
      </c>
      <c r="AP4" s="35">
        <v>98.56</v>
      </c>
      <c r="AQ4" s="35">
        <v>96.76</v>
      </c>
      <c r="AR4" s="35">
        <v>95.14</v>
      </c>
      <c r="AS4" s="35">
        <v>91.82</v>
      </c>
      <c r="AT4" s="35">
        <v>97.37</v>
      </c>
      <c r="AU4" s="35">
        <v>96.15</v>
      </c>
      <c r="AV4" s="35">
        <v>92.77</v>
      </c>
      <c r="AW4" s="46">
        <v>91.74</v>
      </c>
      <c r="AX4" s="46">
        <v>93.42</v>
      </c>
      <c r="AY4" s="46">
        <v>96.17</v>
      </c>
      <c r="AZ4" s="46">
        <v>96.06</v>
      </c>
      <c r="BA4" s="46">
        <v>97.89</v>
      </c>
      <c r="BB4" s="46">
        <v>97.08</v>
      </c>
      <c r="BC4" s="46">
        <v>97.6</v>
      </c>
      <c r="BD4" s="46">
        <v>100</v>
      </c>
      <c r="BE4" s="46">
        <v>99.08</v>
      </c>
      <c r="BF4" s="46">
        <v>99.94</v>
      </c>
      <c r="BG4" s="46">
        <v>99.72</v>
      </c>
      <c r="BH4" s="46">
        <v>100</v>
      </c>
      <c r="BI4" s="46">
        <v>100</v>
      </c>
      <c r="BJ4" s="46">
        <v>100</v>
      </c>
      <c r="BK4" s="46">
        <v>100</v>
      </c>
      <c r="BL4" s="46">
        <v>100</v>
      </c>
      <c r="BM4" s="46">
        <v>98.3</v>
      </c>
      <c r="BN4" s="46">
        <v>97.5</v>
      </c>
      <c r="BO4" s="46">
        <v>99.01</v>
      </c>
      <c r="BP4" s="46">
        <v>98.93</v>
      </c>
      <c r="BQ4" s="46">
        <v>97.82</v>
      </c>
      <c r="BR4" s="46">
        <v>97.11</v>
      </c>
      <c r="BS4" s="46">
        <v>98.08</v>
      </c>
      <c r="BT4" s="46">
        <v>96.08</v>
      </c>
      <c r="BU4" s="46">
        <v>95.36</v>
      </c>
      <c r="BV4" s="46">
        <v>96.74</v>
      </c>
      <c r="BW4" s="46">
        <v>95.52</v>
      </c>
      <c r="BX4" s="46">
        <v>94.4</v>
      </c>
      <c r="BY4" s="46">
        <v>95.81</v>
      </c>
      <c r="BZ4" s="46">
        <v>95.99</v>
      </c>
      <c r="CA4" s="46">
        <v>95.95</v>
      </c>
      <c r="CB4" s="46">
        <v>94.61</v>
      </c>
      <c r="CC4" s="46">
        <v>96.08</v>
      </c>
      <c r="CD4" s="46">
        <v>96.18</v>
      </c>
      <c r="CE4" s="46">
        <v>96.19</v>
      </c>
      <c r="CF4" s="46">
        <v>96.26</v>
      </c>
      <c r="CG4" s="46">
        <v>95.5</v>
      </c>
      <c r="CH4" s="46">
        <v>95.66</v>
      </c>
      <c r="CI4" s="46">
        <v>97.01</v>
      </c>
      <c r="CJ4" s="46">
        <v>96.02</v>
      </c>
      <c r="CK4" s="46">
        <v>96.07</v>
      </c>
      <c r="CL4" s="46">
        <v>97.72</v>
      </c>
      <c r="CM4" s="46">
        <v>100</v>
      </c>
      <c r="CN4" s="36">
        <v>100</v>
      </c>
      <c r="CO4" s="36">
        <v>100</v>
      </c>
      <c r="CP4" s="36">
        <v>100</v>
      </c>
      <c r="CQ4" s="36">
        <v>100</v>
      </c>
      <c r="CR4" s="36">
        <v>100</v>
      </c>
      <c r="CS4" s="36">
        <v>100</v>
      </c>
      <c r="CT4" s="36">
        <v>100</v>
      </c>
      <c r="CU4" s="36">
        <v>100</v>
      </c>
      <c r="CV4" s="36">
        <v>100</v>
      </c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</row>
    <row r="5" spans="1:111" s="35" customFormat="1" x14ac:dyDescent="0.25">
      <c r="A5" s="31">
        <v>8.3333333333333301E-2</v>
      </c>
      <c r="B5" s="45"/>
      <c r="C5" s="45">
        <v>98.71</v>
      </c>
      <c r="D5" s="45">
        <v>93.5</v>
      </c>
      <c r="E5" s="45">
        <v>96.19</v>
      </c>
      <c r="F5" s="45">
        <v>94.19</v>
      </c>
      <c r="G5" s="45">
        <v>94.01</v>
      </c>
      <c r="H5" s="45">
        <v>97.47</v>
      </c>
      <c r="I5" s="45">
        <v>99.55</v>
      </c>
      <c r="J5" s="45">
        <v>95.53</v>
      </c>
      <c r="K5" s="45">
        <v>99.12</v>
      </c>
      <c r="L5" s="45">
        <v>98.04</v>
      </c>
      <c r="M5" s="45">
        <v>95.12</v>
      </c>
      <c r="N5" s="45">
        <v>97.46</v>
      </c>
      <c r="O5" s="45">
        <v>97.2</v>
      </c>
      <c r="P5" s="45">
        <v>97.26</v>
      </c>
      <c r="Q5" s="45">
        <v>97.21</v>
      </c>
      <c r="R5" s="45">
        <v>98.04</v>
      </c>
      <c r="S5" s="45">
        <v>98.25</v>
      </c>
      <c r="T5" s="45">
        <v>96.16</v>
      </c>
      <c r="U5" s="45">
        <v>81.650000000000006</v>
      </c>
      <c r="V5" s="45">
        <v>90.6</v>
      </c>
      <c r="W5" s="45">
        <v>94.89</v>
      </c>
      <c r="X5" s="45">
        <v>99.91</v>
      </c>
      <c r="Y5" s="45">
        <v>99.05</v>
      </c>
      <c r="Z5" s="45">
        <v>98.04</v>
      </c>
      <c r="AA5" s="45">
        <v>97.4</v>
      </c>
      <c r="AB5" s="45">
        <v>99.27</v>
      </c>
      <c r="AC5" s="45">
        <v>95.25</v>
      </c>
      <c r="AD5" s="45">
        <v>96.97</v>
      </c>
      <c r="AE5" s="45">
        <v>98.85</v>
      </c>
      <c r="AF5" s="45">
        <v>99.25</v>
      </c>
      <c r="AG5" s="45">
        <v>99.84</v>
      </c>
      <c r="AH5" s="45">
        <v>95.58</v>
      </c>
      <c r="AI5" s="45">
        <v>81.41</v>
      </c>
      <c r="AJ5" s="45">
        <v>89.32</v>
      </c>
      <c r="AK5" s="35">
        <v>92.48</v>
      </c>
      <c r="AL5" s="35">
        <v>96.42</v>
      </c>
      <c r="AM5" s="35">
        <v>91.12</v>
      </c>
      <c r="AN5" s="35">
        <v>93.55</v>
      </c>
      <c r="AO5" s="35">
        <v>98.45</v>
      </c>
      <c r="AP5" s="35">
        <v>99.04</v>
      </c>
      <c r="AQ5" s="35">
        <v>97.34</v>
      </c>
      <c r="AR5" s="35">
        <v>94.9</v>
      </c>
      <c r="AS5" s="35">
        <v>93.8</v>
      </c>
      <c r="AT5" s="35">
        <v>97.83</v>
      </c>
      <c r="AU5" s="35">
        <v>96.56</v>
      </c>
      <c r="AV5" s="35">
        <v>90.98</v>
      </c>
      <c r="AW5" s="46">
        <v>90.48</v>
      </c>
      <c r="AX5" s="46">
        <v>94.37</v>
      </c>
      <c r="AY5" s="46">
        <v>96.77</v>
      </c>
      <c r="AZ5" s="46">
        <v>96.7</v>
      </c>
      <c r="BA5" s="46">
        <v>98.6</v>
      </c>
      <c r="BB5" s="46">
        <v>97.45</v>
      </c>
      <c r="BC5" s="46">
        <v>98.62</v>
      </c>
      <c r="BD5" s="46">
        <v>100</v>
      </c>
      <c r="BE5" s="46">
        <v>99.15</v>
      </c>
      <c r="BF5" s="46">
        <v>100</v>
      </c>
      <c r="BG5" s="46">
        <v>99.76</v>
      </c>
      <c r="BH5" s="46">
        <v>100</v>
      </c>
      <c r="BI5" s="46">
        <v>100</v>
      </c>
      <c r="BJ5" s="46">
        <v>100</v>
      </c>
      <c r="BK5" s="46">
        <v>100</v>
      </c>
      <c r="BL5" s="46">
        <v>100</v>
      </c>
      <c r="BM5" s="46">
        <v>98.56</v>
      </c>
      <c r="BN5" s="46">
        <v>98</v>
      </c>
      <c r="BO5" s="46">
        <v>99.36</v>
      </c>
      <c r="BP5" s="46">
        <v>99.18</v>
      </c>
      <c r="BQ5" s="46">
        <v>98.24</v>
      </c>
      <c r="BR5" s="46">
        <v>97.66</v>
      </c>
      <c r="BS5" s="46">
        <v>98.39</v>
      </c>
      <c r="BT5" s="46">
        <v>96.32</v>
      </c>
      <c r="BU5" s="46">
        <v>95.95</v>
      </c>
      <c r="BV5" s="46">
        <v>97.19</v>
      </c>
      <c r="BW5" s="46">
        <v>96.13</v>
      </c>
      <c r="BX5" s="46">
        <v>95.18</v>
      </c>
      <c r="BY5" s="46">
        <v>96.29</v>
      </c>
      <c r="BZ5" s="46">
        <v>96.37</v>
      </c>
      <c r="CA5" s="46">
        <v>96.38</v>
      </c>
      <c r="CB5" s="46">
        <v>94.41</v>
      </c>
      <c r="CC5" s="46">
        <v>96.5</v>
      </c>
      <c r="CD5" s="46">
        <v>96.56</v>
      </c>
      <c r="CE5" s="46">
        <v>96.63</v>
      </c>
      <c r="CF5" s="46">
        <v>96.72</v>
      </c>
      <c r="CG5" s="46">
        <v>96.1</v>
      </c>
      <c r="CH5" s="46">
        <v>96.24</v>
      </c>
      <c r="CI5" s="46">
        <v>97.3</v>
      </c>
      <c r="CJ5" s="46">
        <v>96.53</v>
      </c>
      <c r="CK5" s="46">
        <v>96.58</v>
      </c>
      <c r="CL5" s="46">
        <v>97.91</v>
      </c>
      <c r="CM5" s="46">
        <v>100</v>
      </c>
      <c r="CN5" s="36">
        <v>100</v>
      </c>
      <c r="CO5" s="36">
        <v>100</v>
      </c>
      <c r="CP5" s="36">
        <v>100</v>
      </c>
      <c r="CQ5" s="36">
        <v>100</v>
      </c>
      <c r="CR5" s="36">
        <v>100</v>
      </c>
      <c r="CS5" s="36">
        <v>100</v>
      </c>
      <c r="CT5" s="36">
        <v>100</v>
      </c>
      <c r="CU5" s="36">
        <v>100</v>
      </c>
      <c r="CV5" s="36">
        <v>100</v>
      </c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</row>
    <row r="6" spans="1:111" s="35" customFormat="1" x14ac:dyDescent="0.25">
      <c r="A6" s="31">
        <v>0.125</v>
      </c>
      <c r="B6" s="45"/>
      <c r="C6" s="45">
        <v>99.3</v>
      </c>
      <c r="D6" s="45">
        <v>96.89</v>
      </c>
      <c r="E6" s="45">
        <v>97.27</v>
      </c>
      <c r="F6" s="45">
        <v>95.56</v>
      </c>
      <c r="G6" s="45">
        <v>94.96</v>
      </c>
      <c r="H6" s="45">
        <v>98.01</v>
      </c>
      <c r="I6" s="45">
        <v>99.85</v>
      </c>
      <c r="J6" s="45">
        <v>97.95</v>
      </c>
      <c r="K6" s="45">
        <v>99.56</v>
      </c>
      <c r="L6" s="45">
        <v>98.56</v>
      </c>
      <c r="M6" s="45">
        <v>94.98</v>
      </c>
      <c r="N6" s="45">
        <v>98.11</v>
      </c>
      <c r="O6" s="45">
        <v>97.17</v>
      </c>
      <c r="P6" s="45">
        <v>98.14</v>
      </c>
      <c r="Q6" s="45">
        <v>97.95</v>
      </c>
      <c r="R6" s="45">
        <v>98.12</v>
      </c>
      <c r="S6" s="45">
        <v>97.51</v>
      </c>
      <c r="T6" s="45">
        <v>95.63</v>
      </c>
      <c r="U6" s="45">
        <v>81.180000000000007</v>
      </c>
      <c r="V6" s="45">
        <v>90.76</v>
      </c>
      <c r="W6" s="45">
        <v>93.4</v>
      </c>
      <c r="X6" s="45">
        <v>98.34</v>
      </c>
      <c r="Y6" s="45">
        <v>98.88</v>
      </c>
      <c r="Z6" s="45">
        <v>98.11</v>
      </c>
      <c r="AA6" s="45">
        <v>98.28</v>
      </c>
      <c r="AB6" s="45">
        <v>99.54</v>
      </c>
      <c r="AC6" s="45">
        <v>95.21</v>
      </c>
      <c r="AD6" s="45">
        <v>98.24</v>
      </c>
      <c r="AE6" s="45">
        <v>99.28</v>
      </c>
      <c r="AF6" s="45">
        <v>99.3</v>
      </c>
      <c r="AG6" s="45">
        <v>99.95</v>
      </c>
      <c r="AH6" s="45">
        <v>96.14</v>
      </c>
      <c r="AI6" s="45">
        <v>80.47</v>
      </c>
      <c r="AJ6" s="45">
        <v>88.45</v>
      </c>
      <c r="AK6" s="35">
        <v>87.94</v>
      </c>
      <c r="AL6" s="35">
        <v>97.33</v>
      </c>
      <c r="AM6" s="35">
        <v>91.51</v>
      </c>
      <c r="AN6" s="35">
        <v>92.44</v>
      </c>
      <c r="AO6" s="35">
        <v>98.64</v>
      </c>
      <c r="AP6" s="35">
        <v>99.33</v>
      </c>
      <c r="AQ6" s="35">
        <v>97.67</v>
      </c>
      <c r="AR6" s="35">
        <v>95.53</v>
      </c>
      <c r="AS6" s="35">
        <v>94.93</v>
      </c>
      <c r="AT6" s="35">
        <v>98.39</v>
      </c>
      <c r="AU6" s="35">
        <v>96.96</v>
      </c>
      <c r="AV6" s="35">
        <v>93.02</v>
      </c>
      <c r="AW6" s="46">
        <v>92.44</v>
      </c>
      <c r="AX6" s="46">
        <v>95.09</v>
      </c>
      <c r="AY6" s="46">
        <v>97.11</v>
      </c>
      <c r="AZ6" s="46">
        <v>96.98</v>
      </c>
      <c r="BA6" s="46">
        <v>99.07</v>
      </c>
      <c r="BB6" s="46">
        <v>97.74</v>
      </c>
      <c r="BC6" s="46">
        <v>98.84</v>
      </c>
      <c r="BD6" s="46">
        <v>100</v>
      </c>
      <c r="BE6" s="46">
        <v>99.49</v>
      </c>
      <c r="BF6" s="46">
        <v>100</v>
      </c>
      <c r="BG6" s="46">
        <v>99.85</v>
      </c>
      <c r="BH6" s="46">
        <v>100</v>
      </c>
      <c r="BI6" s="46">
        <v>100</v>
      </c>
      <c r="BJ6" s="46">
        <v>100</v>
      </c>
      <c r="BK6" s="46">
        <v>100</v>
      </c>
      <c r="BL6" s="46">
        <v>100</v>
      </c>
      <c r="BM6" s="46">
        <v>99.02</v>
      </c>
      <c r="BN6" s="46">
        <v>98.78</v>
      </c>
      <c r="BO6" s="46">
        <v>99.62</v>
      </c>
      <c r="BP6" s="46">
        <v>99.49</v>
      </c>
      <c r="BQ6" s="46">
        <v>98.35</v>
      </c>
      <c r="BR6" s="46">
        <v>97.79</v>
      </c>
      <c r="BS6" s="46">
        <v>98.55</v>
      </c>
      <c r="BT6" s="46">
        <v>96.67</v>
      </c>
      <c r="BU6" s="46">
        <v>96.42</v>
      </c>
      <c r="BV6" s="46">
        <v>97.39</v>
      </c>
      <c r="BW6" s="46">
        <v>96.66</v>
      </c>
      <c r="BX6" s="46">
        <v>95.73</v>
      </c>
      <c r="BY6" s="46">
        <v>96.92</v>
      </c>
      <c r="BZ6" s="46">
        <v>97.15</v>
      </c>
      <c r="CA6" s="46">
        <v>96.89</v>
      </c>
      <c r="CB6" s="46">
        <v>93.49</v>
      </c>
      <c r="CC6" s="46">
        <v>96.63</v>
      </c>
      <c r="CD6" s="46">
        <v>96.93</v>
      </c>
      <c r="CE6" s="46">
        <v>97.02</v>
      </c>
      <c r="CF6" s="46">
        <v>97.17</v>
      </c>
      <c r="CG6" s="46">
        <v>96.52</v>
      </c>
      <c r="CH6" s="46">
        <v>96.69</v>
      </c>
      <c r="CI6" s="46">
        <v>97.63</v>
      </c>
      <c r="CJ6" s="46">
        <v>96.9</v>
      </c>
      <c r="CK6" s="46">
        <v>96.97</v>
      </c>
      <c r="CL6" s="46">
        <v>98.19</v>
      </c>
      <c r="CM6" s="46">
        <v>100</v>
      </c>
      <c r="CN6" s="36">
        <v>100</v>
      </c>
      <c r="CO6" s="36">
        <v>100</v>
      </c>
      <c r="CP6" s="36">
        <v>100</v>
      </c>
      <c r="CQ6" s="36">
        <v>100</v>
      </c>
      <c r="CR6" s="36">
        <v>100</v>
      </c>
      <c r="CS6" s="36">
        <v>100</v>
      </c>
      <c r="CT6" s="36">
        <v>100</v>
      </c>
      <c r="CU6" s="36">
        <v>100</v>
      </c>
      <c r="CV6" s="36">
        <v>100</v>
      </c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</row>
    <row r="7" spans="1:111" s="35" customFormat="1" x14ac:dyDescent="0.25">
      <c r="A7" s="31">
        <v>0.16666666666666699</v>
      </c>
      <c r="B7" s="45"/>
      <c r="C7" s="45">
        <v>99.8</v>
      </c>
      <c r="D7" s="45">
        <v>98.94</v>
      </c>
      <c r="E7" s="45">
        <v>97.72</v>
      </c>
      <c r="F7" s="45">
        <v>95.62</v>
      </c>
      <c r="G7" s="45">
        <v>94.78</v>
      </c>
      <c r="H7" s="45">
        <v>98.26</v>
      </c>
      <c r="I7" s="45">
        <v>99.7</v>
      </c>
      <c r="J7" s="45">
        <v>98.88</v>
      </c>
      <c r="K7" s="45">
        <v>100</v>
      </c>
      <c r="L7" s="45">
        <v>98.55</v>
      </c>
      <c r="M7" s="45">
        <v>96.15</v>
      </c>
      <c r="N7" s="45">
        <v>98.91</v>
      </c>
      <c r="O7" s="45">
        <v>97.58</v>
      </c>
      <c r="P7" s="45">
        <v>98.67</v>
      </c>
      <c r="Q7" s="45">
        <v>97.62</v>
      </c>
      <c r="R7" s="45">
        <v>98.03</v>
      </c>
      <c r="S7" s="45">
        <v>97.19</v>
      </c>
      <c r="T7" s="45">
        <v>95.24</v>
      </c>
      <c r="U7" s="45">
        <v>81.02</v>
      </c>
      <c r="V7" s="45">
        <v>91.18</v>
      </c>
      <c r="W7" s="45">
        <v>96.95</v>
      </c>
      <c r="X7" s="45">
        <v>99.36</v>
      </c>
      <c r="Y7" s="45">
        <v>99.75</v>
      </c>
      <c r="Z7" s="45">
        <v>98.33</v>
      </c>
      <c r="AA7" s="45">
        <v>98.47</v>
      </c>
      <c r="AB7" s="45">
        <v>99.73</v>
      </c>
      <c r="AC7" s="45">
        <v>97.16</v>
      </c>
      <c r="AD7" s="45">
        <v>98.33</v>
      </c>
      <c r="AE7" s="45">
        <v>99.33</v>
      </c>
      <c r="AF7" s="45">
        <v>99.55</v>
      </c>
      <c r="AG7" s="45">
        <v>99.87</v>
      </c>
      <c r="AH7" s="45">
        <v>97.52</v>
      </c>
      <c r="AI7" s="45">
        <v>78.87</v>
      </c>
      <c r="AJ7" s="45">
        <v>86.97</v>
      </c>
      <c r="AK7" s="35">
        <v>88.18</v>
      </c>
      <c r="AL7" s="35">
        <v>98.43</v>
      </c>
      <c r="AM7" s="35">
        <v>91.11</v>
      </c>
      <c r="AN7" s="35">
        <v>93.47</v>
      </c>
      <c r="AO7" s="35">
        <v>98.88</v>
      </c>
      <c r="AP7" s="35">
        <v>99.37</v>
      </c>
      <c r="AQ7" s="35">
        <v>97.91</v>
      </c>
      <c r="AR7" s="35">
        <v>96.01</v>
      </c>
      <c r="AS7" s="35">
        <v>96.12</v>
      </c>
      <c r="AT7" s="35">
        <v>98.63</v>
      </c>
      <c r="AU7" s="35">
        <v>97.49</v>
      </c>
      <c r="AV7" s="35">
        <v>94.6</v>
      </c>
      <c r="AW7" s="46">
        <v>93.92</v>
      </c>
      <c r="AX7" s="46">
        <v>95.89</v>
      </c>
      <c r="AY7" s="46">
        <v>97.5</v>
      </c>
      <c r="AZ7" s="46">
        <v>97.56</v>
      </c>
      <c r="BA7" s="46">
        <v>99.32</v>
      </c>
      <c r="BB7" s="46">
        <v>97.82</v>
      </c>
      <c r="BC7" s="46">
        <v>98.78</v>
      </c>
      <c r="BD7" s="46">
        <v>100</v>
      </c>
      <c r="BE7" s="46">
        <v>99.65</v>
      </c>
      <c r="BF7" s="46">
        <v>100</v>
      </c>
      <c r="BG7" s="46">
        <v>99.98</v>
      </c>
      <c r="BH7" s="46">
        <v>100</v>
      </c>
      <c r="BI7" s="46">
        <v>100</v>
      </c>
      <c r="BJ7" s="46">
        <v>100</v>
      </c>
      <c r="BK7" s="46">
        <v>100</v>
      </c>
      <c r="BL7" s="46">
        <v>100</v>
      </c>
      <c r="BM7" s="46">
        <v>99.33</v>
      </c>
      <c r="BN7" s="46">
        <v>99.27</v>
      </c>
      <c r="BO7" s="46">
        <v>99.82</v>
      </c>
      <c r="BP7" s="46">
        <v>99.77</v>
      </c>
      <c r="BQ7" s="46">
        <v>98.55</v>
      </c>
      <c r="BR7" s="46">
        <v>98.04</v>
      </c>
      <c r="BS7" s="46">
        <v>98.75</v>
      </c>
      <c r="BT7" s="46">
        <v>97.01</v>
      </c>
      <c r="BU7" s="46">
        <v>96.72</v>
      </c>
      <c r="BV7" s="46">
        <v>97.66</v>
      </c>
      <c r="BW7" s="46">
        <v>96.83</v>
      </c>
      <c r="BX7" s="46">
        <v>96.3</v>
      </c>
      <c r="BY7" s="46">
        <v>97.27</v>
      </c>
      <c r="BZ7" s="46">
        <v>97.39</v>
      </c>
      <c r="CA7" s="46">
        <v>97.17</v>
      </c>
      <c r="CB7" s="46">
        <v>92.38</v>
      </c>
      <c r="CC7" s="46">
        <v>96.94</v>
      </c>
      <c r="CD7" s="46">
        <v>97.23</v>
      </c>
      <c r="CE7" s="46">
        <v>97.35</v>
      </c>
      <c r="CF7" s="46">
        <v>97.48</v>
      </c>
      <c r="CG7" s="46">
        <v>96.9</v>
      </c>
      <c r="CH7" s="46">
        <v>97.06</v>
      </c>
      <c r="CI7" s="46">
        <v>97.86</v>
      </c>
      <c r="CJ7" s="46">
        <v>97.26</v>
      </c>
      <c r="CK7" s="46">
        <v>97.38</v>
      </c>
      <c r="CL7" s="46">
        <v>98.6</v>
      </c>
      <c r="CM7" s="46">
        <v>100</v>
      </c>
      <c r="CN7" s="36">
        <v>100</v>
      </c>
      <c r="CO7" s="36">
        <v>100</v>
      </c>
      <c r="CP7" s="36">
        <v>100</v>
      </c>
      <c r="CQ7" s="36">
        <v>100</v>
      </c>
      <c r="CR7" s="36">
        <v>100</v>
      </c>
      <c r="CS7" s="36">
        <v>100</v>
      </c>
      <c r="CT7" s="36">
        <v>100</v>
      </c>
      <c r="CU7" s="36">
        <v>100</v>
      </c>
      <c r="CV7" s="36">
        <v>100</v>
      </c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</row>
    <row r="8" spans="1:111" s="35" customFormat="1" x14ac:dyDescent="0.25">
      <c r="A8" s="31">
        <v>0.20833333333333301</v>
      </c>
      <c r="B8" s="45"/>
      <c r="C8" s="45">
        <v>100</v>
      </c>
      <c r="D8" s="45">
        <v>99.6</v>
      </c>
      <c r="E8" s="45">
        <v>97.67</v>
      </c>
      <c r="F8" s="45">
        <v>94.72</v>
      </c>
      <c r="G8" s="45">
        <v>94.41</v>
      </c>
      <c r="H8" s="45">
        <v>98.85</v>
      </c>
      <c r="I8" s="45">
        <v>99.94</v>
      </c>
      <c r="J8" s="45">
        <v>99.48</v>
      </c>
      <c r="K8" s="45">
        <v>100</v>
      </c>
      <c r="L8" s="45">
        <v>98.13</v>
      </c>
      <c r="M8" s="45">
        <v>97.04</v>
      </c>
      <c r="N8" s="45">
        <v>99.34</v>
      </c>
      <c r="O8" s="45">
        <v>98.53</v>
      </c>
      <c r="P8" s="45">
        <v>99.08</v>
      </c>
      <c r="Q8" s="45">
        <v>96.93</v>
      </c>
      <c r="R8" s="45">
        <v>98.12</v>
      </c>
      <c r="S8" s="45">
        <v>97.41</v>
      </c>
      <c r="T8" s="45">
        <v>94.91</v>
      </c>
      <c r="U8" s="45">
        <v>81.16</v>
      </c>
      <c r="V8" s="45">
        <v>91.63</v>
      </c>
      <c r="W8" s="45">
        <v>99.09</v>
      </c>
      <c r="X8" s="45">
        <v>99.53</v>
      </c>
      <c r="Y8" s="45">
        <v>99.95</v>
      </c>
      <c r="Z8" s="45">
        <v>98.98</v>
      </c>
      <c r="AA8" s="45">
        <v>99.24</v>
      </c>
      <c r="AB8" s="45">
        <v>99.96</v>
      </c>
      <c r="AC8" s="45">
        <v>97.59</v>
      </c>
      <c r="AD8" s="45">
        <v>98.74</v>
      </c>
      <c r="AE8" s="45">
        <v>99.33</v>
      </c>
      <c r="AF8" s="45">
        <v>100</v>
      </c>
      <c r="AG8" s="45">
        <v>99</v>
      </c>
      <c r="AH8" s="45">
        <v>98.65</v>
      </c>
      <c r="AI8" s="45">
        <v>78.099999999999994</v>
      </c>
      <c r="AJ8" s="45">
        <v>85.2</v>
      </c>
      <c r="AK8" s="35">
        <v>90.65</v>
      </c>
      <c r="AL8" s="35">
        <v>98.46</v>
      </c>
      <c r="AM8" s="35">
        <v>90.42</v>
      </c>
      <c r="AN8" s="35">
        <v>95.21</v>
      </c>
      <c r="AO8" s="35">
        <v>99.07</v>
      </c>
      <c r="AP8" s="35">
        <v>99.64</v>
      </c>
      <c r="AQ8" s="35">
        <v>98.27</v>
      </c>
      <c r="AR8" s="35">
        <v>96.16</v>
      </c>
      <c r="AS8" s="35">
        <v>96.43</v>
      </c>
      <c r="AT8" s="35">
        <v>99.17</v>
      </c>
      <c r="AU8" s="35">
        <v>98.04</v>
      </c>
      <c r="AV8" s="35">
        <v>95.58</v>
      </c>
      <c r="AW8" s="46">
        <v>93.18</v>
      </c>
      <c r="AX8" s="46">
        <v>96.16</v>
      </c>
      <c r="AY8" s="46">
        <v>97.78</v>
      </c>
      <c r="AZ8" s="46">
        <v>97.75</v>
      </c>
      <c r="BA8" s="46">
        <v>99.46</v>
      </c>
      <c r="BB8" s="46">
        <v>98.31</v>
      </c>
      <c r="BC8" s="46">
        <v>98.89</v>
      </c>
      <c r="BD8" s="46">
        <v>100</v>
      </c>
      <c r="BE8" s="46">
        <v>99.9</v>
      </c>
      <c r="BF8" s="46">
        <v>100</v>
      </c>
      <c r="BG8" s="46">
        <v>100</v>
      </c>
      <c r="BH8" s="46">
        <v>100</v>
      </c>
      <c r="BI8" s="46">
        <v>100</v>
      </c>
      <c r="BJ8" s="46">
        <v>100</v>
      </c>
      <c r="BK8" s="46">
        <v>100</v>
      </c>
      <c r="BL8" s="46">
        <v>100</v>
      </c>
      <c r="BM8" s="46">
        <v>99.65</v>
      </c>
      <c r="BN8" s="46">
        <v>99.69</v>
      </c>
      <c r="BO8" s="46">
        <v>99.91</v>
      </c>
      <c r="BP8" s="46">
        <v>99.84</v>
      </c>
      <c r="BQ8" s="46">
        <v>98.69</v>
      </c>
      <c r="BR8" s="46">
        <v>98.33</v>
      </c>
      <c r="BS8" s="46">
        <v>98.94</v>
      </c>
      <c r="BT8" s="46">
        <v>97.36</v>
      </c>
      <c r="BU8" s="46">
        <v>97.08</v>
      </c>
      <c r="BV8" s="46">
        <v>97.82</v>
      </c>
      <c r="BW8" s="46">
        <v>97.21</v>
      </c>
      <c r="BX8" s="46">
        <v>96.89</v>
      </c>
      <c r="BY8" s="46">
        <v>97.7</v>
      </c>
      <c r="BZ8" s="46">
        <v>97.54</v>
      </c>
      <c r="CA8" s="46">
        <v>97.49</v>
      </c>
      <c r="CB8" s="46">
        <v>92.79</v>
      </c>
      <c r="CC8" s="46">
        <v>97.36</v>
      </c>
      <c r="CD8" s="46">
        <v>97.55</v>
      </c>
      <c r="CE8" s="46">
        <v>97.66</v>
      </c>
      <c r="CF8" s="46">
        <v>97.65</v>
      </c>
      <c r="CG8" s="46">
        <v>97.17</v>
      </c>
      <c r="CH8" s="46">
        <v>97.27</v>
      </c>
      <c r="CI8" s="46">
        <v>98.11</v>
      </c>
      <c r="CJ8" s="46">
        <v>97.57</v>
      </c>
      <c r="CK8" s="46">
        <v>97.61</v>
      </c>
      <c r="CL8" s="46">
        <v>98.91</v>
      </c>
      <c r="CM8" s="46">
        <v>100</v>
      </c>
      <c r="CN8" s="36">
        <v>100</v>
      </c>
      <c r="CO8" s="36">
        <v>100</v>
      </c>
      <c r="CP8" s="36">
        <v>100</v>
      </c>
      <c r="CQ8" s="36">
        <v>100</v>
      </c>
      <c r="CR8" s="36">
        <v>100</v>
      </c>
      <c r="CS8" s="36">
        <v>100</v>
      </c>
      <c r="CT8" s="36">
        <v>100</v>
      </c>
      <c r="CU8" s="36">
        <v>100</v>
      </c>
      <c r="CV8" s="36">
        <v>100</v>
      </c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</row>
    <row r="9" spans="1:111" s="35" customFormat="1" x14ac:dyDescent="0.25">
      <c r="A9" s="31">
        <v>0.25</v>
      </c>
      <c r="B9" s="45"/>
      <c r="C9" s="45">
        <v>100</v>
      </c>
      <c r="D9" s="45">
        <v>100</v>
      </c>
      <c r="E9" s="45">
        <v>97.97</v>
      </c>
      <c r="F9" s="45">
        <v>94.6</v>
      </c>
      <c r="G9" s="45">
        <v>95.05</v>
      </c>
      <c r="H9" s="45">
        <v>97.22</v>
      </c>
      <c r="I9" s="45">
        <v>100</v>
      </c>
      <c r="J9" s="45">
        <v>100</v>
      </c>
      <c r="K9" s="45">
        <v>100</v>
      </c>
      <c r="L9" s="45">
        <v>98.45</v>
      </c>
      <c r="M9" s="45">
        <v>97.77</v>
      </c>
      <c r="N9" s="45">
        <v>99.49</v>
      </c>
      <c r="O9" s="45">
        <v>98.83</v>
      </c>
      <c r="P9" s="45">
        <v>99.17</v>
      </c>
      <c r="Q9" s="45">
        <v>96.93</v>
      </c>
      <c r="R9" s="45">
        <v>97.48</v>
      </c>
      <c r="S9" s="45">
        <v>98.76</v>
      </c>
      <c r="T9" s="45">
        <v>94.91</v>
      </c>
      <c r="U9" s="45">
        <v>84.43</v>
      </c>
      <c r="V9" s="45">
        <v>90.2</v>
      </c>
      <c r="W9" s="45">
        <v>99.72</v>
      </c>
      <c r="X9" s="45">
        <v>96.93</v>
      </c>
      <c r="Y9" s="45">
        <v>99.98</v>
      </c>
      <c r="Z9" s="45">
        <v>98.26</v>
      </c>
      <c r="AA9" s="45">
        <v>98.98</v>
      </c>
      <c r="AB9" s="45">
        <v>99.82</v>
      </c>
      <c r="AC9" s="45">
        <v>97.64</v>
      </c>
      <c r="AD9" s="45">
        <v>99.56</v>
      </c>
      <c r="AE9" s="45">
        <v>99.62</v>
      </c>
      <c r="AF9" s="45">
        <v>100</v>
      </c>
      <c r="AG9" s="45">
        <v>98.27</v>
      </c>
      <c r="AH9" s="45">
        <v>99.29</v>
      </c>
      <c r="AI9" s="45">
        <v>73.599999999999994</v>
      </c>
      <c r="AJ9" s="45">
        <v>89.07</v>
      </c>
      <c r="AK9" s="35">
        <v>91.29</v>
      </c>
      <c r="AL9" s="35">
        <v>98.62</v>
      </c>
      <c r="AM9" s="35">
        <v>90.2</v>
      </c>
      <c r="AN9" s="35">
        <v>95.23</v>
      </c>
      <c r="AO9" s="35">
        <v>99.31</v>
      </c>
      <c r="AP9" s="35">
        <v>99.69</v>
      </c>
      <c r="AQ9" s="35">
        <v>98.34</v>
      </c>
      <c r="AR9" s="35">
        <v>95.53</v>
      </c>
      <c r="AS9" s="35">
        <v>96.53</v>
      </c>
      <c r="AT9" s="35">
        <v>99.23</v>
      </c>
      <c r="AU9" s="35">
        <v>98.23</v>
      </c>
      <c r="AV9" s="35">
        <v>96.09</v>
      </c>
      <c r="AW9" s="46">
        <v>94.02</v>
      </c>
      <c r="AX9" s="46">
        <v>96.31</v>
      </c>
      <c r="AY9" s="46">
        <v>98.01</v>
      </c>
      <c r="AZ9" s="46">
        <v>98.01</v>
      </c>
      <c r="BA9" s="46">
        <v>99.56</v>
      </c>
      <c r="BB9" s="46">
        <v>98.46</v>
      </c>
      <c r="BC9" s="46">
        <v>98.91</v>
      </c>
      <c r="BD9" s="46">
        <v>100</v>
      </c>
      <c r="BE9" s="46">
        <v>100</v>
      </c>
      <c r="BF9" s="46">
        <v>100</v>
      </c>
      <c r="BG9" s="46">
        <v>100</v>
      </c>
      <c r="BH9" s="46">
        <v>100</v>
      </c>
      <c r="BI9" s="46">
        <v>100</v>
      </c>
      <c r="BJ9" s="46">
        <v>100</v>
      </c>
      <c r="BK9" s="46">
        <v>100</v>
      </c>
      <c r="BL9" s="46">
        <v>100</v>
      </c>
      <c r="BM9" s="46">
        <v>99.88</v>
      </c>
      <c r="BN9" s="46">
        <v>99.83</v>
      </c>
      <c r="BO9" s="46">
        <v>99.97</v>
      </c>
      <c r="BP9" s="46">
        <v>100</v>
      </c>
      <c r="BQ9" s="46">
        <v>98.94</v>
      </c>
      <c r="BR9" s="46">
        <v>98.43</v>
      </c>
      <c r="BS9" s="46">
        <v>98.98</v>
      </c>
      <c r="BT9" s="46">
        <v>97.59</v>
      </c>
      <c r="BU9" s="46">
        <v>97.24</v>
      </c>
      <c r="BV9" s="46">
        <v>97.96</v>
      </c>
      <c r="BW9" s="46">
        <v>97.54</v>
      </c>
      <c r="BX9" s="46">
        <v>97.16</v>
      </c>
      <c r="BY9" s="46">
        <v>97.81</v>
      </c>
      <c r="BZ9" s="46">
        <v>97.68</v>
      </c>
      <c r="CA9" s="46">
        <v>97.66</v>
      </c>
      <c r="CB9" s="46">
        <v>93.22</v>
      </c>
      <c r="CC9" s="46">
        <v>97.69</v>
      </c>
      <c r="CD9" s="46">
        <v>97.72</v>
      </c>
      <c r="CE9" s="46">
        <v>97.84</v>
      </c>
      <c r="CF9" s="46">
        <v>97.88</v>
      </c>
      <c r="CG9" s="46">
        <v>97.56</v>
      </c>
      <c r="CH9" s="46">
        <v>97.61</v>
      </c>
      <c r="CI9" s="46">
        <v>98.27</v>
      </c>
      <c r="CJ9" s="46">
        <v>97.82</v>
      </c>
      <c r="CK9" s="46">
        <v>97.91</v>
      </c>
      <c r="CL9" s="46">
        <v>98.98</v>
      </c>
      <c r="CM9" s="46">
        <v>100</v>
      </c>
      <c r="CN9" s="36">
        <v>100</v>
      </c>
      <c r="CO9" s="36">
        <v>100</v>
      </c>
      <c r="CP9" s="36">
        <v>100</v>
      </c>
      <c r="CQ9" s="36">
        <v>100</v>
      </c>
      <c r="CR9" s="36">
        <v>100</v>
      </c>
      <c r="CS9" s="36">
        <v>100</v>
      </c>
      <c r="CT9" s="36">
        <v>100</v>
      </c>
      <c r="CU9" s="36">
        <v>100</v>
      </c>
      <c r="CV9" s="36">
        <v>100</v>
      </c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</row>
    <row r="10" spans="1:111" s="35" customFormat="1" x14ac:dyDescent="0.25">
      <c r="A10" s="31">
        <v>0.29166666666666702</v>
      </c>
      <c r="B10" s="45"/>
      <c r="C10" s="45">
        <v>94.79</v>
      </c>
      <c r="D10" s="45">
        <v>96.28</v>
      </c>
      <c r="E10" s="45">
        <v>91.54</v>
      </c>
      <c r="F10" s="45">
        <v>90.19</v>
      </c>
      <c r="G10" s="45">
        <v>93.46</v>
      </c>
      <c r="H10" s="45">
        <v>93.81</v>
      </c>
      <c r="I10" s="45">
        <v>93.95</v>
      </c>
      <c r="J10" s="45">
        <v>93.81</v>
      </c>
      <c r="K10" s="45">
        <v>92.99</v>
      </c>
      <c r="L10" s="45">
        <v>90.46</v>
      </c>
      <c r="M10" s="45">
        <v>83.49</v>
      </c>
      <c r="N10" s="45">
        <v>96</v>
      </c>
      <c r="O10" s="45">
        <v>78.38</v>
      </c>
      <c r="P10" s="45">
        <v>83.43</v>
      </c>
      <c r="Q10" s="45">
        <v>92.54</v>
      </c>
      <c r="R10" s="45">
        <v>94.41</v>
      </c>
      <c r="S10" s="45">
        <v>87.49</v>
      </c>
      <c r="T10" s="45">
        <v>93.76</v>
      </c>
      <c r="U10" s="45">
        <v>83.93</v>
      </c>
      <c r="V10" s="45">
        <v>89.94</v>
      </c>
      <c r="W10" s="45">
        <v>99.8</v>
      </c>
      <c r="X10" s="45">
        <v>76.209999999999994</v>
      </c>
      <c r="Y10" s="45">
        <v>89.27</v>
      </c>
      <c r="Z10" s="45">
        <v>86.05</v>
      </c>
      <c r="AA10" s="45">
        <v>84.68</v>
      </c>
      <c r="AB10" s="45">
        <v>86.8</v>
      </c>
      <c r="AC10" s="45">
        <v>92.52</v>
      </c>
      <c r="AD10" s="45">
        <v>92.35</v>
      </c>
      <c r="AE10" s="45">
        <v>98.11</v>
      </c>
      <c r="AF10" s="45">
        <v>89.9</v>
      </c>
      <c r="AG10" s="45">
        <v>88.77</v>
      </c>
      <c r="AH10" s="45">
        <v>94.87</v>
      </c>
      <c r="AI10" s="45">
        <v>68.62</v>
      </c>
      <c r="AJ10" s="45">
        <v>77.989999999999995</v>
      </c>
      <c r="AK10" s="35">
        <v>85.74</v>
      </c>
      <c r="AL10" s="35">
        <v>96.25</v>
      </c>
      <c r="AM10" s="35">
        <v>86.57</v>
      </c>
      <c r="AN10" s="35">
        <v>87.9</v>
      </c>
      <c r="AO10" s="35">
        <v>95.77</v>
      </c>
      <c r="AP10" s="35">
        <v>98.12</v>
      </c>
      <c r="AQ10" s="35">
        <v>96.37</v>
      </c>
      <c r="AR10" s="35">
        <v>91.13</v>
      </c>
      <c r="AS10" s="35">
        <v>91.84</v>
      </c>
      <c r="AT10" s="35">
        <v>96.61</v>
      </c>
      <c r="AU10" s="35">
        <v>93.18</v>
      </c>
      <c r="AV10" s="35">
        <v>96.02</v>
      </c>
      <c r="AW10" s="46">
        <v>89</v>
      </c>
      <c r="AX10" s="46">
        <v>95.22</v>
      </c>
      <c r="AY10" s="46">
        <v>97.33</v>
      </c>
      <c r="AZ10" s="46">
        <v>96.79</v>
      </c>
      <c r="BA10" s="46">
        <v>99.33</v>
      </c>
      <c r="BB10" s="46">
        <v>96.94</v>
      </c>
      <c r="BC10" s="46">
        <v>98.18</v>
      </c>
      <c r="BD10" s="46">
        <v>99.88</v>
      </c>
      <c r="BE10" s="46">
        <v>98.97</v>
      </c>
      <c r="BF10" s="46">
        <v>100</v>
      </c>
      <c r="BG10" s="46">
        <v>100</v>
      </c>
      <c r="BH10" s="46">
        <v>100</v>
      </c>
      <c r="BI10" s="46">
        <v>100</v>
      </c>
      <c r="BJ10" s="46">
        <v>100</v>
      </c>
      <c r="BK10" s="46">
        <v>100</v>
      </c>
      <c r="BL10" s="46">
        <v>100</v>
      </c>
      <c r="BM10" s="46">
        <v>99.06</v>
      </c>
      <c r="BN10" s="46">
        <v>98.85</v>
      </c>
      <c r="BO10" s="46">
        <v>99.89</v>
      </c>
      <c r="BP10" s="46">
        <v>99.32</v>
      </c>
      <c r="BQ10" s="46">
        <v>98.24</v>
      </c>
      <c r="BR10" s="46">
        <v>98.17</v>
      </c>
      <c r="BS10" s="46">
        <v>98.04</v>
      </c>
      <c r="BT10" s="46">
        <v>97.04</v>
      </c>
      <c r="BU10" s="46">
        <v>96.62</v>
      </c>
      <c r="BV10" s="46">
        <v>97.48</v>
      </c>
      <c r="BW10" s="46">
        <v>97.21</v>
      </c>
      <c r="BX10" s="46">
        <v>97.15</v>
      </c>
      <c r="BY10" s="46">
        <v>97.83</v>
      </c>
      <c r="BZ10" s="46">
        <v>97.26</v>
      </c>
      <c r="CA10" s="46">
        <v>96.85</v>
      </c>
      <c r="CB10" s="46">
        <v>91.28</v>
      </c>
      <c r="CC10" s="46">
        <v>97.53</v>
      </c>
      <c r="CD10" s="46">
        <v>97.35</v>
      </c>
      <c r="CE10" s="46">
        <v>97.53</v>
      </c>
      <c r="CF10" s="46">
        <v>97.69</v>
      </c>
      <c r="CG10" s="46">
        <v>97.25</v>
      </c>
      <c r="CH10" s="46">
        <v>97.34</v>
      </c>
      <c r="CI10" s="46">
        <v>97.95</v>
      </c>
      <c r="CJ10" s="46">
        <v>97.5</v>
      </c>
      <c r="CK10" s="46">
        <v>98.2</v>
      </c>
      <c r="CL10" s="46">
        <v>99.14</v>
      </c>
      <c r="CM10" s="46">
        <v>100</v>
      </c>
      <c r="CN10" s="36">
        <v>100</v>
      </c>
      <c r="CO10" s="36">
        <v>100</v>
      </c>
      <c r="CP10" s="36">
        <v>100</v>
      </c>
      <c r="CQ10" s="36">
        <v>100</v>
      </c>
      <c r="CR10" s="36">
        <v>100</v>
      </c>
      <c r="CS10" s="36">
        <v>100</v>
      </c>
      <c r="CT10" s="36">
        <v>100</v>
      </c>
      <c r="CU10" s="36">
        <v>100</v>
      </c>
      <c r="CV10" s="36">
        <v>100</v>
      </c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</row>
    <row r="11" spans="1:111" s="35" customFormat="1" x14ac:dyDescent="0.25">
      <c r="A11" s="31">
        <v>0.33333333333333298</v>
      </c>
      <c r="B11" s="45"/>
      <c r="C11" s="45">
        <v>79.22</v>
      </c>
      <c r="D11" s="45">
        <v>71.67</v>
      </c>
      <c r="E11" s="45">
        <v>83.62</v>
      </c>
      <c r="F11" s="45">
        <v>85.38</v>
      </c>
      <c r="G11" s="45">
        <v>87.49</v>
      </c>
      <c r="H11" s="45">
        <v>89.65</v>
      </c>
      <c r="I11" s="45">
        <v>75.930000000000007</v>
      </c>
      <c r="J11" s="45">
        <v>71.91</v>
      </c>
      <c r="K11" s="45">
        <v>69.11</v>
      </c>
      <c r="L11" s="45">
        <v>71.44</v>
      </c>
      <c r="M11" s="45">
        <v>67.8</v>
      </c>
      <c r="N11" s="45">
        <v>73.97</v>
      </c>
      <c r="O11" s="45">
        <v>61.87</v>
      </c>
      <c r="P11" s="45">
        <v>65.77</v>
      </c>
      <c r="Q11" s="45">
        <v>71.040000000000006</v>
      </c>
      <c r="R11" s="45">
        <v>87.4</v>
      </c>
      <c r="S11" s="45">
        <v>76.23</v>
      </c>
      <c r="T11" s="45">
        <v>90.71</v>
      </c>
      <c r="U11" s="45">
        <v>82.56</v>
      </c>
      <c r="V11" s="45">
        <v>87.09</v>
      </c>
      <c r="W11" s="45">
        <v>99</v>
      </c>
      <c r="X11" s="45">
        <v>60.4</v>
      </c>
      <c r="Y11" s="45">
        <v>72.59</v>
      </c>
      <c r="Z11" s="45">
        <v>70.36</v>
      </c>
      <c r="AA11" s="45">
        <v>66.09</v>
      </c>
      <c r="AB11" s="45">
        <v>65.599999999999994</v>
      </c>
      <c r="AC11" s="45">
        <v>76.959999999999994</v>
      </c>
      <c r="AD11" s="45">
        <v>70.44</v>
      </c>
      <c r="AE11" s="45">
        <v>83.58</v>
      </c>
      <c r="AF11" s="45">
        <v>70.41</v>
      </c>
      <c r="AG11" s="45">
        <v>79.66</v>
      </c>
      <c r="AH11" s="45">
        <v>78.7</v>
      </c>
      <c r="AI11" s="45">
        <v>60.89</v>
      </c>
      <c r="AJ11" s="45">
        <v>64.42</v>
      </c>
      <c r="AK11" s="35">
        <v>77.69</v>
      </c>
      <c r="AL11" s="35">
        <v>71.95</v>
      </c>
      <c r="AM11" s="35">
        <v>80.28</v>
      </c>
      <c r="AN11" s="35">
        <v>73.23</v>
      </c>
      <c r="AO11" s="35">
        <v>80.89</v>
      </c>
      <c r="AP11" s="35">
        <v>90.29</v>
      </c>
      <c r="AQ11" s="35">
        <v>83.05</v>
      </c>
      <c r="AR11" s="35">
        <v>83.15</v>
      </c>
      <c r="AS11" s="35">
        <v>75.87</v>
      </c>
      <c r="AT11" s="35">
        <v>81.38</v>
      </c>
      <c r="AU11" s="35">
        <v>80.61</v>
      </c>
      <c r="AV11" s="35">
        <v>76.47</v>
      </c>
      <c r="AW11" s="46">
        <v>84.52</v>
      </c>
      <c r="AX11" s="46">
        <v>89.02</v>
      </c>
      <c r="AY11" s="46">
        <v>91.31</v>
      </c>
      <c r="AZ11" s="46">
        <v>91.32</v>
      </c>
      <c r="BA11" s="46">
        <v>96.38</v>
      </c>
      <c r="BB11" s="46">
        <v>92.15</v>
      </c>
      <c r="BC11" s="46">
        <v>93.96</v>
      </c>
      <c r="BD11" s="46">
        <v>97.69</v>
      </c>
      <c r="BE11" s="46">
        <v>95.72</v>
      </c>
      <c r="BF11" s="46">
        <v>97.62</v>
      </c>
      <c r="BG11" s="46">
        <v>100</v>
      </c>
      <c r="BH11" s="46">
        <v>98.31</v>
      </c>
      <c r="BI11" s="46">
        <v>98.24</v>
      </c>
      <c r="BJ11" s="46">
        <v>97.28</v>
      </c>
      <c r="BK11" s="46">
        <v>99.13</v>
      </c>
      <c r="BL11" s="46">
        <v>99.05</v>
      </c>
      <c r="BM11" s="46">
        <v>96.11</v>
      </c>
      <c r="BN11" s="46">
        <v>95.65</v>
      </c>
      <c r="BO11" s="46">
        <v>97.85</v>
      </c>
      <c r="BP11" s="46">
        <v>96.83</v>
      </c>
      <c r="BQ11" s="46">
        <v>95.97</v>
      </c>
      <c r="BR11" s="46">
        <v>95.57</v>
      </c>
      <c r="BS11" s="46">
        <v>96.34</v>
      </c>
      <c r="BT11" s="46">
        <v>95.72</v>
      </c>
      <c r="BU11" s="46">
        <v>94.97</v>
      </c>
      <c r="BV11" s="46">
        <v>95.5</v>
      </c>
      <c r="BW11" s="46">
        <v>95.63</v>
      </c>
      <c r="BX11" s="46">
        <v>89.8</v>
      </c>
      <c r="BY11" s="46">
        <v>95.7</v>
      </c>
      <c r="BZ11" s="46">
        <v>95.85</v>
      </c>
      <c r="CA11" s="46">
        <v>93.8</v>
      </c>
      <c r="CB11" s="46">
        <v>86.47</v>
      </c>
      <c r="CC11" s="46">
        <v>92.79</v>
      </c>
      <c r="CD11" s="46">
        <v>95.71</v>
      </c>
      <c r="CE11" s="46">
        <v>96.95</v>
      </c>
      <c r="CF11" s="46">
        <v>93.67</v>
      </c>
      <c r="CG11" s="46">
        <v>94.27</v>
      </c>
      <c r="CH11" s="46">
        <v>95.14</v>
      </c>
      <c r="CI11" s="46">
        <v>95.85</v>
      </c>
      <c r="CJ11" s="46">
        <v>95.96</v>
      </c>
      <c r="CK11" s="46">
        <v>93.51</v>
      </c>
      <c r="CL11" s="46">
        <v>100</v>
      </c>
      <c r="CM11" s="46">
        <v>100</v>
      </c>
      <c r="CN11" s="36">
        <v>100</v>
      </c>
      <c r="CO11" s="36">
        <v>100</v>
      </c>
      <c r="CP11" s="36">
        <v>100</v>
      </c>
      <c r="CQ11" s="36">
        <v>100</v>
      </c>
      <c r="CR11" s="36">
        <v>100</v>
      </c>
      <c r="CS11" s="36">
        <v>100</v>
      </c>
      <c r="CT11" s="36">
        <v>100</v>
      </c>
      <c r="CU11" s="36">
        <v>100</v>
      </c>
      <c r="CV11" s="36">
        <v>100</v>
      </c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</row>
    <row r="12" spans="1:111" s="35" customFormat="1" x14ac:dyDescent="0.25">
      <c r="A12" s="32">
        <v>0.375</v>
      </c>
      <c r="B12" s="45"/>
      <c r="C12" s="45">
        <v>69.03</v>
      </c>
      <c r="D12" s="45">
        <v>67.94</v>
      </c>
      <c r="E12" s="45">
        <v>72</v>
      </c>
      <c r="F12" s="45">
        <v>79.760000000000005</v>
      </c>
      <c r="G12" s="45">
        <v>68.2</v>
      </c>
      <c r="H12" s="45">
        <v>83.86</v>
      </c>
      <c r="I12" s="45">
        <v>68.459999999999994</v>
      </c>
      <c r="J12" s="45">
        <v>65.790000000000006</v>
      </c>
      <c r="K12" s="45">
        <v>61.06</v>
      </c>
      <c r="L12" s="45">
        <v>63.89</v>
      </c>
      <c r="M12" s="45">
        <v>60.68</v>
      </c>
      <c r="N12" s="45">
        <v>62.81</v>
      </c>
      <c r="O12" s="45">
        <v>55.19</v>
      </c>
      <c r="P12" s="45">
        <v>65.64</v>
      </c>
      <c r="Q12" s="45">
        <v>66.09</v>
      </c>
      <c r="R12" s="45">
        <v>63.58</v>
      </c>
      <c r="S12" s="45">
        <v>62.48</v>
      </c>
      <c r="T12" s="45">
        <v>82.37</v>
      </c>
      <c r="U12" s="45">
        <v>85.27</v>
      </c>
      <c r="V12" s="45">
        <v>85.97</v>
      </c>
      <c r="W12" s="45">
        <v>99.05</v>
      </c>
      <c r="X12" s="45">
        <v>56.72</v>
      </c>
      <c r="Y12" s="45">
        <v>61.74</v>
      </c>
      <c r="Z12" s="45">
        <v>57.88</v>
      </c>
      <c r="AA12" s="45">
        <v>57.21</v>
      </c>
      <c r="AB12" s="45">
        <v>57.4</v>
      </c>
      <c r="AC12" s="45">
        <v>70.3</v>
      </c>
      <c r="AD12" s="45">
        <v>69.56</v>
      </c>
      <c r="AE12" s="45">
        <v>63.03</v>
      </c>
      <c r="AF12" s="45">
        <v>60.3</v>
      </c>
      <c r="AG12" s="45">
        <v>67.41</v>
      </c>
      <c r="AH12" s="45">
        <v>69.2</v>
      </c>
      <c r="AI12" s="45">
        <v>55.45</v>
      </c>
      <c r="AJ12" s="45">
        <v>56.95</v>
      </c>
      <c r="AK12" s="35">
        <v>69.62</v>
      </c>
      <c r="AL12" s="35">
        <v>65.569999999999993</v>
      </c>
      <c r="AM12" s="35">
        <v>79.599999999999994</v>
      </c>
      <c r="AN12" s="35">
        <v>62.07</v>
      </c>
      <c r="AO12" s="35">
        <v>68.25</v>
      </c>
      <c r="AP12" s="35">
        <v>72.8</v>
      </c>
      <c r="AQ12" s="35">
        <v>65.89</v>
      </c>
      <c r="AR12" s="35">
        <v>71.489999999999995</v>
      </c>
      <c r="AS12" s="35">
        <v>69.89</v>
      </c>
      <c r="AT12" s="35">
        <v>66.97</v>
      </c>
      <c r="AU12" s="35">
        <v>71.680000000000007</v>
      </c>
      <c r="AV12" s="35">
        <v>73.459999999999994</v>
      </c>
      <c r="AW12" s="46">
        <v>70.430000000000007</v>
      </c>
      <c r="AX12" s="46">
        <v>78.400000000000006</v>
      </c>
      <c r="AY12" s="46">
        <v>77.180000000000007</v>
      </c>
      <c r="AZ12" s="46">
        <v>74.959999999999994</v>
      </c>
      <c r="BA12" s="46">
        <v>87.89</v>
      </c>
      <c r="BB12" s="46">
        <v>74.91</v>
      </c>
      <c r="BC12" s="46">
        <v>87.07</v>
      </c>
      <c r="BD12" s="46">
        <v>93.99</v>
      </c>
      <c r="BE12" s="46">
        <v>92.55</v>
      </c>
      <c r="BF12" s="46">
        <v>90.93</v>
      </c>
      <c r="BG12" s="46">
        <v>100</v>
      </c>
      <c r="BH12" s="46">
        <v>93.48</v>
      </c>
      <c r="BI12" s="46">
        <v>90.3</v>
      </c>
      <c r="BJ12" s="46">
        <v>89.74</v>
      </c>
      <c r="BK12" s="46">
        <v>96.68</v>
      </c>
      <c r="BL12" s="46">
        <v>92.6</v>
      </c>
      <c r="BM12" s="46">
        <v>94.68</v>
      </c>
      <c r="BN12" s="46">
        <v>90.06</v>
      </c>
      <c r="BO12" s="46">
        <v>90.25</v>
      </c>
      <c r="BP12" s="46">
        <v>90.25</v>
      </c>
      <c r="BQ12" s="46">
        <v>87.08</v>
      </c>
      <c r="BR12" s="46">
        <v>90.03</v>
      </c>
      <c r="BS12" s="46">
        <v>83.27</v>
      </c>
      <c r="BT12" s="46">
        <v>84.71</v>
      </c>
      <c r="BU12" s="46">
        <v>85.93</v>
      </c>
      <c r="BV12" s="46">
        <v>87.2</v>
      </c>
      <c r="BW12" s="46">
        <v>88.12</v>
      </c>
      <c r="BX12" s="46">
        <v>82.05</v>
      </c>
      <c r="BY12" s="46">
        <v>91.02</v>
      </c>
      <c r="BZ12" s="46">
        <v>86.99</v>
      </c>
      <c r="CA12" s="46">
        <v>86.33</v>
      </c>
      <c r="CB12" s="46">
        <v>80.75</v>
      </c>
      <c r="CC12" s="46">
        <v>86.38</v>
      </c>
      <c r="CD12" s="46">
        <v>91.03</v>
      </c>
      <c r="CE12" s="46">
        <v>93.93</v>
      </c>
      <c r="CF12" s="46">
        <v>83.59</v>
      </c>
      <c r="CG12" s="46">
        <v>88.71</v>
      </c>
      <c r="CH12" s="46">
        <v>87.29</v>
      </c>
      <c r="CI12" s="46">
        <v>88.52</v>
      </c>
      <c r="CJ12" s="46">
        <v>90.38</v>
      </c>
      <c r="CK12" s="46">
        <v>84.33</v>
      </c>
      <c r="CL12" s="46">
        <v>100</v>
      </c>
      <c r="CM12" s="46">
        <v>100</v>
      </c>
      <c r="CN12" s="36">
        <v>100</v>
      </c>
      <c r="CO12" s="36">
        <v>100</v>
      </c>
      <c r="CP12" s="36">
        <v>99.3</v>
      </c>
      <c r="CQ12" s="36">
        <v>98.66</v>
      </c>
      <c r="CR12" s="36">
        <v>100</v>
      </c>
      <c r="CS12" s="36">
        <v>100</v>
      </c>
      <c r="CT12" s="36">
        <v>100</v>
      </c>
      <c r="CU12" s="36">
        <v>99.34</v>
      </c>
      <c r="CV12" s="36">
        <v>99.88</v>
      </c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</row>
    <row r="13" spans="1:111" s="35" customFormat="1" x14ac:dyDescent="0.25">
      <c r="A13" s="32">
        <v>0.41666666666666702</v>
      </c>
      <c r="B13" s="45">
        <v>63.52</v>
      </c>
      <c r="C13" s="45">
        <v>62.04</v>
      </c>
      <c r="D13" s="45">
        <v>61.03</v>
      </c>
      <c r="E13" s="45">
        <v>68.069999999999993</v>
      </c>
      <c r="F13" s="45">
        <v>76.52</v>
      </c>
      <c r="G13" s="45">
        <v>67.47</v>
      </c>
      <c r="H13" s="45">
        <v>68.55</v>
      </c>
      <c r="I13" s="45">
        <v>64.13</v>
      </c>
      <c r="J13" s="45">
        <v>65.150000000000006</v>
      </c>
      <c r="K13" s="45">
        <v>55.88</v>
      </c>
      <c r="L13" s="45">
        <v>59.78</v>
      </c>
      <c r="M13" s="45">
        <v>60.69</v>
      </c>
      <c r="N13" s="45">
        <v>56.75</v>
      </c>
      <c r="O13" s="45">
        <v>55.55</v>
      </c>
      <c r="P13" s="45">
        <v>61.43</v>
      </c>
      <c r="Q13" s="45">
        <v>65.5</v>
      </c>
      <c r="R13" s="45">
        <v>62.31</v>
      </c>
      <c r="S13" s="45">
        <v>56.29</v>
      </c>
      <c r="T13" s="45">
        <v>78.12</v>
      </c>
      <c r="U13" s="45">
        <v>79.78</v>
      </c>
      <c r="V13" s="45">
        <v>77.12</v>
      </c>
      <c r="W13" s="45">
        <v>98.23</v>
      </c>
      <c r="X13" s="45">
        <v>58.54</v>
      </c>
      <c r="Y13" s="45">
        <v>61.12</v>
      </c>
      <c r="Z13" s="45">
        <v>55.96</v>
      </c>
      <c r="AA13" s="45">
        <v>55.88</v>
      </c>
      <c r="AB13" s="45">
        <v>56.46</v>
      </c>
      <c r="AC13" s="45">
        <v>68.72</v>
      </c>
      <c r="AD13" s="45">
        <v>60</v>
      </c>
      <c r="AE13" s="45">
        <v>67.790000000000006</v>
      </c>
      <c r="AF13" s="45">
        <v>55.72</v>
      </c>
      <c r="AG13" s="45">
        <v>65.94</v>
      </c>
      <c r="AH13" s="45">
        <v>62.6</v>
      </c>
      <c r="AI13" s="45">
        <v>62.62</v>
      </c>
      <c r="AJ13" s="45">
        <v>56.5</v>
      </c>
      <c r="AK13" s="35">
        <v>63.85</v>
      </c>
      <c r="AL13" s="35">
        <v>61.5</v>
      </c>
      <c r="AM13" s="35">
        <v>76.650000000000006</v>
      </c>
      <c r="AN13" s="35">
        <v>57.94</v>
      </c>
      <c r="AO13" s="35">
        <v>61.42</v>
      </c>
      <c r="AP13" s="35">
        <v>60.86</v>
      </c>
      <c r="AQ13" s="35">
        <v>54.9</v>
      </c>
      <c r="AR13" s="35">
        <v>73.010000000000005</v>
      </c>
      <c r="AS13" s="35">
        <v>65.5</v>
      </c>
      <c r="AT13" s="35">
        <v>59.54</v>
      </c>
      <c r="AU13" s="35">
        <v>65.709999999999994</v>
      </c>
      <c r="AV13" s="35">
        <v>60.82</v>
      </c>
      <c r="AW13" s="46">
        <v>60.05</v>
      </c>
      <c r="AX13" s="46">
        <v>67.53</v>
      </c>
      <c r="AY13" s="46">
        <v>64.59</v>
      </c>
      <c r="AZ13" s="46">
        <v>65.12</v>
      </c>
      <c r="BA13" s="46">
        <v>82.19</v>
      </c>
      <c r="BB13" s="46">
        <v>65.08</v>
      </c>
      <c r="BC13" s="46">
        <v>89.27</v>
      </c>
      <c r="BD13" s="46">
        <v>87.76</v>
      </c>
      <c r="BE13" s="46">
        <v>91.09</v>
      </c>
      <c r="BF13" s="46">
        <v>79.39</v>
      </c>
      <c r="BG13" s="46">
        <v>99.33</v>
      </c>
      <c r="BH13" s="46">
        <v>84.79</v>
      </c>
      <c r="BI13" s="46">
        <v>77.400000000000006</v>
      </c>
      <c r="BJ13" s="46">
        <v>77.349999999999994</v>
      </c>
      <c r="BK13" s="46">
        <v>93.63</v>
      </c>
      <c r="BL13" s="46">
        <v>83.78</v>
      </c>
      <c r="BM13" s="46">
        <v>85.5</v>
      </c>
      <c r="BN13" s="46">
        <v>79.66</v>
      </c>
      <c r="BO13" s="46">
        <v>84.62</v>
      </c>
      <c r="BP13" s="46">
        <v>76.14</v>
      </c>
      <c r="BQ13" s="46">
        <v>83.78</v>
      </c>
      <c r="BR13" s="46">
        <v>84.03</v>
      </c>
      <c r="BS13" s="46">
        <v>74.48</v>
      </c>
      <c r="BT13" s="46">
        <v>72.12</v>
      </c>
      <c r="BU13" s="46">
        <v>82.24</v>
      </c>
      <c r="BV13" s="46">
        <v>76.349999999999994</v>
      </c>
      <c r="BW13" s="46">
        <v>74.84</v>
      </c>
      <c r="BX13" s="46">
        <v>74.739999999999995</v>
      </c>
      <c r="BY13" s="46">
        <v>80.27</v>
      </c>
      <c r="BZ13" s="46">
        <v>81.92</v>
      </c>
      <c r="CA13" s="46">
        <v>77.900000000000006</v>
      </c>
      <c r="CB13" s="46">
        <v>72.290000000000006</v>
      </c>
      <c r="CC13" s="46">
        <v>79.94</v>
      </c>
      <c r="CD13" s="46">
        <v>81.98</v>
      </c>
      <c r="CE13" s="46">
        <v>82.79</v>
      </c>
      <c r="CF13" s="46">
        <v>76.48</v>
      </c>
      <c r="CG13" s="46">
        <v>78.67</v>
      </c>
      <c r="CH13" s="46">
        <v>79.150000000000006</v>
      </c>
      <c r="CI13" s="46">
        <v>81.489999999999995</v>
      </c>
      <c r="CJ13" s="46">
        <v>80.37</v>
      </c>
      <c r="CK13" s="46">
        <v>76.959999999999994</v>
      </c>
      <c r="CL13" s="46">
        <v>100</v>
      </c>
      <c r="CM13" s="46">
        <v>100</v>
      </c>
      <c r="CN13" s="36">
        <v>99.09</v>
      </c>
      <c r="CO13" s="36">
        <v>99.54</v>
      </c>
      <c r="CP13" s="36">
        <v>97.57</v>
      </c>
      <c r="CQ13" s="36">
        <v>96.31</v>
      </c>
      <c r="CR13" s="36">
        <v>100</v>
      </c>
      <c r="CS13" s="36">
        <v>100</v>
      </c>
      <c r="CT13" s="36">
        <v>100</v>
      </c>
      <c r="CU13" s="36">
        <v>98.2</v>
      </c>
      <c r="CV13" s="36">
        <v>80.39</v>
      </c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</row>
    <row r="14" spans="1:111" s="35" customFormat="1" x14ac:dyDescent="0.25">
      <c r="A14" s="32">
        <v>0.45833333333333298</v>
      </c>
      <c r="B14" s="45">
        <v>56.6</v>
      </c>
      <c r="C14" s="45">
        <v>58.23</v>
      </c>
      <c r="D14" s="45">
        <v>57.58</v>
      </c>
      <c r="E14" s="45">
        <v>60.78</v>
      </c>
      <c r="F14" s="45">
        <v>74.680000000000007</v>
      </c>
      <c r="G14" s="45">
        <v>62.13</v>
      </c>
      <c r="H14" s="45">
        <v>62.36</v>
      </c>
      <c r="I14" s="45">
        <v>61.26</v>
      </c>
      <c r="J14" s="45">
        <v>60.87</v>
      </c>
      <c r="K14" s="45">
        <v>56.18</v>
      </c>
      <c r="L14" s="45">
        <v>57.43</v>
      </c>
      <c r="M14" s="45">
        <v>55.71</v>
      </c>
      <c r="N14" s="45">
        <v>57.01</v>
      </c>
      <c r="O14" s="45">
        <v>50.63</v>
      </c>
      <c r="P14" s="45">
        <v>57.31</v>
      </c>
      <c r="Q14" s="45">
        <v>58.75</v>
      </c>
      <c r="R14" s="45">
        <v>61.81</v>
      </c>
      <c r="S14" s="45">
        <v>57.13</v>
      </c>
      <c r="T14" s="45">
        <v>70.55</v>
      </c>
      <c r="U14" s="45">
        <v>82.47</v>
      </c>
      <c r="V14" s="45">
        <v>57.78</v>
      </c>
      <c r="W14" s="45">
        <v>97.46</v>
      </c>
      <c r="X14" s="45">
        <v>57.13</v>
      </c>
      <c r="Y14" s="45">
        <v>60</v>
      </c>
      <c r="Z14" s="45">
        <v>53.37</v>
      </c>
      <c r="AA14" s="45">
        <v>60.44</v>
      </c>
      <c r="AB14" s="45">
        <v>57.73</v>
      </c>
      <c r="AC14" s="45">
        <v>57.75</v>
      </c>
      <c r="AD14" s="45">
        <v>61.02</v>
      </c>
      <c r="AE14" s="45">
        <v>56.66</v>
      </c>
      <c r="AF14" s="45">
        <v>55.83</v>
      </c>
      <c r="AG14" s="45">
        <v>59.94</v>
      </c>
      <c r="AH14" s="45">
        <v>59.66</v>
      </c>
      <c r="AI14" s="45">
        <v>63.67</v>
      </c>
      <c r="AJ14" s="45">
        <v>51.73</v>
      </c>
      <c r="AK14" s="35">
        <v>61.55</v>
      </c>
      <c r="AL14" s="35">
        <v>67.52</v>
      </c>
      <c r="AM14" s="35">
        <v>70.62</v>
      </c>
      <c r="AN14" s="35">
        <v>57.43</v>
      </c>
      <c r="AO14" s="35">
        <v>55.79</v>
      </c>
      <c r="AP14" s="35">
        <v>52.82</v>
      </c>
      <c r="AQ14" s="35">
        <v>53.86</v>
      </c>
      <c r="AR14" s="35">
        <v>64.680000000000007</v>
      </c>
      <c r="AS14" s="35">
        <v>61.57</v>
      </c>
      <c r="AT14" s="35">
        <v>56.33</v>
      </c>
      <c r="AU14" s="35">
        <v>60.42</v>
      </c>
      <c r="AV14" s="35">
        <v>68.8</v>
      </c>
      <c r="AW14" s="46">
        <v>57.69</v>
      </c>
      <c r="AX14" s="46">
        <v>67.44</v>
      </c>
      <c r="AY14" s="46">
        <v>59.51</v>
      </c>
      <c r="AZ14" s="46">
        <v>65.819999999999993</v>
      </c>
      <c r="BA14" s="46">
        <v>79.28</v>
      </c>
      <c r="BB14" s="46">
        <v>63.27</v>
      </c>
      <c r="BC14" s="46">
        <v>91.11</v>
      </c>
      <c r="BD14" s="46">
        <v>83.62</v>
      </c>
      <c r="BE14" s="46">
        <v>86.52</v>
      </c>
      <c r="BF14" s="46">
        <v>75.56</v>
      </c>
      <c r="BG14" s="46">
        <v>98.85</v>
      </c>
      <c r="BH14" s="46">
        <v>75.930000000000007</v>
      </c>
      <c r="BI14" s="46">
        <v>74.45</v>
      </c>
      <c r="BJ14" s="46">
        <v>73.97</v>
      </c>
      <c r="BK14" s="46">
        <v>90.38</v>
      </c>
      <c r="BL14" s="46">
        <v>82.85</v>
      </c>
      <c r="BM14" s="46">
        <v>74.97</v>
      </c>
      <c r="BN14" s="46">
        <v>73.36</v>
      </c>
      <c r="BO14" s="46">
        <v>79.87</v>
      </c>
      <c r="BP14" s="46">
        <v>70.400000000000006</v>
      </c>
      <c r="BQ14" s="46">
        <v>74</v>
      </c>
      <c r="BR14" s="46">
        <v>76.930000000000007</v>
      </c>
      <c r="BS14" s="46">
        <v>65.31</v>
      </c>
      <c r="BT14" s="46">
        <v>65.260000000000005</v>
      </c>
      <c r="BU14" s="46">
        <v>71.260000000000005</v>
      </c>
      <c r="BV14" s="46">
        <v>66.8</v>
      </c>
      <c r="BW14" s="46">
        <v>67.89</v>
      </c>
      <c r="BX14" s="46">
        <v>70.84</v>
      </c>
      <c r="BY14" s="46">
        <v>76.83</v>
      </c>
      <c r="BZ14" s="46">
        <v>73.260000000000005</v>
      </c>
      <c r="CA14" s="46">
        <v>71.84</v>
      </c>
      <c r="CB14" s="46">
        <v>73.34</v>
      </c>
      <c r="CC14" s="46">
        <v>73.94</v>
      </c>
      <c r="CD14" s="46">
        <v>76.239999999999995</v>
      </c>
      <c r="CE14" s="46">
        <v>72.489999999999995</v>
      </c>
      <c r="CF14" s="46">
        <v>74.16</v>
      </c>
      <c r="CG14" s="46">
        <v>76.38</v>
      </c>
      <c r="CH14" s="46">
        <v>73.52</v>
      </c>
      <c r="CI14" s="46">
        <v>77.3</v>
      </c>
      <c r="CJ14" s="46">
        <v>77.14</v>
      </c>
      <c r="CK14" s="46">
        <v>77.12</v>
      </c>
      <c r="CL14" s="46">
        <v>100</v>
      </c>
      <c r="CM14" s="46">
        <v>100</v>
      </c>
      <c r="CN14" s="36">
        <v>100</v>
      </c>
      <c r="CO14" s="36">
        <v>96.83</v>
      </c>
      <c r="CP14" s="36">
        <v>95.37</v>
      </c>
      <c r="CQ14" s="36">
        <v>95.49</v>
      </c>
      <c r="CR14" s="36">
        <v>100</v>
      </c>
      <c r="CS14" s="36">
        <v>100</v>
      </c>
      <c r="CT14" s="36">
        <v>100</v>
      </c>
      <c r="CU14" s="36">
        <v>96.89</v>
      </c>
      <c r="CV14" s="36">
        <v>77.38</v>
      </c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</row>
    <row r="15" spans="1:111" s="35" customFormat="1" x14ac:dyDescent="0.25">
      <c r="A15" s="32">
        <v>0.5</v>
      </c>
      <c r="B15" s="45">
        <v>56.48</v>
      </c>
      <c r="C15" s="45">
        <v>56.9</v>
      </c>
      <c r="D15" s="45">
        <v>53.85</v>
      </c>
      <c r="E15" s="45">
        <v>58.12</v>
      </c>
      <c r="F15" s="45">
        <v>70.89</v>
      </c>
      <c r="G15" s="45">
        <v>63.53</v>
      </c>
      <c r="H15" s="45">
        <v>57.91</v>
      </c>
      <c r="I15" s="45">
        <v>56.17</v>
      </c>
      <c r="J15" s="45">
        <v>58.3</v>
      </c>
      <c r="K15" s="45">
        <v>56</v>
      </c>
      <c r="L15" s="45">
        <v>56.89</v>
      </c>
      <c r="M15" s="45">
        <v>56.39</v>
      </c>
      <c r="N15" s="45">
        <v>61.55</v>
      </c>
      <c r="O15" s="45">
        <v>54.4</v>
      </c>
      <c r="P15" s="45">
        <v>56.62</v>
      </c>
      <c r="Q15" s="45">
        <v>57.58</v>
      </c>
      <c r="R15" s="45">
        <v>57.25</v>
      </c>
      <c r="S15" s="45">
        <v>58.27</v>
      </c>
      <c r="T15" s="45">
        <v>65.52</v>
      </c>
      <c r="U15" s="45">
        <v>82.75</v>
      </c>
      <c r="V15" s="45">
        <v>63.41</v>
      </c>
      <c r="W15" s="45">
        <v>87.84</v>
      </c>
      <c r="X15" s="45">
        <v>57.17</v>
      </c>
      <c r="Y15" s="45">
        <v>57.97</v>
      </c>
      <c r="Z15" s="45">
        <v>54.95</v>
      </c>
      <c r="AA15" s="45">
        <v>59.84</v>
      </c>
      <c r="AB15" s="45">
        <v>58.75</v>
      </c>
      <c r="AC15" s="45">
        <v>70.400000000000006</v>
      </c>
      <c r="AD15" s="45">
        <v>54.59</v>
      </c>
      <c r="AE15" s="45">
        <v>55.38</v>
      </c>
      <c r="AF15" s="45">
        <v>55.94</v>
      </c>
      <c r="AG15" s="45">
        <v>56.94</v>
      </c>
      <c r="AH15" s="45">
        <v>59.39</v>
      </c>
      <c r="AI15" s="45">
        <v>50.56</v>
      </c>
      <c r="AJ15" s="45">
        <v>54.46</v>
      </c>
      <c r="AK15" s="35">
        <v>67.66</v>
      </c>
      <c r="AL15" s="35">
        <v>69.94</v>
      </c>
      <c r="AM15" s="35">
        <v>69.47</v>
      </c>
      <c r="AN15" s="35">
        <v>56.14</v>
      </c>
      <c r="AO15" s="35">
        <v>54.82</v>
      </c>
      <c r="AP15" s="35">
        <v>54.4</v>
      </c>
      <c r="AQ15" s="35">
        <v>65.59</v>
      </c>
      <c r="AR15" s="35">
        <v>60.06</v>
      </c>
      <c r="AS15" s="35">
        <v>60.65</v>
      </c>
      <c r="AT15" s="35">
        <v>55.68</v>
      </c>
      <c r="AU15" s="35">
        <v>56.25</v>
      </c>
      <c r="AV15" s="35">
        <v>67.73</v>
      </c>
      <c r="AW15" s="46">
        <v>67.52</v>
      </c>
      <c r="AX15" s="46">
        <v>68.349999999999994</v>
      </c>
      <c r="AY15" s="46">
        <v>62.08</v>
      </c>
      <c r="AZ15" s="46">
        <v>66.47</v>
      </c>
      <c r="BA15" s="46">
        <v>68.69</v>
      </c>
      <c r="BB15" s="46">
        <v>54.89</v>
      </c>
      <c r="BC15" s="46">
        <v>95.99</v>
      </c>
      <c r="BD15" s="46">
        <v>81.27</v>
      </c>
      <c r="BE15" s="46">
        <v>87.21</v>
      </c>
      <c r="BF15" s="46">
        <v>73.58</v>
      </c>
      <c r="BG15" s="46">
        <v>98.37</v>
      </c>
      <c r="BH15" s="46">
        <v>73.25</v>
      </c>
      <c r="BI15" s="46">
        <v>79.45</v>
      </c>
      <c r="BJ15" s="46">
        <v>73.94</v>
      </c>
      <c r="BK15" s="46">
        <v>89.94</v>
      </c>
      <c r="BL15" s="46">
        <v>79.47</v>
      </c>
      <c r="BM15" s="46">
        <v>75.52</v>
      </c>
      <c r="BN15" s="46">
        <v>72.540000000000006</v>
      </c>
      <c r="BO15" s="46">
        <v>74.319999999999993</v>
      </c>
      <c r="BP15" s="46">
        <v>69.92</v>
      </c>
      <c r="BQ15" s="46">
        <v>73.87</v>
      </c>
      <c r="BR15" s="46">
        <v>71.73</v>
      </c>
      <c r="BS15" s="46">
        <v>63.81</v>
      </c>
      <c r="BT15" s="46">
        <v>65.11</v>
      </c>
      <c r="BU15" s="46">
        <v>72.61</v>
      </c>
      <c r="BV15" s="46">
        <v>64.45</v>
      </c>
      <c r="BW15" s="46">
        <v>65.58</v>
      </c>
      <c r="BX15" s="46">
        <v>69.36</v>
      </c>
      <c r="BY15" s="46">
        <v>70.900000000000006</v>
      </c>
      <c r="BZ15" s="46">
        <v>71.52</v>
      </c>
      <c r="CA15" s="46">
        <v>73.3</v>
      </c>
      <c r="CB15" s="46">
        <v>69.680000000000007</v>
      </c>
      <c r="CC15" s="46">
        <v>70.69</v>
      </c>
      <c r="CD15" s="46">
        <v>76.599999999999994</v>
      </c>
      <c r="CE15" s="46">
        <v>73.150000000000006</v>
      </c>
      <c r="CF15" s="46">
        <v>77.03</v>
      </c>
      <c r="CG15" s="46">
        <v>71.849999999999994</v>
      </c>
      <c r="CH15" s="46">
        <v>76.97</v>
      </c>
      <c r="CI15" s="46">
        <v>74.989999999999995</v>
      </c>
      <c r="CJ15" s="46">
        <v>74.55</v>
      </c>
      <c r="CK15" s="46">
        <v>89.97</v>
      </c>
      <c r="CL15" s="46">
        <v>100</v>
      </c>
      <c r="CM15" s="46">
        <v>100</v>
      </c>
      <c r="CN15" s="36">
        <v>100</v>
      </c>
      <c r="CO15" s="36">
        <v>97.13</v>
      </c>
      <c r="CP15" s="36">
        <v>97.44</v>
      </c>
      <c r="CQ15" s="36">
        <v>95.85</v>
      </c>
      <c r="CR15" s="36">
        <v>100</v>
      </c>
      <c r="CS15" s="36">
        <v>100</v>
      </c>
      <c r="CT15" s="36">
        <v>100</v>
      </c>
      <c r="CU15" s="36">
        <v>98.5</v>
      </c>
      <c r="CV15" s="36">
        <v>76.77</v>
      </c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</row>
    <row r="16" spans="1:111" s="35" customFormat="1" x14ac:dyDescent="0.25">
      <c r="A16" s="32">
        <v>0.54166666666666696</v>
      </c>
      <c r="B16" s="45">
        <v>68.709999999999994</v>
      </c>
      <c r="C16" s="45">
        <v>52.02</v>
      </c>
      <c r="D16" s="45">
        <v>55.33</v>
      </c>
      <c r="E16" s="45">
        <v>57.91</v>
      </c>
      <c r="F16" s="45">
        <v>72.61</v>
      </c>
      <c r="G16" s="45">
        <v>58.03</v>
      </c>
      <c r="H16" s="45">
        <v>59.34</v>
      </c>
      <c r="I16" s="45">
        <v>57.07</v>
      </c>
      <c r="J16" s="45">
        <v>60.84</v>
      </c>
      <c r="K16" s="45">
        <v>61.66</v>
      </c>
      <c r="L16" s="45">
        <v>57.01</v>
      </c>
      <c r="M16" s="45">
        <v>54.98</v>
      </c>
      <c r="N16" s="45">
        <v>57.56</v>
      </c>
      <c r="O16" s="45">
        <v>54.15</v>
      </c>
      <c r="P16" s="45">
        <v>56.83</v>
      </c>
      <c r="Q16" s="45">
        <v>59.93</v>
      </c>
      <c r="R16" s="45">
        <v>55.19</v>
      </c>
      <c r="S16" s="45">
        <v>57.13</v>
      </c>
      <c r="T16" s="45">
        <v>65.66</v>
      </c>
      <c r="U16" s="45">
        <v>82.33</v>
      </c>
      <c r="V16" s="45">
        <v>60.07</v>
      </c>
      <c r="W16" s="45">
        <v>79.58</v>
      </c>
      <c r="X16" s="45">
        <v>52.2</v>
      </c>
      <c r="Y16" s="45">
        <v>57.97</v>
      </c>
      <c r="Z16" s="45">
        <v>53.73</v>
      </c>
      <c r="AA16" s="45">
        <v>63.9</v>
      </c>
      <c r="AB16" s="45">
        <v>59.68</v>
      </c>
      <c r="AC16" s="45">
        <v>60.39</v>
      </c>
      <c r="AD16" s="45">
        <v>63.85</v>
      </c>
      <c r="AE16" s="45">
        <v>50.57</v>
      </c>
      <c r="AF16" s="45">
        <v>56.63</v>
      </c>
      <c r="AG16" s="45">
        <v>58.69</v>
      </c>
      <c r="AH16" s="45">
        <v>57.16</v>
      </c>
      <c r="AI16" s="45">
        <v>52.99</v>
      </c>
      <c r="AJ16" s="45">
        <v>52.85</v>
      </c>
      <c r="AK16" s="35">
        <v>69.569999999999993</v>
      </c>
      <c r="AL16" s="35">
        <v>58.33</v>
      </c>
      <c r="AM16" s="35">
        <v>57.82</v>
      </c>
      <c r="AN16" s="35">
        <v>58.33</v>
      </c>
      <c r="AO16" s="35">
        <v>53.67</v>
      </c>
      <c r="AP16" s="35">
        <v>56.7</v>
      </c>
      <c r="AQ16" s="35">
        <v>61.76</v>
      </c>
      <c r="AR16" s="35">
        <v>59.23</v>
      </c>
      <c r="AS16" s="35">
        <v>61.16</v>
      </c>
      <c r="AT16" s="35">
        <v>58.97</v>
      </c>
      <c r="AU16" s="35">
        <v>56.09</v>
      </c>
      <c r="AV16" s="35">
        <v>58.13</v>
      </c>
      <c r="AW16" s="46">
        <v>67.05</v>
      </c>
      <c r="AX16" s="46">
        <v>72.59</v>
      </c>
      <c r="AY16" s="46">
        <v>59</v>
      </c>
      <c r="AZ16" s="46">
        <v>72.47</v>
      </c>
      <c r="BA16" s="46">
        <v>68.02</v>
      </c>
      <c r="BB16" s="46">
        <v>68.08</v>
      </c>
      <c r="BC16" s="46">
        <v>97.63</v>
      </c>
      <c r="BD16" s="46">
        <v>81.540000000000006</v>
      </c>
      <c r="BE16" s="46">
        <v>88.15</v>
      </c>
      <c r="BF16" s="46">
        <v>77.510000000000005</v>
      </c>
      <c r="BG16" s="46">
        <v>98.46</v>
      </c>
      <c r="BH16" s="46">
        <v>71.11</v>
      </c>
      <c r="BI16" s="46">
        <v>70.849999999999994</v>
      </c>
      <c r="BJ16" s="46">
        <v>73.069999999999993</v>
      </c>
      <c r="BK16" s="46">
        <v>93.42</v>
      </c>
      <c r="BL16" s="46">
        <v>82.61</v>
      </c>
      <c r="BM16" s="46">
        <v>81.75</v>
      </c>
      <c r="BN16" s="46">
        <v>77.09</v>
      </c>
      <c r="BO16" s="46">
        <v>71.8</v>
      </c>
      <c r="BP16" s="46">
        <v>69.66</v>
      </c>
      <c r="BQ16" s="46">
        <v>75.66</v>
      </c>
      <c r="BR16" s="46">
        <v>70.739999999999995</v>
      </c>
      <c r="BS16" s="46">
        <v>67.31</v>
      </c>
      <c r="BT16" s="46">
        <v>63.46</v>
      </c>
      <c r="BU16" s="46">
        <v>66.52</v>
      </c>
      <c r="BV16" s="46">
        <v>69.13</v>
      </c>
      <c r="BW16" s="46">
        <v>67.180000000000007</v>
      </c>
      <c r="BX16" s="46">
        <v>67.010000000000005</v>
      </c>
      <c r="BY16" s="46">
        <v>69.25</v>
      </c>
      <c r="BZ16" s="46">
        <v>70.81</v>
      </c>
      <c r="CA16" s="46">
        <v>71.37</v>
      </c>
      <c r="CB16" s="46">
        <v>68.78</v>
      </c>
      <c r="CC16" s="46">
        <v>71.97</v>
      </c>
      <c r="CD16" s="46">
        <v>76.239999999999995</v>
      </c>
      <c r="CE16" s="46">
        <v>78.03</v>
      </c>
      <c r="CF16" s="46">
        <v>75.16</v>
      </c>
      <c r="CG16" s="46">
        <v>74.23</v>
      </c>
      <c r="CH16" s="46">
        <v>74.41</v>
      </c>
      <c r="CI16" s="46">
        <v>72.13</v>
      </c>
      <c r="CJ16" s="46">
        <v>71.569999999999993</v>
      </c>
      <c r="CK16" s="46">
        <v>95.18</v>
      </c>
      <c r="CL16" s="46">
        <v>100</v>
      </c>
      <c r="CM16" s="46">
        <v>100</v>
      </c>
      <c r="CN16" s="36">
        <v>100</v>
      </c>
      <c r="CO16" s="36">
        <v>96.58</v>
      </c>
      <c r="CP16" s="36">
        <v>95.88</v>
      </c>
      <c r="CQ16" s="36">
        <v>95.65</v>
      </c>
      <c r="CR16" s="36">
        <v>100</v>
      </c>
      <c r="CS16" s="36">
        <v>100</v>
      </c>
      <c r="CT16" s="36">
        <v>100</v>
      </c>
      <c r="CU16" s="36">
        <v>96.66</v>
      </c>
      <c r="CV16" s="36">
        <v>75.38</v>
      </c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</row>
    <row r="17" spans="1:121" s="35" customFormat="1" x14ac:dyDescent="0.25">
      <c r="A17" s="32">
        <v>0.58333333333333304</v>
      </c>
      <c r="B17" s="45">
        <v>73.34</v>
      </c>
      <c r="C17" s="45">
        <v>57.97</v>
      </c>
      <c r="D17" s="45">
        <v>61.97</v>
      </c>
      <c r="E17" s="45">
        <v>59.08</v>
      </c>
      <c r="F17" s="45">
        <v>67.58</v>
      </c>
      <c r="G17" s="45">
        <v>61.75</v>
      </c>
      <c r="H17" s="45">
        <v>58.65</v>
      </c>
      <c r="I17" s="45">
        <v>60.9</v>
      </c>
      <c r="J17" s="45">
        <v>62.55</v>
      </c>
      <c r="K17" s="45">
        <v>61.9</v>
      </c>
      <c r="L17" s="45">
        <v>57.85</v>
      </c>
      <c r="M17" s="45">
        <v>53.44</v>
      </c>
      <c r="N17" s="45">
        <v>56.54</v>
      </c>
      <c r="O17" s="45">
        <v>55.36</v>
      </c>
      <c r="P17" s="45">
        <v>57.16</v>
      </c>
      <c r="Q17" s="45">
        <v>55.63</v>
      </c>
      <c r="R17" s="45">
        <v>58.15</v>
      </c>
      <c r="S17" s="45">
        <v>55.42</v>
      </c>
      <c r="T17" s="45">
        <v>63.14</v>
      </c>
      <c r="U17" s="45">
        <v>82.91</v>
      </c>
      <c r="V17" s="45">
        <v>61.58</v>
      </c>
      <c r="W17" s="45">
        <v>74.17</v>
      </c>
      <c r="X17" s="45">
        <v>53.89</v>
      </c>
      <c r="Y17" s="45">
        <v>57.37</v>
      </c>
      <c r="Z17" s="45">
        <v>55.87</v>
      </c>
      <c r="AA17" s="45">
        <v>61.78</v>
      </c>
      <c r="AB17" s="45">
        <v>59.65</v>
      </c>
      <c r="AC17" s="45">
        <v>68.86</v>
      </c>
      <c r="AD17" s="45">
        <v>68.41</v>
      </c>
      <c r="AE17" s="45">
        <v>66.84</v>
      </c>
      <c r="AF17" s="45">
        <v>53.12</v>
      </c>
      <c r="AG17" s="45">
        <v>62.55</v>
      </c>
      <c r="AH17" s="45">
        <v>59.96</v>
      </c>
      <c r="AI17" s="45">
        <v>53.62</v>
      </c>
      <c r="AJ17" s="45">
        <v>54.79</v>
      </c>
      <c r="AK17" s="35">
        <v>74.72</v>
      </c>
      <c r="AL17" s="35">
        <v>59.59</v>
      </c>
      <c r="AM17" s="35">
        <v>58.95</v>
      </c>
      <c r="AN17" s="35">
        <v>56.95</v>
      </c>
      <c r="AO17" s="35">
        <v>55.98</v>
      </c>
      <c r="AP17" s="35">
        <v>52.91</v>
      </c>
      <c r="AQ17" s="35">
        <v>64.12</v>
      </c>
      <c r="AR17" s="35">
        <v>63.21</v>
      </c>
      <c r="AS17" s="35">
        <v>67.53</v>
      </c>
      <c r="AT17" s="35">
        <v>64.03</v>
      </c>
      <c r="AU17" s="35">
        <v>58.24</v>
      </c>
      <c r="AV17" s="35">
        <v>72.69</v>
      </c>
      <c r="AW17" s="46">
        <v>66.180000000000007</v>
      </c>
      <c r="AX17" s="46">
        <v>64.349999999999994</v>
      </c>
      <c r="AY17" s="46">
        <v>59.87</v>
      </c>
      <c r="AZ17" s="46">
        <v>74.89</v>
      </c>
      <c r="BA17" s="46">
        <v>66.73</v>
      </c>
      <c r="BB17" s="46">
        <v>72.849999999999994</v>
      </c>
      <c r="BC17" s="46">
        <v>98.83</v>
      </c>
      <c r="BD17" s="46">
        <v>83.58</v>
      </c>
      <c r="BE17" s="46">
        <v>87.62</v>
      </c>
      <c r="BF17" s="46">
        <v>82.42</v>
      </c>
      <c r="BG17" s="46">
        <v>96.41</v>
      </c>
      <c r="BH17" s="46">
        <v>76.37</v>
      </c>
      <c r="BI17" s="46">
        <v>72.75</v>
      </c>
      <c r="BJ17" s="46">
        <v>74.84</v>
      </c>
      <c r="BK17" s="46">
        <v>90.74</v>
      </c>
      <c r="BL17" s="46">
        <v>80.89</v>
      </c>
      <c r="BM17" s="46">
        <v>83.17</v>
      </c>
      <c r="BN17" s="46">
        <v>80.83</v>
      </c>
      <c r="BO17" s="46">
        <v>74.87</v>
      </c>
      <c r="BP17" s="46">
        <v>74.16</v>
      </c>
      <c r="BQ17" s="46">
        <v>74.489999999999995</v>
      </c>
      <c r="BR17" s="46">
        <v>76.48</v>
      </c>
      <c r="BS17" s="46">
        <v>70.010000000000005</v>
      </c>
      <c r="BT17" s="46">
        <v>65.55</v>
      </c>
      <c r="BU17" s="46">
        <v>66.5</v>
      </c>
      <c r="BV17" s="46">
        <v>74.63</v>
      </c>
      <c r="BW17" s="46">
        <v>67.66</v>
      </c>
      <c r="BX17" s="46">
        <v>68.73</v>
      </c>
      <c r="BY17" s="46">
        <v>72.34</v>
      </c>
      <c r="BZ17" s="46">
        <v>74.34</v>
      </c>
      <c r="CA17" s="46">
        <v>71.75</v>
      </c>
      <c r="CB17" s="46">
        <v>72.849999999999994</v>
      </c>
      <c r="CC17" s="46">
        <v>73.17</v>
      </c>
      <c r="CD17" s="46">
        <v>75.83</v>
      </c>
      <c r="CE17" s="46">
        <v>76.16</v>
      </c>
      <c r="CF17" s="46">
        <v>70.17</v>
      </c>
      <c r="CG17" s="46">
        <v>74.55</v>
      </c>
      <c r="CH17" s="46">
        <v>79.489999999999995</v>
      </c>
      <c r="CI17" s="46">
        <v>71.3</v>
      </c>
      <c r="CJ17" s="46">
        <v>71.400000000000006</v>
      </c>
      <c r="CK17" s="46">
        <v>93.52</v>
      </c>
      <c r="CL17" s="46">
        <v>100</v>
      </c>
      <c r="CM17" s="46">
        <v>99.66</v>
      </c>
      <c r="CN17" s="36">
        <v>100</v>
      </c>
      <c r="CO17" s="36">
        <v>95.86</v>
      </c>
      <c r="CP17" s="36">
        <v>97.62</v>
      </c>
      <c r="CQ17" s="36">
        <v>100</v>
      </c>
      <c r="CR17" s="36">
        <v>100</v>
      </c>
      <c r="CS17" s="36">
        <v>100</v>
      </c>
      <c r="CT17" s="36">
        <v>100</v>
      </c>
      <c r="CU17" s="36">
        <v>98.43</v>
      </c>
      <c r="CV17" s="36">
        <v>66.33</v>
      </c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</row>
    <row r="18" spans="1:121" s="35" customFormat="1" x14ac:dyDescent="0.25">
      <c r="A18" s="31">
        <v>0.625</v>
      </c>
      <c r="B18" s="45">
        <v>76.12</v>
      </c>
      <c r="C18" s="45">
        <v>66.63</v>
      </c>
      <c r="D18" s="45">
        <v>63.56</v>
      </c>
      <c r="E18" s="45">
        <v>68.45</v>
      </c>
      <c r="F18" s="45">
        <v>62.19</v>
      </c>
      <c r="G18" s="45">
        <v>61.15</v>
      </c>
      <c r="H18" s="45">
        <v>65.180000000000007</v>
      </c>
      <c r="I18" s="45">
        <v>64.61</v>
      </c>
      <c r="J18" s="45">
        <v>57.58</v>
      </c>
      <c r="K18" s="45">
        <v>59.43</v>
      </c>
      <c r="L18" s="45">
        <v>59.83</v>
      </c>
      <c r="M18" s="45">
        <v>53.47</v>
      </c>
      <c r="N18" s="45">
        <v>56.37</v>
      </c>
      <c r="O18" s="45">
        <v>49.63</v>
      </c>
      <c r="P18" s="45">
        <v>57.11</v>
      </c>
      <c r="Q18" s="45">
        <v>56.08</v>
      </c>
      <c r="R18" s="45">
        <v>60.12</v>
      </c>
      <c r="S18" s="45">
        <v>60.72</v>
      </c>
      <c r="T18" s="45">
        <v>63.38</v>
      </c>
      <c r="U18" s="45">
        <v>83.24</v>
      </c>
      <c r="V18" s="45">
        <v>58.58</v>
      </c>
      <c r="W18" s="45">
        <v>72.430000000000007</v>
      </c>
      <c r="X18" s="45">
        <v>52.96</v>
      </c>
      <c r="Y18" s="45">
        <v>60.09</v>
      </c>
      <c r="Z18" s="45">
        <v>55.42</v>
      </c>
      <c r="AA18" s="45">
        <v>64.03</v>
      </c>
      <c r="AB18" s="45">
        <v>63.61</v>
      </c>
      <c r="AC18" s="45">
        <v>77.61</v>
      </c>
      <c r="AD18" s="45">
        <v>72.73</v>
      </c>
      <c r="AE18" s="45">
        <v>72.61</v>
      </c>
      <c r="AF18" s="45">
        <v>58.97</v>
      </c>
      <c r="AG18" s="45">
        <v>64.510000000000005</v>
      </c>
      <c r="AH18" s="45">
        <v>64.489999999999995</v>
      </c>
      <c r="AI18" s="45">
        <v>54.92</v>
      </c>
      <c r="AJ18" s="45">
        <v>56.59</v>
      </c>
      <c r="AK18" s="35">
        <v>77.239999999999995</v>
      </c>
      <c r="AL18" s="35">
        <v>68.89</v>
      </c>
      <c r="AM18" s="35">
        <v>62.96</v>
      </c>
      <c r="AN18" s="35">
        <v>59.65</v>
      </c>
      <c r="AO18" s="35">
        <v>56.35</v>
      </c>
      <c r="AP18" s="35">
        <v>55.52</v>
      </c>
      <c r="AQ18" s="35">
        <v>68.59</v>
      </c>
      <c r="AR18" s="35">
        <v>67.48</v>
      </c>
      <c r="AS18" s="35">
        <v>65.41</v>
      </c>
      <c r="AT18" s="35">
        <v>60.2</v>
      </c>
      <c r="AU18" s="35">
        <v>63.15</v>
      </c>
      <c r="AV18" s="35">
        <v>74.06</v>
      </c>
      <c r="AW18" s="46">
        <v>68.760000000000005</v>
      </c>
      <c r="AX18" s="46">
        <v>70.709999999999994</v>
      </c>
      <c r="AY18" s="46">
        <v>66.150000000000006</v>
      </c>
      <c r="AZ18" s="46">
        <v>76.83</v>
      </c>
      <c r="BA18" s="46">
        <v>69.430000000000007</v>
      </c>
      <c r="BB18" s="46">
        <v>77.849999999999994</v>
      </c>
      <c r="BC18" s="46">
        <v>98.79</v>
      </c>
      <c r="BD18" s="46">
        <v>84.66</v>
      </c>
      <c r="BE18" s="46">
        <v>90.36</v>
      </c>
      <c r="BF18" s="46">
        <v>83.89</v>
      </c>
      <c r="BG18" s="46">
        <v>95.55</v>
      </c>
      <c r="BH18" s="46">
        <v>75.39</v>
      </c>
      <c r="BI18" s="46">
        <v>74.75</v>
      </c>
      <c r="BJ18" s="46">
        <v>80.25</v>
      </c>
      <c r="BK18" s="46">
        <v>85.95</v>
      </c>
      <c r="BL18" s="46">
        <v>77.260000000000005</v>
      </c>
      <c r="BM18" s="46">
        <v>87</v>
      </c>
      <c r="BN18" s="46">
        <v>79.45</v>
      </c>
      <c r="BO18" s="46">
        <v>76.69</v>
      </c>
      <c r="BP18" s="46">
        <v>75.63</v>
      </c>
      <c r="BQ18" s="46">
        <v>75.400000000000006</v>
      </c>
      <c r="BR18" s="46">
        <v>76.48</v>
      </c>
      <c r="BS18" s="46">
        <v>72</v>
      </c>
      <c r="BT18" s="46">
        <v>69.13</v>
      </c>
      <c r="BU18" s="46">
        <v>70.13</v>
      </c>
      <c r="BV18" s="46">
        <v>73.98</v>
      </c>
      <c r="BW18" s="46">
        <v>70.14</v>
      </c>
      <c r="BX18" s="46">
        <v>71.25</v>
      </c>
      <c r="BY18" s="46">
        <v>73.14</v>
      </c>
      <c r="BZ18" s="46">
        <v>76.69</v>
      </c>
      <c r="CA18" s="46">
        <v>72.88</v>
      </c>
      <c r="CB18" s="46">
        <v>75.13</v>
      </c>
      <c r="CC18" s="46">
        <v>74.739999999999995</v>
      </c>
      <c r="CD18" s="46">
        <v>78.02</v>
      </c>
      <c r="CE18" s="46">
        <v>75.87</v>
      </c>
      <c r="CF18" s="46">
        <v>75.290000000000006</v>
      </c>
      <c r="CG18" s="46">
        <v>78.849999999999994</v>
      </c>
      <c r="CH18" s="46">
        <v>88.42</v>
      </c>
      <c r="CI18" s="46">
        <v>74.95</v>
      </c>
      <c r="CJ18" s="46">
        <v>72.91</v>
      </c>
      <c r="CK18" s="46">
        <v>95.29</v>
      </c>
      <c r="CL18" s="46">
        <v>100</v>
      </c>
      <c r="CM18" s="46">
        <v>99.99</v>
      </c>
      <c r="CN18" s="36">
        <v>100</v>
      </c>
      <c r="CO18" s="36">
        <v>96.23</v>
      </c>
      <c r="CP18" s="36">
        <v>96.51</v>
      </c>
      <c r="CQ18" s="36">
        <v>100</v>
      </c>
      <c r="CR18" s="36">
        <v>100</v>
      </c>
      <c r="CS18" s="36">
        <v>100</v>
      </c>
      <c r="CT18" s="36">
        <v>100</v>
      </c>
      <c r="CU18" s="36">
        <v>96.47</v>
      </c>
      <c r="CV18" s="36">
        <v>87.71</v>
      </c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</row>
    <row r="19" spans="1:121" s="35" customFormat="1" x14ac:dyDescent="0.25">
      <c r="A19" s="31">
        <v>0.66666666666666696</v>
      </c>
      <c r="B19" s="45">
        <v>80.97</v>
      </c>
      <c r="C19" s="45">
        <v>78.540000000000006</v>
      </c>
      <c r="D19" s="45">
        <v>70.92</v>
      </c>
      <c r="E19" s="45">
        <v>67.11</v>
      </c>
      <c r="F19" s="45">
        <v>69.599999999999994</v>
      </c>
      <c r="G19" s="45">
        <v>67.56</v>
      </c>
      <c r="H19" s="45">
        <v>69.459999999999994</v>
      </c>
      <c r="I19" s="45">
        <v>70.31</v>
      </c>
      <c r="J19" s="45">
        <v>59.01</v>
      </c>
      <c r="K19" s="45">
        <v>59.36</v>
      </c>
      <c r="L19" s="45">
        <v>65.08</v>
      </c>
      <c r="M19" s="45">
        <v>63.02</v>
      </c>
      <c r="N19" s="45">
        <v>54.58</v>
      </c>
      <c r="O19" s="45">
        <v>53.42</v>
      </c>
      <c r="P19" s="45">
        <v>60.18</v>
      </c>
      <c r="Q19" s="45">
        <v>58.75</v>
      </c>
      <c r="R19" s="45">
        <v>62.12</v>
      </c>
      <c r="S19" s="45">
        <v>70.290000000000006</v>
      </c>
      <c r="T19" s="45">
        <v>67.63</v>
      </c>
      <c r="U19" s="45">
        <v>84.11</v>
      </c>
      <c r="V19" s="45">
        <v>68.760000000000005</v>
      </c>
      <c r="W19" s="45">
        <v>65.98</v>
      </c>
      <c r="X19" s="45">
        <v>53.57</v>
      </c>
      <c r="Y19" s="45">
        <v>61.85</v>
      </c>
      <c r="Z19" s="45">
        <v>56.33</v>
      </c>
      <c r="AA19" s="45">
        <v>62.67</v>
      </c>
      <c r="AB19" s="45">
        <v>68.239999999999995</v>
      </c>
      <c r="AC19" s="45">
        <v>75.37</v>
      </c>
      <c r="AD19" s="45">
        <v>72.47</v>
      </c>
      <c r="AE19" s="45">
        <v>77.61</v>
      </c>
      <c r="AF19" s="45">
        <v>63.77</v>
      </c>
      <c r="AG19" s="45">
        <v>64.88</v>
      </c>
      <c r="AH19" s="45">
        <v>66.290000000000006</v>
      </c>
      <c r="AI19" s="45">
        <v>57.4</v>
      </c>
      <c r="AJ19" s="45">
        <v>63.52</v>
      </c>
      <c r="AK19" s="35">
        <v>75.41</v>
      </c>
      <c r="AL19" s="35">
        <v>74.709999999999994</v>
      </c>
      <c r="AM19" s="35">
        <v>73.09</v>
      </c>
      <c r="AN19" s="35">
        <v>64.14</v>
      </c>
      <c r="AO19" s="35">
        <v>62.53</v>
      </c>
      <c r="AP19" s="35">
        <v>61.26</v>
      </c>
      <c r="AQ19" s="35">
        <v>72.88</v>
      </c>
      <c r="AR19" s="35">
        <v>70.69</v>
      </c>
      <c r="AS19" s="35">
        <v>68.92</v>
      </c>
      <c r="AT19" s="35">
        <v>63.74</v>
      </c>
      <c r="AU19" s="35">
        <v>68.48</v>
      </c>
      <c r="AV19" s="35">
        <v>71.48</v>
      </c>
      <c r="AW19" s="46">
        <v>73.17</v>
      </c>
      <c r="AX19" s="46">
        <v>71.27</v>
      </c>
      <c r="AY19" s="46">
        <v>68.87</v>
      </c>
      <c r="AZ19" s="46">
        <v>75.87</v>
      </c>
      <c r="BA19" s="46">
        <v>73.260000000000005</v>
      </c>
      <c r="BB19" s="46">
        <v>74.16</v>
      </c>
      <c r="BC19" s="46">
        <v>99.17</v>
      </c>
      <c r="BD19" s="46">
        <v>87.28</v>
      </c>
      <c r="BE19" s="46">
        <v>93.76</v>
      </c>
      <c r="BF19" s="46">
        <v>88.8</v>
      </c>
      <c r="BG19" s="46">
        <v>95.47</v>
      </c>
      <c r="BH19" s="46">
        <v>76.099999999999994</v>
      </c>
      <c r="BI19" s="46">
        <v>78.239999999999995</v>
      </c>
      <c r="BJ19" s="46">
        <v>82.82</v>
      </c>
      <c r="BK19" s="46">
        <v>91.88</v>
      </c>
      <c r="BL19" s="46">
        <v>78.959999999999994</v>
      </c>
      <c r="BM19" s="46">
        <v>87.63</v>
      </c>
      <c r="BN19" s="46">
        <v>84.47</v>
      </c>
      <c r="BO19" s="46">
        <v>80.599999999999994</v>
      </c>
      <c r="BP19" s="46">
        <v>78.33</v>
      </c>
      <c r="BQ19" s="46">
        <v>78.3</v>
      </c>
      <c r="BR19" s="46">
        <v>79.13</v>
      </c>
      <c r="BS19" s="46">
        <v>73.819999999999993</v>
      </c>
      <c r="BT19" s="46">
        <v>72.91</v>
      </c>
      <c r="BU19" s="46">
        <v>73.489999999999995</v>
      </c>
      <c r="BV19" s="46">
        <v>76.069999999999993</v>
      </c>
      <c r="BW19" s="46">
        <v>69.8</v>
      </c>
      <c r="BX19" s="46">
        <v>73.459999999999994</v>
      </c>
      <c r="BY19" s="46">
        <v>74.03</v>
      </c>
      <c r="BZ19" s="46">
        <v>75.739999999999995</v>
      </c>
      <c r="CA19" s="46">
        <v>71.86</v>
      </c>
      <c r="CB19" s="46">
        <v>76.569999999999993</v>
      </c>
      <c r="CC19" s="46">
        <v>75.64</v>
      </c>
      <c r="CD19" s="46">
        <v>80.27</v>
      </c>
      <c r="CE19" s="46">
        <v>77.41</v>
      </c>
      <c r="CF19" s="46">
        <v>78.66</v>
      </c>
      <c r="CG19" s="46">
        <v>76.790000000000006</v>
      </c>
      <c r="CH19" s="46">
        <v>90.06</v>
      </c>
      <c r="CI19" s="46">
        <v>77.11</v>
      </c>
      <c r="CJ19" s="46">
        <v>73.430000000000007</v>
      </c>
      <c r="CK19" s="46">
        <v>93.86</v>
      </c>
      <c r="CL19" s="46">
        <v>100</v>
      </c>
      <c r="CM19" s="46">
        <v>98.53</v>
      </c>
      <c r="CN19" s="36">
        <v>99.47</v>
      </c>
      <c r="CO19" s="36">
        <v>98.65</v>
      </c>
      <c r="CP19" s="36">
        <v>97.82</v>
      </c>
      <c r="CQ19" s="36">
        <v>100</v>
      </c>
      <c r="CR19" s="36">
        <v>100</v>
      </c>
      <c r="CS19" s="36">
        <v>100</v>
      </c>
      <c r="CT19" s="36">
        <v>100</v>
      </c>
      <c r="CU19" s="36">
        <v>99.41</v>
      </c>
      <c r="CV19" s="36">
        <v>88.42</v>
      </c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</row>
    <row r="20" spans="1:121" s="35" customFormat="1" x14ac:dyDescent="0.25">
      <c r="A20" s="31">
        <v>0.70833333333333304</v>
      </c>
      <c r="B20" s="45">
        <v>85.72</v>
      </c>
      <c r="C20" s="45">
        <v>80.849999999999994</v>
      </c>
      <c r="D20" s="45">
        <v>78.87</v>
      </c>
      <c r="E20" s="45">
        <v>74.39</v>
      </c>
      <c r="F20" s="45">
        <v>81.52</v>
      </c>
      <c r="G20" s="45">
        <v>75.349999999999994</v>
      </c>
      <c r="H20" s="45">
        <v>81.28</v>
      </c>
      <c r="I20" s="45">
        <v>79.09</v>
      </c>
      <c r="J20" s="45">
        <v>72.459999999999994</v>
      </c>
      <c r="K20" s="45">
        <v>69.7</v>
      </c>
      <c r="L20" s="45">
        <v>73.75</v>
      </c>
      <c r="M20" s="45">
        <v>68.64</v>
      </c>
      <c r="N20" s="45">
        <v>65.03</v>
      </c>
      <c r="O20" s="45">
        <v>61.42</v>
      </c>
      <c r="P20" s="45">
        <v>66.31</v>
      </c>
      <c r="Q20" s="45">
        <v>69.77</v>
      </c>
      <c r="R20" s="45">
        <v>67.95</v>
      </c>
      <c r="S20" s="45">
        <v>79.16</v>
      </c>
      <c r="T20" s="45">
        <v>75.709999999999994</v>
      </c>
      <c r="U20" s="45">
        <v>85.06</v>
      </c>
      <c r="V20" s="45">
        <v>73.78</v>
      </c>
      <c r="W20" s="45">
        <v>70.489999999999995</v>
      </c>
      <c r="X20" s="45">
        <v>66.61</v>
      </c>
      <c r="Y20" s="45">
        <v>71.569999999999993</v>
      </c>
      <c r="Z20" s="45">
        <v>66.72</v>
      </c>
      <c r="AA20" s="45">
        <v>67.760000000000005</v>
      </c>
      <c r="AB20" s="45">
        <v>75.709999999999994</v>
      </c>
      <c r="AC20" s="45">
        <v>79.569999999999993</v>
      </c>
      <c r="AD20" s="45">
        <v>80.760000000000005</v>
      </c>
      <c r="AE20" s="45">
        <v>80.89</v>
      </c>
      <c r="AF20" s="45">
        <v>63.61</v>
      </c>
      <c r="AG20" s="45">
        <v>74.62</v>
      </c>
      <c r="AH20" s="45">
        <v>74.19</v>
      </c>
      <c r="AI20" s="45">
        <v>64.22</v>
      </c>
      <c r="AJ20" s="45">
        <v>67.06</v>
      </c>
      <c r="AK20" s="35">
        <v>74.900000000000006</v>
      </c>
      <c r="AL20" s="35">
        <v>81.09</v>
      </c>
      <c r="AM20" s="35">
        <v>76.16</v>
      </c>
      <c r="AN20" s="35">
        <v>72.430000000000007</v>
      </c>
      <c r="AO20" s="35">
        <v>70.62</v>
      </c>
      <c r="AP20" s="35">
        <v>68.47</v>
      </c>
      <c r="AQ20" s="35">
        <v>76.8</v>
      </c>
      <c r="AR20" s="35">
        <v>75.489999999999995</v>
      </c>
      <c r="AS20" s="35">
        <v>73.42</v>
      </c>
      <c r="AT20" s="35">
        <v>70.400000000000006</v>
      </c>
      <c r="AU20" s="35">
        <v>67.260000000000005</v>
      </c>
      <c r="AV20" s="35">
        <v>79.11</v>
      </c>
      <c r="AW20" s="46">
        <v>73.25</v>
      </c>
      <c r="AX20" s="46">
        <v>68.47</v>
      </c>
      <c r="AY20" s="46">
        <v>71.64</v>
      </c>
      <c r="AZ20" s="46">
        <v>77.930000000000007</v>
      </c>
      <c r="BA20" s="46">
        <v>78.959999999999994</v>
      </c>
      <c r="BB20" s="46">
        <v>81.77</v>
      </c>
      <c r="BC20" s="46">
        <v>99.62</v>
      </c>
      <c r="BD20" s="46">
        <v>90.61</v>
      </c>
      <c r="BE20" s="46">
        <v>92.49</v>
      </c>
      <c r="BF20" s="46">
        <v>89.97</v>
      </c>
      <c r="BG20" s="46">
        <v>96.56</v>
      </c>
      <c r="BH20" s="46">
        <v>80.38</v>
      </c>
      <c r="BI20" s="46">
        <v>85.22</v>
      </c>
      <c r="BJ20" s="46">
        <v>86.72</v>
      </c>
      <c r="BK20" s="46">
        <v>93.33</v>
      </c>
      <c r="BL20" s="46">
        <v>81.67</v>
      </c>
      <c r="BM20" s="46">
        <v>87.15</v>
      </c>
      <c r="BN20" s="46">
        <v>86.2</v>
      </c>
      <c r="BO20" s="46">
        <v>84.14</v>
      </c>
      <c r="BP20" s="46">
        <v>82.42</v>
      </c>
      <c r="BQ20" s="46">
        <v>81.260000000000005</v>
      </c>
      <c r="BR20" s="46">
        <v>83.29</v>
      </c>
      <c r="BS20" s="46">
        <v>77.58</v>
      </c>
      <c r="BT20" s="46">
        <v>76.44</v>
      </c>
      <c r="BU20" s="46">
        <v>78.06</v>
      </c>
      <c r="BV20" s="46">
        <v>78.89</v>
      </c>
      <c r="BW20" s="46">
        <v>74.12</v>
      </c>
      <c r="BX20" s="46">
        <v>78.77</v>
      </c>
      <c r="BY20" s="46">
        <v>79.06</v>
      </c>
      <c r="BZ20" s="46">
        <v>78.83</v>
      </c>
      <c r="CA20" s="46">
        <v>76.45</v>
      </c>
      <c r="CB20" s="46">
        <v>80.28</v>
      </c>
      <c r="CC20" s="46">
        <v>76.28</v>
      </c>
      <c r="CD20" s="46">
        <v>82.27</v>
      </c>
      <c r="CE20" s="46">
        <v>80.73</v>
      </c>
      <c r="CF20" s="46">
        <v>78.739999999999995</v>
      </c>
      <c r="CG20" s="46">
        <v>79.89</v>
      </c>
      <c r="CH20" s="46">
        <v>92.64</v>
      </c>
      <c r="CI20" s="46">
        <v>76.38</v>
      </c>
      <c r="CJ20" s="46">
        <v>75.739999999999995</v>
      </c>
      <c r="CK20" s="46">
        <v>91.85</v>
      </c>
      <c r="CL20" s="46">
        <v>100</v>
      </c>
      <c r="CM20" s="46">
        <v>99.73</v>
      </c>
      <c r="CN20" s="36">
        <v>100</v>
      </c>
      <c r="CO20" s="36">
        <v>98.46</v>
      </c>
      <c r="CP20" s="36">
        <v>99.56</v>
      </c>
      <c r="CQ20" s="36">
        <v>100</v>
      </c>
      <c r="CR20" s="36">
        <v>100</v>
      </c>
      <c r="CS20" s="36">
        <v>100</v>
      </c>
      <c r="CT20" s="36">
        <v>100</v>
      </c>
      <c r="CU20" s="36">
        <v>100</v>
      </c>
      <c r="CV20" s="36">
        <v>74.930000000000007</v>
      </c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</row>
    <row r="21" spans="1:121" s="35" customFormat="1" x14ac:dyDescent="0.25">
      <c r="A21" s="31">
        <v>0.75</v>
      </c>
      <c r="B21" s="45">
        <v>88.16</v>
      </c>
      <c r="C21" s="45">
        <v>83.52</v>
      </c>
      <c r="D21" s="45">
        <v>81.290000000000006</v>
      </c>
      <c r="E21" s="45">
        <v>82.55</v>
      </c>
      <c r="F21" s="45">
        <v>88.98</v>
      </c>
      <c r="G21" s="45">
        <v>83.07</v>
      </c>
      <c r="H21" s="45">
        <v>89.26</v>
      </c>
      <c r="I21" s="45">
        <v>84.71</v>
      </c>
      <c r="J21" s="45">
        <v>82.15</v>
      </c>
      <c r="K21" s="45">
        <v>77.739999999999995</v>
      </c>
      <c r="L21" s="45">
        <v>83.14</v>
      </c>
      <c r="M21" s="45">
        <v>83.43</v>
      </c>
      <c r="N21" s="45">
        <v>73.37</v>
      </c>
      <c r="O21" s="45">
        <v>73.86</v>
      </c>
      <c r="P21" s="45">
        <v>78.95</v>
      </c>
      <c r="Q21" s="45">
        <v>84.48</v>
      </c>
      <c r="R21" s="45">
        <v>81.239999999999995</v>
      </c>
      <c r="S21" s="45">
        <v>83.74</v>
      </c>
      <c r="T21" s="45">
        <v>81.31</v>
      </c>
      <c r="U21" s="45">
        <v>89.52</v>
      </c>
      <c r="V21" s="45">
        <v>83.21</v>
      </c>
      <c r="W21" s="45">
        <v>89.04</v>
      </c>
      <c r="X21" s="45">
        <v>82.98</v>
      </c>
      <c r="Y21" s="45">
        <v>80.73</v>
      </c>
      <c r="Z21" s="45">
        <v>78.83</v>
      </c>
      <c r="AA21" s="45">
        <v>76.19</v>
      </c>
      <c r="AB21" s="45">
        <v>85.68</v>
      </c>
      <c r="AC21" s="45">
        <v>86.07</v>
      </c>
      <c r="AD21" s="45">
        <v>84.65</v>
      </c>
      <c r="AE21" s="45">
        <v>84.31</v>
      </c>
      <c r="AF21" s="45">
        <v>79.75</v>
      </c>
      <c r="AG21" s="45">
        <v>83.46</v>
      </c>
      <c r="AH21" s="45">
        <v>81.849999999999994</v>
      </c>
      <c r="AI21" s="45">
        <v>74.2</v>
      </c>
      <c r="AJ21" s="45">
        <v>78.89</v>
      </c>
      <c r="AK21" s="35">
        <v>81.99</v>
      </c>
      <c r="AL21" s="35">
        <v>85.75</v>
      </c>
      <c r="AM21" s="35">
        <v>82.97</v>
      </c>
      <c r="AN21" s="35">
        <v>84.05</v>
      </c>
      <c r="AO21" s="35">
        <v>82.42</v>
      </c>
      <c r="AP21" s="35">
        <v>80.83</v>
      </c>
      <c r="AQ21" s="35">
        <v>83.63</v>
      </c>
      <c r="AR21" s="35">
        <v>80.75</v>
      </c>
      <c r="AS21" s="35">
        <v>84.16</v>
      </c>
      <c r="AT21" s="35">
        <v>80.34</v>
      </c>
      <c r="AU21" s="35">
        <v>73.66</v>
      </c>
      <c r="AV21" s="35">
        <v>74.31</v>
      </c>
      <c r="AW21" s="46">
        <v>80.05</v>
      </c>
      <c r="AX21" s="46">
        <v>76.459999999999994</v>
      </c>
      <c r="AY21" s="46">
        <v>78.73</v>
      </c>
      <c r="AZ21" s="46">
        <v>86.22</v>
      </c>
      <c r="BA21" s="46">
        <v>85.78</v>
      </c>
      <c r="BB21" s="46">
        <v>85.71</v>
      </c>
      <c r="BC21" s="46">
        <v>100</v>
      </c>
      <c r="BD21" s="46">
        <v>93.43</v>
      </c>
      <c r="BE21" s="46">
        <v>94.21</v>
      </c>
      <c r="BF21" s="46">
        <v>92.51</v>
      </c>
      <c r="BG21" s="46">
        <v>97.79</v>
      </c>
      <c r="BH21" s="46">
        <v>88.61</v>
      </c>
      <c r="BI21" s="46">
        <v>90.32</v>
      </c>
      <c r="BJ21" s="46">
        <v>91.75</v>
      </c>
      <c r="BK21" s="46">
        <v>95.28</v>
      </c>
      <c r="BL21" s="46">
        <v>85.76</v>
      </c>
      <c r="BM21" s="46">
        <v>91.06</v>
      </c>
      <c r="BN21" s="46">
        <v>90.12</v>
      </c>
      <c r="BO21" s="46">
        <v>88.86</v>
      </c>
      <c r="BP21" s="46">
        <v>87.45</v>
      </c>
      <c r="BQ21" s="46">
        <v>87.7</v>
      </c>
      <c r="BR21" s="46">
        <v>88.2</v>
      </c>
      <c r="BS21" s="46">
        <v>82.94</v>
      </c>
      <c r="BT21" s="46">
        <v>79.37</v>
      </c>
      <c r="BU21" s="46">
        <v>82.98</v>
      </c>
      <c r="BV21" s="46">
        <v>80.040000000000006</v>
      </c>
      <c r="BW21" s="46">
        <v>78.22</v>
      </c>
      <c r="BX21" s="46">
        <v>84.46</v>
      </c>
      <c r="BY21" s="46">
        <v>83.79</v>
      </c>
      <c r="BZ21" s="46">
        <v>81.790000000000006</v>
      </c>
      <c r="CA21" s="46">
        <v>83.61</v>
      </c>
      <c r="CB21" s="46">
        <v>84.14</v>
      </c>
      <c r="CC21" s="46">
        <v>81.290000000000006</v>
      </c>
      <c r="CD21" s="46">
        <v>84.47</v>
      </c>
      <c r="CE21" s="46">
        <v>84.32</v>
      </c>
      <c r="CF21" s="46">
        <v>81.41</v>
      </c>
      <c r="CG21" s="46">
        <v>80.23</v>
      </c>
      <c r="CH21" s="46">
        <v>91.92</v>
      </c>
      <c r="CI21" s="46">
        <v>82.93</v>
      </c>
      <c r="CJ21" s="46">
        <v>83.33</v>
      </c>
      <c r="CK21" s="46">
        <v>93.19</v>
      </c>
      <c r="CL21" s="46">
        <v>100</v>
      </c>
      <c r="CM21" s="46">
        <v>100</v>
      </c>
      <c r="CN21" s="36">
        <v>100</v>
      </c>
      <c r="CO21" s="36">
        <v>99.87</v>
      </c>
      <c r="CP21" s="36">
        <v>100</v>
      </c>
      <c r="CQ21" s="36">
        <v>100</v>
      </c>
      <c r="CR21" s="36">
        <v>100</v>
      </c>
      <c r="CS21" s="36">
        <v>100</v>
      </c>
      <c r="CT21" s="36">
        <v>100</v>
      </c>
      <c r="CU21" s="36">
        <v>100</v>
      </c>
      <c r="CV21" s="36">
        <v>74.17</v>
      </c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</row>
    <row r="22" spans="1:121" s="35" customFormat="1" x14ac:dyDescent="0.25">
      <c r="A22" s="31">
        <v>0.79166666666666696</v>
      </c>
      <c r="B22" s="45">
        <v>91.69</v>
      </c>
      <c r="C22" s="45">
        <v>83.84</v>
      </c>
      <c r="D22" s="45">
        <v>84.95</v>
      </c>
      <c r="E22" s="45">
        <v>85.88</v>
      </c>
      <c r="F22" s="45">
        <v>91.35</v>
      </c>
      <c r="G22" s="45">
        <v>85.42</v>
      </c>
      <c r="H22" s="45">
        <v>91.34</v>
      </c>
      <c r="I22" s="45">
        <v>87.34</v>
      </c>
      <c r="J22" s="45">
        <v>89.05</v>
      </c>
      <c r="K22" s="45">
        <v>87.13</v>
      </c>
      <c r="L22" s="45">
        <v>85.14</v>
      </c>
      <c r="M22" s="45">
        <v>87.47</v>
      </c>
      <c r="N22" s="45">
        <v>82.33</v>
      </c>
      <c r="O22" s="45">
        <v>80.31</v>
      </c>
      <c r="P22" s="45">
        <v>86.1</v>
      </c>
      <c r="Q22" s="45">
        <v>90</v>
      </c>
      <c r="R22" s="45">
        <v>88.23</v>
      </c>
      <c r="S22" s="45">
        <v>86.43</v>
      </c>
      <c r="T22" s="45">
        <v>82.28</v>
      </c>
      <c r="U22" s="45">
        <v>91.93</v>
      </c>
      <c r="V22" s="45">
        <v>87.29</v>
      </c>
      <c r="W22" s="45">
        <v>95.24</v>
      </c>
      <c r="X22" s="45">
        <v>89.61</v>
      </c>
      <c r="Y22" s="45">
        <v>85.75</v>
      </c>
      <c r="Z22" s="45">
        <v>89.69</v>
      </c>
      <c r="AA22" s="45">
        <v>84.59</v>
      </c>
      <c r="AB22" s="45">
        <v>87.87</v>
      </c>
      <c r="AC22" s="45">
        <v>89.92</v>
      </c>
      <c r="AD22" s="45">
        <v>86.85</v>
      </c>
      <c r="AE22" s="45">
        <v>90.96</v>
      </c>
      <c r="AF22" s="45">
        <v>88.02</v>
      </c>
      <c r="AG22" s="45">
        <v>86.72</v>
      </c>
      <c r="AH22" s="45">
        <v>83.5</v>
      </c>
      <c r="AI22" s="45">
        <v>76.260000000000005</v>
      </c>
      <c r="AJ22" s="45">
        <v>81.69</v>
      </c>
      <c r="AK22" s="35">
        <v>88.33</v>
      </c>
      <c r="AL22" s="35">
        <v>88.37</v>
      </c>
      <c r="AM22" s="35">
        <v>86.5</v>
      </c>
      <c r="AN22" s="35">
        <v>90.31</v>
      </c>
      <c r="AO22" s="35">
        <v>90.19</v>
      </c>
      <c r="AP22" s="35">
        <v>89.21</v>
      </c>
      <c r="AQ22" s="35">
        <v>89.15</v>
      </c>
      <c r="AR22" s="35">
        <v>85.58</v>
      </c>
      <c r="AS22" s="35">
        <v>89.31</v>
      </c>
      <c r="AT22" s="35">
        <v>86.55</v>
      </c>
      <c r="AU22" s="35">
        <v>79.760000000000005</v>
      </c>
      <c r="AV22" s="35">
        <v>77.19</v>
      </c>
      <c r="AW22" s="46">
        <v>81.819999999999993</v>
      </c>
      <c r="AX22" s="46">
        <v>87.32</v>
      </c>
      <c r="AY22" s="46">
        <v>87.11</v>
      </c>
      <c r="AZ22" s="46">
        <v>90.52</v>
      </c>
      <c r="BA22" s="46">
        <v>91.03</v>
      </c>
      <c r="BB22" s="46">
        <v>91.92</v>
      </c>
      <c r="BC22" s="46">
        <v>100</v>
      </c>
      <c r="BD22" s="46">
        <v>96.23</v>
      </c>
      <c r="BE22" s="46">
        <v>96.27</v>
      </c>
      <c r="BF22" s="46">
        <v>94.34</v>
      </c>
      <c r="BG22" s="46">
        <v>99.39</v>
      </c>
      <c r="BH22" s="46">
        <v>94.59</v>
      </c>
      <c r="BI22" s="46">
        <v>94.81</v>
      </c>
      <c r="BJ22" s="46">
        <v>95.12</v>
      </c>
      <c r="BK22" s="46">
        <v>97.75</v>
      </c>
      <c r="BL22" s="46">
        <v>90.5</v>
      </c>
      <c r="BM22" s="46">
        <v>94.11</v>
      </c>
      <c r="BN22" s="46">
        <v>93.68</v>
      </c>
      <c r="BO22" s="46">
        <v>93.87</v>
      </c>
      <c r="BP22" s="46">
        <v>92.62</v>
      </c>
      <c r="BQ22" s="46">
        <v>91.32</v>
      </c>
      <c r="BR22" s="46">
        <v>92.68</v>
      </c>
      <c r="BS22" s="46">
        <v>89.36</v>
      </c>
      <c r="BT22" s="46">
        <v>86.9</v>
      </c>
      <c r="BU22" s="46">
        <v>87.64</v>
      </c>
      <c r="BV22" s="46">
        <v>87.09</v>
      </c>
      <c r="BW22" s="46">
        <v>83.31</v>
      </c>
      <c r="BX22" s="46">
        <v>88.99</v>
      </c>
      <c r="BY22" s="46">
        <v>88.97</v>
      </c>
      <c r="BZ22" s="46">
        <v>87.53</v>
      </c>
      <c r="CA22" s="46">
        <v>87.38</v>
      </c>
      <c r="CB22" s="46">
        <v>88.62</v>
      </c>
      <c r="CC22" s="46">
        <v>87.73</v>
      </c>
      <c r="CD22" s="46">
        <v>89.5</v>
      </c>
      <c r="CE22" s="46">
        <v>88.87</v>
      </c>
      <c r="CF22" s="46">
        <v>87.6</v>
      </c>
      <c r="CG22" s="46">
        <v>86.44</v>
      </c>
      <c r="CH22" s="46">
        <v>93.31</v>
      </c>
      <c r="CI22" s="46">
        <v>88.01</v>
      </c>
      <c r="CJ22" s="46">
        <v>88.77</v>
      </c>
      <c r="CK22" s="46">
        <v>94.34</v>
      </c>
      <c r="CL22" s="46">
        <v>100</v>
      </c>
      <c r="CM22" s="46">
        <v>100</v>
      </c>
      <c r="CN22" s="36">
        <v>100</v>
      </c>
      <c r="CO22" s="36">
        <v>100</v>
      </c>
      <c r="CP22" s="36">
        <v>100</v>
      </c>
      <c r="CQ22" s="36">
        <v>100</v>
      </c>
      <c r="CR22" s="36">
        <v>100</v>
      </c>
      <c r="CS22" s="36">
        <v>100</v>
      </c>
      <c r="CT22" s="36">
        <v>100</v>
      </c>
      <c r="CU22" s="36">
        <v>100</v>
      </c>
      <c r="CV22" s="36">
        <v>73.42</v>
      </c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</row>
    <row r="23" spans="1:121" s="35" customFormat="1" x14ac:dyDescent="0.25">
      <c r="A23" s="31">
        <v>0.83333333333333304</v>
      </c>
      <c r="B23" s="45">
        <v>93.76</v>
      </c>
      <c r="C23" s="45">
        <v>84.2</v>
      </c>
      <c r="D23" s="45">
        <v>90.2</v>
      </c>
      <c r="E23" s="45">
        <v>88.61</v>
      </c>
      <c r="F23" s="45">
        <v>91.61</v>
      </c>
      <c r="G23" s="45">
        <v>88.55</v>
      </c>
      <c r="H23" s="45">
        <v>93.84</v>
      </c>
      <c r="I23" s="45">
        <v>91.66</v>
      </c>
      <c r="J23" s="45">
        <v>92.62</v>
      </c>
      <c r="K23" s="45">
        <v>90.79</v>
      </c>
      <c r="L23" s="45">
        <v>86.98</v>
      </c>
      <c r="M23" s="45">
        <v>90.24</v>
      </c>
      <c r="N23" s="45">
        <v>89.93</v>
      </c>
      <c r="O23" s="45">
        <v>86.39</v>
      </c>
      <c r="P23" s="45">
        <v>88.57</v>
      </c>
      <c r="Q23" s="45">
        <v>93.91</v>
      </c>
      <c r="R23" s="45">
        <v>92.94</v>
      </c>
      <c r="S23" s="45">
        <v>92.66</v>
      </c>
      <c r="T23" s="45">
        <v>82.42</v>
      </c>
      <c r="U23" s="45">
        <v>91.63</v>
      </c>
      <c r="V23" s="45">
        <v>90.07</v>
      </c>
      <c r="W23" s="45">
        <v>96.52</v>
      </c>
      <c r="X23" s="45">
        <v>91.38</v>
      </c>
      <c r="Y23" s="45">
        <v>88.4</v>
      </c>
      <c r="Z23" s="45">
        <v>93.28</v>
      </c>
      <c r="AA23" s="45">
        <v>91.87</v>
      </c>
      <c r="AB23" s="45">
        <v>88.99</v>
      </c>
      <c r="AC23" s="45">
        <v>94.2</v>
      </c>
      <c r="AD23" s="45">
        <v>88.77</v>
      </c>
      <c r="AE23" s="45">
        <v>93.54</v>
      </c>
      <c r="AF23" s="45">
        <v>94.34</v>
      </c>
      <c r="AG23" s="45">
        <v>86.72</v>
      </c>
      <c r="AH23" s="45">
        <v>83.32</v>
      </c>
      <c r="AI23" s="45">
        <v>82.66</v>
      </c>
      <c r="AJ23" s="45">
        <v>84.66</v>
      </c>
      <c r="AK23" s="35">
        <v>90.85</v>
      </c>
      <c r="AL23" s="35">
        <v>87.8</v>
      </c>
      <c r="AM23" s="35">
        <v>89.72</v>
      </c>
      <c r="AN23" s="35">
        <v>92.67</v>
      </c>
      <c r="AO23" s="35">
        <v>93.19</v>
      </c>
      <c r="AP23" s="35">
        <v>92.14</v>
      </c>
      <c r="AQ23" s="35">
        <v>91.65</v>
      </c>
      <c r="AR23" s="35">
        <v>88.07</v>
      </c>
      <c r="AS23" s="35">
        <v>93.12</v>
      </c>
      <c r="AT23" s="35">
        <v>90.06</v>
      </c>
      <c r="AU23" s="35">
        <v>84.36</v>
      </c>
      <c r="AV23" s="35">
        <v>78.540000000000006</v>
      </c>
      <c r="AW23" s="46">
        <v>85.93</v>
      </c>
      <c r="AX23" s="46">
        <v>91.04</v>
      </c>
      <c r="AY23" s="46">
        <v>91.41</v>
      </c>
      <c r="AZ23" s="46">
        <v>93.91</v>
      </c>
      <c r="BA23" s="46">
        <v>93.99</v>
      </c>
      <c r="BB23" s="46">
        <v>94.63</v>
      </c>
      <c r="BC23" s="46">
        <v>100</v>
      </c>
      <c r="BD23" s="46">
        <v>97.1</v>
      </c>
      <c r="BE23" s="46">
        <v>97.59</v>
      </c>
      <c r="BF23" s="46">
        <v>95.88</v>
      </c>
      <c r="BG23" s="46">
        <v>99.87</v>
      </c>
      <c r="BH23" s="46">
        <v>97.13</v>
      </c>
      <c r="BI23" s="46">
        <v>97.13</v>
      </c>
      <c r="BJ23" s="46">
        <v>96.97</v>
      </c>
      <c r="BK23" s="46">
        <v>98.66</v>
      </c>
      <c r="BL23" s="46">
        <v>94.22</v>
      </c>
      <c r="BM23" s="46">
        <v>95.83</v>
      </c>
      <c r="BN23" s="46">
        <v>95.12</v>
      </c>
      <c r="BO23" s="46">
        <v>95.93</v>
      </c>
      <c r="BP23" s="46">
        <v>94.76</v>
      </c>
      <c r="BQ23" s="46">
        <v>93.99</v>
      </c>
      <c r="BR23" s="46">
        <v>94.47</v>
      </c>
      <c r="BS23" s="46">
        <v>91.63</v>
      </c>
      <c r="BT23" s="46">
        <v>89.87</v>
      </c>
      <c r="BU23" s="46">
        <v>90.7</v>
      </c>
      <c r="BV23" s="46">
        <v>90.52</v>
      </c>
      <c r="BW23" s="46">
        <v>87.97</v>
      </c>
      <c r="BX23" s="46">
        <v>91.16</v>
      </c>
      <c r="BY23" s="46">
        <v>91.25</v>
      </c>
      <c r="BZ23" s="46">
        <v>90.7</v>
      </c>
      <c r="CA23" s="46">
        <v>89.79</v>
      </c>
      <c r="CB23" s="46">
        <v>90.24</v>
      </c>
      <c r="CC23" s="46">
        <v>91.06</v>
      </c>
      <c r="CD23" s="46">
        <v>91.54</v>
      </c>
      <c r="CE23" s="46">
        <v>91.55</v>
      </c>
      <c r="CF23" s="46">
        <v>90.02</v>
      </c>
      <c r="CG23" s="46">
        <v>90.83</v>
      </c>
      <c r="CH23" s="46">
        <v>94.53</v>
      </c>
      <c r="CI23" s="46">
        <v>90.71</v>
      </c>
      <c r="CJ23" s="46">
        <v>91.64</v>
      </c>
      <c r="CK23" s="46">
        <v>95.3</v>
      </c>
      <c r="CL23" s="46">
        <v>100</v>
      </c>
      <c r="CM23" s="46">
        <v>100</v>
      </c>
      <c r="CN23" s="36">
        <v>100</v>
      </c>
      <c r="CO23" s="36">
        <v>100</v>
      </c>
      <c r="CP23" s="36">
        <v>100</v>
      </c>
      <c r="CQ23" s="36">
        <v>100</v>
      </c>
      <c r="CR23" s="36">
        <v>100</v>
      </c>
      <c r="CS23" s="36">
        <v>100</v>
      </c>
      <c r="CT23" s="36">
        <v>100</v>
      </c>
      <c r="CU23" s="36">
        <v>100</v>
      </c>
      <c r="CV23" s="36">
        <v>75.48</v>
      </c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</row>
    <row r="24" spans="1:121" s="35" customFormat="1" x14ac:dyDescent="0.25">
      <c r="A24" s="31">
        <v>0.875</v>
      </c>
      <c r="B24" s="45">
        <v>92.72</v>
      </c>
      <c r="C24" s="45">
        <v>87.71</v>
      </c>
      <c r="D24" s="45">
        <v>91.32</v>
      </c>
      <c r="E24" s="45">
        <v>91.15</v>
      </c>
      <c r="F24" s="45">
        <v>93.17</v>
      </c>
      <c r="G24" s="45">
        <v>91.03</v>
      </c>
      <c r="H24" s="45">
        <v>95.45</v>
      </c>
      <c r="I24" s="45">
        <v>93.52</v>
      </c>
      <c r="J24" s="45">
        <v>95.17</v>
      </c>
      <c r="K24" s="45">
        <v>93.71</v>
      </c>
      <c r="L24" s="45">
        <v>87.78</v>
      </c>
      <c r="M24" s="45">
        <v>92.23</v>
      </c>
      <c r="N24" s="45">
        <v>88.84</v>
      </c>
      <c r="O24" s="45">
        <v>90.54</v>
      </c>
      <c r="P24" s="45">
        <v>90.44</v>
      </c>
      <c r="Q24" s="45">
        <v>94.83</v>
      </c>
      <c r="R24" s="45">
        <v>95.11</v>
      </c>
      <c r="S24" s="45">
        <v>95.01</v>
      </c>
      <c r="T24" s="45">
        <v>82.9</v>
      </c>
      <c r="U24" s="45">
        <v>90.16</v>
      </c>
      <c r="V24" s="45">
        <v>92.03</v>
      </c>
      <c r="W24" s="45">
        <v>97.21</v>
      </c>
      <c r="X24" s="45">
        <v>93.43</v>
      </c>
      <c r="Y24" s="45">
        <v>92.63</v>
      </c>
      <c r="Z24" s="45">
        <v>92.95</v>
      </c>
      <c r="AA24" s="45">
        <v>94.1</v>
      </c>
      <c r="AB24" s="45">
        <v>92.74</v>
      </c>
      <c r="AC24" s="45">
        <v>94.86</v>
      </c>
      <c r="AD24" s="45">
        <v>90.16</v>
      </c>
      <c r="AE24" s="45">
        <v>96.04</v>
      </c>
      <c r="AF24" s="45">
        <v>95.5</v>
      </c>
      <c r="AG24" s="45">
        <v>92.64</v>
      </c>
      <c r="AH24" s="45">
        <v>84.05</v>
      </c>
      <c r="AI24" s="45">
        <v>83.8</v>
      </c>
      <c r="AJ24" s="45">
        <v>85.91</v>
      </c>
      <c r="AK24" s="35">
        <v>91.21</v>
      </c>
      <c r="AL24" s="35">
        <v>89.07</v>
      </c>
      <c r="AM24" s="35">
        <v>92.09</v>
      </c>
      <c r="AN24" s="35">
        <v>95.27</v>
      </c>
      <c r="AO24" s="35">
        <v>95.47</v>
      </c>
      <c r="AP24" s="35">
        <v>94.03</v>
      </c>
      <c r="AQ24" s="35">
        <v>92.76</v>
      </c>
      <c r="AR24" s="35">
        <v>90.4</v>
      </c>
      <c r="AS24" s="35">
        <v>94.41</v>
      </c>
      <c r="AT24" s="35">
        <v>92.8</v>
      </c>
      <c r="AU24" s="35">
        <v>86.11</v>
      </c>
      <c r="AV24" s="35">
        <v>86.01</v>
      </c>
      <c r="AW24" s="46">
        <v>87.11</v>
      </c>
      <c r="AX24" s="46">
        <v>92.41</v>
      </c>
      <c r="AY24" s="46">
        <v>93.63</v>
      </c>
      <c r="AZ24" s="46">
        <v>95.78</v>
      </c>
      <c r="BA24" s="46">
        <v>95.6</v>
      </c>
      <c r="BB24" s="46">
        <v>95.24</v>
      </c>
      <c r="BC24" s="46">
        <v>100</v>
      </c>
      <c r="BD24" s="46">
        <v>97.88</v>
      </c>
      <c r="BE24" s="46">
        <v>98.22</v>
      </c>
      <c r="BF24" s="46">
        <v>97.17</v>
      </c>
      <c r="BG24" s="46">
        <v>100</v>
      </c>
      <c r="BH24" s="46">
        <v>98.59</v>
      </c>
      <c r="BI24" s="46">
        <v>98.38</v>
      </c>
      <c r="BJ24" s="46">
        <v>97.99</v>
      </c>
      <c r="BK24" s="46">
        <v>99.4</v>
      </c>
      <c r="BL24" s="46">
        <v>95.01</v>
      </c>
      <c r="BM24" s="46">
        <v>96.51</v>
      </c>
      <c r="BN24" s="46">
        <v>96.46</v>
      </c>
      <c r="BO24" s="46">
        <v>96.95</v>
      </c>
      <c r="BP24" s="46">
        <v>95.68</v>
      </c>
      <c r="BQ24" s="46">
        <v>95.5</v>
      </c>
      <c r="BR24" s="46">
        <v>95.19</v>
      </c>
      <c r="BS24" s="46">
        <v>93</v>
      </c>
      <c r="BT24" s="46">
        <v>92.03</v>
      </c>
      <c r="BU24" s="46">
        <v>92.61</v>
      </c>
      <c r="BV24" s="46">
        <v>92.19</v>
      </c>
      <c r="BW24" s="46">
        <v>91</v>
      </c>
      <c r="BX24" s="46">
        <v>92.99</v>
      </c>
      <c r="BY24" s="46">
        <v>92.84</v>
      </c>
      <c r="BZ24" s="46">
        <v>92.41</v>
      </c>
      <c r="CA24" s="46">
        <v>92.44</v>
      </c>
      <c r="CB24" s="46">
        <v>92</v>
      </c>
      <c r="CC24" s="46">
        <v>93.05</v>
      </c>
      <c r="CD24" s="46">
        <v>93.34</v>
      </c>
      <c r="CE24" s="46">
        <v>92.78</v>
      </c>
      <c r="CF24" s="46">
        <v>91.55</v>
      </c>
      <c r="CG24" s="46">
        <v>92.09</v>
      </c>
      <c r="CH24" s="46">
        <v>94.64</v>
      </c>
      <c r="CI24" s="46">
        <v>92.39</v>
      </c>
      <c r="CJ24" s="46">
        <v>93.03</v>
      </c>
      <c r="CK24" s="46">
        <v>95.97</v>
      </c>
      <c r="CL24" s="46">
        <v>100</v>
      </c>
      <c r="CM24" s="46">
        <v>100</v>
      </c>
      <c r="CN24" s="36">
        <v>100</v>
      </c>
      <c r="CO24" s="36">
        <v>100</v>
      </c>
      <c r="CP24" s="36">
        <v>100</v>
      </c>
      <c r="CQ24" s="36">
        <v>100</v>
      </c>
      <c r="CR24" s="36">
        <v>100</v>
      </c>
      <c r="CS24" s="36">
        <v>100</v>
      </c>
      <c r="CT24" s="36">
        <v>100</v>
      </c>
      <c r="CU24" s="36">
        <v>100</v>
      </c>
      <c r="CV24" s="36">
        <v>76.25</v>
      </c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</row>
    <row r="25" spans="1:121" s="35" customFormat="1" x14ac:dyDescent="0.25">
      <c r="A25" s="31">
        <v>0.91666666666666696</v>
      </c>
      <c r="B25" s="45">
        <v>94.2</v>
      </c>
      <c r="C25" s="45">
        <v>86.78</v>
      </c>
      <c r="D25" s="45">
        <v>92.23</v>
      </c>
      <c r="E25" s="45">
        <v>91.57</v>
      </c>
      <c r="F25" s="45">
        <v>93.17</v>
      </c>
      <c r="G25" s="45">
        <v>92.71</v>
      </c>
      <c r="H25" s="45">
        <v>96.62</v>
      </c>
      <c r="I25" s="45">
        <v>92.68</v>
      </c>
      <c r="J25" s="45">
        <v>96.96</v>
      </c>
      <c r="K25" s="45">
        <v>96.66</v>
      </c>
      <c r="L25" s="45">
        <v>90.32</v>
      </c>
      <c r="M25" s="45">
        <v>94.19</v>
      </c>
      <c r="N25" s="45">
        <v>94.27</v>
      </c>
      <c r="O25" s="45">
        <v>93.21</v>
      </c>
      <c r="P25" s="45">
        <v>92.93</v>
      </c>
      <c r="Q25" s="45">
        <v>94.57</v>
      </c>
      <c r="R25" s="45">
        <v>97.27</v>
      </c>
      <c r="S25" s="45">
        <v>96.71</v>
      </c>
      <c r="T25" s="45">
        <v>83.5</v>
      </c>
      <c r="U25" s="45">
        <v>91.13</v>
      </c>
      <c r="V25" s="45">
        <v>90.86</v>
      </c>
      <c r="W25" s="45">
        <v>98.9</v>
      </c>
      <c r="X25" s="45">
        <v>95.88</v>
      </c>
      <c r="Y25" s="45">
        <v>93.74</v>
      </c>
      <c r="Z25" s="45">
        <v>93.03</v>
      </c>
      <c r="AA25" s="45">
        <v>96.32</v>
      </c>
      <c r="AB25" s="45">
        <v>95.11</v>
      </c>
      <c r="AC25" s="45">
        <v>94.96</v>
      </c>
      <c r="AD25" s="45">
        <v>94.85</v>
      </c>
      <c r="AE25" s="45">
        <v>97.72</v>
      </c>
      <c r="AF25" s="45">
        <v>97.33</v>
      </c>
      <c r="AG25" s="45">
        <v>94.22</v>
      </c>
      <c r="AH25" s="45">
        <v>81.680000000000007</v>
      </c>
      <c r="AI25" s="45">
        <v>86.84</v>
      </c>
      <c r="AJ25" s="45">
        <v>90.22</v>
      </c>
      <c r="AK25" s="35">
        <v>91.5</v>
      </c>
      <c r="AL25" s="35">
        <v>88.84</v>
      </c>
      <c r="AM25" s="35">
        <v>93.83</v>
      </c>
      <c r="AN25" s="35">
        <v>96.08</v>
      </c>
      <c r="AO25" s="35">
        <v>96.76</v>
      </c>
      <c r="AP25" s="35">
        <v>94.81</v>
      </c>
      <c r="AQ25" s="35">
        <v>94.52</v>
      </c>
      <c r="AR25" s="35">
        <v>90.82</v>
      </c>
      <c r="AS25" s="35">
        <v>96.21</v>
      </c>
      <c r="AT25" s="35">
        <v>94.41</v>
      </c>
      <c r="AU25" s="35">
        <v>88.91</v>
      </c>
      <c r="AV25" s="35">
        <v>90.78</v>
      </c>
      <c r="AW25" s="46">
        <v>89.25</v>
      </c>
      <c r="AX25" s="46">
        <v>93.48</v>
      </c>
      <c r="AY25" s="46">
        <v>94.79</v>
      </c>
      <c r="AZ25" s="46">
        <v>96.04</v>
      </c>
      <c r="BA25" s="46">
        <v>95.7</v>
      </c>
      <c r="BB25" s="46">
        <v>95.73</v>
      </c>
      <c r="BC25" s="46">
        <v>100</v>
      </c>
      <c r="BD25" s="46">
        <v>98.28</v>
      </c>
      <c r="BE25" s="46">
        <v>99.04</v>
      </c>
      <c r="BF25" s="46">
        <v>98.24</v>
      </c>
      <c r="BG25" s="46">
        <v>100</v>
      </c>
      <c r="BH25" s="46">
        <v>99.51</v>
      </c>
      <c r="BI25" s="46">
        <v>99.11</v>
      </c>
      <c r="BJ25" s="46">
        <v>98.72</v>
      </c>
      <c r="BK25" s="46">
        <v>99.84</v>
      </c>
      <c r="BL25" s="46">
        <v>96.3</v>
      </c>
      <c r="BM25" s="46">
        <v>97.02</v>
      </c>
      <c r="BN25" s="46">
        <v>97.65</v>
      </c>
      <c r="BO25" s="46">
        <v>97.55</v>
      </c>
      <c r="BP25" s="46">
        <v>96.5</v>
      </c>
      <c r="BQ25" s="46">
        <v>95.75</v>
      </c>
      <c r="BR25" s="46">
        <v>95.96</v>
      </c>
      <c r="BS25" s="46">
        <v>93.97</v>
      </c>
      <c r="BT25" s="46">
        <v>93.23</v>
      </c>
      <c r="BU25" s="46">
        <v>93.64</v>
      </c>
      <c r="BV25" s="46">
        <v>93.27</v>
      </c>
      <c r="BW25" s="46">
        <v>92.44</v>
      </c>
      <c r="BX25" s="46">
        <v>93.8</v>
      </c>
      <c r="BY25" s="46">
        <v>94.04</v>
      </c>
      <c r="BZ25" s="46">
        <v>93.69</v>
      </c>
      <c r="CA25" s="46">
        <v>93.44</v>
      </c>
      <c r="CB25" s="46">
        <v>93.35</v>
      </c>
      <c r="CC25" s="46">
        <v>94.55</v>
      </c>
      <c r="CD25" s="46">
        <v>94.08</v>
      </c>
      <c r="CE25" s="46">
        <v>94.24</v>
      </c>
      <c r="CF25" s="46">
        <v>93.05</v>
      </c>
      <c r="CG25" s="46">
        <v>93.34</v>
      </c>
      <c r="CH25" s="46">
        <v>94.92</v>
      </c>
      <c r="CI25" s="46">
        <v>93.54</v>
      </c>
      <c r="CJ25" s="46">
        <v>94.09</v>
      </c>
      <c r="CK25" s="46">
        <v>96.53</v>
      </c>
      <c r="CL25" s="46">
        <v>100</v>
      </c>
      <c r="CM25" s="46">
        <v>100</v>
      </c>
      <c r="CN25" s="36">
        <v>100</v>
      </c>
      <c r="CO25" s="36">
        <v>100</v>
      </c>
      <c r="CP25" s="36">
        <v>100</v>
      </c>
      <c r="CQ25" s="36">
        <v>100</v>
      </c>
      <c r="CR25" s="36">
        <v>100</v>
      </c>
      <c r="CS25" s="36">
        <v>100</v>
      </c>
      <c r="CT25" s="36">
        <v>100</v>
      </c>
      <c r="CU25" s="36">
        <v>100</v>
      </c>
      <c r="CV25" s="36">
        <v>76.599999999999994</v>
      </c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</row>
    <row r="26" spans="1:121" s="35" customFormat="1" x14ac:dyDescent="0.25">
      <c r="A26" s="31">
        <v>0.95833333333333304</v>
      </c>
      <c r="B26" s="45">
        <v>95.74</v>
      </c>
      <c r="C26" s="45">
        <v>88.92</v>
      </c>
      <c r="D26" s="45">
        <v>92.21</v>
      </c>
      <c r="E26" s="45">
        <v>92.11</v>
      </c>
      <c r="F26" s="45">
        <v>92.71</v>
      </c>
      <c r="G26" s="45">
        <v>94.66</v>
      </c>
      <c r="H26" s="45">
        <v>97.58</v>
      </c>
      <c r="I26" s="45">
        <v>92.73</v>
      </c>
      <c r="J26" s="45">
        <v>98.01</v>
      </c>
      <c r="K26" s="45">
        <v>96.27</v>
      </c>
      <c r="L26" s="45">
        <v>91.21</v>
      </c>
      <c r="M26" s="45">
        <v>95.44</v>
      </c>
      <c r="N26" s="45">
        <v>95.36</v>
      </c>
      <c r="O26" s="45">
        <v>95.05</v>
      </c>
      <c r="P26" s="45">
        <v>92.28</v>
      </c>
      <c r="Q26" s="45">
        <v>96.47</v>
      </c>
      <c r="R26" s="45">
        <v>97.85</v>
      </c>
      <c r="S26" s="45">
        <v>96.79</v>
      </c>
      <c r="T26" s="45">
        <v>83.23</v>
      </c>
      <c r="U26" s="45">
        <v>92.08</v>
      </c>
      <c r="V26" s="45">
        <v>91</v>
      </c>
      <c r="W26" s="45">
        <v>99.56</v>
      </c>
      <c r="X26" s="45">
        <v>96.95</v>
      </c>
      <c r="Y26" s="45">
        <v>95.41</v>
      </c>
      <c r="Z26" s="45">
        <v>93.92</v>
      </c>
      <c r="AA26" s="45">
        <v>97.24</v>
      </c>
      <c r="AB26" s="45">
        <v>96.94</v>
      </c>
      <c r="AC26" s="45">
        <v>96.47</v>
      </c>
      <c r="AD26" s="45">
        <v>96.13</v>
      </c>
      <c r="AE26" s="45">
        <v>98.36</v>
      </c>
      <c r="AF26" s="45">
        <v>97.72</v>
      </c>
      <c r="AG26" s="45">
        <v>94.76</v>
      </c>
      <c r="AH26" s="45">
        <v>84.56</v>
      </c>
      <c r="AI26" s="45">
        <v>88.63</v>
      </c>
      <c r="AJ26" s="45">
        <v>92.57</v>
      </c>
      <c r="AK26" s="35">
        <v>93.63</v>
      </c>
      <c r="AL26" s="35">
        <v>90.28</v>
      </c>
      <c r="AM26" s="35">
        <v>94.06</v>
      </c>
      <c r="AN26" s="35">
        <v>97.35</v>
      </c>
      <c r="AO26" s="35">
        <v>97.24</v>
      </c>
      <c r="AP26" s="35">
        <v>95.68</v>
      </c>
      <c r="AQ26" s="35">
        <v>96.03</v>
      </c>
      <c r="AR26" s="35">
        <v>89.95</v>
      </c>
      <c r="AS26" s="35">
        <v>96.82</v>
      </c>
      <c r="AT26" s="35">
        <v>95.98</v>
      </c>
      <c r="AU26" s="35">
        <v>90.15</v>
      </c>
      <c r="AV26" s="35">
        <v>91.44</v>
      </c>
      <c r="AW26" s="46">
        <v>90.58</v>
      </c>
      <c r="AX26" s="46">
        <v>94.6</v>
      </c>
      <c r="AY26" s="46">
        <v>94.99</v>
      </c>
      <c r="AZ26" s="46">
        <v>96.66</v>
      </c>
      <c r="BA26" s="46">
        <v>96.19</v>
      </c>
      <c r="BB26" s="46">
        <v>96.47</v>
      </c>
      <c r="BC26" s="46">
        <v>100</v>
      </c>
      <c r="BD26" s="46">
        <v>98.62</v>
      </c>
      <c r="BE26" s="46">
        <v>99.38</v>
      </c>
      <c r="BF26" s="46">
        <v>98.99</v>
      </c>
      <c r="BG26" s="46">
        <v>100</v>
      </c>
      <c r="BH26" s="46">
        <v>99.88</v>
      </c>
      <c r="BI26" s="46">
        <v>99.72</v>
      </c>
      <c r="BJ26" s="46">
        <v>99.34</v>
      </c>
      <c r="BK26" s="46">
        <v>100</v>
      </c>
      <c r="BL26" s="46">
        <v>96.76</v>
      </c>
      <c r="BM26" s="46">
        <v>97.21</v>
      </c>
      <c r="BN26" s="46">
        <v>98.19</v>
      </c>
      <c r="BO26" s="46">
        <v>98.11</v>
      </c>
      <c r="BP26" s="46">
        <v>96.99</v>
      </c>
      <c r="BQ26" s="46">
        <v>96.11</v>
      </c>
      <c r="BR26" s="46">
        <v>96.58</v>
      </c>
      <c r="BS26" s="46">
        <v>94.69</v>
      </c>
      <c r="BT26" s="46">
        <v>94.11</v>
      </c>
      <c r="BU26" s="46">
        <v>95.69</v>
      </c>
      <c r="BV26" s="46">
        <v>94.44</v>
      </c>
      <c r="BW26" s="46">
        <v>93.82</v>
      </c>
      <c r="BX26" s="46">
        <v>94.71</v>
      </c>
      <c r="BY26" s="46">
        <v>94.76</v>
      </c>
      <c r="BZ26" s="46">
        <v>94.52</v>
      </c>
      <c r="CA26" s="46">
        <v>94.31</v>
      </c>
      <c r="CB26" s="46">
        <v>94.85</v>
      </c>
      <c r="CC26" s="46">
        <v>94.99</v>
      </c>
      <c r="CD26" s="46">
        <v>94.9</v>
      </c>
      <c r="CE26" s="46">
        <v>94.81</v>
      </c>
      <c r="CF26" s="46">
        <v>93.73</v>
      </c>
      <c r="CG26" s="46">
        <v>94.6</v>
      </c>
      <c r="CH26" s="46">
        <v>95.63</v>
      </c>
      <c r="CI26" s="46">
        <v>94.4</v>
      </c>
      <c r="CJ26" s="46">
        <v>95.14</v>
      </c>
      <c r="CK26" s="46">
        <v>97.09</v>
      </c>
      <c r="CL26" s="46">
        <v>100</v>
      </c>
      <c r="CM26" s="46">
        <v>100</v>
      </c>
      <c r="CN26" s="36">
        <v>100</v>
      </c>
      <c r="CO26" s="36">
        <v>100</v>
      </c>
      <c r="CP26" s="36">
        <v>100</v>
      </c>
      <c r="CQ26" s="36">
        <v>100</v>
      </c>
      <c r="CR26" s="36">
        <v>100</v>
      </c>
      <c r="CS26" s="36">
        <v>100</v>
      </c>
      <c r="CT26" s="36">
        <v>100</v>
      </c>
      <c r="CU26" s="36">
        <v>100</v>
      </c>
      <c r="CV26" s="36">
        <v>76.78</v>
      </c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</row>
    <row r="27" spans="1:121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</row>
    <row r="28" spans="1:121" s="41" customFormat="1" x14ac:dyDescent="0.25">
      <c r="A28" s="43" t="s">
        <v>102</v>
      </c>
      <c r="B28" s="41">
        <f t="shared" ref="B28:BM28" si="0">MAX(B3:B26)</f>
        <v>95.74</v>
      </c>
      <c r="C28" s="41">
        <f t="shared" si="0"/>
        <v>100</v>
      </c>
      <c r="D28" s="41">
        <f t="shared" si="0"/>
        <v>100</v>
      </c>
      <c r="E28" s="41">
        <f t="shared" si="0"/>
        <v>97.97</v>
      </c>
      <c r="F28" s="41">
        <f t="shared" si="0"/>
        <v>95.62</v>
      </c>
      <c r="G28" s="41">
        <f t="shared" si="0"/>
        <v>95.05</v>
      </c>
      <c r="H28" s="41">
        <f t="shared" si="0"/>
        <v>98.85</v>
      </c>
      <c r="I28" s="41">
        <f t="shared" si="0"/>
        <v>100</v>
      </c>
      <c r="J28" s="41">
        <f t="shared" si="0"/>
        <v>100</v>
      </c>
      <c r="K28" s="41">
        <f t="shared" si="0"/>
        <v>100</v>
      </c>
      <c r="L28" s="41">
        <f t="shared" si="0"/>
        <v>98.56</v>
      </c>
      <c r="M28" s="41">
        <f t="shared" si="0"/>
        <v>97.77</v>
      </c>
      <c r="N28" s="41">
        <f t="shared" si="0"/>
        <v>99.49</v>
      </c>
      <c r="O28" s="41">
        <f t="shared" si="0"/>
        <v>98.83</v>
      </c>
      <c r="P28" s="41">
        <f t="shared" si="0"/>
        <v>99.17</v>
      </c>
      <c r="Q28" s="41">
        <f t="shared" si="0"/>
        <v>97.95</v>
      </c>
      <c r="R28" s="41">
        <f t="shared" si="0"/>
        <v>98.12</v>
      </c>
      <c r="S28" s="41">
        <f t="shared" si="0"/>
        <v>98.81</v>
      </c>
      <c r="T28" s="41">
        <f t="shared" si="0"/>
        <v>97.64</v>
      </c>
      <c r="U28" s="41">
        <f t="shared" si="0"/>
        <v>92.08</v>
      </c>
      <c r="V28" s="41">
        <f t="shared" si="0"/>
        <v>93.04</v>
      </c>
      <c r="W28" s="41">
        <f t="shared" si="0"/>
        <v>99.8</v>
      </c>
      <c r="X28" s="41">
        <f t="shared" si="0"/>
        <v>100</v>
      </c>
      <c r="Y28" s="41">
        <f t="shared" si="0"/>
        <v>99.98</v>
      </c>
      <c r="Z28" s="41">
        <f t="shared" si="0"/>
        <v>98.98</v>
      </c>
      <c r="AA28" s="41">
        <f t="shared" si="0"/>
        <v>99.24</v>
      </c>
      <c r="AB28" s="41">
        <f t="shared" si="0"/>
        <v>99.96</v>
      </c>
      <c r="AC28" s="41">
        <f t="shared" si="0"/>
        <v>97.64</v>
      </c>
      <c r="AD28" s="41">
        <f t="shared" si="0"/>
        <v>99.56</v>
      </c>
      <c r="AE28" s="41">
        <f t="shared" si="0"/>
        <v>99.62</v>
      </c>
      <c r="AF28" s="41">
        <f t="shared" si="0"/>
        <v>100</v>
      </c>
      <c r="AG28" s="41">
        <f t="shared" si="0"/>
        <v>99.95</v>
      </c>
      <c r="AH28" s="41">
        <f t="shared" si="0"/>
        <v>99.29</v>
      </c>
      <c r="AI28" s="41">
        <f t="shared" si="0"/>
        <v>88.63</v>
      </c>
      <c r="AJ28" s="41">
        <f t="shared" si="0"/>
        <v>92.57</v>
      </c>
      <c r="AK28" s="41">
        <f t="shared" si="0"/>
        <v>93.89</v>
      </c>
      <c r="AL28" s="41">
        <f t="shared" si="0"/>
        <v>98.62</v>
      </c>
      <c r="AM28" s="41">
        <f t="shared" si="0"/>
        <v>94.06</v>
      </c>
      <c r="AN28" s="41">
        <f t="shared" si="0"/>
        <v>97.35</v>
      </c>
      <c r="AO28" s="41">
        <f t="shared" si="0"/>
        <v>99.31</v>
      </c>
      <c r="AP28" s="41">
        <f t="shared" si="0"/>
        <v>99.69</v>
      </c>
      <c r="AQ28" s="41">
        <f t="shared" si="0"/>
        <v>98.34</v>
      </c>
      <c r="AR28" s="41">
        <f t="shared" si="0"/>
        <v>96.43</v>
      </c>
      <c r="AS28" s="41">
        <f t="shared" si="0"/>
        <v>96.82</v>
      </c>
      <c r="AT28" s="41">
        <f t="shared" si="0"/>
        <v>99.23</v>
      </c>
      <c r="AU28" s="41">
        <f t="shared" si="0"/>
        <v>98.23</v>
      </c>
      <c r="AV28" s="41">
        <f t="shared" si="0"/>
        <v>96.09</v>
      </c>
      <c r="AW28" s="41">
        <f t="shared" si="0"/>
        <v>94.02</v>
      </c>
      <c r="AX28" s="41">
        <f t="shared" si="0"/>
        <v>96.31</v>
      </c>
      <c r="AY28" s="41">
        <f t="shared" si="0"/>
        <v>98.01</v>
      </c>
      <c r="AZ28" s="41">
        <f t="shared" si="0"/>
        <v>98.01</v>
      </c>
      <c r="BA28" s="41">
        <f t="shared" si="0"/>
        <v>99.56</v>
      </c>
      <c r="BB28" s="41">
        <f t="shared" si="0"/>
        <v>98.46</v>
      </c>
      <c r="BC28" s="41">
        <f t="shared" si="0"/>
        <v>100</v>
      </c>
      <c r="BD28" s="41">
        <f t="shared" si="0"/>
        <v>100</v>
      </c>
      <c r="BE28" s="41">
        <f t="shared" si="0"/>
        <v>100</v>
      </c>
      <c r="BF28" s="41">
        <f t="shared" si="0"/>
        <v>100</v>
      </c>
      <c r="BG28" s="41">
        <f t="shared" si="0"/>
        <v>100</v>
      </c>
      <c r="BH28" s="41">
        <f t="shared" si="0"/>
        <v>100</v>
      </c>
      <c r="BI28" s="41">
        <f t="shared" si="0"/>
        <v>100</v>
      </c>
      <c r="BJ28" s="41">
        <f t="shared" si="0"/>
        <v>100</v>
      </c>
      <c r="BK28" s="41">
        <f t="shared" si="0"/>
        <v>100</v>
      </c>
      <c r="BL28" s="41">
        <f t="shared" si="0"/>
        <v>100</v>
      </c>
      <c r="BM28" s="41">
        <f t="shared" si="0"/>
        <v>99.88</v>
      </c>
      <c r="BN28" s="41">
        <f t="shared" ref="BN28:CV28" si="1">MAX(BN3:BN26)</f>
        <v>99.83</v>
      </c>
      <c r="BO28" s="41">
        <f t="shared" si="1"/>
        <v>99.97</v>
      </c>
      <c r="BP28" s="41">
        <f t="shared" si="1"/>
        <v>100</v>
      </c>
      <c r="BQ28" s="41">
        <f t="shared" si="1"/>
        <v>98.94</v>
      </c>
      <c r="BR28" s="41">
        <f t="shared" si="1"/>
        <v>98.43</v>
      </c>
      <c r="BS28" s="41">
        <f t="shared" si="1"/>
        <v>98.98</v>
      </c>
      <c r="BT28" s="41">
        <f t="shared" si="1"/>
        <v>97.59</v>
      </c>
      <c r="BU28" s="41">
        <f t="shared" si="1"/>
        <v>97.24</v>
      </c>
      <c r="BV28" s="41">
        <f t="shared" si="1"/>
        <v>97.96</v>
      </c>
      <c r="BW28" s="41">
        <f t="shared" si="1"/>
        <v>97.54</v>
      </c>
      <c r="BX28" s="41">
        <f t="shared" si="1"/>
        <v>97.16</v>
      </c>
      <c r="BY28" s="41">
        <f t="shared" si="1"/>
        <v>97.83</v>
      </c>
      <c r="BZ28" s="41">
        <f t="shared" si="1"/>
        <v>97.68</v>
      </c>
      <c r="CA28" s="41">
        <f t="shared" si="1"/>
        <v>97.66</v>
      </c>
      <c r="CB28" s="41">
        <f t="shared" si="1"/>
        <v>94.85</v>
      </c>
      <c r="CC28" s="41">
        <f t="shared" si="1"/>
        <v>97.69</v>
      </c>
      <c r="CD28" s="41">
        <f t="shared" si="1"/>
        <v>97.72</v>
      </c>
      <c r="CE28" s="41">
        <f t="shared" si="1"/>
        <v>97.84</v>
      </c>
      <c r="CF28" s="41">
        <f t="shared" si="1"/>
        <v>97.88</v>
      </c>
      <c r="CG28" s="41">
        <f t="shared" si="1"/>
        <v>97.56</v>
      </c>
      <c r="CH28" s="41">
        <f t="shared" si="1"/>
        <v>97.61</v>
      </c>
      <c r="CI28" s="41">
        <f t="shared" si="1"/>
        <v>98.27</v>
      </c>
      <c r="CJ28" s="41">
        <f t="shared" si="1"/>
        <v>97.82</v>
      </c>
      <c r="CK28" s="41">
        <f t="shared" si="1"/>
        <v>98.2</v>
      </c>
      <c r="CL28" s="41">
        <f t="shared" si="1"/>
        <v>100</v>
      </c>
      <c r="CM28" s="41">
        <f t="shared" si="1"/>
        <v>100</v>
      </c>
      <c r="CN28" s="41">
        <f t="shared" si="1"/>
        <v>100</v>
      </c>
      <c r="CO28" s="41">
        <f t="shared" si="1"/>
        <v>100</v>
      </c>
      <c r="CP28" s="41">
        <f t="shared" si="1"/>
        <v>100</v>
      </c>
      <c r="CQ28" s="41">
        <f t="shared" si="1"/>
        <v>100</v>
      </c>
      <c r="CR28" s="41">
        <f t="shared" si="1"/>
        <v>100</v>
      </c>
      <c r="CS28" s="41">
        <f t="shared" si="1"/>
        <v>100</v>
      </c>
      <c r="CT28" s="41">
        <f t="shared" si="1"/>
        <v>100</v>
      </c>
      <c r="CU28" s="41">
        <f t="shared" si="1"/>
        <v>100</v>
      </c>
      <c r="CV28" s="41">
        <f t="shared" si="1"/>
        <v>100</v>
      </c>
    </row>
    <row r="29" spans="1:121" s="41" customFormat="1" x14ac:dyDescent="0.25">
      <c r="A29" s="42" t="s">
        <v>103</v>
      </c>
      <c r="B29" s="41">
        <f t="shared" ref="B29:BM29" si="2">MIN(B3:B26)</f>
        <v>56.48</v>
      </c>
      <c r="C29" s="41">
        <f t="shared" si="2"/>
        <v>52.02</v>
      </c>
      <c r="D29" s="41">
        <f t="shared" si="2"/>
        <v>53.85</v>
      </c>
      <c r="E29" s="41">
        <f t="shared" si="2"/>
        <v>57.91</v>
      </c>
      <c r="F29" s="41">
        <f t="shared" si="2"/>
        <v>62.19</v>
      </c>
      <c r="G29" s="41">
        <f t="shared" si="2"/>
        <v>58.03</v>
      </c>
      <c r="H29" s="41">
        <f t="shared" si="2"/>
        <v>57.91</v>
      </c>
      <c r="I29" s="41">
        <f t="shared" si="2"/>
        <v>56.17</v>
      </c>
      <c r="J29" s="41">
        <f t="shared" si="2"/>
        <v>57.58</v>
      </c>
      <c r="K29" s="41">
        <f t="shared" si="2"/>
        <v>55.88</v>
      </c>
      <c r="L29" s="41">
        <f t="shared" si="2"/>
        <v>56.89</v>
      </c>
      <c r="M29" s="41">
        <f t="shared" si="2"/>
        <v>53.44</v>
      </c>
      <c r="N29" s="41">
        <f t="shared" si="2"/>
        <v>54.58</v>
      </c>
      <c r="O29" s="41">
        <f t="shared" si="2"/>
        <v>49.63</v>
      </c>
      <c r="P29" s="41">
        <f t="shared" si="2"/>
        <v>56.62</v>
      </c>
      <c r="Q29" s="41">
        <f t="shared" si="2"/>
        <v>55.63</v>
      </c>
      <c r="R29" s="41">
        <f t="shared" si="2"/>
        <v>55.19</v>
      </c>
      <c r="S29" s="41">
        <f t="shared" si="2"/>
        <v>55.42</v>
      </c>
      <c r="T29" s="41">
        <f t="shared" si="2"/>
        <v>63.14</v>
      </c>
      <c r="U29" s="41">
        <f t="shared" si="2"/>
        <v>79.78</v>
      </c>
      <c r="V29" s="41">
        <f t="shared" si="2"/>
        <v>57.78</v>
      </c>
      <c r="W29" s="41">
        <f t="shared" si="2"/>
        <v>65.98</v>
      </c>
      <c r="X29" s="41">
        <f t="shared" si="2"/>
        <v>52.2</v>
      </c>
      <c r="Y29" s="41">
        <f t="shared" si="2"/>
        <v>57.37</v>
      </c>
      <c r="Z29" s="41">
        <f t="shared" si="2"/>
        <v>53.37</v>
      </c>
      <c r="AA29" s="41">
        <f t="shared" si="2"/>
        <v>55.88</v>
      </c>
      <c r="AB29" s="41">
        <f t="shared" si="2"/>
        <v>56.46</v>
      </c>
      <c r="AC29" s="41">
        <f t="shared" si="2"/>
        <v>57.75</v>
      </c>
      <c r="AD29" s="41">
        <f t="shared" si="2"/>
        <v>54.59</v>
      </c>
      <c r="AE29" s="41">
        <f t="shared" si="2"/>
        <v>50.57</v>
      </c>
      <c r="AF29" s="41">
        <f t="shared" si="2"/>
        <v>53.12</v>
      </c>
      <c r="AG29" s="41">
        <f t="shared" si="2"/>
        <v>56.94</v>
      </c>
      <c r="AH29" s="41">
        <f t="shared" si="2"/>
        <v>57.16</v>
      </c>
      <c r="AI29" s="41">
        <f t="shared" si="2"/>
        <v>50.56</v>
      </c>
      <c r="AJ29" s="41">
        <f t="shared" si="2"/>
        <v>51.73</v>
      </c>
      <c r="AK29" s="41">
        <f t="shared" si="2"/>
        <v>61.55</v>
      </c>
      <c r="AL29" s="41">
        <f t="shared" si="2"/>
        <v>58.33</v>
      </c>
      <c r="AM29" s="41">
        <f t="shared" si="2"/>
        <v>57.82</v>
      </c>
      <c r="AN29" s="41">
        <f t="shared" si="2"/>
        <v>56.14</v>
      </c>
      <c r="AO29" s="41">
        <f t="shared" si="2"/>
        <v>53.67</v>
      </c>
      <c r="AP29" s="41">
        <f t="shared" si="2"/>
        <v>52.82</v>
      </c>
      <c r="AQ29" s="41">
        <f t="shared" si="2"/>
        <v>53.86</v>
      </c>
      <c r="AR29" s="41">
        <f t="shared" si="2"/>
        <v>59.23</v>
      </c>
      <c r="AS29" s="41">
        <f t="shared" si="2"/>
        <v>60.65</v>
      </c>
      <c r="AT29" s="41">
        <f t="shared" si="2"/>
        <v>55.68</v>
      </c>
      <c r="AU29" s="41">
        <f t="shared" si="2"/>
        <v>56.09</v>
      </c>
      <c r="AV29" s="41">
        <f t="shared" si="2"/>
        <v>58.13</v>
      </c>
      <c r="AW29" s="41">
        <f t="shared" si="2"/>
        <v>57.69</v>
      </c>
      <c r="AX29" s="41">
        <f t="shared" si="2"/>
        <v>64.349999999999994</v>
      </c>
      <c r="AY29" s="41">
        <f t="shared" si="2"/>
        <v>59</v>
      </c>
      <c r="AZ29" s="41">
        <f t="shared" si="2"/>
        <v>65.12</v>
      </c>
      <c r="BA29" s="41">
        <f t="shared" si="2"/>
        <v>66.73</v>
      </c>
      <c r="BB29" s="41">
        <f t="shared" si="2"/>
        <v>54.89</v>
      </c>
      <c r="BC29" s="41">
        <f t="shared" si="2"/>
        <v>87.07</v>
      </c>
      <c r="BD29" s="41">
        <f t="shared" si="2"/>
        <v>81.27</v>
      </c>
      <c r="BE29" s="41">
        <f t="shared" si="2"/>
        <v>86.52</v>
      </c>
      <c r="BF29" s="41">
        <f t="shared" si="2"/>
        <v>73.58</v>
      </c>
      <c r="BG29" s="41">
        <f t="shared" si="2"/>
        <v>95.47</v>
      </c>
      <c r="BH29" s="41">
        <f t="shared" si="2"/>
        <v>71.11</v>
      </c>
      <c r="BI29" s="41">
        <f t="shared" si="2"/>
        <v>70.849999999999994</v>
      </c>
      <c r="BJ29" s="41">
        <f t="shared" si="2"/>
        <v>73.069999999999993</v>
      </c>
      <c r="BK29" s="41">
        <f t="shared" si="2"/>
        <v>85.95</v>
      </c>
      <c r="BL29" s="41">
        <f t="shared" si="2"/>
        <v>77.260000000000005</v>
      </c>
      <c r="BM29" s="41">
        <f t="shared" si="2"/>
        <v>74.97</v>
      </c>
      <c r="BN29" s="41">
        <f t="shared" ref="BN29:CV29" si="3">MIN(BN3:BN26)</f>
        <v>72.540000000000006</v>
      </c>
      <c r="BO29" s="41">
        <f t="shared" si="3"/>
        <v>71.8</v>
      </c>
      <c r="BP29" s="41">
        <f t="shared" si="3"/>
        <v>69.66</v>
      </c>
      <c r="BQ29" s="41">
        <f t="shared" si="3"/>
        <v>73.87</v>
      </c>
      <c r="BR29" s="41">
        <f t="shared" si="3"/>
        <v>70.739999999999995</v>
      </c>
      <c r="BS29" s="41">
        <f t="shared" si="3"/>
        <v>63.81</v>
      </c>
      <c r="BT29" s="41">
        <f t="shared" si="3"/>
        <v>63.46</v>
      </c>
      <c r="BU29" s="41">
        <f t="shared" si="3"/>
        <v>66.5</v>
      </c>
      <c r="BV29" s="41">
        <f t="shared" si="3"/>
        <v>64.45</v>
      </c>
      <c r="BW29" s="41">
        <f t="shared" si="3"/>
        <v>65.58</v>
      </c>
      <c r="BX29" s="41">
        <f t="shared" si="3"/>
        <v>67.010000000000005</v>
      </c>
      <c r="BY29" s="41">
        <f t="shared" si="3"/>
        <v>69.25</v>
      </c>
      <c r="BZ29" s="41">
        <f t="shared" si="3"/>
        <v>70.81</v>
      </c>
      <c r="CA29" s="41">
        <f t="shared" si="3"/>
        <v>71.37</v>
      </c>
      <c r="CB29" s="41">
        <f t="shared" si="3"/>
        <v>68.78</v>
      </c>
      <c r="CC29" s="41">
        <f t="shared" si="3"/>
        <v>70.69</v>
      </c>
      <c r="CD29" s="41">
        <f t="shared" si="3"/>
        <v>75.83</v>
      </c>
      <c r="CE29" s="41">
        <f t="shared" si="3"/>
        <v>72.489999999999995</v>
      </c>
      <c r="CF29" s="41">
        <f t="shared" si="3"/>
        <v>70.17</v>
      </c>
      <c r="CG29" s="41">
        <f t="shared" si="3"/>
        <v>71.849999999999994</v>
      </c>
      <c r="CH29" s="41">
        <f t="shared" si="3"/>
        <v>73.52</v>
      </c>
      <c r="CI29" s="41">
        <f t="shared" si="3"/>
        <v>71.3</v>
      </c>
      <c r="CJ29" s="41">
        <f t="shared" si="3"/>
        <v>71.400000000000006</v>
      </c>
      <c r="CK29" s="41">
        <f t="shared" si="3"/>
        <v>76.959999999999994</v>
      </c>
      <c r="CL29" s="41">
        <f t="shared" si="3"/>
        <v>97.41</v>
      </c>
      <c r="CM29" s="41">
        <f t="shared" si="3"/>
        <v>98.53</v>
      </c>
      <c r="CN29" s="41">
        <f t="shared" si="3"/>
        <v>99.09</v>
      </c>
      <c r="CO29" s="41">
        <f t="shared" si="3"/>
        <v>95.86</v>
      </c>
      <c r="CP29" s="41">
        <f t="shared" si="3"/>
        <v>95.37</v>
      </c>
      <c r="CQ29" s="41">
        <f t="shared" si="3"/>
        <v>95.49</v>
      </c>
      <c r="CR29" s="41">
        <f t="shared" si="3"/>
        <v>100</v>
      </c>
      <c r="CS29" s="41">
        <f t="shared" si="3"/>
        <v>100</v>
      </c>
      <c r="CT29" s="41">
        <f t="shared" si="3"/>
        <v>100</v>
      </c>
      <c r="CU29" s="41">
        <f t="shared" si="3"/>
        <v>96.47</v>
      </c>
      <c r="CV29" s="41">
        <f t="shared" si="3"/>
        <v>66.33</v>
      </c>
    </row>
    <row r="30" spans="1:121" s="41" customFormat="1" x14ac:dyDescent="0.25">
      <c r="A30" s="44" t="s">
        <v>104</v>
      </c>
      <c r="B30" s="41">
        <f t="shared" ref="B30:BM30" si="4">AVERAGE(B3:B26)</f>
        <v>79.837857142857146</v>
      </c>
      <c r="C30" s="41">
        <f t="shared" si="4"/>
        <v>81.842500000000001</v>
      </c>
      <c r="D30" s="41">
        <f t="shared" si="4"/>
        <v>80.684999999999988</v>
      </c>
      <c r="E30" s="41">
        <f t="shared" si="4"/>
        <v>81.915833333333325</v>
      </c>
      <c r="F30" s="41">
        <f t="shared" si="4"/>
        <v>85.097499999999997</v>
      </c>
      <c r="G30" s="41">
        <f t="shared" si="4"/>
        <v>81.657916666666665</v>
      </c>
      <c r="H30" s="41">
        <f t="shared" si="4"/>
        <v>84.885416666666671</v>
      </c>
      <c r="I30" s="41">
        <f t="shared" si="4"/>
        <v>82.948750000000004</v>
      </c>
      <c r="J30" s="41">
        <f t="shared" si="4"/>
        <v>81.676249999999996</v>
      </c>
      <c r="K30" s="41">
        <f t="shared" si="4"/>
        <v>80.853333333333339</v>
      </c>
      <c r="L30" s="41">
        <f t="shared" si="4"/>
        <v>80.146666666666661</v>
      </c>
      <c r="M30" s="41">
        <f t="shared" si="4"/>
        <v>78.683750000000018</v>
      </c>
      <c r="N30" s="41">
        <f t="shared" si="4"/>
        <v>79.348749999999981</v>
      </c>
      <c r="O30" s="41">
        <f t="shared" si="4"/>
        <v>76.279166666666669</v>
      </c>
      <c r="P30" s="41">
        <f t="shared" si="4"/>
        <v>79.251666666666651</v>
      </c>
      <c r="Q30" s="41">
        <f t="shared" si="4"/>
        <v>80.970000000000013</v>
      </c>
      <c r="R30" s="41">
        <f t="shared" si="4"/>
        <v>81.945833333333326</v>
      </c>
      <c r="S30" s="41">
        <f t="shared" si="4"/>
        <v>81.585833333333355</v>
      </c>
      <c r="T30" s="41">
        <f t="shared" si="4"/>
        <v>82.65666666666668</v>
      </c>
      <c r="U30" s="41">
        <f t="shared" si="4"/>
        <v>84.99</v>
      </c>
      <c r="V30" s="41">
        <f t="shared" si="4"/>
        <v>81.556666666666658</v>
      </c>
      <c r="W30" s="41">
        <f t="shared" si="4"/>
        <v>91.267083333333332</v>
      </c>
      <c r="X30" s="41">
        <f t="shared" si="4"/>
        <v>78.737499999999997</v>
      </c>
      <c r="Y30" s="41">
        <f t="shared" si="4"/>
        <v>80.947083333333339</v>
      </c>
      <c r="Z30" s="41">
        <f t="shared" si="4"/>
        <v>78.958749999999995</v>
      </c>
      <c r="AA30" s="41">
        <f t="shared" si="4"/>
        <v>80.267083333333332</v>
      </c>
      <c r="AB30" s="41">
        <f t="shared" si="4"/>
        <v>81.341666666666669</v>
      </c>
      <c r="AC30" s="41">
        <f t="shared" si="4"/>
        <v>84.64458333333333</v>
      </c>
      <c r="AD30" s="41">
        <f t="shared" si="4"/>
        <v>83.013750000000002</v>
      </c>
      <c r="AE30" s="41">
        <f t="shared" si="4"/>
        <v>84.399583333333325</v>
      </c>
      <c r="AF30" s="41">
        <f t="shared" si="4"/>
        <v>80.516666666666652</v>
      </c>
      <c r="AG30" s="41">
        <f t="shared" si="4"/>
        <v>82.341250000000016</v>
      </c>
      <c r="AH30" s="41">
        <f t="shared" si="4"/>
        <v>80.309583333333336</v>
      </c>
      <c r="AI30" s="41">
        <f t="shared" si="4"/>
        <v>70.478333333333339</v>
      </c>
      <c r="AJ30" s="41">
        <f t="shared" si="4"/>
        <v>74.213333333333338</v>
      </c>
      <c r="AK30" s="41">
        <f t="shared" si="4"/>
        <v>82.195000000000007</v>
      </c>
      <c r="AL30" s="41">
        <f t="shared" si="4"/>
        <v>82.742916666666659</v>
      </c>
      <c r="AM30" s="41">
        <f t="shared" si="4"/>
        <v>82.024999999999991</v>
      </c>
      <c r="AN30" s="41">
        <f t="shared" si="4"/>
        <v>80.109583333333333</v>
      </c>
      <c r="AO30" s="41">
        <f t="shared" si="4"/>
        <v>81.746250000000003</v>
      </c>
      <c r="AP30" s="41">
        <f t="shared" si="4"/>
        <v>81.841666666666669</v>
      </c>
      <c r="AQ30" s="41">
        <f t="shared" si="4"/>
        <v>83.084583333333327</v>
      </c>
      <c r="AR30" s="41">
        <f t="shared" si="4"/>
        <v>82.287083333333328</v>
      </c>
      <c r="AS30" s="41">
        <f t="shared" si="4"/>
        <v>82.292083333333366</v>
      </c>
      <c r="AT30" s="41">
        <f t="shared" si="4"/>
        <v>81.748750000000001</v>
      </c>
      <c r="AU30" s="41">
        <f t="shared" si="4"/>
        <v>80.143333333333331</v>
      </c>
      <c r="AV30" s="41">
        <f t="shared" si="4"/>
        <v>81.325833333333335</v>
      </c>
      <c r="AW30" s="41">
        <f t="shared" si="4"/>
        <v>80.814166666666665</v>
      </c>
      <c r="AX30" s="41">
        <f t="shared" si="4"/>
        <v>83.83499999999998</v>
      </c>
      <c r="AY30" s="41">
        <f t="shared" si="4"/>
        <v>83.200416666666669</v>
      </c>
      <c r="AZ30" s="41">
        <f t="shared" si="4"/>
        <v>86.510416666666671</v>
      </c>
      <c r="BA30" s="41">
        <f t="shared" si="4"/>
        <v>88.321666666666658</v>
      </c>
      <c r="BB30" s="41">
        <f t="shared" si="4"/>
        <v>86.053333333333342</v>
      </c>
      <c r="BC30" s="41">
        <f t="shared" si="4"/>
        <v>97.452083333333306</v>
      </c>
      <c r="BD30" s="41">
        <f t="shared" si="4"/>
        <v>93.892499999999998</v>
      </c>
      <c r="BE30" s="41">
        <f t="shared" si="4"/>
        <v>95.215416666666655</v>
      </c>
      <c r="BF30" s="41">
        <f t="shared" si="4"/>
        <v>92.348749999999981</v>
      </c>
      <c r="BG30" s="41">
        <f t="shared" si="4"/>
        <v>98.952916666666667</v>
      </c>
      <c r="BH30" s="41">
        <f t="shared" si="4"/>
        <v>90.975833333333313</v>
      </c>
      <c r="BI30" s="41">
        <f t="shared" si="4"/>
        <v>90.88</v>
      </c>
      <c r="BJ30" s="41">
        <f t="shared" si="4"/>
        <v>91.244583333333324</v>
      </c>
      <c r="BK30" s="41">
        <f t="shared" si="4"/>
        <v>96.492500000000021</v>
      </c>
      <c r="BL30" s="41">
        <f t="shared" si="4"/>
        <v>91.570416666666688</v>
      </c>
      <c r="BM30" s="41">
        <f t="shared" si="4"/>
        <v>92.357083333333321</v>
      </c>
      <c r="BN30" s="41">
        <f t="shared" ref="BN30:CV30" si="5">AVERAGE(BN3:BN26)</f>
        <v>90.831666666666692</v>
      </c>
      <c r="BO30" s="41">
        <f t="shared" si="5"/>
        <v>90.939583333333346</v>
      </c>
      <c r="BP30" s="41">
        <f t="shared" si="5"/>
        <v>89.28166666666668</v>
      </c>
      <c r="BQ30" s="41">
        <f t="shared" si="5"/>
        <v>89.436666666666667</v>
      </c>
      <c r="BR30" s="41">
        <f t="shared" si="5"/>
        <v>89.56583333333333</v>
      </c>
      <c r="BS30" s="41">
        <f t="shared" si="5"/>
        <v>86.524999999999977</v>
      </c>
      <c r="BT30" s="41">
        <f t="shared" si="5"/>
        <v>84.977916666666658</v>
      </c>
      <c r="BU30" s="41">
        <f t="shared" si="5"/>
        <v>86.461666666666659</v>
      </c>
      <c r="BV30" s="41">
        <f t="shared" si="5"/>
        <v>86.622916666666654</v>
      </c>
      <c r="BW30" s="41">
        <f t="shared" si="5"/>
        <v>84.997500000000016</v>
      </c>
      <c r="BX30" s="41">
        <f t="shared" si="5"/>
        <v>85.77624999999999</v>
      </c>
      <c r="BY30" s="41">
        <f t="shared" si="5"/>
        <v>87.640416666666681</v>
      </c>
      <c r="BZ30" s="41">
        <f t="shared" si="5"/>
        <v>87.558749999999989</v>
      </c>
      <c r="CA30" s="41">
        <f t="shared" si="5"/>
        <v>86.75333333333333</v>
      </c>
      <c r="CB30" s="41">
        <f t="shared" si="5"/>
        <v>85.247916666666669</v>
      </c>
      <c r="CC30" s="41">
        <f t="shared" si="5"/>
        <v>87.18416666666667</v>
      </c>
      <c r="CD30" s="41">
        <f t="shared" si="5"/>
        <v>89.047499999999999</v>
      </c>
      <c r="CE30" s="41">
        <f t="shared" si="5"/>
        <v>88.748333333333335</v>
      </c>
      <c r="CF30" s="41">
        <f t="shared" si="5"/>
        <v>87.362500000000011</v>
      </c>
      <c r="CG30" s="41">
        <f t="shared" si="5"/>
        <v>87.647083333333327</v>
      </c>
      <c r="CH30" s="41">
        <f t="shared" si="5"/>
        <v>90.622916666666683</v>
      </c>
      <c r="CI30" s="41">
        <f t="shared" si="5"/>
        <v>88.029583333333321</v>
      </c>
      <c r="CJ30" s="41">
        <f t="shared" si="5"/>
        <v>87.688333333333333</v>
      </c>
      <c r="CK30" s="41">
        <f t="shared" si="5"/>
        <v>93.347083333333345</v>
      </c>
      <c r="CL30" s="41">
        <f t="shared" si="5"/>
        <v>99.452499999999986</v>
      </c>
      <c r="CM30" s="41">
        <f t="shared" si="5"/>
        <v>99.912916666666661</v>
      </c>
      <c r="CN30" s="41">
        <f t="shared" si="5"/>
        <v>99.94</v>
      </c>
      <c r="CO30" s="41">
        <f t="shared" si="5"/>
        <v>99.131250000000009</v>
      </c>
      <c r="CP30" s="41">
        <f t="shared" si="5"/>
        <v>99.044583333333321</v>
      </c>
      <c r="CQ30" s="41">
        <f t="shared" si="5"/>
        <v>99.248333333333335</v>
      </c>
      <c r="CR30" s="41">
        <f t="shared" si="5"/>
        <v>100</v>
      </c>
      <c r="CS30" s="41">
        <f t="shared" si="5"/>
        <v>100</v>
      </c>
      <c r="CT30" s="41">
        <f t="shared" si="5"/>
        <v>100</v>
      </c>
      <c r="CU30" s="41">
        <f t="shared" si="5"/>
        <v>99.329166666666694</v>
      </c>
      <c r="CV30" s="41">
        <f t="shared" si="5"/>
        <v>86.662083333333342</v>
      </c>
    </row>
    <row r="31" spans="1:121" x14ac:dyDescent="0.25"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</row>
    <row r="32" spans="1:121" x14ac:dyDescent="0.25"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</row>
    <row r="33" spans="1:111" s="41" customFormat="1" x14ac:dyDescent="0.25">
      <c r="A33" s="41" t="s">
        <v>105</v>
      </c>
      <c r="B33" s="41">
        <f t="shared" ref="B33:BM33" si="6">B28-B29</f>
        <v>39.26</v>
      </c>
      <c r="C33" s="41">
        <f t="shared" si="6"/>
        <v>47.98</v>
      </c>
      <c r="D33" s="41">
        <f t="shared" si="6"/>
        <v>46.15</v>
      </c>
      <c r="E33" s="41">
        <f t="shared" si="6"/>
        <v>40.06</v>
      </c>
      <c r="F33" s="41">
        <f t="shared" si="6"/>
        <v>33.430000000000007</v>
      </c>
      <c r="G33" s="41">
        <f t="shared" si="6"/>
        <v>37.019999999999996</v>
      </c>
      <c r="H33" s="41">
        <f t="shared" si="6"/>
        <v>40.94</v>
      </c>
      <c r="I33" s="41">
        <f t="shared" si="6"/>
        <v>43.83</v>
      </c>
      <c r="J33" s="41">
        <f t="shared" si="6"/>
        <v>42.42</v>
      </c>
      <c r="K33" s="41">
        <f t="shared" si="6"/>
        <v>44.12</v>
      </c>
      <c r="L33" s="41">
        <f t="shared" si="6"/>
        <v>41.67</v>
      </c>
      <c r="M33" s="41">
        <f t="shared" si="6"/>
        <v>44.33</v>
      </c>
      <c r="N33" s="41">
        <f t="shared" si="6"/>
        <v>44.91</v>
      </c>
      <c r="O33" s="41">
        <f t="shared" si="6"/>
        <v>49.199999999999996</v>
      </c>
      <c r="P33" s="41">
        <f t="shared" si="6"/>
        <v>42.550000000000004</v>
      </c>
      <c r="Q33" s="41">
        <f t="shared" si="6"/>
        <v>42.32</v>
      </c>
      <c r="R33" s="41">
        <f t="shared" si="6"/>
        <v>42.930000000000007</v>
      </c>
      <c r="S33" s="41">
        <f t="shared" si="6"/>
        <v>43.39</v>
      </c>
      <c r="T33" s="41">
        <f t="shared" si="6"/>
        <v>34.5</v>
      </c>
      <c r="U33" s="41">
        <f t="shared" si="6"/>
        <v>12.299999999999997</v>
      </c>
      <c r="V33" s="41">
        <f t="shared" si="6"/>
        <v>35.260000000000005</v>
      </c>
      <c r="W33" s="41">
        <f t="shared" si="6"/>
        <v>33.819999999999993</v>
      </c>
      <c r="X33" s="41">
        <f t="shared" si="6"/>
        <v>47.8</v>
      </c>
      <c r="Y33" s="41">
        <f t="shared" si="6"/>
        <v>42.610000000000007</v>
      </c>
      <c r="Z33" s="41">
        <f t="shared" si="6"/>
        <v>45.610000000000007</v>
      </c>
      <c r="AA33" s="41">
        <f t="shared" si="6"/>
        <v>43.359999999999992</v>
      </c>
      <c r="AB33" s="41">
        <f t="shared" si="6"/>
        <v>43.499999999999993</v>
      </c>
      <c r="AC33" s="41">
        <f t="shared" si="6"/>
        <v>39.89</v>
      </c>
      <c r="AD33" s="41">
        <f t="shared" si="6"/>
        <v>44.97</v>
      </c>
      <c r="AE33" s="41">
        <f t="shared" si="6"/>
        <v>49.050000000000004</v>
      </c>
      <c r="AF33" s="41">
        <f t="shared" si="6"/>
        <v>46.88</v>
      </c>
      <c r="AG33" s="41">
        <f t="shared" si="6"/>
        <v>43.010000000000005</v>
      </c>
      <c r="AH33" s="41">
        <f t="shared" si="6"/>
        <v>42.13000000000001</v>
      </c>
      <c r="AI33" s="41">
        <f t="shared" si="6"/>
        <v>38.069999999999993</v>
      </c>
      <c r="AJ33" s="41">
        <f t="shared" si="6"/>
        <v>40.839999999999996</v>
      </c>
      <c r="AK33" s="41">
        <f t="shared" si="6"/>
        <v>32.340000000000003</v>
      </c>
      <c r="AL33" s="41">
        <f t="shared" si="6"/>
        <v>40.290000000000006</v>
      </c>
      <c r="AM33" s="41">
        <f t="shared" si="6"/>
        <v>36.24</v>
      </c>
      <c r="AN33" s="41">
        <f t="shared" si="6"/>
        <v>41.209999999999994</v>
      </c>
      <c r="AO33" s="41">
        <f t="shared" si="6"/>
        <v>45.64</v>
      </c>
      <c r="AP33" s="41">
        <f t="shared" si="6"/>
        <v>46.87</v>
      </c>
      <c r="AQ33" s="41">
        <f t="shared" si="6"/>
        <v>44.480000000000004</v>
      </c>
      <c r="AR33" s="41">
        <f t="shared" si="6"/>
        <v>37.20000000000001</v>
      </c>
      <c r="AS33" s="41">
        <f t="shared" si="6"/>
        <v>36.169999999999995</v>
      </c>
      <c r="AT33" s="41">
        <f t="shared" si="6"/>
        <v>43.550000000000004</v>
      </c>
      <c r="AU33" s="41">
        <f t="shared" si="6"/>
        <v>42.14</v>
      </c>
      <c r="AV33" s="41">
        <f t="shared" si="6"/>
        <v>37.96</v>
      </c>
      <c r="AW33" s="41">
        <f t="shared" si="6"/>
        <v>36.33</v>
      </c>
      <c r="AX33" s="41">
        <f t="shared" si="6"/>
        <v>31.960000000000008</v>
      </c>
      <c r="AY33" s="41">
        <f t="shared" si="6"/>
        <v>39.010000000000005</v>
      </c>
      <c r="AZ33" s="41">
        <f t="shared" si="6"/>
        <v>32.89</v>
      </c>
      <c r="BA33" s="41">
        <f t="shared" si="6"/>
        <v>32.83</v>
      </c>
      <c r="BB33" s="41">
        <f t="shared" si="6"/>
        <v>43.569999999999993</v>
      </c>
      <c r="BC33" s="41">
        <f t="shared" si="6"/>
        <v>12.930000000000007</v>
      </c>
      <c r="BD33" s="41">
        <f t="shared" si="6"/>
        <v>18.730000000000004</v>
      </c>
      <c r="BE33" s="41">
        <f t="shared" si="6"/>
        <v>13.480000000000004</v>
      </c>
      <c r="BF33" s="41">
        <f t="shared" si="6"/>
        <v>26.42</v>
      </c>
      <c r="BG33" s="41">
        <f t="shared" si="6"/>
        <v>4.5300000000000011</v>
      </c>
      <c r="BH33" s="41">
        <f t="shared" si="6"/>
        <v>28.89</v>
      </c>
      <c r="BI33" s="41">
        <f t="shared" si="6"/>
        <v>29.150000000000006</v>
      </c>
      <c r="BJ33" s="41">
        <f t="shared" si="6"/>
        <v>26.930000000000007</v>
      </c>
      <c r="BK33" s="41">
        <f t="shared" si="6"/>
        <v>14.049999999999997</v>
      </c>
      <c r="BL33" s="41">
        <f t="shared" si="6"/>
        <v>22.739999999999995</v>
      </c>
      <c r="BM33" s="41">
        <f t="shared" si="6"/>
        <v>24.909999999999997</v>
      </c>
      <c r="BN33" s="41">
        <f t="shared" ref="BN33:CV33" si="7">BN28-BN29</f>
        <v>27.289999999999992</v>
      </c>
      <c r="BO33" s="41">
        <f t="shared" si="7"/>
        <v>28.17</v>
      </c>
      <c r="BP33" s="41">
        <f t="shared" si="7"/>
        <v>30.340000000000003</v>
      </c>
      <c r="BQ33" s="41">
        <f t="shared" si="7"/>
        <v>25.069999999999993</v>
      </c>
      <c r="BR33" s="41">
        <f t="shared" si="7"/>
        <v>27.690000000000012</v>
      </c>
      <c r="BS33" s="41">
        <f t="shared" si="7"/>
        <v>35.17</v>
      </c>
      <c r="BT33" s="41">
        <f t="shared" si="7"/>
        <v>34.130000000000003</v>
      </c>
      <c r="BU33" s="41">
        <f t="shared" si="7"/>
        <v>30.739999999999995</v>
      </c>
      <c r="BV33" s="41">
        <f t="shared" si="7"/>
        <v>33.509999999999991</v>
      </c>
      <c r="BW33" s="41">
        <f t="shared" si="7"/>
        <v>31.960000000000008</v>
      </c>
      <c r="BX33" s="41">
        <f t="shared" si="7"/>
        <v>30.149999999999991</v>
      </c>
      <c r="BY33" s="41">
        <f t="shared" si="7"/>
        <v>28.58</v>
      </c>
      <c r="BZ33" s="41">
        <f t="shared" si="7"/>
        <v>26.870000000000005</v>
      </c>
      <c r="CA33" s="41">
        <f t="shared" si="7"/>
        <v>26.289999999999992</v>
      </c>
      <c r="CB33" s="41">
        <f t="shared" si="7"/>
        <v>26.069999999999993</v>
      </c>
      <c r="CC33" s="41">
        <f t="shared" si="7"/>
        <v>27</v>
      </c>
      <c r="CD33" s="41">
        <f t="shared" si="7"/>
        <v>21.89</v>
      </c>
      <c r="CE33" s="41">
        <f t="shared" si="7"/>
        <v>25.350000000000009</v>
      </c>
      <c r="CF33" s="41">
        <f t="shared" si="7"/>
        <v>27.709999999999994</v>
      </c>
      <c r="CG33" s="41">
        <f t="shared" si="7"/>
        <v>25.710000000000008</v>
      </c>
      <c r="CH33" s="41">
        <f t="shared" si="7"/>
        <v>24.090000000000003</v>
      </c>
      <c r="CI33" s="41">
        <f t="shared" si="7"/>
        <v>26.97</v>
      </c>
      <c r="CJ33" s="41">
        <f t="shared" si="7"/>
        <v>26.419999999999987</v>
      </c>
      <c r="CK33" s="41">
        <f t="shared" si="7"/>
        <v>21.240000000000009</v>
      </c>
      <c r="CL33" s="41">
        <f t="shared" si="7"/>
        <v>2.5900000000000034</v>
      </c>
      <c r="CM33" s="41">
        <f t="shared" si="7"/>
        <v>1.4699999999999989</v>
      </c>
      <c r="CN33" s="41">
        <f t="shared" si="7"/>
        <v>0.90999999999999659</v>
      </c>
      <c r="CO33" s="41">
        <f t="shared" si="7"/>
        <v>4.1400000000000006</v>
      </c>
      <c r="CP33" s="41">
        <f t="shared" si="7"/>
        <v>4.6299999999999955</v>
      </c>
      <c r="CQ33" s="41">
        <f t="shared" si="7"/>
        <v>4.5100000000000051</v>
      </c>
      <c r="CR33" s="41">
        <f t="shared" si="7"/>
        <v>0</v>
      </c>
      <c r="CS33" s="41">
        <f t="shared" si="7"/>
        <v>0</v>
      </c>
      <c r="CT33" s="41">
        <f t="shared" si="7"/>
        <v>0</v>
      </c>
      <c r="CU33" s="41">
        <f t="shared" si="7"/>
        <v>3.5300000000000011</v>
      </c>
      <c r="CV33" s="41">
        <f t="shared" si="7"/>
        <v>33.67</v>
      </c>
    </row>
    <row r="34" spans="1:111" x14ac:dyDescent="0.25">
      <c r="B34" s="29" t="s">
        <v>106</v>
      </c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</row>
    <row r="35" spans="1:111" s="35" customFormat="1" x14ac:dyDescent="0.2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E35" s="36"/>
      <c r="DF35" s="36"/>
      <c r="DG35" s="3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activeCell="G22" sqref="G22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107</v>
      </c>
      <c r="AE1" s="40" t="s">
        <v>108</v>
      </c>
      <c r="AM1" s="38"/>
      <c r="AR1" s="36"/>
      <c r="BI1" s="40" t="s">
        <v>109</v>
      </c>
      <c r="BW1" s="36"/>
      <c r="BX1" s="36"/>
      <c r="BY1" s="36"/>
      <c r="BZ1" s="36"/>
      <c r="CN1" s="40" t="s">
        <v>110</v>
      </c>
    </row>
    <row r="2" spans="1:100" s="35" customFormat="1" x14ac:dyDescent="0.25">
      <c r="A2" s="30" t="s">
        <v>111</v>
      </c>
      <c r="B2" s="35" t="s">
        <v>112</v>
      </c>
      <c r="C2" s="35" t="s">
        <v>113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114</v>
      </c>
      <c r="AF2" s="34" t="s">
        <v>115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114</v>
      </c>
      <c r="BJ2" s="35" t="s">
        <v>115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114</v>
      </c>
      <c r="CO2" s="35" t="s">
        <v>115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45"/>
      <c r="C3" s="45">
        <v>16.399999999999999</v>
      </c>
      <c r="D3" s="45">
        <v>19.399999999999999</v>
      </c>
      <c r="E3" s="45">
        <v>20</v>
      </c>
      <c r="F3" s="45">
        <v>19.600000000000001</v>
      </c>
      <c r="G3" s="45">
        <v>16.7</v>
      </c>
      <c r="H3" s="45">
        <v>17</v>
      </c>
      <c r="I3" s="45">
        <v>17.100000000000001</v>
      </c>
      <c r="J3" s="45">
        <v>18.7</v>
      </c>
      <c r="K3" s="45">
        <v>17.5</v>
      </c>
      <c r="L3" s="45">
        <v>18.899999999999999</v>
      </c>
      <c r="M3" s="45">
        <v>17.8</v>
      </c>
      <c r="N3" s="45">
        <v>17.8</v>
      </c>
      <c r="O3" s="45">
        <v>19.8</v>
      </c>
      <c r="P3" s="45">
        <v>21.3</v>
      </c>
      <c r="Q3" s="45">
        <v>20.5</v>
      </c>
      <c r="R3" s="45">
        <v>19.5</v>
      </c>
      <c r="S3" s="45">
        <v>21.9</v>
      </c>
      <c r="T3" s="45">
        <v>21</v>
      </c>
      <c r="U3" s="45">
        <v>15.3</v>
      </c>
      <c r="V3" s="45">
        <v>13.8</v>
      </c>
      <c r="W3" s="45">
        <v>18.100000000000001</v>
      </c>
      <c r="X3" s="45">
        <v>16</v>
      </c>
      <c r="Y3" s="45">
        <v>17.5</v>
      </c>
      <c r="Z3" s="45">
        <v>19.899999999999999</v>
      </c>
      <c r="AA3" s="45">
        <v>23.2</v>
      </c>
      <c r="AB3" s="45">
        <v>22.7</v>
      </c>
      <c r="AC3" s="45">
        <v>23.9</v>
      </c>
      <c r="AD3" s="45">
        <v>24.6</v>
      </c>
      <c r="AE3" s="45">
        <v>24.9</v>
      </c>
      <c r="AF3" s="45">
        <v>24.7</v>
      </c>
      <c r="AG3" s="45">
        <v>24</v>
      </c>
      <c r="AH3" s="45">
        <v>23</v>
      </c>
      <c r="AI3" s="45">
        <v>19.899999999999999</v>
      </c>
      <c r="AJ3" s="45">
        <v>18.399999999999999</v>
      </c>
      <c r="AK3" s="35">
        <v>19.2</v>
      </c>
      <c r="AL3" s="35">
        <v>19.399999999999999</v>
      </c>
      <c r="AM3" s="35">
        <v>18.7</v>
      </c>
      <c r="AN3" s="35">
        <v>16.5</v>
      </c>
      <c r="AO3" s="35">
        <v>18</v>
      </c>
      <c r="AP3" s="35">
        <v>19.7</v>
      </c>
      <c r="AQ3" s="35">
        <v>22</v>
      </c>
      <c r="AR3" s="35">
        <v>23.3</v>
      </c>
      <c r="AS3" s="35">
        <v>20.3</v>
      </c>
      <c r="AT3" s="35">
        <v>20.3</v>
      </c>
      <c r="AU3" s="35">
        <v>21.8</v>
      </c>
      <c r="AV3" s="35">
        <v>22.4</v>
      </c>
      <c r="AW3" s="46">
        <v>20.6</v>
      </c>
      <c r="AX3" s="46">
        <v>22.7</v>
      </c>
      <c r="AY3" s="46">
        <v>23.2</v>
      </c>
      <c r="AZ3" s="46">
        <v>22.6</v>
      </c>
      <c r="BA3" s="46">
        <v>23</v>
      </c>
      <c r="BB3" s="46">
        <v>22.2</v>
      </c>
      <c r="BC3" s="46">
        <v>21.5</v>
      </c>
      <c r="BD3" s="46">
        <v>21.7</v>
      </c>
      <c r="BE3" s="46">
        <v>22.8</v>
      </c>
      <c r="BF3" s="46">
        <v>22</v>
      </c>
      <c r="BG3" s="46">
        <v>23.2</v>
      </c>
      <c r="BH3" s="46">
        <v>20.100000000000001</v>
      </c>
      <c r="BI3" s="46">
        <v>22.4</v>
      </c>
      <c r="BJ3" s="46">
        <v>22.5</v>
      </c>
      <c r="BK3" s="46">
        <v>24.1</v>
      </c>
      <c r="BL3" s="46">
        <v>23</v>
      </c>
      <c r="BM3" s="46">
        <v>26.1</v>
      </c>
      <c r="BN3" s="46">
        <v>21.4</v>
      </c>
      <c r="BO3" s="46">
        <v>24.8</v>
      </c>
      <c r="BP3" s="46">
        <v>24.8</v>
      </c>
      <c r="BQ3" s="46">
        <v>25.4</v>
      </c>
      <c r="BR3" s="46">
        <v>26</v>
      </c>
      <c r="BS3" s="46">
        <v>26.2</v>
      </c>
      <c r="BT3" s="46">
        <v>25.9</v>
      </c>
      <c r="BU3" s="46">
        <v>27.2</v>
      </c>
      <c r="BV3" s="46">
        <v>27.7</v>
      </c>
      <c r="BW3" s="46">
        <v>26.5</v>
      </c>
      <c r="BX3" s="46">
        <v>27.8</v>
      </c>
      <c r="BY3" s="46">
        <v>26.8</v>
      </c>
      <c r="BZ3" s="46">
        <v>27.2</v>
      </c>
      <c r="CA3" s="46">
        <v>28.4</v>
      </c>
      <c r="CB3" s="46">
        <v>28.2</v>
      </c>
      <c r="CC3" s="46">
        <v>27.9</v>
      </c>
      <c r="CD3" s="46">
        <v>28.3</v>
      </c>
      <c r="CE3" s="46">
        <v>28</v>
      </c>
      <c r="CF3" s="46">
        <v>28.8</v>
      </c>
      <c r="CG3" s="46">
        <v>27.9</v>
      </c>
      <c r="CH3" s="46">
        <v>27.4</v>
      </c>
      <c r="CI3" s="46">
        <v>27.6</v>
      </c>
      <c r="CJ3" s="46">
        <v>27.7</v>
      </c>
      <c r="CK3" s="46">
        <v>28.9</v>
      </c>
      <c r="CL3" s="46">
        <v>27.3</v>
      </c>
      <c r="CM3" s="46">
        <v>25.3</v>
      </c>
      <c r="CN3" s="36">
        <v>26.9</v>
      </c>
      <c r="CO3" s="36">
        <v>26.1</v>
      </c>
      <c r="CP3" s="36">
        <v>27.8</v>
      </c>
      <c r="CQ3" s="36">
        <v>28.4</v>
      </c>
      <c r="CR3" s="36">
        <v>25.3</v>
      </c>
      <c r="CS3" s="36">
        <v>24.2</v>
      </c>
      <c r="CT3" s="36">
        <v>24.1</v>
      </c>
      <c r="CU3" s="36">
        <v>26.2</v>
      </c>
      <c r="CV3" s="36">
        <v>24.7</v>
      </c>
    </row>
    <row r="4" spans="1:100" s="35" customFormat="1" x14ac:dyDescent="0.25">
      <c r="A4" s="31">
        <v>4.1666666666666699E-2</v>
      </c>
      <c r="B4" s="45"/>
      <c r="C4" s="45">
        <v>16.399999999999999</v>
      </c>
      <c r="D4" s="45">
        <v>19.7</v>
      </c>
      <c r="E4" s="45">
        <v>19.600000000000001</v>
      </c>
      <c r="F4" s="45">
        <v>19.3</v>
      </c>
      <c r="G4" s="45">
        <v>16.8</v>
      </c>
      <c r="H4" s="45">
        <v>16.7</v>
      </c>
      <c r="I4" s="45">
        <v>17.100000000000001</v>
      </c>
      <c r="J4" s="45">
        <v>18.600000000000001</v>
      </c>
      <c r="K4" s="45">
        <v>17.5</v>
      </c>
      <c r="L4" s="45">
        <v>18.600000000000001</v>
      </c>
      <c r="M4" s="45">
        <v>17.5</v>
      </c>
      <c r="N4" s="45">
        <v>18.100000000000001</v>
      </c>
      <c r="O4" s="45">
        <v>19.3</v>
      </c>
      <c r="P4" s="45">
        <v>20.9</v>
      </c>
      <c r="Q4" s="45">
        <v>19.399999999999999</v>
      </c>
      <c r="R4" s="45">
        <v>19.5</v>
      </c>
      <c r="S4" s="45">
        <v>21.6</v>
      </c>
      <c r="T4" s="45">
        <v>20.7</v>
      </c>
      <c r="U4" s="45">
        <v>15.4</v>
      </c>
      <c r="V4" s="45">
        <v>14.1</v>
      </c>
      <c r="W4" s="45">
        <v>18</v>
      </c>
      <c r="X4" s="45">
        <v>15.6</v>
      </c>
      <c r="Y4" s="45">
        <v>17.600000000000001</v>
      </c>
      <c r="Z4" s="45">
        <v>19.5</v>
      </c>
      <c r="AA4" s="45">
        <v>22.9</v>
      </c>
      <c r="AB4" s="45">
        <v>21.6</v>
      </c>
      <c r="AC4" s="45">
        <v>24.5</v>
      </c>
      <c r="AD4" s="45">
        <v>24.7</v>
      </c>
      <c r="AE4" s="45">
        <v>24.3</v>
      </c>
      <c r="AF4" s="45">
        <v>24.3</v>
      </c>
      <c r="AG4" s="45">
        <v>23.6</v>
      </c>
      <c r="AH4" s="45">
        <v>23.2</v>
      </c>
      <c r="AI4" s="45">
        <v>19.399999999999999</v>
      </c>
      <c r="AJ4" s="45">
        <v>18.399999999999999</v>
      </c>
      <c r="AK4" s="35">
        <v>19.100000000000001</v>
      </c>
      <c r="AL4" s="35">
        <v>19.7</v>
      </c>
      <c r="AM4" s="35">
        <v>18.3</v>
      </c>
      <c r="AN4" s="35">
        <v>16.399999999999999</v>
      </c>
      <c r="AO4" s="35">
        <v>17.8</v>
      </c>
      <c r="AP4" s="35">
        <v>19.5</v>
      </c>
      <c r="AQ4" s="35">
        <v>21.8</v>
      </c>
      <c r="AR4" s="35">
        <v>23.1</v>
      </c>
      <c r="AS4" s="35">
        <v>19.8</v>
      </c>
      <c r="AT4" s="35">
        <v>20.399999999999999</v>
      </c>
      <c r="AU4" s="35">
        <v>21.9</v>
      </c>
      <c r="AV4" s="35">
        <v>22.4</v>
      </c>
      <c r="AW4" s="46">
        <v>20</v>
      </c>
      <c r="AX4" s="46">
        <v>22.3</v>
      </c>
      <c r="AY4" s="46">
        <v>22.4</v>
      </c>
      <c r="AZ4" s="46">
        <v>22.4</v>
      </c>
      <c r="BA4" s="46">
        <v>23</v>
      </c>
      <c r="BB4" s="46">
        <v>21.9</v>
      </c>
      <c r="BC4" s="46">
        <v>21.6</v>
      </c>
      <c r="BD4" s="46">
        <v>21.9</v>
      </c>
      <c r="BE4" s="46">
        <v>22.6</v>
      </c>
      <c r="BF4" s="46">
        <v>22.2</v>
      </c>
      <c r="BG4" s="46">
        <v>23.3</v>
      </c>
      <c r="BH4" s="46">
        <v>20.7</v>
      </c>
      <c r="BI4" s="46">
        <v>22</v>
      </c>
      <c r="BJ4" s="46">
        <v>22.5</v>
      </c>
      <c r="BK4" s="46">
        <v>24.3</v>
      </c>
      <c r="BL4" s="46">
        <v>22.9</v>
      </c>
      <c r="BM4" s="46">
        <v>25.7</v>
      </c>
      <c r="BN4" s="46">
        <v>21</v>
      </c>
      <c r="BO4" s="46">
        <v>24.6</v>
      </c>
      <c r="BP4" s="46">
        <v>25.1</v>
      </c>
      <c r="BQ4" s="46">
        <v>25.1</v>
      </c>
      <c r="BR4" s="46">
        <v>25.7</v>
      </c>
      <c r="BS4" s="46">
        <v>25.8</v>
      </c>
      <c r="BT4" s="46">
        <v>25.2</v>
      </c>
      <c r="BU4" s="46">
        <v>26.7</v>
      </c>
      <c r="BV4" s="46">
        <v>27.3</v>
      </c>
      <c r="BW4" s="46">
        <v>25.6</v>
      </c>
      <c r="BX4" s="46">
        <v>27.4</v>
      </c>
      <c r="BY4" s="46">
        <v>26.9</v>
      </c>
      <c r="BZ4" s="46">
        <v>27</v>
      </c>
      <c r="CA4" s="46">
        <v>27.9</v>
      </c>
      <c r="CB4" s="46">
        <v>27.9</v>
      </c>
      <c r="CC4" s="46">
        <v>28.1</v>
      </c>
      <c r="CD4" s="46">
        <v>27.6</v>
      </c>
      <c r="CE4" s="46">
        <v>27.6</v>
      </c>
      <c r="CF4" s="46">
        <v>28.3</v>
      </c>
      <c r="CG4" s="46">
        <v>27.2</v>
      </c>
      <c r="CH4" s="46">
        <v>27.3</v>
      </c>
      <c r="CI4" s="46">
        <v>27.4</v>
      </c>
      <c r="CJ4" s="46">
        <v>27.4</v>
      </c>
      <c r="CK4" s="46">
        <v>28.6</v>
      </c>
      <c r="CL4" s="46">
        <v>26.8</v>
      </c>
      <c r="CM4" s="46">
        <v>25</v>
      </c>
      <c r="CN4" s="36">
        <v>26.8</v>
      </c>
      <c r="CO4" s="36">
        <v>26.3</v>
      </c>
      <c r="CP4" s="36">
        <v>26.9</v>
      </c>
      <c r="CQ4" s="36">
        <v>28.3</v>
      </c>
      <c r="CR4" s="36">
        <v>25.5</v>
      </c>
      <c r="CS4" s="36">
        <v>24</v>
      </c>
      <c r="CT4" s="36">
        <v>24</v>
      </c>
      <c r="CU4" s="36">
        <v>25.9</v>
      </c>
      <c r="CV4" s="36">
        <v>24.9</v>
      </c>
    </row>
    <row r="5" spans="1:100" s="35" customFormat="1" x14ac:dyDescent="0.25">
      <c r="A5" s="31">
        <v>8.3333333333333301E-2</v>
      </c>
      <c r="B5" s="45"/>
      <c r="C5" s="45">
        <v>16</v>
      </c>
      <c r="D5" s="45">
        <v>19.100000000000001</v>
      </c>
      <c r="E5" s="45">
        <v>19.2</v>
      </c>
      <c r="F5" s="45">
        <v>19.100000000000001</v>
      </c>
      <c r="G5" s="45">
        <v>16.8</v>
      </c>
      <c r="H5" s="45">
        <v>16.600000000000001</v>
      </c>
      <c r="I5" s="45">
        <v>16.7</v>
      </c>
      <c r="J5" s="45">
        <v>18.399999999999999</v>
      </c>
      <c r="K5" s="45">
        <v>17.7</v>
      </c>
      <c r="L5" s="45">
        <v>18</v>
      </c>
      <c r="M5" s="45">
        <v>17.7</v>
      </c>
      <c r="N5" s="45">
        <v>17.7</v>
      </c>
      <c r="O5" s="45">
        <v>18.5</v>
      </c>
      <c r="P5" s="45">
        <v>20.5</v>
      </c>
      <c r="Q5" s="45">
        <v>19.600000000000001</v>
      </c>
      <c r="R5" s="45">
        <v>19</v>
      </c>
      <c r="S5" s="45">
        <v>21.7</v>
      </c>
      <c r="T5" s="45">
        <v>20.7</v>
      </c>
      <c r="U5" s="45">
        <v>15.4</v>
      </c>
      <c r="V5" s="45">
        <v>14.1</v>
      </c>
      <c r="W5" s="45">
        <v>17.899999999999999</v>
      </c>
      <c r="X5" s="45">
        <v>14.6</v>
      </c>
      <c r="Y5" s="45">
        <v>17.5</v>
      </c>
      <c r="Z5" s="45">
        <v>19.8</v>
      </c>
      <c r="AA5" s="45">
        <v>22.5</v>
      </c>
      <c r="AB5" s="45">
        <v>22</v>
      </c>
      <c r="AC5" s="45">
        <v>24.4</v>
      </c>
      <c r="AD5" s="45">
        <v>24.4</v>
      </c>
      <c r="AE5" s="45">
        <v>23.8</v>
      </c>
      <c r="AF5" s="45">
        <v>23.6</v>
      </c>
      <c r="AG5" s="45">
        <v>23</v>
      </c>
      <c r="AH5" s="45">
        <v>23.2</v>
      </c>
      <c r="AI5" s="45">
        <v>19.399999999999999</v>
      </c>
      <c r="AJ5" s="45">
        <v>17.899999999999999</v>
      </c>
      <c r="AK5" s="35">
        <v>19.100000000000001</v>
      </c>
      <c r="AL5" s="35">
        <v>19.2</v>
      </c>
      <c r="AM5" s="35">
        <v>18</v>
      </c>
      <c r="AN5" s="35">
        <v>16.8</v>
      </c>
      <c r="AO5" s="35">
        <v>18.100000000000001</v>
      </c>
      <c r="AP5" s="35">
        <v>19.7</v>
      </c>
      <c r="AQ5" s="35">
        <v>21.2</v>
      </c>
      <c r="AR5" s="35">
        <v>22.9</v>
      </c>
      <c r="AS5" s="35">
        <v>19.600000000000001</v>
      </c>
      <c r="AT5" s="35">
        <v>19.7</v>
      </c>
      <c r="AU5" s="35">
        <v>21.3</v>
      </c>
      <c r="AV5" s="35">
        <v>22.3</v>
      </c>
      <c r="AW5" s="46">
        <v>19.600000000000001</v>
      </c>
      <c r="AX5" s="46">
        <v>22.1</v>
      </c>
      <c r="AY5" s="46">
        <v>22.4</v>
      </c>
      <c r="AZ5" s="46">
        <v>22.5</v>
      </c>
      <c r="BA5" s="46">
        <v>22.9</v>
      </c>
      <c r="BB5" s="46">
        <v>21.7</v>
      </c>
      <c r="BC5" s="46">
        <v>21.4</v>
      </c>
      <c r="BD5" s="46">
        <v>21.6</v>
      </c>
      <c r="BE5" s="46">
        <v>22.3</v>
      </c>
      <c r="BF5" s="46">
        <v>21.6</v>
      </c>
      <c r="BG5" s="46">
        <v>23.1</v>
      </c>
      <c r="BH5" s="46">
        <v>19.899999999999999</v>
      </c>
      <c r="BI5" s="46">
        <v>21.6</v>
      </c>
      <c r="BJ5" s="46">
        <v>22.1</v>
      </c>
      <c r="BK5" s="46">
        <v>24.2</v>
      </c>
      <c r="BL5" s="46">
        <v>22.8</v>
      </c>
      <c r="BM5" s="46">
        <v>25.7</v>
      </c>
      <c r="BN5" s="46">
        <v>20.6</v>
      </c>
      <c r="BO5" s="46">
        <v>24</v>
      </c>
      <c r="BP5" s="46">
        <v>25</v>
      </c>
      <c r="BQ5" s="46">
        <v>25.1</v>
      </c>
      <c r="BR5" s="46">
        <v>25.6</v>
      </c>
      <c r="BS5" s="46">
        <v>25.4</v>
      </c>
      <c r="BT5" s="46">
        <v>24.5</v>
      </c>
      <c r="BU5" s="46">
        <v>26.3</v>
      </c>
      <c r="BV5" s="46">
        <v>27.4</v>
      </c>
      <c r="BW5" s="46">
        <v>24.7</v>
      </c>
      <c r="BX5" s="46">
        <v>27.3</v>
      </c>
      <c r="BY5" s="46">
        <v>26.7</v>
      </c>
      <c r="BZ5" s="46">
        <v>27.1</v>
      </c>
      <c r="CA5" s="46">
        <v>27.6</v>
      </c>
      <c r="CB5" s="46">
        <v>27.7</v>
      </c>
      <c r="CC5" s="46">
        <v>27.8</v>
      </c>
      <c r="CD5" s="46">
        <v>27.3</v>
      </c>
      <c r="CE5" s="46">
        <v>27.6</v>
      </c>
      <c r="CF5" s="46">
        <v>28.4</v>
      </c>
      <c r="CG5" s="46">
        <v>27.3</v>
      </c>
      <c r="CH5" s="46">
        <v>27</v>
      </c>
      <c r="CI5" s="46">
        <v>27</v>
      </c>
      <c r="CJ5" s="46">
        <v>26.9</v>
      </c>
      <c r="CK5" s="46">
        <v>27.7</v>
      </c>
      <c r="CL5" s="46">
        <v>26.7</v>
      </c>
      <c r="CM5" s="46">
        <v>25</v>
      </c>
      <c r="CN5" s="36">
        <v>26.5</v>
      </c>
      <c r="CO5" s="36">
        <v>26.2</v>
      </c>
      <c r="CP5" s="36">
        <v>26.4</v>
      </c>
      <c r="CQ5" s="36">
        <v>27.5</v>
      </c>
      <c r="CR5" s="36">
        <v>25.7</v>
      </c>
      <c r="CS5" s="36">
        <v>24</v>
      </c>
      <c r="CT5" s="36">
        <v>23.8</v>
      </c>
      <c r="CU5" s="36">
        <v>25.5</v>
      </c>
      <c r="CV5" s="36">
        <v>24.8</v>
      </c>
    </row>
    <row r="6" spans="1:100" s="35" customFormat="1" x14ac:dyDescent="0.25">
      <c r="A6" s="31">
        <v>0.125</v>
      </c>
      <c r="B6" s="45"/>
      <c r="C6" s="45">
        <v>15.8</v>
      </c>
      <c r="D6" s="45">
        <v>19.100000000000001</v>
      </c>
      <c r="E6" s="45">
        <v>18.899999999999999</v>
      </c>
      <c r="F6" s="45">
        <v>18.8</v>
      </c>
      <c r="G6" s="45">
        <v>16.600000000000001</v>
      </c>
      <c r="H6" s="45">
        <v>16</v>
      </c>
      <c r="I6" s="45">
        <v>16.600000000000001</v>
      </c>
      <c r="J6" s="45">
        <v>18.2</v>
      </c>
      <c r="K6" s="45">
        <v>17.399999999999999</v>
      </c>
      <c r="L6" s="45">
        <v>17.7</v>
      </c>
      <c r="M6" s="45">
        <v>17.2</v>
      </c>
      <c r="N6" s="45">
        <v>17.5</v>
      </c>
      <c r="O6" s="45">
        <v>18.7</v>
      </c>
      <c r="P6" s="45">
        <v>19.899999999999999</v>
      </c>
      <c r="Q6" s="45">
        <v>19.600000000000001</v>
      </c>
      <c r="R6" s="45">
        <v>19.3</v>
      </c>
      <c r="S6" s="45">
        <v>22</v>
      </c>
      <c r="T6" s="45">
        <v>20.7</v>
      </c>
      <c r="U6" s="45">
        <v>15.4</v>
      </c>
      <c r="V6" s="45">
        <v>14.3</v>
      </c>
      <c r="W6" s="45">
        <v>17.8</v>
      </c>
      <c r="X6" s="45">
        <v>14.2</v>
      </c>
      <c r="Y6" s="45">
        <v>17.2</v>
      </c>
      <c r="Z6" s="45">
        <v>19.8</v>
      </c>
      <c r="AA6" s="45">
        <v>22</v>
      </c>
      <c r="AB6" s="45">
        <v>21.5</v>
      </c>
      <c r="AC6" s="45">
        <v>24.5</v>
      </c>
      <c r="AD6" s="45">
        <v>24.1</v>
      </c>
      <c r="AE6" s="45">
        <v>24.1</v>
      </c>
      <c r="AF6" s="45">
        <v>23.6</v>
      </c>
      <c r="AG6" s="45">
        <v>23.6</v>
      </c>
      <c r="AH6" s="45">
        <v>23.2</v>
      </c>
      <c r="AI6" s="45">
        <v>19.3</v>
      </c>
      <c r="AJ6" s="45">
        <v>17.2</v>
      </c>
      <c r="AK6" s="35">
        <v>18.8</v>
      </c>
      <c r="AL6" s="35">
        <v>19.2</v>
      </c>
      <c r="AM6" s="35">
        <v>18</v>
      </c>
      <c r="AN6" s="35">
        <v>16.899999999999999</v>
      </c>
      <c r="AO6" s="35">
        <v>17.5</v>
      </c>
      <c r="AP6" s="35">
        <v>19.7</v>
      </c>
      <c r="AQ6" s="35">
        <v>20.7</v>
      </c>
      <c r="AR6" s="35">
        <v>22.6</v>
      </c>
      <c r="AS6" s="35">
        <v>19.3</v>
      </c>
      <c r="AT6" s="35">
        <v>19.7</v>
      </c>
      <c r="AU6" s="35">
        <v>21.2</v>
      </c>
      <c r="AV6" s="35">
        <v>22</v>
      </c>
      <c r="AW6" s="46">
        <v>19.3</v>
      </c>
      <c r="AX6" s="46">
        <v>22.2</v>
      </c>
      <c r="AY6" s="46">
        <v>22.5</v>
      </c>
      <c r="AZ6" s="46">
        <v>22.5</v>
      </c>
      <c r="BA6" s="46">
        <v>22.9</v>
      </c>
      <c r="BB6" s="46">
        <v>21.4</v>
      </c>
      <c r="BC6" s="46">
        <v>21.2</v>
      </c>
      <c r="BD6" s="46">
        <v>21.2</v>
      </c>
      <c r="BE6" s="46">
        <v>22</v>
      </c>
      <c r="BF6" s="46">
        <v>21.6</v>
      </c>
      <c r="BG6" s="46">
        <v>22.6</v>
      </c>
      <c r="BH6" s="46">
        <v>19.7</v>
      </c>
      <c r="BI6" s="46">
        <v>21</v>
      </c>
      <c r="BJ6" s="46">
        <v>22.1</v>
      </c>
      <c r="BK6" s="46">
        <v>23.9</v>
      </c>
      <c r="BL6" s="46">
        <v>22.9</v>
      </c>
      <c r="BM6" s="46">
        <v>25.3</v>
      </c>
      <c r="BN6" s="46">
        <v>20.6</v>
      </c>
      <c r="BO6" s="46">
        <v>24.5</v>
      </c>
      <c r="BP6" s="46">
        <v>25.3</v>
      </c>
      <c r="BQ6" s="46">
        <v>25.2</v>
      </c>
      <c r="BR6" s="46">
        <v>25.6</v>
      </c>
      <c r="BS6" s="46">
        <v>25.1</v>
      </c>
      <c r="BT6" s="46">
        <v>24.6</v>
      </c>
      <c r="BU6" s="46">
        <v>26</v>
      </c>
      <c r="BV6" s="46">
        <v>27</v>
      </c>
      <c r="BW6" s="46">
        <v>24.9</v>
      </c>
      <c r="BX6" s="46">
        <v>26.8</v>
      </c>
      <c r="BY6" s="46">
        <v>26.6</v>
      </c>
      <c r="BZ6" s="46">
        <v>27</v>
      </c>
      <c r="CA6" s="46">
        <v>27</v>
      </c>
      <c r="CB6" s="46">
        <v>27.6</v>
      </c>
      <c r="CC6" s="46">
        <v>27.1</v>
      </c>
      <c r="CD6" s="46">
        <v>27.3</v>
      </c>
      <c r="CE6" s="46">
        <v>27.3</v>
      </c>
      <c r="CF6" s="46">
        <v>28.2</v>
      </c>
      <c r="CG6" s="46">
        <v>26.9</v>
      </c>
      <c r="CH6" s="46">
        <v>26.7</v>
      </c>
      <c r="CI6" s="46">
        <v>26.7</v>
      </c>
      <c r="CJ6" s="46">
        <v>26.7</v>
      </c>
      <c r="CK6" s="46">
        <v>27.7</v>
      </c>
      <c r="CL6" s="46">
        <v>26.5</v>
      </c>
      <c r="CM6" s="46">
        <v>24.9</v>
      </c>
      <c r="CN6" s="36">
        <v>25.3</v>
      </c>
      <c r="CO6" s="36">
        <v>25.9</v>
      </c>
      <c r="CP6" s="36">
        <v>26.2</v>
      </c>
      <c r="CQ6" s="36">
        <v>28.1</v>
      </c>
      <c r="CR6" s="36">
        <v>25.8</v>
      </c>
      <c r="CS6" s="36">
        <v>24.3</v>
      </c>
      <c r="CT6" s="36">
        <v>23.9</v>
      </c>
      <c r="CU6" s="36">
        <v>25.3</v>
      </c>
      <c r="CV6" s="36">
        <v>25</v>
      </c>
    </row>
    <row r="7" spans="1:100" s="35" customFormat="1" x14ac:dyDescent="0.25">
      <c r="A7" s="31">
        <v>0.16666666666666699</v>
      </c>
      <c r="B7" s="45"/>
      <c r="C7" s="45">
        <v>15.7</v>
      </c>
      <c r="D7" s="45">
        <v>18.7</v>
      </c>
      <c r="E7" s="45">
        <v>18.399999999999999</v>
      </c>
      <c r="F7" s="45">
        <v>18.2</v>
      </c>
      <c r="G7" s="45">
        <v>16.600000000000001</v>
      </c>
      <c r="H7" s="45">
        <v>15.7</v>
      </c>
      <c r="I7" s="45">
        <v>16.600000000000001</v>
      </c>
      <c r="J7" s="45">
        <v>17.5</v>
      </c>
      <c r="K7" s="45">
        <v>17.2</v>
      </c>
      <c r="L7" s="45">
        <v>17.2</v>
      </c>
      <c r="M7" s="45">
        <v>16.5</v>
      </c>
      <c r="N7" s="45">
        <v>17.2</v>
      </c>
      <c r="O7" s="45">
        <v>18.899999999999999</v>
      </c>
      <c r="P7" s="45">
        <v>19.8</v>
      </c>
      <c r="Q7" s="45">
        <v>19.5</v>
      </c>
      <c r="R7" s="45">
        <v>19.5</v>
      </c>
      <c r="S7" s="45">
        <v>21.9</v>
      </c>
      <c r="T7" s="45">
        <v>20.7</v>
      </c>
      <c r="U7" s="45">
        <v>15.3</v>
      </c>
      <c r="V7" s="45">
        <v>14.4</v>
      </c>
      <c r="W7" s="45">
        <v>17.600000000000001</v>
      </c>
      <c r="X7" s="45">
        <v>13.9</v>
      </c>
      <c r="Y7" s="45">
        <v>16.5</v>
      </c>
      <c r="Z7" s="45">
        <v>20</v>
      </c>
      <c r="AA7" s="45">
        <v>21.9</v>
      </c>
      <c r="AB7" s="45">
        <v>21.4</v>
      </c>
      <c r="AC7" s="45">
        <v>24.4</v>
      </c>
      <c r="AD7" s="45">
        <v>23.6</v>
      </c>
      <c r="AE7" s="45">
        <v>23.7</v>
      </c>
      <c r="AF7" s="45">
        <v>22.8</v>
      </c>
      <c r="AG7" s="45">
        <v>23.6</v>
      </c>
      <c r="AH7" s="45">
        <v>23.3</v>
      </c>
      <c r="AI7" s="45">
        <v>19.3</v>
      </c>
      <c r="AJ7" s="45">
        <v>17.3</v>
      </c>
      <c r="AK7" s="35">
        <v>18.399999999999999</v>
      </c>
      <c r="AL7" s="35">
        <v>19.2</v>
      </c>
      <c r="AM7" s="35">
        <v>17.899999999999999</v>
      </c>
      <c r="AN7" s="35">
        <v>17</v>
      </c>
      <c r="AO7" s="35">
        <v>17.8</v>
      </c>
      <c r="AP7" s="35">
        <v>19.399999999999999</v>
      </c>
      <c r="AQ7" s="35">
        <v>20.7</v>
      </c>
      <c r="AR7" s="35">
        <v>22.1</v>
      </c>
      <c r="AS7" s="35">
        <v>19.100000000000001</v>
      </c>
      <c r="AT7" s="35">
        <v>19.2</v>
      </c>
      <c r="AU7" s="35">
        <v>21.2</v>
      </c>
      <c r="AV7" s="35">
        <v>21.8</v>
      </c>
      <c r="AW7" s="46">
        <v>18.899999999999999</v>
      </c>
      <c r="AX7" s="46">
        <v>21.9</v>
      </c>
      <c r="AY7" s="46">
        <v>22.8</v>
      </c>
      <c r="AZ7" s="46">
        <v>22</v>
      </c>
      <c r="BA7" s="46">
        <v>23</v>
      </c>
      <c r="BB7" s="46">
        <v>21.6</v>
      </c>
      <c r="BC7" s="46">
        <v>21.7</v>
      </c>
      <c r="BD7" s="46">
        <v>21</v>
      </c>
      <c r="BE7" s="46">
        <v>22</v>
      </c>
      <c r="BF7" s="46">
        <v>21</v>
      </c>
      <c r="BG7" s="46">
        <v>22.1</v>
      </c>
      <c r="BH7" s="46">
        <v>20.100000000000001</v>
      </c>
      <c r="BI7" s="46">
        <v>21.5</v>
      </c>
      <c r="BJ7" s="46">
        <v>21.8</v>
      </c>
      <c r="BK7" s="46">
        <v>24</v>
      </c>
      <c r="BL7" s="46">
        <v>23</v>
      </c>
      <c r="BM7" s="46">
        <v>25.7</v>
      </c>
      <c r="BN7" s="46">
        <v>20.5</v>
      </c>
      <c r="BO7" s="46">
        <v>24.6</v>
      </c>
      <c r="BP7" s="46">
        <v>25.4</v>
      </c>
      <c r="BQ7" s="46">
        <v>25</v>
      </c>
      <c r="BR7" s="46">
        <v>25.3</v>
      </c>
      <c r="BS7" s="46">
        <v>25</v>
      </c>
      <c r="BT7" s="46">
        <v>24.8</v>
      </c>
      <c r="BU7" s="46">
        <v>25.5</v>
      </c>
      <c r="BV7" s="46">
        <v>26.8</v>
      </c>
      <c r="BW7" s="46">
        <v>24.5</v>
      </c>
      <c r="BX7" s="46">
        <v>26.2</v>
      </c>
      <c r="BY7" s="46">
        <v>26.6</v>
      </c>
      <c r="BZ7" s="46">
        <v>27</v>
      </c>
      <c r="CA7" s="46">
        <v>26.7</v>
      </c>
      <c r="CB7" s="46">
        <v>27.7</v>
      </c>
      <c r="CC7" s="46">
        <v>26.4</v>
      </c>
      <c r="CD7" s="46">
        <v>26.7</v>
      </c>
      <c r="CE7" s="46">
        <v>27.1</v>
      </c>
      <c r="CF7" s="46">
        <v>27.6</v>
      </c>
      <c r="CG7" s="46">
        <v>26.8</v>
      </c>
      <c r="CH7" s="46">
        <v>26.7</v>
      </c>
      <c r="CI7" s="46">
        <v>26.2</v>
      </c>
      <c r="CJ7" s="46">
        <v>26.5</v>
      </c>
      <c r="CK7" s="46">
        <v>27.3</v>
      </c>
      <c r="CL7" s="46">
        <v>26.4</v>
      </c>
      <c r="CM7" s="46">
        <v>25</v>
      </c>
      <c r="CN7" s="36">
        <v>25.1</v>
      </c>
      <c r="CO7" s="36">
        <v>25.8</v>
      </c>
      <c r="CP7" s="36">
        <v>25.9</v>
      </c>
      <c r="CQ7" s="36">
        <v>28.4</v>
      </c>
      <c r="CR7" s="36">
        <v>26</v>
      </c>
      <c r="CS7" s="36">
        <v>24.7</v>
      </c>
      <c r="CT7" s="36">
        <v>23.8</v>
      </c>
      <c r="CU7" s="36">
        <v>24.8</v>
      </c>
      <c r="CV7" s="36">
        <v>25</v>
      </c>
    </row>
    <row r="8" spans="1:100" s="35" customFormat="1" x14ac:dyDescent="0.25">
      <c r="A8" s="31">
        <v>0.20833333333333301</v>
      </c>
      <c r="B8" s="45"/>
      <c r="C8" s="45">
        <v>15.4</v>
      </c>
      <c r="D8" s="45">
        <v>18.100000000000001</v>
      </c>
      <c r="E8" s="45">
        <v>17.7</v>
      </c>
      <c r="F8" s="45">
        <v>18.100000000000001</v>
      </c>
      <c r="G8" s="45">
        <v>16.8</v>
      </c>
      <c r="H8" s="45">
        <v>15.7</v>
      </c>
      <c r="I8" s="45">
        <v>16.5</v>
      </c>
      <c r="J8" s="45">
        <v>17.100000000000001</v>
      </c>
      <c r="K8" s="45">
        <v>17.100000000000001</v>
      </c>
      <c r="L8" s="45">
        <v>17.3</v>
      </c>
      <c r="M8" s="45">
        <v>16.7</v>
      </c>
      <c r="N8" s="45">
        <v>16.7</v>
      </c>
      <c r="O8" s="45">
        <v>18.8</v>
      </c>
      <c r="P8" s="45">
        <v>19.5</v>
      </c>
      <c r="Q8" s="45">
        <v>19.3</v>
      </c>
      <c r="R8" s="45">
        <v>19.399999999999999</v>
      </c>
      <c r="S8" s="45">
        <v>22.2</v>
      </c>
      <c r="T8" s="45">
        <v>20.7</v>
      </c>
      <c r="U8" s="45">
        <v>15.2</v>
      </c>
      <c r="V8" s="45">
        <v>14.6</v>
      </c>
      <c r="W8" s="45">
        <v>17.3</v>
      </c>
      <c r="X8" s="45">
        <v>13.4</v>
      </c>
      <c r="Y8" s="45">
        <v>16.399999999999999</v>
      </c>
      <c r="Z8" s="45">
        <v>19.399999999999999</v>
      </c>
      <c r="AA8" s="45">
        <v>21.8</v>
      </c>
      <c r="AB8" s="45">
        <v>21.4</v>
      </c>
      <c r="AC8" s="45">
        <v>24.3</v>
      </c>
      <c r="AD8" s="45" t="s">
        <v>116</v>
      </c>
      <c r="AE8" s="45">
        <v>23.1</v>
      </c>
      <c r="AF8" s="45">
        <v>22.3</v>
      </c>
      <c r="AG8" s="45">
        <v>23.9</v>
      </c>
      <c r="AH8" s="45">
        <v>23.1</v>
      </c>
      <c r="AI8" s="45">
        <v>19.100000000000001</v>
      </c>
      <c r="AJ8" s="45">
        <v>16.5</v>
      </c>
      <c r="AK8" s="35">
        <v>18.100000000000001</v>
      </c>
      <c r="AL8" s="35">
        <v>19.3</v>
      </c>
      <c r="AM8" s="35">
        <v>18</v>
      </c>
      <c r="AN8" s="35">
        <v>17.100000000000001</v>
      </c>
      <c r="AO8" s="35">
        <v>17.5</v>
      </c>
      <c r="AP8" s="35">
        <v>19.899999999999999</v>
      </c>
      <c r="AQ8" s="35">
        <v>20.5</v>
      </c>
      <c r="AR8" s="35">
        <v>22.1</v>
      </c>
      <c r="AS8" s="35">
        <v>19</v>
      </c>
      <c r="AT8" s="35">
        <v>19.5</v>
      </c>
      <c r="AU8" s="35">
        <v>21.2</v>
      </c>
      <c r="AV8" s="35">
        <v>21.4</v>
      </c>
      <c r="AW8" s="46">
        <v>19.3</v>
      </c>
      <c r="AX8" s="46">
        <v>22.1</v>
      </c>
      <c r="AY8" s="46">
        <v>22.7</v>
      </c>
      <c r="AZ8" s="46">
        <v>21.9</v>
      </c>
      <c r="BA8" s="46">
        <v>23.2</v>
      </c>
      <c r="BB8" s="46">
        <v>21.2</v>
      </c>
      <c r="BC8" s="46">
        <v>21.8</v>
      </c>
      <c r="BD8" s="46">
        <v>21</v>
      </c>
      <c r="BE8" s="46">
        <v>22.1</v>
      </c>
      <c r="BF8" s="46" t="s">
        <v>116</v>
      </c>
      <c r="BG8" s="46">
        <v>21.8</v>
      </c>
      <c r="BH8" s="46">
        <v>20.399999999999999</v>
      </c>
      <c r="BI8" s="46">
        <v>21.3</v>
      </c>
      <c r="BJ8" s="46">
        <v>21.3</v>
      </c>
      <c r="BK8" s="46">
        <v>23.7</v>
      </c>
      <c r="BL8" s="46">
        <v>23.1</v>
      </c>
      <c r="BM8" s="46">
        <v>25.6</v>
      </c>
      <c r="BN8" s="46">
        <v>20.5</v>
      </c>
      <c r="BO8" s="46">
        <v>24.8</v>
      </c>
      <c r="BP8" s="46">
        <v>25.4</v>
      </c>
      <c r="BQ8" s="46">
        <v>25.3</v>
      </c>
      <c r="BR8" s="46">
        <v>24.8</v>
      </c>
      <c r="BS8" s="46">
        <v>25</v>
      </c>
      <c r="BT8" s="46">
        <v>24.8</v>
      </c>
      <c r="BU8" s="46">
        <v>25.9</v>
      </c>
      <c r="BV8" s="46">
        <v>26.4</v>
      </c>
      <c r="BW8" s="46">
        <v>24.5</v>
      </c>
      <c r="BX8" s="46">
        <v>26</v>
      </c>
      <c r="BY8" s="46">
        <v>26.5</v>
      </c>
      <c r="BZ8" s="46">
        <v>26.9</v>
      </c>
      <c r="CA8" s="46">
        <v>27</v>
      </c>
      <c r="CB8" s="46">
        <v>27.6</v>
      </c>
      <c r="CC8" s="46">
        <v>26.6</v>
      </c>
      <c r="CD8" s="46">
        <v>26.5</v>
      </c>
      <c r="CE8" s="46">
        <v>26.6</v>
      </c>
      <c r="CF8" s="46">
        <v>27.5</v>
      </c>
      <c r="CG8" s="46">
        <v>26</v>
      </c>
      <c r="CH8" s="46">
        <v>26.3</v>
      </c>
      <c r="CI8" s="46">
        <v>25.9</v>
      </c>
      <c r="CJ8" s="46">
        <v>26.7</v>
      </c>
      <c r="CK8" s="46">
        <v>26.7</v>
      </c>
      <c r="CL8" s="46">
        <v>26.7</v>
      </c>
      <c r="CM8" s="46">
        <v>24.9</v>
      </c>
      <c r="CN8" s="36">
        <v>25.4</v>
      </c>
      <c r="CO8" s="36">
        <v>25.3</v>
      </c>
      <c r="CP8" s="36">
        <v>25.6</v>
      </c>
      <c r="CQ8" s="36">
        <v>28.4</v>
      </c>
      <c r="CR8" s="36">
        <v>25.8</v>
      </c>
      <c r="CS8" s="36">
        <v>24.8</v>
      </c>
      <c r="CT8" s="36">
        <v>23.9</v>
      </c>
      <c r="CU8" s="36">
        <v>24.5</v>
      </c>
      <c r="CV8" s="36">
        <v>24.6</v>
      </c>
    </row>
    <row r="9" spans="1:100" s="35" customFormat="1" x14ac:dyDescent="0.25">
      <c r="A9" s="31">
        <v>0.25</v>
      </c>
      <c r="B9" s="45"/>
      <c r="C9" s="45">
        <v>15.7</v>
      </c>
      <c r="D9" s="45">
        <v>17.899999999999999</v>
      </c>
      <c r="E9" s="45">
        <v>17.600000000000001</v>
      </c>
      <c r="F9" s="45">
        <v>17.899999999999999</v>
      </c>
      <c r="G9" s="45">
        <v>16.7</v>
      </c>
      <c r="H9" s="45">
        <v>15.9</v>
      </c>
      <c r="I9" s="45">
        <v>16.5</v>
      </c>
      <c r="J9" s="45">
        <v>17.100000000000001</v>
      </c>
      <c r="K9" s="45">
        <v>17</v>
      </c>
      <c r="L9" s="45">
        <v>16.899999999999999</v>
      </c>
      <c r="M9" s="45">
        <v>16.399999999999999</v>
      </c>
      <c r="N9" s="45">
        <v>16.8</v>
      </c>
      <c r="O9" s="45">
        <v>18.100000000000001</v>
      </c>
      <c r="P9" s="45">
        <v>18.899999999999999</v>
      </c>
      <c r="Q9" s="45">
        <v>19.3</v>
      </c>
      <c r="R9" s="45">
        <v>19.5</v>
      </c>
      <c r="S9" s="45">
        <v>21.5</v>
      </c>
      <c r="T9" s="45">
        <v>20.7</v>
      </c>
      <c r="U9" s="45">
        <v>14.6</v>
      </c>
      <c r="V9" s="45">
        <v>14.9</v>
      </c>
      <c r="W9" s="45">
        <v>16.8</v>
      </c>
      <c r="X9" s="45">
        <v>13.1</v>
      </c>
      <c r="Y9" s="45">
        <v>16.8</v>
      </c>
      <c r="Z9" s="45">
        <v>19.2</v>
      </c>
      <c r="AA9" s="45">
        <v>21.3</v>
      </c>
      <c r="AB9" s="45">
        <v>21.1</v>
      </c>
      <c r="AC9" s="45">
        <v>23.7</v>
      </c>
      <c r="AD9" s="45">
        <v>22.3</v>
      </c>
      <c r="AE9" s="45">
        <v>23.4</v>
      </c>
      <c r="AF9" s="45">
        <v>21.9</v>
      </c>
      <c r="AG9" s="45">
        <v>23.7</v>
      </c>
      <c r="AH9" s="45">
        <v>22.7</v>
      </c>
      <c r="AI9" s="45">
        <v>18.899999999999999</v>
      </c>
      <c r="AJ9" s="45">
        <v>16.899999999999999</v>
      </c>
      <c r="AK9" s="35">
        <v>17.8</v>
      </c>
      <c r="AL9" s="35">
        <v>19.399999999999999</v>
      </c>
      <c r="AM9" s="35">
        <v>17.600000000000001</v>
      </c>
      <c r="AN9" s="35">
        <v>17.100000000000001</v>
      </c>
      <c r="AO9" s="35">
        <v>17.7</v>
      </c>
      <c r="AP9" s="35">
        <v>20</v>
      </c>
      <c r="AQ9" s="35">
        <v>20.399999999999999</v>
      </c>
      <c r="AR9" s="35">
        <v>22</v>
      </c>
      <c r="AS9" s="35">
        <v>18.7</v>
      </c>
      <c r="AT9" s="35">
        <v>19.399999999999999</v>
      </c>
      <c r="AU9" s="35">
        <v>21.1</v>
      </c>
      <c r="AV9" s="35">
        <v>22.2</v>
      </c>
      <c r="AW9" s="46">
        <v>19.600000000000001</v>
      </c>
      <c r="AX9" s="46">
        <v>21.7</v>
      </c>
      <c r="AY9" s="46">
        <v>22.7</v>
      </c>
      <c r="AZ9" s="46">
        <v>22</v>
      </c>
      <c r="BA9" s="46">
        <v>23.4</v>
      </c>
      <c r="BB9" s="46">
        <v>21.4</v>
      </c>
      <c r="BC9" s="46">
        <v>22</v>
      </c>
      <c r="BD9" s="46">
        <v>21.1</v>
      </c>
      <c r="BE9" s="46">
        <v>21.7</v>
      </c>
      <c r="BF9" s="46">
        <v>20.9</v>
      </c>
      <c r="BG9" s="46">
        <v>21.7</v>
      </c>
      <c r="BH9" s="46">
        <v>20.5</v>
      </c>
      <c r="BI9" s="46">
        <v>21.2</v>
      </c>
      <c r="BJ9" s="46">
        <v>21.6</v>
      </c>
      <c r="BK9" s="46">
        <v>23.9</v>
      </c>
      <c r="BL9" s="46">
        <v>23.3</v>
      </c>
      <c r="BM9" s="46">
        <v>25.5</v>
      </c>
      <c r="BN9" s="46">
        <v>20.100000000000001</v>
      </c>
      <c r="BO9" s="46">
        <v>24.7</v>
      </c>
      <c r="BP9" s="46">
        <v>24.2</v>
      </c>
      <c r="BQ9" s="46">
        <v>25.4</v>
      </c>
      <c r="BR9" s="46">
        <v>25.2</v>
      </c>
      <c r="BS9" s="46">
        <v>25.1</v>
      </c>
      <c r="BT9" s="46">
        <v>24.6</v>
      </c>
      <c r="BU9" s="46">
        <v>25.6</v>
      </c>
      <c r="BV9" s="46">
        <v>26.5</v>
      </c>
      <c r="BW9" s="46">
        <v>25</v>
      </c>
      <c r="BX9" s="46">
        <v>26.5</v>
      </c>
      <c r="BY9" s="46">
        <v>26</v>
      </c>
      <c r="BZ9" s="46">
        <v>26.9</v>
      </c>
      <c r="CA9" s="46">
        <v>27.3</v>
      </c>
      <c r="CB9" s="46">
        <v>27.8</v>
      </c>
      <c r="CC9" s="46">
        <v>26.4</v>
      </c>
      <c r="CD9" s="46">
        <v>26.7</v>
      </c>
      <c r="CE9" s="46">
        <v>27.1</v>
      </c>
      <c r="CF9" s="46">
        <v>28</v>
      </c>
      <c r="CG9" s="46">
        <v>26.3</v>
      </c>
      <c r="CH9" s="46">
        <v>27</v>
      </c>
      <c r="CI9" s="46">
        <v>26.3</v>
      </c>
      <c r="CJ9" s="46">
        <v>26.5</v>
      </c>
      <c r="CK9" s="46">
        <v>27</v>
      </c>
      <c r="CL9" s="46">
        <v>27.5</v>
      </c>
      <c r="CM9" s="46">
        <v>25.3</v>
      </c>
      <c r="CN9" s="36">
        <v>25.7</v>
      </c>
      <c r="CO9" s="36">
        <v>25.8</v>
      </c>
      <c r="CP9" s="36">
        <v>25.3</v>
      </c>
      <c r="CQ9" s="36">
        <v>28.4</v>
      </c>
      <c r="CR9" s="36">
        <v>26</v>
      </c>
      <c r="CS9" s="36">
        <v>24.4</v>
      </c>
      <c r="CT9" s="36">
        <v>23.9</v>
      </c>
      <c r="CU9" s="36">
        <v>25</v>
      </c>
      <c r="CV9" s="36">
        <v>25</v>
      </c>
    </row>
    <row r="10" spans="1:100" s="35" customFormat="1" x14ac:dyDescent="0.25">
      <c r="A10" s="31">
        <v>0.29166666666666702</v>
      </c>
      <c r="B10" s="45"/>
      <c r="C10" s="45">
        <v>15.5</v>
      </c>
      <c r="D10" s="45">
        <v>17.8</v>
      </c>
      <c r="E10" s="45">
        <v>18.100000000000001</v>
      </c>
      <c r="F10" s="45">
        <v>18</v>
      </c>
      <c r="G10" s="45">
        <v>16.600000000000001</v>
      </c>
      <c r="H10" s="45">
        <v>16.600000000000001</v>
      </c>
      <c r="I10" s="45">
        <v>16.7</v>
      </c>
      <c r="J10" s="45">
        <v>17.2</v>
      </c>
      <c r="K10" s="45">
        <v>16.600000000000001</v>
      </c>
      <c r="L10" s="45">
        <v>17</v>
      </c>
      <c r="M10" s="45">
        <v>16.8</v>
      </c>
      <c r="N10" s="45">
        <v>17.600000000000001</v>
      </c>
      <c r="O10" s="45">
        <v>18.3</v>
      </c>
      <c r="P10" s="45">
        <v>19.399999999999999</v>
      </c>
      <c r="Q10" s="45">
        <v>19.100000000000001</v>
      </c>
      <c r="R10" s="45">
        <v>19.600000000000001</v>
      </c>
      <c r="S10" s="45">
        <v>21.3</v>
      </c>
      <c r="T10" s="45">
        <v>20.3</v>
      </c>
      <c r="U10" s="45">
        <v>14.8</v>
      </c>
      <c r="V10" s="45">
        <v>15</v>
      </c>
      <c r="W10" s="45">
        <v>17</v>
      </c>
      <c r="X10" s="45">
        <v>14.4</v>
      </c>
      <c r="Y10" s="45">
        <v>17.2</v>
      </c>
      <c r="Z10" s="45">
        <v>19.600000000000001</v>
      </c>
      <c r="AA10" s="45">
        <v>22.2</v>
      </c>
      <c r="AB10" s="45">
        <v>21.9</v>
      </c>
      <c r="AC10" s="45">
        <v>24.2</v>
      </c>
      <c r="AD10" s="45">
        <v>23.1</v>
      </c>
      <c r="AE10" s="45">
        <v>23.7</v>
      </c>
      <c r="AF10" s="45">
        <v>23.1</v>
      </c>
      <c r="AG10" s="45">
        <v>24.3</v>
      </c>
      <c r="AH10" s="45">
        <v>22.9</v>
      </c>
      <c r="AI10" s="45">
        <v>18.7</v>
      </c>
      <c r="AJ10" s="45">
        <v>17.399999999999999</v>
      </c>
      <c r="AK10" s="35">
        <v>18.2</v>
      </c>
      <c r="AL10" s="35">
        <v>20</v>
      </c>
      <c r="AM10" s="35">
        <v>18.2</v>
      </c>
      <c r="AN10" s="35">
        <v>17.7</v>
      </c>
      <c r="AO10" s="35">
        <v>18.3</v>
      </c>
      <c r="AP10" s="35">
        <v>20.6</v>
      </c>
      <c r="AQ10" s="35">
        <v>22.3</v>
      </c>
      <c r="AR10" s="35">
        <v>22.2</v>
      </c>
      <c r="AS10" s="35">
        <v>19.7</v>
      </c>
      <c r="AT10" s="35">
        <v>20.7</v>
      </c>
      <c r="AU10" s="35">
        <v>22</v>
      </c>
      <c r="AV10" s="35">
        <v>24.6</v>
      </c>
      <c r="AW10" s="46">
        <v>20.6</v>
      </c>
      <c r="AX10" s="46">
        <v>22.6</v>
      </c>
      <c r="AY10" s="46">
        <v>23.1</v>
      </c>
      <c r="AZ10" s="46">
        <v>22.6</v>
      </c>
      <c r="BA10" s="46">
        <v>23.6</v>
      </c>
      <c r="BB10" s="46">
        <v>22.4</v>
      </c>
      <c r="BC10" s="46">
        <v>23.4</v>
      </c>
      <c r="BD10" s="46">
        <v>21.7</v>
      </c>
      <c r="BE10" s="46">
        <v>23.1</v>
      </c>
      <c r="BF10" s="46">
        <v>21.5</v>
      </c>
      <c r="BG10" s="46">
        <v>21.6</v>
      </c>
      <c r="BH10" s="46">
        <v>21.8</v>
      </c>
      <c r="BI10" s="46">
        <v>23.2</v>
      </c>
      <c r="BJ10" s="46">
        <v>24</v>
      </c>
      <c r="BK10" s="46">
        <v>24.2</v>
      </c>
      <c r="BL10" s="46">
        <v>24.4</v>
      </c>
      <c r="BM10" s="46">
        <v>27</v>
      </c>
      <c r="BN10" s="46">
        <v>21.1</v>
      </c>
      <c r="BO10" s="46">
        <v>25.2</v>
      </c>
      <c r="BP10" s="46">
        <v>26.1</v>
      </c>
      <c r="BQ10" s="46">
        <v>27.7</v>
      </c>
      <c r="BR10" s="46">
        <v>26.3</v>
      </c>
      <c r="BS10" s="46">
        <v>27</v>
      </c>
      <c r="BT10" s="46">
        <v>26.6</v>
      </c>
      <c r="BU10" s="46">
        <v>28.1</v>
      </c>
      <c r="BV10" s="46">
        <v>28.9</v>
      </c>
      <c r="BW10" s="46">
        <v>27.5</v>
      </c>
      <c r="BX10" s="46">
        <v>28.6</v>
      </c>
      <c r="BY10" s="46">
        <v>28.3</v>
      </c>
      <c r="BZ10" s="46">
        <v>28.6</v>
      </c>
      <c r="CA10" s="46">
        <v>28.7</v>
      </c>
      <c r="CB10" s="46">
        <v>28.7</v>
      </c>
      <c r="CC10" s="46">
        <v>29.2</v>
      </c>
      <c r="CD10" s="46">
        <v>29.6</v>
      </c>
      <c r="CE10" s="46">
        <v>28.8</v>
      </c>
      <c r="CF10" s="46">
        <v>29.8</v>
      </c>
      <c r="CG10" s="46">
        <v>27.7</v>
      </c>
      <c r="CH10" s="46">
        <v>28.1</v>
      </c>
      <c r="CI10" s="46">
        <v>29.4</v>
      </c>
      <c r="CJ10" s="46">
        <v>29.3</v>
      </c>
      <c r="CK10" s="46">
        <v>29.2</v>
      </c>
      <c r="CL10" s="46">
        <v>26</v>
      </c>
      <c r="CM10" s="46">
        <v>26.2</v>
      </c>
      <c r="CN10" s="36">
        <v>26.4</v>
      </c>
      <c r="CO10" s="36">
        <v>28.9</v>
      </c>
      <c r="CP10" s="36">
        <v>27.7</v>
      </c>
      <c r="CQ10" s="36">
        <v>30</v>
      </c>
      <c r="CR10" s="36">
        <v>24.8</v>
      </c>
      <c r="CS10" s="36">
        <v>24.3</v>
      </c>
      <c r="CT10" s="36">
        <v>24.8</v>
      </c>
      <c r="CU10" s="36">
        <v>26.3</v>
      </c>
      <c r="CV10" s="36">
        <v>27.3</v>
      </c>
    </row>
    <row r="11" spans="1:100" s="35" customFormat="1" x14ac:dyDescent="0.25">
      <c r="A11" s="31">
        <v>0.33333333333333298</v>
      </c>
      <c r="B11" s="45"/>
      <c r="C11" s="45">
        <v>16</v>
      </c>
      <c r="D11" s="45">
        <v>19.399999999999999</v>
      </c>
      <c r="E11" s="45">
        <v>20.2</v>
      </c>
      <c r="F11" s="45">
        <v>18.5</v>
      </c>
      <c r="G11" s="45">
        <v>17.3</v>
      </c>
      <c r="H11" s="45">
        <v>17.2</v>
      </c>
      <c r="I11" s="45">
        <v>17.7</v>
      </c>
      <c r="J11" s="45">
        <v>18.3</v>
      </c>
      <c r="K11" s="45">
        <v>19.100000000000001</v>
      </c>
      <c r="L11" s="45">
        <v>18.600000000000001</v>
      </c>
      <c r="M11" s="45">
        <v>18.2</v>
      </c>
      <c r="N11" s="45">
        <v>18.399999999999999</v>
      </c>
      <c r="O11" s="45">
        <v>21.8</v>
      </c>
      <c r="P11" s="45">
        <v>21.2</v>
      </c>
      <c r="Q11" s="45">
        <v>20.399999999999999</v>
      </c>
      <c r="R11" s="45">
        <v>19.899999999999999</v>
      </c>
      <c r="S11" s="45">
        <v>22.7</v>
      </c>
      <c r="T11" s="45">
        <v>20.6</v>
      </c>
      <c r="U11" s="45">
        <v>15</v>
      </c>
      <c r="V11" s="45">
        <v>15.4</v>
      </c>
      <c r="W11" s="45">
        <v>16.899999999999999</v>
      </c>
      <c r="X11" s="45">
        <v>16.2</v>
      </c>
      <c r="Y11" s="45">
        <v>18.8</v>
      </c>
      <c r="Z11" s="45">
        <v>21.2</v>
      </c>
      <c r="AA11" s="45">
        <v>25.5</v>
      </c>
      <c r="AB11" s="45">
        <v>24.3</v>
      </c>
      <c r="AC11" s="45">
        <v>25.8</v>
      </c>
      <c r="AD11" s="45">
        <v>26.4</v>
      </c>
      <c r="AE11" s="45">
        <v>25</v>
      </c>
      <c r="AF11" s="45">
        <v>25.6</v>
      </c>
      <c r="AG11" s="45">
        <v>24.9</v>
      </c>
      <c r="AH11" s="45">
        <v>23.6</v>
      </c>
      <c r="AI11" s="45">
        <v>19.3</v>
      </c>
      <c r="AJ11" s="45">
        <v>19</v>
      </c>
      <c r="AK11" s="35">
        <v>19.5</v>
      </c>
      <c r="AL11" s="35">
        <v>22.5</v>
      </c>
      <c r="AM11" s="35">
        <v>19</v>
      </c>
      <c r="AN11" s="35">
        <v>19.3</v>
      </c>
      <c r="AO11" s="35">
        <v>20.7</v>
      </c>
      <c r="AP11" s="35">
        <v>21.8</v>
      </c>
      <c r="AQ11" s="35">
        <v>24.9</v>
      </c>
      <c r="AR11" s="35">
        <v>23.1</v>
      </c>
      <c r="AS11" s="35">
        <v>21.6</v>
      </c>
      <c r="AT11" s="35">
        <v>22.1</v>
      </c>
      <c r="AU11" s="35">
        <v>22.8</v>
      </c>
      <c r="AV11" s="35">
        <v>25.6</v>
      </c>
      <c r="AW11" s="46">
        <v>21.9</v>
      </c>
      <c r="AX11" s="46">
        <v>23.5</v>
      </c>
      <c r="AY11" s="46">
        <v>24.5</v>
      </c>
      <c r="AZ11" s="46">
        <v>24.3</v>
      </c>
      <c r="BA11" s="46">
        <v>24.6</v>
      </c>
      <c r="BB11" s="46">
        <v>24.6</v>
      </c>
      <c r="BC11" s="46">
        <v>25.7</v>
      </c>
      <c r="BD11" s="46">
        <v>24.1</v>
      </c>
      <c r="BE11" s="46">
        <v>24.2</v>
      </c>
      <c r="BF11" s="46">
        <v>23.7</v>
      </c>
      <c r="BG11" s="46">
        <v>21.8</v>
      </c>
      <c r="BH11" s="46">
        <v>23.9</v>
      </c>
      <c r="BI11" s="46">
        <v>24.9</v>
      </c>
      <c r="BJ11" s="46">
        <v>25.3</v>
      </c>
      <c r="BK11" s="46">
        <v>24.8</v>
      </c>
      <c r="BL11" s="46">
        <v>26.5</v>
      </c>
      <c r="BM11" s="46">
        <v>27.2</v>
      </c>
      <c r="BN11" s="46">
        <v>23.3</v>
      </c>
      <c r="BO11" s="46">
        <v>26.8</v>
      </c>
      <c r="BP11" s="46">
        <v>28.7</v>
      </c>
      <c r="BQ11" s="46">
        <v>29.2</v>
      </c>
      <c r="BR11" s="46">
        <v>27.7</v>
      </c>
      <c r="BS11" s="46">
        <v>29.2</v>
      </c>
      <c r="BT11" s="46">
        <v>28.7</v>
      </c>
      <c r="BU11" s="46">
        <v>29.5</v>
      </c>
      <c r="BV11" s="46">
        <v>30.1</v>
      </c>
      <c r="BW11" s="46">
        <v>30.9</v>
      </c>
      <c r="BX11" s="46">
        <v>30.2</v>
      </c>
      <c r="BY11" s="46">
        <v>29.2</v>
      </c>
      <c r="BZ11" s="46">
        <v>29.9</v>
      </c>
      <c r="CA11" s="46">
        <v>30.2</v>
      </c>
      <c r="CB11" s="46">
        <v>30.7</v>
      </c>
      <c r="CC11" s="46">
        <v>31</v>
      </c>
      <c r="CD11" s="46">
        <v>31.1</v>
      </c>
      <c r="CE11" s="46">
        <v>30.2</v>
      </c>
      <c r="CF11" s="46">
        <v>31</v>
      </c>
      <c r="CG11" s="46">
        <v>29.7</v>
      </c>
      <c r="CH11" s="46">
        <v>29.9</v>
      </c>
      <c r="CI11" s="46">
        <v>31.2</v>
      </c>
      <c r="CJ11" s="46">
        <v>31</v>
      </c>
      <c r="CK11" s="46">
        <v>30.8</v>
      </c>
      <c r="CL11" s="46">
        <v>25.6</v>
      </c>
      <c r="CM11" s="46">
        <v>26.9</v>
      </c>
      <c r="CN11" s="36">
        <v>27.7</v>
      </c>
      <c r="CO11" s="36">
        <v>29.9</v>
      </c>
      <c r="CP11" s="36">
        <v>30.7</v>
      </c>
      <c r="CQ11" s="36">
        <v>30.8</v>
      </c>
      <c r="CR11" s="36">
        <v>25</v>
      </c>
      <c r="CS11" s="36">
        <v>24.4</v>
      </c>
      <c r="CT11" s="36">
        <v>25.9</v>
      </c>
      <c r="CU11" s="36">
        <v>27.9</v>
      </c>
      <c r="CV11" s="36">
        <v>28.5</v>
      </c>
    </row>
    <row r="12" spans="1:100" s="35" customFormat="1" x14ac:dyDescent="0.25">
      <c r="A12" s="32">
        <v>0.375</v>
      </c>
      <c r="B12" s="45"/>
      <c r="C12" s="45">
        <v>17.8</v>
      </c>
      <c r="D12" s="45">
        <v>21.7</v>
      </c>
      <c r="E12" s="45">
        <v>21.8</v>
      </c>
      <c r="F12" s="45">
        <v>19.100000000000001</v>
      </c>
      <c r="G12" s="45">
        <v>18.899999999999999</v>
      </c>
      <c r="H12" s="45">
        <v>17.7</v>
      </c>
      <c r="I12" s="45">
        <v>19.399999999999999</v>
      </c>
      <c r="J12" s="45">
        <v>20.7</v>
      </c>
      <c r="K12" s="45">
        <v>21.7</v>
      </c>
      <c r="L12" s="45">
        <v>20.100000000000001</v>
      </c>
      <c r="M12" s="45">
        <v>19.7</v>
      </c>
      <c r="N12" s="45">
        <v>20.100000000000001</v>
      </c>
      <c r="O12" s="45">
        <v>24</v>
      </c>
      <c r="P12" s="45">
        <v>23.2</v>
      </c>
      <c r="Q12" s="45">
        <v>21.5</v>
      </c>
      <c r="R12" s="45">
        <v>21.8</v>
      </c>
      <c r="S12" s="45">
        <v>24.5</v>
      </c>
      <c r="T12" s="45">
        <v>21.1</v>
      </c>
      <c r="U12" s="45">
        <v>14.7</v>
      </c>
      <c r="V12" s="45">
        <v>16</v>
      </c>
      <c r="W12" s="45">
        <v>17</v>
      </c>
      <c r="X12" s="45">
        <v>18.2</v>
      </c>
      <c r="Y12" s="45">
        <v>21.6</v>
      </c>
      <c r="Z12" s="45">
        <v>23.3</v>
      </c>
      <c r="AA12" s="45">
        <v>27.9</v>
      </c>
      <c r="AB12" s="45">
        <v>25.7</v>
      </c>
      <c r="AC12" s="45">
        <v>27.1</v>
      </c>
      <c r="AD12" s="45">
        <v>27.4</v>
      </c>
      <c r="AE12" s="45">
        <v>27</v>
      </c>
      <c r="AF12" s="45">
        <v>27.4</v>
      </c>
      <c r="AG12" s="45">
        <v>26.1</v>
      </c>
      <c r="AH12" s="45">
        <v>25</v>
      </c>
      <c r="AI12" s="45">
        <v>20.5</v>
      </c>
      <c r="AJ12" s="45">
        <v>21.5</v>
      </c>
      <c r="AK12" s="35">
        <v>21.2</v>
      </c>
      <c r="AL12" s="35">
        <v>24.4</v>
      </c>
      <c r="AM12" s="35">
        <v>19.399999999999999</v>
      </c>
      <c r="AN12" s="35">
        <v>20.6</v>
      </c>
      <c r="AO12" s="35">
        <v>22.9</v>
      </c>
      <c r="AP12" s="35">
        <v>23.7</v>
      </c>
      <c r="AQ12" s="35">
        <v>27</v>
      </c>
      <c r="AR12" s="35">
        <v>23.9</v>
      </c>
      <c r="AS12" s="35">
        <v>22.6</v>
      </c>
      <c r="AT12" s="35">
        <v>23.4</v>
      </c>
      <c r="AU12" s="35">
        <v>24.6</v>
      </c>
      <c r="AV12" s="35">
        <v>26.8</v>
      </c>
      <c r="AW12" s="46">
        <v>24</v>
      </c>
      <c r="AX12" s="46">
        <v>25.3</v>
      </c>
      <c r="AY12" s="46">
        <v>26.6</v>
      </c>
      <c r="AZ12" s="46">
        <v>25.8</v>
      </c>
      <c r="BA12" s="46">
        <v>25.6</v>
      </c>
      <c r="BB12" s="46">
        <v>27.3</v>
      </c>
      <c r="BC12" s="46">
        <v>26.5</v>
      </c>
      <c r="BD12" s="46">
        <v>24.8</v>
      </c>
      <c r="BE12" s="46">
        <v>25.4</v>
      </c>
      <c r="BF12" s="46">
        <v>26</v>
      </c>
      <c r="BG12" s="46">
        <v>21.8</v>
      </c>
      <c r="BH12" s="46">
        <v>25.1</v>
      </c>
      <c r="BI12" s="46">
        <v>26.6</v>
      </c>
      <c r="BJ12" s="46">
        <v>27.3</v>
      </c>
      <c r="BK12" s="46">
        <v>25.6</v>
      </c>
      <c r="BL12" s="46">
        <v>29</v>
      </c>
      <c r="BM12" s="46">
        <v>28.8</v>
      </c>
      <c r="BN12" s="46">
        <v>26</v>
      </c>
      <c r="BO12" s="46">
        <v>28.5</v>
      </c>
      <c r="BP12" s="46">
        <v>29.6</v>
      </c>
      <c r="BQ12" s="46">
        <v>30.1</v>
      </c>
      <c r="BR12" s="46">
        <v>28.9</v>
      </c>
      <c r="BS12" s="46">
        <v>30.8</v>
      </c>
      <c r="BT12" s="46">
        <v>31.2</v>
      </c>
      <c r="BU12" s="46">
        <v>31.7</v>
      </c>
      <c r="BV12" s="46">
        <v>32.4</v>
      </c>
      <c r="BW12" s="46">
        <v>31.5</v>
      </c>
      <c r="BX12" s="46">
        <v>31.7</v>
      </c>
      <c r="BY12" s="46">
        <v>31.3</v>
      </c>
      <c r="BZ12" s="46">
        <v>31.3</v>
      </c>
      <c r="CA12" s="46">
        <v>31.3</v>
      </c>
      <c r="CB12" s="46">
        <v>32.299999999999997</v>
      </c>
      <c r="CC12" s="46">
        <v>32.200000000000003</v>
      </c>
      <c r="CD12" s="46">
        <v>32.299999999999997</v>
      </c>
      <c r="CE12" s="46">
        <v>32.4</v>
      </c>
      <c r="CF12" s="46">
        <v>32.299999999999997</v>
      </c>
      <c r="CG12" s="46">
        <v>32.200000000000003</v>
      </c>
      <c r="CH12" s="46">
        <v>31.5</v>
      </c>
      <c r="CI12" s="46">
        <v>32.5</v>
      </c>
      <c r="CJ12" s="46">
        <v>32.200000000000003</v>
      </c>
      <c r="CK12" s="46">
        <v>32.700000000000003</v>
      </c>
      <c r="CL12" s="46">
        <v>24.5</v>
      </c>
      <c r="CM12" s="46">
        <v>26.4</v>
      </c>
      <c r="CN12" s="36">
        <v>28.9</v>
      </c>
      <c r="CO12" s="36">
        <v>31.2</v>
      </c>
      <c r="CP12" s="36">
        <v>31.7</v>
      </c>
      <c r="CQ12" s="36">
        <v>31.7</v>
      </c>
      <c r="CR12" s="36">
        <v>25</v>
      </c>
      <c r="CS12" s="36">
        <v>24.7</v>
      </c>
      <c r="CT12" s="36">
        <v>27.8</v>
      </c>
      <c r="CU12" s="36">
        <v>29.8</v>
      </c>
      <c r="CV12" s="36">
        <v>30.2</v>
      </c>
    </row>
    <row r="13" spans="1:100" s="35" customFormat="1" x14ac:dyDescent="0.25">
      <c r="A13" s="32">
        <v>0.41666666666666702</v>
      </c>
      <c r="B13" s="45">
        <v>18.600000000000001</v>
      </c>
      <c r="C13" s="45">
        <v>20.8</v>
      </c>
      <c r="D13" s="45">
        <v>23.3</v>
      </c>
      <c r="E13" s="45">
        <v>23</v>
      </c>
      <c r="F13" s="45">
        <v>19.7</v>
      </c>
      <c r="G13" s="45">
        <v>19.600000000000001</v>
      </c>
      <c r="H13" s="45">
        <v>19.100000000000001</v>
      </c>
      <c r="I13" s="45">
        <v>21.6</v>
      </c>
      <c r="J13" s="45">
        <v>22.1</v>
      </c>
      <c r="K13" s="45">
        <v>24.8</v>
      </c>
      <c r="L13" s="45">
        <v>22.7</v>
      </c>
      <c r="M13" s="45">
        <v>22.2</v>
      </c>
      <c r="N13" s="45">
        <v>22.8</v>
      </c>
      <c r="O13" s="45">
        <v>26.1</v>
      </c>
      <c r="P13" s="45">
        <v>25.1</v>
      </c>
      <c r="Q13" s="45">
        <v>23.8</v>
      </c>
      <c r="R13" s="45">
        <v>22.5</v>
      </c>
      <c r="S13" s="45">
        <v>25.9</v>
      </c>
      <c r="T13" s="45">
        <v>22.1</v>
      </c>
      <c r="U13" s="45">
        <v>15</v>
      </c>
      <c r="V13" s="45">
        <v>17.399999999999999</v>
      </c>
      <c r="W13" s="45">
        <v>16.899999999999999</v>
      </c>
      <c r="X13" s="45">
        <v>19.5</v>
      </c>
      <c r="Y13" s="45">
        <v>23.2</v>
      </c>
      <c r="Z13" s="45">
        <v>25.7</v>
      </c>
      <c r="AA13" s="45">
        <v>27.7</v>
      </c>
      <c r="AB13" s="45">
        <v>27.7</v>
      </c>
      <c r="AC13" s="45">
        <v>27.8</v>
      </c>
      <c r="AD13" s="45">
        <v>28.6</v>
      </c>
      <c r="AE13" s="45">
        <v>27.8</v>
      </c>
      <c r="AF13" s="45">
        <v>29.4</v>
      </c>
      <c r="AG13" s="45">
        <v>27.5</v>
      </c>
      <c r="AH13" s="45">
        <v>26.2</v>
      </c>
      <c r="AI13" s="45">
        <v>21.5</v>
      </c>
      <c r="AJ13" s="45">
        <v>25.1</v>
      </c>
      <c r="AK13" s="35">
        <v>23.3</v>
      </c>
      <c r="AL13" s="35">
        <v>25</v>
      </c>
      <c r="AM13" s="35" t="s">
        <v>116</v>
      </c>
      <c r="AN13" s="35">
        <v>22.7</v>
      </c>
      <c r="AO13" s="35">
        <v>24.8</v>
      </c>
      <c r="AP13" s="35">
        <v>26</v>
      </c>
      <c r="AQ13" s="35">
        <v>28.5</v>
      </c>
      <c r="AR13" s="35">
        <v>24.4</v>
      </c>
      <c r="AS13" s="35">
        <v>24.1</v>
      </c>
      <c r="AT13" s="35">
        <v>26.1</v>
      </c>
      <c r="AU13" s="35">
        <v>26</v>
      </c>
      <c r="AV13" s="35">
        <v>27.7</v>
      </c>
      <c r="AW13" s="46">
        <v>26.6</v>
      </c>
      <c r="AX13" s="46">
        <v>26.6</v>
      </c>
      <c r="AY13" s="46">
        <v>27.4</v>
      </c>
      <c r="AZ13" s="46">
        <v>27.5</v>
      </c>
      <c r="BA13" s="46">
        <v>26</v>
      </c>
      <c r="BB13" s="46">
        <v>28.9</v>
      </c>
      <c r="BC13" s="46">
        <v>26.5</v>
      </c>
      <c r="BD13" s="46">
        <v>25.7</v>
      </c>
      <c r="BE13" s="46">
        <v>24.9</v>
      </c>
      <c r="BF13" s="46">
        <v>26.3</v>
      </c>
      <c r="BG13" s="46">
        <v>22.3</v>
      </c>
      <c r="BH13" s="46">
        <v>26.7</v>
      </c>
      <c r="BI13" s="46">
        <v>28.4</v>
      </c>
      <c r="BJ13" s="46">
        <v>28.2</v>
      </c>
      <c r="BK13" s="46">
        <v>26.6</v>
      </c>
      <c r="BL13" s="46">
        <v>30.2</v>
      </c>
      <c r="BM13" s="46">
        <v>30.8</v>
      </c>
      <c r="BN13" s="46">
        <v>28.3</v>
      </c>
      <c r="BO13" s="46">
        <v>30.3</v>
      </c>
      <c r="BP13" s="46">
        <v>31.3</v>
      </c>
      <c r="BQ13" s="46">
        <v>31.1</v>
      </c>
      <c r="BR13" s="46">
        <v>31</v>
      </c>
      <c r="BS13" s="46">
        <v>32.299999999999997</v>
      </c>
      <c r="BT13" s="46">
        <v>32.4</v>
      </c>
      <c r="BU13" s="46">
        <v>32.1</v>
      </c>
      <c r="BV13" s="46">
        <v>33</v>
      </c>
      <c r="BW13" s="46">
        <v>33.200000000000003</v>
      </c>
      <c r="BX13" s="46">
        <v>33.5</v>
      </c>
      <c r="BY13" s="46">
        <v>32.5</v>
      </c>
      <c r="BZ13" s="46">
        <v>32.200000000000003</v>
      </c>
      <c r="CA13" s="46">
        <v>32.6</v>
      </c>
      <c r="CB13" s="46">
        <v>33.1</v>
      </c>
      <c r="CC13" s="46">
        <v>33</v>
      </c>
      <c r="CD13" s="46">
        <v>33.299999999999997</v>
      </c>
      <c r="CE13" s="46">
        <v>33.1</v>
      </c>
      <c r="CF13" s="46">
        <v>33.6</v>
      </c>
      <c r="CG13" s="46">
        <v>33.5</v>
      </c>
      <c r="CH13" s="46">
        <v>32.4</v>
      </c>
      <c r="CI13" s="46">
        <v>33.4</v>
      </c>
      <c r="CJ13" s="46">
        <v>33.1</v>
      </c>
      <c r="CK13" s="46">
        <v>32.700000000000003</v>
      </c>
      <c r="CL13" s="46">
        <v>24.9</v>
      </c>
      <c r="CM13" s="46">
        <v>27.2</v>
      </c>
      <c r="CN13" s="36">
        <v>31.2</v>
      </c>
      <c r="CO13" s="36">
        <v>32.200000000000003</v>
      </c>
      <c r="CP13" s="36">
        <v>33.1</v>
      </c>
      <c r="CQ13" s="36">
        <v>33.200000000000003</v>
      </c>
      <c r="CR13" s="36">
        <v>25</v>
      </c>
      <c r="CS13" s="36">
        <v>25.8</v>
      </c>
      <c r="CT13" s="36">
        <v>26.8</v>
      </c>
      <c r="CU13" s="36">
        <v>30.6</v>
      </c>
      <c r="CV13" s="36">
        <v>30.8</v>
      </c>
    </row>
    <row r="14" spans="1:100" s="35" customFormat="1" x14ac:dyDescent="0.25">
      <c r="A14" s="32">
        <v>0.45833333333333298</v>
      </c>
      <c r="B14" s="45">
        <v>20.8</v>
      </c>
      <c r="C14" s="45">
        <v>22.9</v>
      </c>
      <c r="D14" s="45">
        <v>24.9</v>
      </c>
      <c r="E14" s="45">
        <v>25.2</v>
      </c>
      <c r="F14" s="45">
        <v>20.9</v>
      </c>
      <c r="G14" s="45">
        <v>21.1</v>
      </c>
      <c r="H14" s="45">
        <v>21.9</v>
      </c>
      <c r="I14" s="45">
        <v>24.2</v>
      </c>
      <c r="J14" s="45">
        <v>23.6</v>
      </c>
      <c r="K14" s="45">
        <v>26.8</v>
      </c>
      <c r="L14" s="45">
        <v>24.7</v>
      </c>
      <c r="M14" s="45">
        <v>25</v>
      </c>
      <c r="N14" s="45">
        <v>24.7</v>
      </c>
      <c r="O14" s="45" t="s">
        <v>116</v>
      </c>
      <c r="P14" s="45">
        <v>27.3</v>
      </c>
      <c r="Q14" s="45">
        <v>25.5</v>
      </c>
      <c r="R14" s="45">
        <v>26.1</v>
      </c>
      <c r="S14" s="45">
        <v>28.1</v>
      </c>
      <c r="T14" s="45">
        <v>23.2</v>
      </c>
      <c r="U14" s="45">
        <v>15.6</v>
      </c>
      <c r="V14" s="45">
        <v>18.600000000000001</v>
      </c>
      <c r="W14" s="45">
        <v>16.899999999999999</v>
      </c>
      <c r="X14" s="45">
        <v>21.6</v>
      </c>
      <c r="Y14" s="45">
        <v>24.4</v>
      </c>
      <c r="Z14" s="45">
        <v>27.7</v>
      </c>
      <c r="AA14" s="45">
        <v>29.8</v>
      </c>
      <c r="AB14" s="45">
        <v>28.7</v>
      </c>
      <c r="AC14" s="45">
        <v>29.3</v>
      </c>
      <c r="AD14" s="45">
        <v>29.7</v>
      </c>
      <c r="AE14" s="45">
        <v>29.6</v>
      </c>
      <c r="AF14" s="45">
        <v>30.3</v>
      </c>
      <c r="AG14" s="45">
        <v>28.6</v>
      </c>
      <c r="AH14" s="45">
        <v>28</v>
      </c>
      <c r="AI14" s="45">
        <v>21.6</v>
      </c>
      <c r="AJ14" s="45">
        <v>26.7</v>
      </c>
      <c r="AK14" s="35">
        <v>24.6</v>
      </c>
      <c r="AL14" s="35">
        <v>25</v>
      </c>
      <c r="AM14" s="35">
        <v>20.8</v>
      </c>
      <c r="AN14" s="35">
        <v>24.8</v>
      </c>
      <c r="AO14" s="35">
        <v>27.9</v>
      </c>
      <c r="AP14" s="35">
        <v>27.1</v>
      </c>
      <c r="AQ14" s="35">
        <v>29.4</v>
      </c>
      <c r="AR14" s="35">
        <v>26.1</v>
      </c>
      <c r="AS14" s="35">
        <v>25.3</v>
      </c>
      <c r="AT14" s="35">
        <v>27.2</v>
      </c>
      <c r="AU14" s="35">
        <v>27.7</v>
      </c>
      <c r="AV14" s="35">
        <v>28.4</v>
      </c>
      <c r="AW14" s="46">
        <v>27.4</v>
      </c>
      <c r="AX14" s="46">
        <v>26.7</v>
      </c>
      <c r="AY14" s="46">
        <v>28.6</v>
      </c>
      <c r="AZ14" s="46">
        <v>28.1</v>
      </c>
      <c r="BA14" s="46">
        <v>26.9</v>
      </c>
      <c r="BB14" s="46">
        <v>29.7</v>
      </c>
      <c r="BC14" s="46">
        <v>27</v>
      </c>
      <c r="BD14" s="46">
        <v>27.1</v>
      </c>
      <c r="BE14" s="46">
        <v>26.2</v>
      </c>
      <c r="BF14" s="46">
        <v>28.2</v>
      </c>
      <c r="BG14" s="46">
        <v>22.8</v>
      </c>
      <c r="BH14" s="46">
        <v>27.7</v>
      </c>
      <c r="BI14" s="46">
        <v>29.6</v>
      </c>
      <c r="BJ14" s="46">
        <v>29.3</v>
      </c>
      <c r="BK14" s="46">
        <v>27</v>
      </c>
      <c r="BL14" s="46">
        <v>30.2</v>
      </c>
      <c r="BM14" s="46">
        <v>30.8</v>
      </c>
      <c r="BN14" s="46">
        <v>30.2</v>
      </c>
      <c r="BO14" s="46">
        <v>31</v>
      </c>
      <c r="BP14" s="46">
        <v>32.700000000000003</v>
      </c>
      <c r="BQ14" s="46">
        <v>31.6</v>
      </c>
      <c r="BR14" s="46">
        <v>32.200000000000003</v>
      </c>
      <c r="BS14" s="46">
        <v>32.9</v>
      </c>
      <c r="BT14" s="46">
        <v>33.299999999999997</v>
      </c>
      <c r="BU14" s="46">
        <v>33.200000000000003</v>
      </c>
      <c r="BV14" s="46">
        <v>33.5</v>
      </c>
      <c r="BW14" s="46">
        <v>34.9</v>
      </c>
      <c r="BX14" s="46">
        <v>34.1</v>
      </c>
      <c r="BY14" s="46">
        <v>33.1</v>
      </c>
      <c r="BZ14" s="46">
        <v>33.299999999999997</v>
      </c>
      <c r="CA14" s="46">
        <v>34.6</v>
      </c>
      <c r="CB14" s="46">
        <v>34.1</v>
      </c>
      <c r="CC14" s="46">
        <v>33.700000000000003</v>
      </c>
      <c r="CD14" s="46">
        <v>34.4</v>
      </c>
      <c r="CE14" s="46">
        <v>33.6</v>
      </c>
      <c r="CF14" s="46">
        <v>34.200000000000003</v>
      </c>
      <c r="CG14" s="46">
        <v>33.9</v>
      </c>
      <c r="CH14" s="46">
        <v>34.200000000000003</v>
      </c>
      <c r="CI14" s="46">
        <v>34.200000000000003</v>
      </c>
      <c r="CJ14" s="46">
        <v>34.4</v>
      </c>
      <c r="CK14" s="46">
        <v>33</v>
      </c>
      <c r="CL14" s="46">
        <v>26</v>
      </c>
      <c r="CM14" s="46">
        <v>27.9</v>
      </c>
      <c r="CN14" s="36">
        <v>29</v>
      </c>
      <c r="CO14" s="36">
        <v>34.6</v>
      </c>
      <c r="CP14" s="36">
        <v>32.5</v>
      </c>
      <c r="CQ14" s="36">
        <v>33.1</v>
      </c>
      <c r="CR14" s="36">
        <v>25.3</v>
      </c>
      <c r="CS14" s="36">
        <v>26.6</v>
      </c>
      <c r="CT14" s="36">
        <v>24.4</v>
      </c>
      <c r="CU14" s="36">
        <v>31.6</v>
      </c>
      <c r="CV14" s="36">
        <v>31.8</v>
      </c>
    </row>
    <row r="15" spans="1:100" s="35" customFormat="1" x14ac:dyDescent="0.25">
      <c r="A15" s="32">
        <v>0.5</v>
      </c>
      <c r="B15" s="45">
        <v>22.2</v>
      </c>
      <c r="C15" s="45">
        <v>24.6</v>
      </c>
      <c r="D15" s="45">
        <v>27.5</v>
      </c>
      <c r="E15" s="45">
        <v>26.7</v>
      </c>
      <c r="F15" s="45">
        <v>21.2</v>
      </c>
      <c r="G15" s="45">
        <v>22.5</v>
      </c>
      <c r="H15" s="45">
        <v>24.6</v>
      </c>
      <c r="I15" s="45">
        <v>24.6</v>
      </c>
      <c r="J15" s="45">
        <v>25.1</v>
      </c>
      <c r="K15" s="45">
        <v>27.7</v>
      </c>
      <c r="L15" s="45">
        <v>25.3</v>
      </c>
      <c r="M15" s="45">
        <v>25.2</v>
      </c>
      <c r="N15" s="45">
        <v>25.7</v>
      </c>
      <c r="O15" s="45" t="s">
        <v>116</v>
      </c>
      <c r="P15" s="45">
        <v>28.1</v>
      </c>
      <c r="Q15" s="45">
        <v>27.6</v>
      </c>
      <c r="R15" s="45">
        <v>27.3</v>
      </c>
      <c r="S15" s="45">
        <v>28.8</v>
      </c>
      <c r="T15" s="45">
        <v>23.8</v>
      </c>
      <c r="U15" s="45">
        <v>15.5</v>
      </c>
      <c r="V15" s="45">
        <v>20.9</v>
      </c>
      <c r="W15" s="45">
        <v>17.5</v>
      </c>
      <c r="X15" s="45">
        <v>22.4</v>
      </c>
      <c r="Y15" s="45">
        <v>24.9</v>
      </c>
      <c r="Z15" s="45">
        <v>27.7</v>
      </c>
      <c r="AA15" s="45">
        <v>30.3</v>
      </c>
      <c r="AB15" s="45">
        <v>28.6</v>
      </c>
      <c r="AC15" s="45">
        <v>29.1</v>
      </c>
      <c r="AD15" s="45">
        <v>31.5</v>
      </c>
      <c r="AE15" s="45">
        <v>30.2</v>
      </c>
      <c r="AF15" s="45">
        <v>30.9</v>
      </c>
      <c r="AG15" s="45">
        <v>29.8</v>
      </c>
      <c r="AH15" s="45">
        <v>28.7</v>
      </c>
      <c r="AI15" s="45">
        <v>23.7</v>
      </c>
      <c r="AJ15" s="45">
        <v>27.6</v>
      </c>
      <c r="AK15" s="35">
        <v>25.8</v>
      </c>
      <c r="AL15" s="35">
        <v>25</v>
      </c>
      <c r="AM15" s="35">
        <v>21.2</v>
      </c>
      <c r="AN15" s="35">
        <v>25.4</v>
      </c>
      <c r="AO15" s="35">
        <v>27.6</v>
      </c>
      <c r="AP15" s="35">
        <v>27.5</v>
      </c>
      <c r="AQ15" s="35">
        <v>30.1</v>
      </c>
      <c r="AR15" s="35">
        <v>27.6</v>
      </c>
      <c r="AS15" s="35">
        <v>25.9</v>
      </c>
      <c r="AT15" s="35">
        <v>28.7</v>
      </c>
      <c r="AU15" s="35">
        <v>28.6</v>
      </c>
      <c r="AV15" s="35">
        <v>28.1</v>
      </c>
      <c r="AW15" s="46">
        <v>27.9</v>
      </c>
      <c r="AX15" s="46">
        <v>27.7</v>
      </c>
      <c r="AY15" s="46">
        <v>29.4</v>
      </c>
      <c r="AZ15" s="46">
        <v>27.6</v>
      </c>
      <c r="BA15" s="46">
        <v>27.8</v>
      </c>
      <c r="BB15" s="46">
        <v>31.2</v>
      </c>
      <c r="BC15" s="46">
        <v>24.1</v>
      </c>
      <c r="BD15" s="46">
        <v>28.3</v>
      </c>
      <c r="BE15" s="46">
        <v>24.6</v>
      </c>
      <c r="BF15" s="46">
        <v>28.7</v>
      </c>
      <c r="BG15" s="46">
        <v>22.3</v>
      </c>
      <c r="BH15" s="46">
        <v>28.8</v>
      </c>
      <c r="BI15" s="46">
        <v>28.7</v>
      </c>
      <c r="BJ15" s="46">
        <v>29.9</v>
      </c>
      <c r="BK15" s="46">
        <v>27.1</v>
      </c>
      <c r="BL15" s="46">
        <v>31.3</v>
      </c>
      <c r="BM15" s="46">
        <v>30.6</v>
      </c>
      <c r="BN15" s="46">
        <v>31.5</v>
      </c>
      <c r="BO15" s="46">
        <v>31.5</v>
      </c>
      <c r="BP15" s="46">
        <v>33.299999999999997</v>
      </c>
      <c r="BQ15" s="46">
        <v>31.8</v>
      </c>
      <c r="BR15" s="46">
        <v>31.8</v>
      </c>
      <c r="BS15" s="46">
        <v>34</v>
      </c>
      <c r="BT15" s="46">
        <v>33.200000000000003</v>
      </c>
      <c r="BU15" s="46">
        <v>33.200000000000003</v>
      </c>
      <c r="BV15" s="46">
        <v>33.799999999999997</v>
      </c>
      <c r="BW15" s="46">
        <v>35.200000000000003</v>
      </c>
      <c r="BX15" s="46">
        <v>35</v>
      </c>
      <c r="BY15" s="46">
        <v>33</v>
      </c>
      <c r="BZ15" s="46">
        <v>34.1</v>
      </c>
      <c r="CA15" s="46">
        <v>34.9</v>
      </c>
      <c r="CB15" s="46">
        <v>34.5</v>
      </c>
      <c r="CC15" s="46">
        <v>34.5</v>
      </c>
      <c r="CD15" s="46">
        <v>33.799999999999997</v>
      </c>
      <c r="CE15" s="46">
        <v>33.4</v>
      </c>
      <c r="CF15" s="46">
        <v>34.299999999999997</v>
      </c>
      <c r="CG15" s="46">
        <v>33.5</v>
      </c>
      <c r="CH15" s="46">
        <v>33.299999999999997</v>
      </c>
      <c r="CI15" s="46">
        <v>34.200000000000003</v>
      </c>
      <c r="CJ15" s="46">
        <v>34.799999999999997</v>
      </c>
      <c r="CK15" s="46">
        <v>28.8</v>
      </c>
      <c r="CL15" s="46">
        <v>25</v>
      </c>
      <c r="CM15" s="46">
        <v>28.2</v>
      </c>
      <c r="CN15" s="36">
        <v>24.6</v>
      </c>
      <c r="CO15" s="36">
        <v>33.5</v>
      </c>
      <c r="CP15" s="36">
        <v>33</v>
      </c>
      <c r="CQ15" s="36">
        <v>33.5</v>
      </c>
      <c r="CR15" s="36">
        <v>26.9</v>
      </c>
      <c r="CS15" s="36">
        <v>27.1</v>
      </c>
      <c r="CT15" s="36">
        <v>27</v>
      </c>
      <c r="CU15" s="36">
        <v>32.700000000000003</v>
      </c>
      <c r="CV15" s="36">
        <v>32.6</v>
      </c>
    </row>
    <row r="16" spans="1:100" s="35" customFormat="1" x14ac:dyDescent="0.25">
      <c r="A16" s="32">
        <v>0.54166666666666696</v>
      </c>
      <c r="B16" s="45">
        <v>22</v>
      </c>
      <c r="C16" s="45">
        <v>26</v>
      </c>
      <c r="D16" s="45">
        <v>28.6</v>
      </c>
      <c r="E16" s="45">
        <v>27.4</v>
      </c>
      <c r="F16" s="45">
        <v>22.2</v>
      </c>
      <c r="G16" s="45">
        <v>23.3</v>
      </c>
      <c r="H16" s="45">
        <v>26</v>
      </c>
      <c r="I16" s="45">
        <v>25.6</v>
      </c>
      <c r="J16" s="45">
        <v>26</v>
      </c>
      <c r="K16" s="45">
        <v>26.6</v>
      </c>
      <c r="L16" s="45">
        <v>26.4</v>
      </c>
      <c r="M16" s="45">
        <v>25.9</v>
      </c>
      <c r="N16" s="45">
        <v>25.5</v>
      </c>
      <c r="O16" s="45" t="s">
        <v>116</v>
      </c>
      <c r="P16" s="45">
        <v>29</v>
      </c>
      <c r="Q16" s="45">
        <v>28.8</v>
      </c>
      <c r="R16" s="45">
        <v>29.1</v>
      </c>
      <c r="S16" s="45">
        <v>29.4</v>
      </c>
      <c r="T16" s="45">
        <v>24</v>
      </c>
      <c r="U16" s="45">
        <v>15.5</v>
      </c>
      <c r="V16" s="45">
        <v>22.3</v>
      </c>
      <c r="W16" s="45">
        <v>18.899999999999999</v>
      </c>
      <c r="X16" s="45">
        <v>23.9</v>
      </c>
      <c r="Y16" s="45">
        <v>25.3</v>
      </c>
      <c r="Z16" s="45">
        <v>28.8</v>
      </c>
      <c r="AA16" s="45">
        <v>30.3</v>
      </c>
      <c r="AB16" s="45">
        <v>28.9</v>
      </c>
      <c r="AC16" s="45">
        <v>29.2</v>
      </c>
      <c r="AD16" s="45">
        <v>30.3</v>
      </c>
      <c r="AE16" s="45">
        <v>31.2</v>
      </c>
      <c r="AF16" s="45">
        <v>30.9</v>
      </c>
      <c r="AG16" s="45">
        <v>30.2</v>
      </c>
      <c r="AH16" s="45">
        <v>29.4</v>
      </c>
      <c r="AI16" s="45">
        <v>25.2</v>
      </c>
      <c r="AJ16" s="45">
        <v>26.7</v>
      </c>
      <c r="AK16" s="35">
        <v>26</v>
      </c>
      <c r="AL16" s="35">
        <v>26</v>
      </c>
      <c r="AM16" s="35">
        <v>23</v>
      </c>
      <c r="AN16" s="35">
        <v>26.3</v>
      </c>
      <c r="AO16" s="35">
        <v>28.7</v>
      </c>
      <c r="AP16" s="35">
        <v>28.2</v>
      </c>
      <c r="AQ16" s="35">
        <v>29.1</v>
      </c>
      <c r="AR16" s="35">
        <v>28.1</v>
      </c>
      <c r="AS16" s="35">
        <v>27.7</v>
      </c>
      <c r="AT16" s="35">
        <v>30.2</v>
      </c>
      <c r="AU16" s="35">
        <v>30</v>
      </c>
      <c r="AV16" s="35">
        <v>29.4</v>
      </c>
      <c r="AW16" s="46">
        <v>28</v>
      </c>
      <c r="AX16" s="46">
        <v>27.9</v>
      </c>
      <c r="AY16" s="46">
        <v>29.5</v>
      </c>
      <c r="AZ16" s="46">
        <v>27.5</v>
      </c>
      <c r="BA16" s="46">
        <v>29.2</v>
      </c>
      <c r="BB16" s="46">
        <v>31.3</v>
      </c>
      <c r="BC16" s="46">
        <v>21.8</v>
      </c>
      <c r="BD16" s="46">
        <v>27.9</v>
      </c>
      <c r="BE16" s="46">
        <v>25.7</v>
      </c>
      <c r="BF16" s="46">
        <v>28.9</v>
      </c>
      <c r="BG16" s="46">
        <v>22.2</v>
      </c>
      <c r="BH16" s="46">
        <v>29</v>
      </c>
      <c r="BI16" s="46">
        <v>29.4</v>
      </c>
      <c r="BJ16" s="46">
        <v>30.8</v>
      </c>
      <c r="BK16" s="46">
        <v>27</v>
      </c>
      <c r="BL16" s="46">
        <v>31</v>
      </c>
      <c r="BM16" s="46">
        <v>30</v>
      </c>
      <c r="BN16" s="46">
        <v>31.4</v>
      </c>
      <c r="BO16" s="46">
        <v>31.8</v>
      </c>
      <c r="BP16" s="46">
        <v>33.6</v>
      </c>
      <c r="BQ16" s="46">
        <v>31.8</v>
      </c>
      <c r="BR16" s="46">
        <v>32.299999999999997</v>
      </c>
      <c r="BS16" s="46">
        <v>32.799999999999997</v>
      </c>
      <c r="BT16" s="46">
        <v>32.799999999999997</v>
      </c>
      <c r="BU16" s="46">
        <v>33.1</v>
      </c>
      <c r="BV16" s="46">
        <v>32.700000000000003</v>
      </c>
      <c r="BW16" s="46">
        <v>34.799999999999997</v>
      </c>
      <c r="BX16" s="46">
        <v>35.1</v>
      </c>
      <c r="BY16" s="46">
        <v>33.299999999999997</v>
      </c>
      <c r="BZ16" s="46">
        <v>34.1</v>
      </c>
      <c r="CA16" s="46">
        <v>34.9</v>
      </c>
      <c r="CB16" s="46">
        <v>34.799999999999997</v>
      </c>
      <c r="CC16" s="46">
        <v>33.700000000000003</v>
      </c>
      <c r="CD16" s="46">
        <v>33.299999999999997</v>
      </c>
      <c r="CE16" s="46">
        <v>34.1</v>
      </c>
      <c r="CF16" s="46">
        <v>34.6</v>
      </c>
      <c r="CG16" s="46">
        <v>33.6</v>
      </c>
      <c r="CH16" s="46">
        <v>33.799999999999997</v>
      </c>
      <c r="CI16" s="46">
        <v>33.6</v>
      </c>
      <c r="CJ16" s="46">
        <v>33.700000000000003</v>
      </c>
      <c r="CK16" s="46">
        <v>29.9</v>
      </c>
      <c r="CL16" s="46">
        <v>25.4</v>
      </c>
      <c r="CM16" s="46">
        <v>30.4</v>
      </c>
      <c r="CN16" s="36">
        <v>25</v>
      </c>
      <c r="CO16" s="36">
        <v>32.5</v>
      </c>
      <c r="CP16" s="36">
        <v>32.799999999999997</v>
      </c>
      <c r="CQ16" s="36">
        <v>34</v>
      </c>
      <c r="CR16" s="36">
        <v>28.3</v>
      </c>
      <c r="CS16" s="36">
        <v>26.4</v>
      </c>
      <c r="CT16" s="36">
        <v>28.2</v>
      </c>
      <c r="CU16" s="36">
        <v>33.1</v>
      </c>
      <c r="CV16" s="36">
        <v>33.6</v>
      </c>
    </row>
    <row r="17" spans="1:100" s="35" customFormat="1" x14ac:dyDescent="0.25">
      <c r="A17" s="32">
        <v>0.58333333333333304</v>
      </c>
      <c r="B17" s="45">
        <v>20.9</v>
      </c>
      <c r="C17" s="45">
        <v>26.2</v>
      </c>
      <c r="D17" s="45">
        <v>27.9</v>
      </c>
      <c r="E17" s="45">
        <v>28.5</v>
      </c>
      <c r="F17" s="45">
        <v>22.9</v>
      </c>
      <c r="G17" s="45">
        <v>24.7</v>
      </c>
      <c r="H17" s="45">
        <v>26.7</v>
      </c>
      <c r="I17" s="45">
        <v>25.2</v>
      </c>
      <c r="J17" s="45">
        <v>25.1</v>
      </c>
      <c r="K17" s="45">
        <v>26.2</v>
      </c>
      <c r="L17" s="45">
        <v>26.5</v>
      </c>
      <c r="M17" s="45">
        <v>25.7</v>
      </c>
      <c r="N17" s="45">
        <v>25.1</v>
      </c>
      <c r="O17" s="45">
        <v>29.3</v>
      </c>
      <c r="P17" s="45">
        <v>29.3</v>
      </c>
      <c r="Q17" s="45">
        <v>28.8</v>
      </c>
      <c r="R17" s="45">
        <v>29</v>
      </c>
      <c r="S17" s="45">
        <v>28.6</v>
      </c>
      <c r="T17" s="45">
        <v>24</v>
      </c>
      <c r="U17" s="45">
        <v>15.6</v>
      </c>
      <c r="V17" s="45">
        <v>22.3</v>
      </c>
      <c r="W17" s="45">
        <v>19.600000000000001</v>
      </c>
      <c r="X17" s="45">
        <v>24.3</v>
      </c>
      <c r="Y17" s="45">
        <v>25.8</v>
      </c>
      <c r="Z17" s="45">
        <v>28.8</v>
      </c>
      <c r="AA17" s="45">
        <v>29.2</v>
      </c>
      <c r="AB17" s="45">
        <v>29.9</v>
      </c>
      <c r="AC17" s="45">
        <v>29.1</v>
      </c>
      <c r="AD17" s="45">
        <v>29.9</v>
      </c>
      <c r="AE17" s="45">
        <v>30.8</v>
      </c>
      <c r="AF17" s="45">
        <v>31.4</v>
      </c>
      <c r="AG17" s="45">
        <v>29.5</v>
      </c>
      <c r="AH17" s="45">
        <v>28.6</v>
      </c>
      <c r="AI17" s="45">
        <v>26.8</v>
      </c>
      <c r="AJ17" s="45">
        <v>26.6</v>
      </c>
      <c r="AK17" s="35">
        <v>25.7</v>
      </c>
      <c r="AL17" s="35">
        <v>26.6</v>
      </c>
      <c r="AM17" s="35">
        <v>24</v>
      </c>
      <c r="AN17" s="35">
        <v>27.3</v>
      </c>
      <c r="AO17" s="35">
        <v>28.5</v>
      </c>
      <c r="AP17" s="35">
        <v>28.9</v>
      </c>
      <c r="AQ17" s="35">
        <v>29.5</v>
      </c>
      <c r="AR17" s="35">
        <v>27.8</v>
      </c>
      <c r="AS17" s="35">
        <v>27.9</v>
      </c>
      <c r="AT17" s="35">
        <v>29.5</v>
      </c>
      <c r="AU17" s="35">
        <v>29.7</v>
      </c>
      <c r="AV17" s="35">
        <v>29.3</v>
      </c>
      <c r="AW17" s="46">
        <v>27.7</v>
      </c>
      <c r="AX17" s="46">
        <v>28.9</v>
      </c>
      <c r="AY17" s="46">
        <v>30.5</v>
      </c>
      <c r="AZ17" s="46">
        <v>27.2</v>
      </c>
      <c r="BA17" s="46">
        <v>29.8</v>
      </c>
      <c r="BB17" s="46">
        <v>30.7</v>
      </c>
      <c r="BC17" s="46">
        <v>22.1</v>
      </c>
      <c r="BD17" s="46">
        <v>27.7</v>
      </c>
      <c r="BE17" s="46">
        <v>26.2</v>
      </c>
      <c r="BF17" s="46">
        <v>27.8</v>
      </c>
      <c r="BG17" s="46">
        <v>23.2</v>
      </c>
      <c r="BH17" s="46">
        <v>28.1</v>
      </c>
      <c r="BI17" s="46">
        <v>29.5</v>
      </c>
      <c r="BJ17" s="46">
        <v>30</v>
      </c>
      <c r="BK17" s="46">
        <v>27.4</v>
      </c>
      <c r="BL17" s="46">
        <v>32.9</v>
      </c>
      <c r="BM17" s="46">
        <v>30.3</v>
      </c>
      <c r="BN17" s="46">
        <v>31.3</v>
      </c>
      <c r="BO17" s="46">
        <v>31.9</v>
      </c>
      <c r="BP17" s="46">
        <v>32.9</v>
      </c>
      <c r="BQ17" s="46">
        <v>31.3</v>
      </c>
      <c r="BR17" s="46">
        <v>31.8</v>
      </c>
      <c r="BS17" s="46">
        <v>32.4</v>
      </c>
      <c r="BT17" s="46">
        <v>32.5</v>
      </c>
      <c r="BU17" s="46">
        <v>33.799999999999997</v>
      </c>
      <c r="BV17" s="46">
        <v>31.4</v>
      </c>
      <c r="BW17" s="46">
        <v>34.5</v>
      </c>
      <c r="BX17" s="46">
        <v>34.799999999999997</v>
      </c>
      <c r="BY17" s="46">
        <v>33</v>
      </c>
      <c r="BZ17" s="46">
        <v>33.6</v>
      </c>
      <c r="CA17" s="46">
        <v>34.5</v>
      </c>
      <c r="CB17" s="46">
        <v>34.1</v>
      </c>
      <c r="CC17" s="46">
        <v>33.4</v>
      </c>
      <c r="CD17" s="46">
        <v>32.799999999999997</v>
      </c>
      <c r="CE17" s="46">
        <v>34.4</v>
      </c>
      <c r="CF17" s="46">
        <v>34.200000000000003</v>
      </c>
      <c r="CG17" s="46">
        <v>34.299999999999997</v>
      </c>
      <c r="CH17" s="46">
        <v>32.6</v>
      </c>
      <c r="CI17" s="46">
        <v>33.4</v>
      </c>
      <c r="CJ17" s="46">
        <v>33.4</v>
      </c>
      <c r="CK17" s="46">
        <v>28.8</v>
      </c>
      <c r="CL17" s="46">
        <v>24.3</v>
      </c>
      <c r="CM17" s="46">
        <v>31.3</v>
      </c>
      <c r="CN17" s="36">
        <v>25.6</v>
      </c>
      <c r="CO17" s="36">
        <v>32.700000000000003</v>
      </c>
      <c r="CP17" s="36">
        <v>32.9</v>
      </c>
      <c r="CQ17" s="36">
        <v>34</v>
      </c>
      <c r="CR17" s="36">
        <v>29.5</v>
      </c>
      <c r="CS17" s="36">
        <v>26.8</v>
      </c>
      <c r="CT17" s="36">
        <v>29.3</v>
      </c>
      <c r="CU17" s="36">
        <v>33.1</v>
      </c>
      <c r="CV17" s="36">
        <v>32.9</v>
      </c>
    </row>
    <row r="18" spans="1:100" s="35" customFormat="1" x14ac:dyDescent="0.25">
      <c r="A18" s="31">
        <v>0.625</v>
      </c>
      <c r="B18" s="45">
        <v>20.100000000000001</v>
      </c>
      <c r="C18" s="45">
        <v>25</v>
      </c>
      <c r="D18" s="45">
        <v>27.1</v>
      </c>
      <c r="E18" s="45">
        <v>28.4</v>
      </c>
      <c r="F18" s="45">
        <v>23</v>
      </c>
      <c r="G18" s="45">
        <v>24.8</v>
      </c>
      <c r="H18" s="45">
        <v>24.2</v>
      </c>
      <c r="I18" s="45">
        <v>24.5</v>
      </c>
      <c r="J18" s="45">
        <v>25.2</v>
      </c>
      <c r="K18" s="45">
        <v>25.7</v>
      </c>
      <c r="L18" s="45">
        <v>24.1</v>
      </c>
      <c r="M18" s="45">
        <v>25.7</v>
      </c>
      <c r="N18" s="45">
        <v>25.7</v>
      </c>
      <c r="O18" s="45">
        <v>28.8</v>
      </c>
      <c r="P18" s="45">
        <v>28.7</v>
      </c>
      <c r="Q18" s="45">
        <v>28.2</v>
      </c>
      <c r="R18" s="45">
        <v>28.2</v>
      </c>
      <c r="S18" s="45">
        <v>28.2</v>
      </c>
      <c r="T18" s="45">
        <v>23.3</v>
      </c>
      <c r="U18" s="45">
        <v>15.9</v>
      </c>
      <c r="V18" s="45">
        <v>22.9</v>
      </c>
      <c r="W18" s="45">
        <v>19.899999999999999</v>
      </c>
      <c r="X18" s="45">
        <v>24.9</v>
      </c>
      <c r="Y18" s="45">
        <v>26</v>
      </c>
      <c r="Z18" s="45">
        <v>28.2</v>
      </c>
      <c r="AA18" s="45">
        <v>28.6</v>
      </c>
      <c r="AB18" s="45">
        <v>28.8</v>
      </c>
      <c r="AC18" s="45">
        <v>27.5</v>
      </c>
      <c r="AD18" s="45">
        <v>28.6</v>
      </c>
      <c r="AE18" s="45">
        <v>28.5</v>
      </c>
      <c r="AF18" s="45">
        <v>31.1</v>
      </c>
      <c r="AG18" s="45">
        <v>29.2</v>
      </c>
      <c r="AH18" s="45">
        <v>27.5</v>
      </c>
      <c r="AI18" s="45">
        <v>26.7</v>
      </c>
      <c r="AJ18" s="45">
        <v>26.9</v>
      </c>
      <c r="AK18" s="35">
        <v>25.6</v>
      </c>
      <c r="AL18" s="35">
        <v>26.5</v>
      </c>
      <c r="AM18" s="35">
        <v>24.5</v>
      </c>
      <c r="AN18" s="35">
        <v>27.1</v>
      </c>
      <c r="AO18" s="35">
        <v>27.5</v>
      </c>
      <c r="AP18" s="35">
        <v>28.8</v>
      </c>
      <c r="AQ18" s="35">
        <v>29</v>
      </c>
      <c r="AR18" s="35">
        <v>27.3</v>
      </c>
      <c r="AS18" s="35">
        <v>27.5</v>
      </c>
      <c r="AT18" s="35">
        <v>28.6</v>
      </c>
      <c r="AU18" s="35">
        <v>29.5</v>
      </c>
      <c r="AV18" s="35">
        <v>27.9</v>
      </c>
      <c r="AW18" s="46">
        <v>28.3</v>
      </c>
      <c r="AX18" s="46">
        <v>28.9</v>
      </c>
      <c r="AY18" s="46">
        <v>29.4</v>
      </c>
      <c r="AZ18" s="46">
        <v>27.7</v>
      </c>
      <c r="BA18" s="46">
        <v>29.2</v>
      </c>
      <c r="BB18" s="46">
        <v>29.6</v>
      </c>
      <c r="BC18" s="46">
        <v>23.2</v>
      </c>
      <c r="BD18" s="46">
        <v>26.6</v>
      </c>
      <c r="BE18" s="46">
        <v>25.7</v>
      </c>
      <c r="BF18" s="46">
        <v>26.7</v>
      </c>
      <c r="BG18" s="46">
        <v>23.2</v>
      </c>
      <c r="BH18" s="46">
        <v>28.3</v>
      </c>
      <c r="BI18" s="46">
        <v>29.1</v>
      </c>
      <c r="BJ18" s="46">
        <v>29.4</v>
      </c>
      <c r="BK18" s="46">
        <v>27.6</v>
      </c>
      <c r="BL18" s="46">
        <v>33.6</v>
      </c>
      <c r="BM18" s="46">
        <v>29.7</v>
      </c>
      <c r="BN18" s="46">
        <v>30.3</v>
      </c>
      <c r="BO18" s="46">
        <v>31.7</v>
      </c>
      <c r="BP18" s="46">
        <v>31.5</v>
      </c>
      <c r="BQ18" s="46">
        <v>30.9</v>
      </c>
      <c r="BR18" s="46">
        <v>31</v>
      </c>
      <c r="BS18" s="46">
        <v>32.299999999999997</v>
      </c>
      <c r="BT18" s="46">
        <v>33.1</v>
      </c>
      <c r="BU18" s="46">
        <v>32.6</v>
      </c>
      <c r="BV18" s="46">
        <v>32</v>
      </c>
      <c r="BW18" s="46">
        <v>34.299999999999997</v>
      </c>
      <c r="BX18" s="46">
        <v>34.799999999999997</v>
      </c>
      <c r="BY18" s="46">
        <v>32.200000000000003</v>
      </c>
      <c r="BZ18" s="46">
        <v>33.9</v>
      </c>
      <c r="CA18" s="46">
        <v>34.4</v>
      </c>
      <c r="CB18" s="46">
        <v>32.4</v>
      </c>
      <c r="CC18" s="46">
        <v>34.1</v>
      </c>
      <c r="CD18" s="46">
        <v>33.1</v>
      </c>
      <c r="CE18" s="46">
        <v>33.9</v>
      </c>
      <c r="CF18" s="46">
        <v>32.9</v>
      </c>
      <c r="CG18" s="46">
        <v>33.6</v>
      </c>
      <c r="CH18" s="46">
        <v>32.9</v>
      </c>
      <c r="CI18" s="46">
        <v>33</v>
      </c>
      <c r="CJ18" s="46">
        <v>33.799999999999997</v>
      </c>
      <c r="CK18" s="46">
        <v>28.9</v>
      </c>
      <c r="CL18" s="46">
        <v>24.4</v>
      </c>
      <c r="CM18" s="46">
        <v>31.8</v>
      </c>
      <c r="CN18" s="36">
        <v>25.8</v>
      </c>
      <c r="CO18" s="36">
        <v>32.4</v>
      </c>
      <c r="CP18" s="36">
        <v>33.4</v>
      </c>
      <c r="CQ18" s="36">
        <v>32.799999999999997</v>
      </c>
      <c r="CR18" s="36">
        <v>28.5</v>
      </c>
      <c r="CS18" s="36">
        <v>25.4</v>
      </c>
      <c r="CT18" s="36">
        <v>29.2</v>
      </c>
      <c r="CU18" s="36">
        <v>31.7</v>
      </c>
      <c r="CV18" s="36">
        <v>31.9</v>
      </c>
    </row>
    <row r="19" spans="1:100" s="35" customFormat="1" x14ac:dyDescent="0.25">
      <c r="A19" s="31">
        <v>0.66666666666666696</v>
      </c>
      <c r="B19" s="45">
        <v>19.3</v>
      </c>
      <c r="C19" s="45">
        <v>21.8</v>
      </c>
      <c r="D19" s="45">
        <v>25.4</v>
      </c>
      <c r="E19" s="45">
        <v>27.3</v>
      </c>
      <c r="F19" s="45">
        <v>22.5</v>
      </c>
      <c r="G19" s="45">
        <v>23.9</v>
      </c>
      <c r="H19" s="45">
        <v>22.4</v>
      </c>
      <c r="I19" s="45">
        <v>23.3</v>
      </c>
      <c r="J19" s="45">
        <v>24.9</v>
      </c>
      <c r="K19" s="45">
        <v>26.1</v>
      </c>
      <c r="L19" s="45">
        <v>22.7</v>
      </c>
      <c r="M19" s="45">
        <v>24.8</v>
      </c>
      <c r="N19" s="45">
        <v>25.2</v>
      </c>
      <c r="O19" s="45">
        <v>28.5</v>
      </c>
      <c r="P19" s="45">
        <v>28.6</v>
      </c>
      <c r="Q19" s="45">
        <v>28.3</v>
      </c>
      <c r="R19" s="45">
        <v>27.6</v>
      </c>
      <c r="S19" s="45">
        <v>26.3</v>
      </c>
      <c r="T19" s="45">
        <v>21.2</v>
      </c>
      <c r="U19" s="45">
        <v>15.4</v>
      </c>
      <c r="V19" s="45">
        <v>22.3</v>
      </c>
      <c r="W19" s="45">
        <v>21.3</v>
      </c>
      <c r="X19" s="45">
        <v>25</v>
      </c>
      <c r="Y19" s="45">
        <v>25.6</v>
      </c>
      <c r="Z19" s="45">
        <v>28.4</v>
      </c>
      <c r="AA19" s="45">
        <v>27</v>
      </c>
      <c r="AB19" s="45">
        <v>27.7</v>
      </c>
      <c r="AC19" s="45">
        <v>27.1</v>
      </c>
      <c r="AD19" s="45">
        <v>28.1</v>
      </c>
      <c r="AE19" s="45">
        <v>27.8</v>
      </c>
      <c r="AF19" s="45">
        <v>30.1</v>
      </c>
      <c r="AG19" s="45">
        <v>28.5</v>
      </c>
      <c r="AH19" s="45">
        <v>26.9</v>
      </c>
      <c r="AI19" s="45">
        <v>26.8</v>
      </c>
      <c r="AJ19" s="45">
        <v>26.4</v>
      </c>
      <c r="AK19" s="35">
        <v>25.9</v>
      </c>
      <c r="AL19" s="35">
        <v>25.2</v>
      </c>
      <c r="AM19" s="35">
        <v>22.3</v>
      </c>
      <c r="AN19" s="35">
        <v>25.4</v>
      </c>
      <c r="AO19" s="35">
        <v>26.7</v>
      </c>
      <c r="AP19" s="35">
        <v>27.6</v>
      </c>
      <c r="AQ19" s="35">
        <v>28.4</v>
      </c>
      <c r="AR19" s="35">
        <v>26.7</v>
      </c>
      <c r="AS19" s="35">
        <v>26.9</v>
      </c>
      <c r="AT19" s="35">
        <v>28.5</v>
      </c>
      <c r="AU19" s="35">
        <v>28.7</v>
      </c>
      <c r="AV19" s="35">
        <v>27.8</v>
      </c>
      <c r="AW19" s="46">
        <v>26.7</v>
      </c>
      <c r="AX19" s="46">
        <v>29</v>
      </c>
      <c r="AY19" s="46">
        <v>28.6</v>
      </c>
      <c r="AZ19" s="46">
        <v>27.9</v>
      </c>
      <c r="BA19" s="46">
        <v>28.6</v>
      </c>
      <c r="BB19" s="46">
        <v>27.9</v>
      </c>
      <c r="BC19" s="46">
        <v>23.8</v>
      </c>
      <c r="BD19" s="46">
        <v>26</v>
      </c>
      <c r="BE19" s="46">
        <v>24.6</v>
      </c>
      <c r="BF19" s="46">
        <v>26</v>
      </c>
      <c r="BG19" s="46">
        <v>23.2</v>
      </c>
      <c r="BH19" s="46">
        <v>28</v>
      </c>
      <c r="BI19" s="46">
        <v>28</v>
      </c>
      <c r="BJ19" s="46">
        <v>29</v>
      </c>
      <c r="BK19" s="46">
        <v>27.1</v>
      </c>
      <c r="BL19" s="46">
        <v>33.200000000000003</v>
      </c>
      <c r="BM19" s="46">
        <v>29.5</v>
      </c>
      <c r="BN19" s="46">
        <v>30.1</v>
      </c>
      <c r="BO19" s="46">
        <v>31.1</v>
      </c>
      <c r="BP19" s="46">
        <v>30.6</v>
      </c>
      <c r="BQ19" s="46">
        <v>30.8</v>
      </c>
      <c r="BR19" s="46">
        <v>31.8</v>
      </c>
      <c r="BS19" s="46">
        <v>31.8</v>
      </c>
      <c r="BT19" s="46">
        <v>33.1</v>
      </c>
      <c r="BU19" s="46">
        <v>32.5</v>
      </c>
      <c r="BV19" s="46">
        <v>31.5</v>
      </c>
      <c r="BW19" s="46">
        <v>33.799999999999997</v>
      </c>
      <c r="BX19" s="46">
        <v>33.1</v>
      </c>
      <c r="BY19" s="46">
        <v>33.1</v>
      </c>
      <c r="BZ19" s="46">
        <v>33.200000000000003</v>
      </c>
      <c r="CA19" s="46">
        <v>33.799999999999997</v>
      </c>
      <c r="CB19" s="46">
        <v>32.6</v>
      </c>
      <c r="CC19" s="46">
        <v>33.5</v>
      </c>
      <c r="CD19" s="46">
        <v>32.299999999999997</v>
      </c>
      <c r="CE19" s="46">
        <v>33.6</v>
      </c>
      <c r="CF19" s="46">
        <v>32.299999999999997</v>
      </c>
      <c r="CG19" s="46">
        <v>32.799999999999997</v>
      </c>
      <c r="CH19" s="46">
        <v>32.9</v>
      </c>
      <c r="CI19" s="46">
        <v>32.5</v>
      </c>
      <c r="CJ19" s="46">
        <v>33.200000000000003</v>
      </c>
      <c r="CK19" s="46">
        <v>30.3</v>
      </c>
      <c r="CL19" s="46">
        <v>24.5</v>
      </c>
      <c r="CM19" s="46">
        <v>30.7</v>
      </c>
      <c r="CN19" s="36">
        <v>29.5</v>
      </c>
      <c r="CO19" s="36">
        <v>32.700000000000003</v>
      </c>
      <c r="CP19" s="36">
        <v>31.4</v>
      </c>
      <c r="CQ19" s="36">
        <v>32.5</v>
      </c>
      <c r="CR19" s="36">
        <v>28.1</v>
      </c>
      <c r="CS19" s="36">
        <v>24.9</v>
      </c>
      <c r="CT19" s="36">
        <v>29.6</v>
      </c>
      <c r="CU19" s="36">
        <v>31.3</v>
      </c>
      <c r="CV19" s="36">
        <v>28.2</v>
      </c>
    </row>
    <row r="20" spans="1:100" s="35" customFormat="1" x14ac:dyDescent="0.25">
      <c r="A20" s="31">
        <v>0.70833333333333304</v>
      </c>
      <c r="B20" s="45">
        <v>18.899999999999999</v>
      </c>
      <c r="C20" s="45">
        <v>21.3</v>
      </c>
      <c r="D20" s="45">
        <v>24.1</v>
      </c>
      <c r="E20" s="45">
        <v>26.3</v>
      </c>
      <c r="F20" s="45">
        <v>20.5</v>
      </c>
      <c r="G20" s="45">
        <v>22</v>
      </c>
      <c r="H20" s="45">
        <v>21.2</v>
      </c>
      <c r="I20" s="45">
        <v>22.1</v>
      </c>
      <c r="J20" s="45">
        <v>24.1</v>
      </c>
      <c r="K20" s="45">
        <v>24.9</v>
      </c>
      <c r="L20" s="45">
        <v>21.4</v>
      </c>
      <c r="M20" s="45">
        <v>23.3</v>
      </c>
      <c r="N20" s="45">
        <v>24.8</v>
      </c>
      <c r="O20" s="45">
        <v>27.4</v>
      </c>
      <c r="P20" s="45">
        <v>27.8</v>
      </c>
      <c r="Q20" s="45">
        <v>26.5</v>
      </c>
      <c r="R20" s="45">
        <v>26.8</v>
      </c>
      <c r="S20" s="45">
        <v>25.1</v>
      </c>
      <c r="T20" s="45">
        <v>18.899999999999999</v>
      </c>
      <c r="U20" s="45">
        <v>15</v>
      </c>
      <c r="V20" s="45">
        <v>21.9</v>
      </c>
      <c r="W20" s="45">
        <v>21.9</v>
      </c>
      <c r="X20" s="45">
        <v>23.4</v>
      </c>
      <c r="Y20" s="45">
        <v>24.3</v>
      </c>
      <c r="Z20" s="45">
        <v>27.1</v>
      </c>
      <c r="AA20" s="45">
        <v>26.8</v>
      </c>
      <c r="AB20" s="45">
        <v>27.7</v>
      </c>
      <c r="AC20" s="45">
        <v>27.1</v>
      </c>
      <c r="AD20" s="45">
        <v>27.2</v>
      </c>
      <c r="AE20" s="45">
        <v>27.5</v>
      </c>
      <c r="AF20" s="45">
        <v>29.1</v>
      </c>
      <c r="AG20" s="45">
        <v>28</v>
      </c>
      <c r="AH20" s="45">
        <v>25.8</v>
      </c>
      <c r="AI20" s="45">
        <v>25.8</v>
      </c>
      <c r="AJ20" s="45">
        <v>24.8</v>
      </c>
      <c r="AK20" s="35">
        <v>24.4</v>
      </c>
      <c r="AL20" s="35">
        <v>23.2</v>
      </c>
      <c r="AM20" s="35">
        <v>21.4</v>
      </c>
      <c r="AN20" s="35">
        <v>24</v>
      </c>
      <c r="AO20" s="35">
        <v>25.9</v>
      </c>
      <c r="AP20" s="35">
        <v>26.6</v>
      </c>
      <c r="AQ20" s="35">
        <v>27.5</v>
      </c>
      <c r="AR20" s="35">
        <v>25.4</v>
      </c>
      <c r="AS20" s="35">
        <v>26.5</v>
      </c>
      <c r="AT20" s="35">
        <v>27.8</v>
      </c>
      <c r="AU20" s="35">
        <v>27.1</v>
      </c>
      <c r="AV20" s="35">
        <v>27.3</v>
      </c>
      <c r="AW20" s="46">
        <v>25.6</v>
      </c>
      <c r="AX20" s="46">
        <v>27.9</v>
      </c>
      <c r="AY20" s="46">
        <v>27.6</v>
      </c>
      <c r="AZ20" s="46">
        <v>27.1</v>
      </c>
      <c r="BA20" s="46">
        <v>27.4</v>
      </c>
      <c r="BB20" s="46">
        <v>25.8</v>
      </c>
      <c r="BC20" s="46">
        <v>23.4</v>
      </c>
      <c r="BD20" s="46">
        <v>24.8</v>
      </c>
      <c r="BE20" s="46">
        <v>24.2</v>
      </c>
      <c r="BF20" s="46">
        <v>25.6</v>
      </c>
      <c r="BG20" s="46">
        <v>23.3</v>
      </c>
      <c r="BH20" s="46">
        <v>26.9</v>
      </c>
      <c r="BI20" s="46">
        <v>26.8</v>
      </c>
      <c r="BJ20" s="46">
        <v>27.6</v>
      </c>
      <c r="BK20" s="46">
        <v>26.9</v>
      </c>
      <c r="BL20" s="46">
        <v>32.200000000000003</v>
      </c>
      <c r="BM20" s="46">
        <v>28.4</v>
      </c>
      <c r="BN20" s="46">
        <v>29.2</v>
      </c>
      <c r="BO20" s="46">
        <v>30.2</v>
      </c>
      <c r="BP20" s="46">
        <v>30.3</v>
      </c>
      <c r="BQ20" s="46">
        <v>29.8</v>
      </c>
      <c r="BR20" s="46">
        <v>30.8</v>
      </c>
      <c r="BS20" s="46">
        <v>31.2</v>
      </c>
      <c r="BT20" s="46">
        <v>32.1</v>
      </c>
      <c r="BU20" s="46">
        <v>31.6</v>
      </c>
      <c r="BV20" s="46">
        <v>30.7</v>
      </c>
      <c r="BW20" s="46">
        <v>32.6</v>
      </c>
      <c r="BX20" s="46">
        <v>32</v>
      </c>
      <c r="BY20" s="46">
        <v>32.1</v>
      </c>
      <c r="BZ20" s="46">
        <v>31.8</v>
      </c>
      <c r="CA20" s="46">
        <v>32.1</v>
      </c>
      <c r="CB20" s="46">
        <v>32.1</v>
      </c>
      <c r="CC20" s="46">
        <v>32.9</v>
      </c>
      <c r="CD20" s="46">
        <v>32.1</v>
      </c>
      <c r="CE20" s="46">
        <v>32.799999999999997</v>
      </c>
      <c r="CF20" s="46">
        <v>32.799999999999997</v>
      </c>
      <c r="CG20" s="46">
        <v>32.1</v>
      </c>
      <c r="CH20" s="46">
        <v>32.200000000000003</v>
      </c>
      <c r="CI20" s="46">
        <v>32</v>
      </c>
      <c r="CJ20" s="46">
        <v>32.4</v>
      </c>
      <c r="CK20" s="46">
        <v>30.4</v>
      </c>
      <c r="CL20" s="46">
        <v>24.3</v>
      </c>
      <c r="CM20" s="46">
        <v>28.8</v>
      </c>
      <c r="CN20" s="36">
        <v>29.4</v>
      </c>
      <c r="CO20" s="36">
        <v>31.8</v>
      </c>
      <c r="CP20" s="36">
        <v>32.299999999999997</v>
      </c>
      <c r="CQ20" s="36">
        <v>30.6</v>
      </c>
      <c r="CR20" s="36">
        <v>24.3</v>
      </c>
      <c r="CS20" s="36">
        <v>24.4</v>
      </c>
      <c r="CT20" s="36">
        <v>29.8</v>
      </c>
      <c r="CU20" s="36">
        <v>25.2</v>
      </c>
      <c r="CV20" s="36">
        <v>28.4</v>
      </c>
    </row>
    <row r="21" spans="1:100" s="35" customFormat="1" x14ac:dyDescent="0.25">
      <c r="A21" s="31">
        <v>0.75</v>
      </c>
      <c r="B21" s="45">
        <v>18.2</v>
      </c>
      <c r="C21" s="45">
        <v>20.9</v>
      </c>
      <c r="D21" s="45">
        <v>23.5</v>
      </c>
      <c r="E21" s="45">
        <v>24</v>
      </c>
      <c r="F21" s="45">
        <v>18.899999999999999</v>
      </c>
      <c r="G21" s="45">
        <v>20.8</v>
      </c>
      <c r="H21" s="45">
        <v>20</v>
      </c>
      <c r="I21" s="45">
        <v>20.7</v>
      </c>
      <c r="J21" s="45">
        <v>22.1</v>
      </c>
      <c r="K21" s="45">
        <v>23.6</v>
      </c>
      <c r="L21" s="45">
        <v>20.100000000000001</v>
      </c>
      <c r="M21" s="45">
        <v>21.2</v>
      </c>
      <c r="N21" s="45">
        <v>23.7</v>
      </c>
      <c r="O21" s="45">
        <v>26.2</v>
      </c>
      <c r="P21" s="45">
        <v>25.9</v>
      </c>
      <c r="Q21" s="45">
        <v>23.8</v>
      </c>
      <c r="R21" s="45">
        <v>25.1</v>
      </c>
      <c r="S21" s="45">
        <v>24.3</v>
      </c>
      <c r="T21" s="45">
        <v>17</v>
      </c>
      <c r="U21" s="45">
        <v>14</v>
      </c>
      <c r="V21" s="45">
        <v>20</v>
      </c>
      <c r="W21" s="45">
        <v>20.7</v>
      </c>
      <c r="X21" s="45">
        <v>21.3</v>
      </c>
      <c r="Y21" s="45">
        <v>22.8</v>
      </c>
      <c r="Z21" s="45">
        <v>26.2</v>
      </c>
      <c r="AA21" s="45" t="s">
        <v>116</v>
      </c>
      <c r="AB21" s="45">
        <v>26.1</v>
      </c>
      <c r="AC21" s="45">
        <v>26.8</v>
      </c>
      <c r="AD21" s="45">
        <v>26.6</v>
      </c>
      <c r="AE21" s="45">
        <v>27.1</v>
      </c>
      <c r="AF21" s="45">
        <v>28.1</v>
      </c>
      <c r="AG21" s="45">
        <v>26.8</v>
      </c>
      <c r="AH21" s="45">
        <v>24.5</v>
      </c>
      <c r="AI21" s="45">
        <v>24.2</v>
      </c>
      <c r="AJ21" s="45">
        <v>23.1</v>
      </c>
      <c r="AK21" s="35">
        <v>23.7</v>
      </c>
      <c r="AL21" s="35">
        <v>22.6</v>
      </c>
      <c r="AM21" s="35">
        <v>19.899999999999999</v>
      </c>
      <c r="AN21" s="35">
        <v>22</v>
      </c>
      <c r="AO21" s="35">
        <v>24.5</v>
      </c>
      <c r="AP21" s="35">
        <v>25.5</v>
      </c>
      <c r="AQ21" s="35">
        <v>26.6</v>
      </c>
      <c r="AR21" s="35">
        <v>24</v>
      </c>
      <c r="AS21" s="35">
        <v>23.9</v>
      </c>
      <c r="AT21" s="35">
        <v>26.7</v>
      </c>
      <c r="AU21" s="35">
        <v>25.6</v>
      </c>
      <c r="AV21" s="35">
        <v>25.7</v>
      </c>
      <c r="AW21" s="46">
        <v>24.6</v>
      </c>
      <c r="AX21" s="46">
        <v>27.4</v>
      </c>
      <c r="AY21" s="46">
        <v>26.4</v>
      </c>
      <c r="AZ21" s="46">
        <v>26.5</v>
      </c>
      <c r="BA21" s="46">
        <v>25.9</v>
      </c>
      <c r="BB21" s="46">
        <v>25.1</v>
      </c>
      <c r="BC21" s="46">
        <v>23.1</v>
      </c>
      <c r="BD21" s="46">
        <v>24.3</v>
      </c>
      <c r="BE21" s="46">
        <v>23.5</v>
      </c>
      <c r="BF21" s="46">
        <v>24.9</v>
      </c>
      <c r="BG21" s="46">
        <v>23</v>
      </c>
      <c r="BH21" s="46">
        <v>25.7</v>
      </c>
      <c r="BI21" s="46">
        <v>26.4</v>
      </c>
      <c r="BJ21" s="46">
        <v>25.9</v>
      </c>
      <c r="BK21" s="46">
        <v>25.3</v>
      </c>
      <c r="BL21" s="46">
        <v>31</v>
      </c>
      <c r="BM21" s="46">
        <v>26.2</v>
      </c>
      <c r="BN21" s="46">
        <v>27.9</v>
      </c>
      <c r="BO21" s="46">
        <v>28.8</v>
      </c>
      <c r="BP21" s="46">
        <v>29.2</v>
      </c>
      <c r="BQ21" s="46">
        <v>28.6</v>
      </c>
      <c r="BR21" s="46">
        <v>29</v>
      </c>
      <c r="BS21" s="46">
        <v>29.9</v>
      </c>
      <c r="BT21" s="46">
        <v>30.9</v>
      </c>
      <c r="BU21" s="46">
        <v>30.5</v>
      </c>
      <c r="BV21" s="46">
        <v>29.9</v>
      </c>
      <c r="BW21" s="46">
        <v>31.7</v>
      </c>
      <c r="BX21" s="46">
        <v>30.6</v>
      </c>
      <c r="BY21" s="46">
        <v>30.9</v>
      </c>
      <c r="BZ21" s="46">
        <v>31.3</v>
      </c>
      <c r="CA21" s="46">
        <v>31.1</v>
      </c>
      <c r="CB21" s="46">
        <v>31.6</v>
      </c>
      <c r="CC21" s="46">
        <v>31.9</v>
      </c>
      <c r="CD21" s="46">
        <v>30.6</v>
      </c>
      <c r="CE21" s="46">
        <v>31.3</v>
      </c>
      <c r="CF21" s="46">
        <v>32.4</v>
      </c>
      <c r="CG21" s="46">
        <v>31.1</v>
      </c>
      <c r="CH21" s="46">
        <v>31.6</v>
      </c>
      <c r="CI21" s="46">
        <v>31</v>
      </c>
      <c r="CJ21" s="46">
        <v>31.2</v>
      </c>
      <c r="CK21" s="46">
        <v>30.2</v>
      </c>
      <c r="CL21" s="46">
        <v>24.3</v>
      </c>
      <c r="CM21" s="46">
        <v>27.2</v>
      </c>
      <c r="CN21" s="36">
        <v>29.4</v>
      </c>
      <c r="CO21" s="36">
        <v>30.3</v>
      </c>
      <c r="CP21" s="36">
        <v>31.5</v>
      </c>
      <c r="CQ21" s="36">
        <v>29.9</v>
      </c>
      <c r="CR21" s="36">
        <v>24.4</v>
      </c>
      <c r="CS21" s="36">
        <v>24.6</v>
      </c>
      <c r="CT21" s="36">
        <v>29.3</v>
      </c>
      <c r="CU21" s="36">
        <v>23</v>
      </c>
      <c r="CV21" s="36">
        <v>27.3</v>
      </c>
    </row>
    <row r="22" spans="1:100" s="35" customFormat="1" x14ac:dyDescent="0.25">
      <c r="A22" s="31">
        <v>0.79166666666666696</v>
      </c>
      <c r="B22" s="45">
        <v>17.100000000000001</v>
      </c>
      <c r="C22" s="45">
        <v>20.7</v>
      </c>
      <c r="D22" s="45">
        <v>22.8</v>
      </c>
      <c r="E22" s="45">
        <v>22.7</v>
      </c>
      <c r="F22" s="45">
        <v>17.7</v>
      </c>
      <c r="G22" s="45">
        <v>19.5</v>
      </c>
      <c r="H22" s="45">
        <v>18.8</v>
      </c>
      <c r="I22" s="45">
        <v>19.399999999999999</v>
      </c>
      <c r="J22" s="45">
        <v>19.8</v>
      </c>
      <c r="K22" s="45">
        <v>21.4</v>
      </c>
      <c r="L22" s="45">
        <v>19.3</v>
      </c>
      <c r="M22" s="45">
        <v>19.7</v>
      </c>
      <c r="N22" s="45">
        <v>22.1</v>
      </c>
      <c r="O22" s="45">
        <v>24.5</v>
      </c>
      <c r="P22" s="45">
        <v>24.1</v>
      </c>
      <c r="Q22" s="45">
        <v>22.2</v>
      </c>
      <c r="R22" s="45">
        <v>23.6</v>
      </c>
      <c r="S22" s="45">
        <v>24.5</v>
      </c>
      <c r="T22" s="45">
        <v>16</v>
      </c>
      <c r="U22" s="45">
        <v>13.5</v>
      </c>
      <c r="V22" s="45">
        <v>19</v>
      </c>
      <c r="W22" s="45">
        <v>19.2</v>
      </c>
      <c r="X22" s="45">
        <v>19.7</v>
      </c>
      <c r="Y22" s="45">
        <v>21.5</v>
      </c>
      <c r="Z22" s="45">
        <v>25.5</v>
      </c>
      <c r="AA22" s="45">
        <v>26</v>
      </c>
      <c r="AB22" s="45">
        <v>25.6</v>
      </c>
      <c r="AC22" s="45">
        <v>26.1</v>
      </c>
      <c r="AD22" s="45">
        <v>26.2</v>
      </c>
      <c r="AE22" s="45">
        <v>26.7</v>
      </c>
      <c r="AF22" s="45">
        <v>26.8</v>
      </c>
      <c r="AG22" s="45">
        <v>25.6</v>
      </c>
      <c r="AH22" s="45">
        <v>23.1</v>
      </c>
      <c r="AI22" s="45">
        <v>22.5</v>
      </c>
      <c r="AJ22" s="45">
        <v>22.3</v>
      </c>
      <c r="AK22" s="35">
        <v>22.1</v>
      </c>
      <c r="AL22" s="35">
        <v>20.7</v>
      </c>
      <c r="AM22" s="35">
        <v>18.8</v>
      </c>
      <c r="AN22" s="35">
        <v>20.6</v>
      </c>
      <c r="AO22" s="35">
        <v>22.9</v>
      </c>
      <c r="AP22" s="35">
        <v>24.6</v>
      </c>
      <c r="AQ22" s="35">
        <v>24.5</v>
      </c>
      <c r="AR22" s="35">
        <v>22.7</v>
      </c>
      <c r="AS22" s="35">
        <v>22.6</v>
      </c>
      <c r="AT22" s="35">
        <v>25.9</v>
      </c>
      <c r="AU22" s="35">
        <v>24.2</v>
      </c>
      <c r="AV22" s="35">
        <v>24.7</v>
      </c>
      <c r="AW22" s="46">
        <v>24.2</v>
      </c>
      <c r="AX22" s="46">
        <v>25.8</v>
      </c>
      <c r="AY22" s="46">
        <v>24.9</v>
      </c>
      <c r="AZ22" s="46">
        <v>24.4</v>
      </c>
      <c r="BA22" s="46">
        <v>24.7</v>
      </c>
      <c r="BB22" s="46">
        <v>23.9</v>
      </c>
      <c r="BC22" s="46">
        <v>22</v>
      </c>
      <c r="BD22" s="46">
        <v>24</v>
      </c>
      <c r="BE22" s="46">
        <v>23.2</v>
      </c>
      <c r="BF22" s="46">
        <v>24.3</v>
      </c>
      <c r="BG22" s="46">
        <v>22.4</v>
      </c>
      <c r="BH22" s="46" t="s">
        <v>116</v>
      </c>
      <c r="BI22" s="46">
        <v>25.6</v>
      </c>
      <c r="BJ22" s="46">
        <v>24.8</v>
      </c>
      <c r="BK22" s="46">
        <v>24.4</v>
      </c>
      <c r="BL22" s="46">
        <v>29.5</v>
      </c>
      <c r="BM22" s="46">
        <v>24.5</v>
      </c>
      <c r="BN22" s="46">
        <v>27.2</v>
      </c>
      <c r="BO22" s="46">
        <v>27.7</v>
      </c>
      <c r="BP22" s="46">
        <v>28</v>
      </c>
      <c r="BQ22" s="46">
        <v>27.6</v>
      </c>
      <c r="BR22" s="46">
        <v>27.7</v>
      </c>
      <c r="BS22" s="46">
        <v>28.4</v>
      </c>
      <c r="BT22" s="46">
        <v>29.3</v>
      </c>
      <c r="BU22" s="46">
        <v>29.8</v>
      </c>
      <c r="BV22" s="46">
        <v>28.8</v>
      </c>
      <c r="BW22" s="46">
        <v>30.4</v>
      </c>
      <c r="BX22" s="46">
        <v>29.6</v>
      </c>
      <c r="BY22" s="46">
        <v>29.7</v>
      </c>
      <c r="BZ22" s="46">
        <v>30.3</v>
      </c>
      <c r="CA22" s="46">
        <v>30.2</v>
      </c>
      <c r="CB22" s="46">
        <v>31</v>
      </c>
      <c r="CC22" s="46">
        <v>30.5</v>
      </c>
      <c r="CD22" s="46">
        <v>30</v>
      </c>
      <c r="CE22" s="46">
        <v>30.8</v>
      </c>
      <c r="CF22" s="46">
        <v>30.9</v>
      </c>
      <c r="CG22" s="46">
        <v>30.1</v>
      </c>
      <c r="CH22" s="46">
        <v>30.3</v>
      </c>
      <c r="CI22" s="46">
        <v>30.3</v>
      </c>
      <c r="CJ22" s="46">
        <v>30.2</v>
      </c>
      <c r="CK22" s="46">
        <v>29.7</v>
      </c>
      <c r="CL22" s="46">
        <v>24.4</v>
      </c>
      <c r="CM22" s="46">
        <v>27.3</v>
      </c>
      <c r="CN22" s="36">
        <v>28.9</v>
      </c>
      <c r="CO22" s="36">
        <v>29.4</v>
      </c>
      <c r="CP22" s="36">
        <v>30.7</v>
      </c>
      <c r="CQ22" s="36">
        <v>29.2</v>
      </c>
      <c r="CR22" s="36">
        <v>24.4</v>
      </c>
      <c r="CS22" s="36">
        <v>24.9</v>
      </c>
      <c r="CT22" s="36">
        <v>28.2</v>
      </c>
      <c r="CU22" s="36">
        <v>24</v>
      </c>
      <c r="CV22" s="36">
        <v>26.9</v>
      </c>
    </row>
    <row r="23" spans="1:100" s="35" customFormat="1" x14ac:dyDescent="0.25">
      <c r="A23" s="31">
        <v>0.83333333333333304</v>
      </c>
      <c r="B23" s="45">
        <v>17</v>
      </c>
      <c r="C23" s="45">
        <v>20.3</v>
      </c>
      <c r="D23" s="45">
        <v>20.8</v>
      </c>
      <c r="E23" s="45">
        <v>21.5</v>
      </c>
      <c r="F23" s="45">
        <v>17.3</v>
      </c>
      <c r="G23" s="45">
        <v>18.8</v>
      </c>
      <c r="H23" s="45">
        <v>18.100000000000001</v>
      </c>
      <c r="I23" s="45">
        <v>19</v>
      </c>
      <c r="J23" s="45">
        <v>19</v>
      </c>
      <c r="K23" s="45">
        <v>20.6</v>
      </c>
      <c r="L23" s="45">
        <v>18.600000000000001</v>
      </c>
      <c r="M23" s="45">
        <v>18.8</v>
      </c>
      <c r="N23" s="45">
        <v>21.2</v>
      </c>
      <c r="O23" s="45">
        <v>23.1</v>
      </c>
      <c r="P23" s="45">
        <v>22.9</v>
      </c>
      <c r="Q23" s="45">
        <v>20.6</v>
      </c>
      <c r="R23" s="45">
        <v>22.7</v>
      </c>
      <c r="S23" s="45">
        <v>23.8</v>
      </c>
      <c r="T23" s="45">
        <v>15.7</v>
      </c>
      <c r="U23" s="45">
        <v>13.5</v>
      </c>
      <c r="V23" s="45">
        <v>18.600000000000001</v>
      </c>
      <c r="W23" s="45">
        <v>18.5</v>
      </c>
      <c r="X23" s="45">
        <v>18.600000000000001</v>
      </c>
      <c r="Y23" s="45">
        <v>20.7</v>
      </c>
      <c r="Z23" s="45">
        <v>24.7</v>
      </c>
      <c r="AA23" s="45">
        <v>24.4</v>
      </c>
      <c r="AB23" s="45">
        <v>25.5</v>
      </c>
      <c r="AC23" s="45">
        <v>25.5</v>
      </c>
      <c r="AD23" s="45">
        <v>26.2</v>
      </c>
      <c r="AE23" s="45">
        <v>25.6</v>
      </c>
      <c r="AF23" s="45">
        <v>25.8</v>
      </c>
      <c r="AG23" s="45">
        <v>24.9</v>
      </c>
      <c r="AH23" s="45">
        <v>22.6</v>
      </c>
      <c r="AI23" s="45">
        <v>21</v>
      </c>
      <c r="AJ23" s="45">
        <v>21.3</v>
      </c>
      <c r="AK23" s="35">
        <v>21.2</v>
      </c>
      <c r="AL23" s="35">
        <v>19.7</v>
      </c>
      <c r="AM23" s="35">
        <v>18.399999999999999</v>
      </c>
      <c r="AN23" s="35">
        <v>20</v>
      </c>
      <c r="AO23" s="35">
        <v>21.5</v>
      </c>
      <c r="AP23" s="35">
        <v>23.5</v>
      </c>
      <c r="AQ23" s="35">
        <v>23.7</v>
      </c>
      <c r="AR23" s="35">
        <v>21.8</v>
      </c>
      <c r="AS23" s="35">
        <v>22.1</v>
      </c>
      <c r="AT23" s="35">
        <v>23.4</v>
      </c>
      <c r="AU23" s="35">
        <v>23.4</v>
      </c>
      <c r="AV23" s="35">
        <v>23.9</v>
      </c>
      <c r="AW23" s="46">
        <v>23.7</v>
      </c>
      <c r="AX23" s="46">
        <v>24.5</v>
      </c>
      <c r="AY23" s="46">
        <v>24.1</v>
      </c>
      <c r="AZ23" s="46">
        <v>23.6</v>
      </c>
      <c r="BA23" s="46">
        <v>23.7</v>
      </c>
      <c r="BB23" s="46">
        <v>23.4</v>
      </c>
      <c r="BC23" s="46">
        <v>22.1</v>
      </c>
      <c r="BD23" s="46">
        <v>23.5</v>
      </c>
      <c r="BE23" s="46">
        <v>22.9</v>
      </c>
      <c r="BF23" s="46">
        <v>23.6</v>
      </c>
      <c r="BG23" s="46">
        <v>21.8</v>
      </c>
      <c r="BH23" s="46">
        <v>24.1</v>
      </c>
      <c r="BI23" s="46">
        <v>25.2</v>
      </c>
      <c r="BJ23" s="46">
        <v>24.3</v>
      </c>
      <c r="BK23" s="46">
        <v>24</v>
      </c>
      <c r="BL23" s="46">
        <v>28.5</v>
      </c>
      <c r="BM23" s="46">
        <v>23.4</v>
      </c>
      <c r="BN23" s="46">
        <v>26.3</v>
      </c>
      <c r="BO23" s="46">
        <v>26.9</v>
      </c>
      <c r="BP23" s="46">
        <v>27.4</v>
      </c>
      <c r="BQ23" s="46">
        <v>27</v>
      </c>
      <c r="BR23" s="46">
        <v>27.2</v>
      </c>
      <c r="BS23" s="46">
        <v>27.7</v>
      </c>
      <c r="BT23" s="46">
        <v>28.8</v>
      </c>
      <c r="BU23" s="46">
        <v>29.1</v>
      </c>
      <c r="BV23" s="46">
        <v>28.5</v>
      </c>
      <c r="BW23" s="46">
        <v>29.8</v>
      </c>
      <c r="BX23" s="46">
        <v>29.2</v>
      </c>
      <c r="BY23" s="46">
        <v>29</v>
      </c>
      <c r="BZ23" s="46">
        <v>29.5</v>
      </c>
      <c r="CA23" s="46">
        <v>29.6</v>
      </c>
      <c r="CB23" s="46">
        <v>29.7</v>
      </c>
      <c r="CC23" s="46">
        <v>29.7</v>
      </c>
      <c r="CD23" s="46">
        <v>29.9</v>
      </c>
      <c r="CE23" s="46">
        <v>30.2</v>
      </c>
      <c r="CF23" s="46">
        <v>30.1</v>
      </c>
      <c r="CG23" s="46">
        <v>28.8</v>
      </c>
      <c r="CH23" s="46">
        <v>29.8</v>
      </c>
      <c r="CI23" s="46">
        <v>29.9</v>
      </c>
      <c r="CJ23" s="46">
        <v>30.1</v>
      </c>
      <c r="CK23" s="46">
        <v>29.5</v>
      </c>
      <c r="CL23" s="46">
        <v>25.2</v>
      </c>
      <c r="CM23" s="46">
        <v>27.2</v>
      </c>
      <c r="CN23" s="36">
        <v>28.4</v>
      </c>
      <c r="CO23" s="36">
        <v>29.2</v>
      </c>
      <c r="CP23" s="36">
        <v>30.3</v>
      </c>
      <c r="CQ23" s="36">
        <v>27.1</v>
      </c>
      <c r="CR23" s="36">
        <v>24.8</v>
      </c>
      <c r="CS23" s="36">
        <v>24.6</v>
      </c>
      <c r="CT23" s="36">
        <v>27.8</v>
      </c>
      <c r="CU23" s="36">
        <v>24</v>
      </c>
      <c r="CV23" s="36">
        <v>27</v>
      </c>
    </row>
    <row r="24" spans="1:100" s="35" customFormat="1" x14ac:dyDescent="0.25">
      <c r="A24" s="31">
        <v>0.875</v>
      </c>
      <c r="B24" s="45">
        <v>16.5</v>
      </c>
      <c r="C24" s="45">
        <v>20</v>
      </c>
      <c r="D24" s="45">
        <v>20.2</v>
      </c>
      <c r="E24" s="45">
        <v>20.2</v>
      </c>
      <c r="F24" s="45">
        <v>16.899999999999999</v>
      </c>
      <c r="G24" s="45">
        <v>18.3</v>
      </c>
      <c r="H24" s="45">
        <v>17.8</v>
      </c>
      <c r="I24" s="45">
        <v>18.5</v>
      </c>
      <c r="J24" s="45">
        <v>18.7</v>
      </c>
      <c r="K24" s="45">
        <v>20</v>
      </c>
      <c r="L24" s="45">
        <v>18.399999999999999</v>
      </c>
      <c r="M24" s="45">
        <v>18.2</v>
      </c>
      <c r="N24" s="45">
        <v>20.7</v>
      </c>
      <c r="O24" s="45">
        <v>22.3</v>
      </c>
      <c r="P24" s="45">
        <v>21.9</v>
      </c>
      <c r="Q24" s="45">
        <v>20.2</v>
      </c>
      <c r="R24" s="45">
        <v>22.3</v>
      </c>
      <c r="S24" s="45">
        <v>22.7</v>
      </c>
      <c r="T24" s="45">
        <v>15.2</v>
      </c>
      <c r="U24" s="45">
        <v>13.7</v>
      </c>
      <c r="V24" s="45">
        <v>18.3</v>
      </c>
      <c r="W24" s="45">
        <v>17.399999999999999</v>
      </c>
      <c r="X24" s="45">
        <v>18.2</v>
      </c>
      <c r="Y24" s="45">
        <v>20.100000000000001</v>
      </c>
      <c r="Z24" s="45">
        <v>23.9</v>
      </c>
      <c r="AA24" s="45">
        <v>24</v>
      </c>
      <c r="AB24" s="45">
        <v>25.2</v>
      </c>
      <c r="AC24" s="45">
        <v>25.2</v>
      </c>
      <c r="AD24" s="45">
        <v>25.8</v>
      </c>
      <c r="AE24" s="45">
        <v>25.8</v>
      </c>
      <c r="AF24" s="45">
        <v>25.1</v>
      </c>
      <c r="AG24" s="45">
        <v>24.8</v>
      </c>
      <c r="AH24" s="45">
        <v>21.4</v>
      </c>
      <c r="AI24" s="45">
        <v>20.399999999999999</v>
      </c>
      <c r="AJ24" s="45">
        <v>20.6</v>
      </c>
      <c r="AK24" s="35">
        <v>20.7</v>
      </c>
      <c r="AL24" s="35">
        <v>19.100000000000001</v>
      </c>
      <c r="AM24" s="35">
        <v>17.8</v>
      </c>
      <c r="AN24" s="35">
        <v>19.399999999999999</v>
      </c>
      <c r="AO24" s="35">
        <v>20.9</v>
      </c>
      <c r="AP24" s="35">
        <v>23.4</v>
      </c>
      <c r="AQ24" s="35">
        <v>23.7</v>
      </c>
      <c r="AR24" s="35">
        <v>21.2</v>
      </c>
      <c r="AS24" s="35">
        <v>21.5</v>
      </c>
      <c r="AT24" s="35">
        <v>22.3</v>
      </c>
      <c r="AU24" s="35">
        <v>23.3</v>
      </c>
      <c r="AV24" s="35">
        <v>22.4</v>
      </c>
      <c r="AW24" s="46">
        <v>23.2</v>
      </c>
      <c r="AX24" s="46">
        <v>24.1</v>
      </c>
      <c r="AY24" s="46">
        <v>23.6</v>
      </c>
      <c r="AZ24" s="46">
        <v>22.9</v>
      </c>
      <c r="BA24" s="46">
        <v>23.3</v>
      </c>
      <c r="BB24" s="46">
        <v>22.7</v>
      </c>
      <c r="BC24" s="46">
        <v>22.6</v>
      </c>
      <c r="BD24" s="46">
        <v>23.4</v>
      </c>
      <c r="BE24" s="46">
        <v>22.1</v>
      </c>
      <c r="BF24" s="46">
        <v>23.2</v>
      </c>
      <c r="BG24" s="46">
        <v>21.3</v>
      </c>
      <c r="BH24" s="46">
        <v>23.7</v>
      </c>
      <c r="BI24" s="46">
        <v>24.4</v>
      </c>
      <c r="BJ24" s="46">
        <v>24.2</v>
      </c>
      <c r="BK24" s="46">
        <v>23.6</v>
      </c>
      <c r="BL24" s="46">
        <v>27.7</v>
      </c>
      <c r="BM24" s="46">
        <v>22.6</v>
      </c>
      <c r="BN24" s="46">
        <v>25.9</v>
      </c>
      <c r="BO24" s="46">
        <v>26.8</v>
      </c>
      <c r="BP24" s="46">
        <v>26.5</v>
      </c>
      <c r="BQ24" s="46">
        <v>27</v>
      </c>
      <c r="BR24" s="46">
        <v>27.1</v>
      </c>
      <c r="BS24" s="46">
        <v>27.2</v>
      </c>
      <c r="BT24" s="46">
        <v>28.3</v>
      </c>
      <c r="BU24" s="46">
        <v>28.7</v>
      </c>
      <c r="BV24" s="46">
        <v>28</v>
      </c>
      <c r="BW24" s="46">
        <v>29.4</v>
      </c>
      <c r="BX24" s="46">
        <v>28.4</v>
      </c>
      <c r="BY24" s="46">
        <v>28.8</v>
      </c>
      <c r="BZ24" s="46">
        <v>29.3</v>
      </c>
      <c r="CA24" s="46">
        <v>29.2</v>
      </c>
      <c r="CB24" s="46">
        <v>29.5</v>
      </c>
      <c r="CC24" s="46">
        <v>29.4</v>
      </c>
      <c r="CD24" s="46">
        <v>29.1</v>
      </c>
      <c r="CE24" s="46">
        <v>29.8</v>
      </c>
      <c r="CF24" s="46">
        <v>29.8</v>
      </c>
      <c r="CG24" s="46">
        <v>28.5</v>
      </c>
      <c r="CH24" s="46">
        <v>29.3</v>
      </c>
      <c r="CI24" s="46">
        <v>29.5</v>
      </c>
      <c r="CJ24" s="46">
        <v>29.7</v>
      </c>
      <c r="CK24" s="46">
        <v>29.5</v>
      </c>
      <c r="CL24" s="46">
        <v>25.2</v>
      </c>
      <c r="CM24" s="46">
        <v>27.1</v>
      </c>
      <c r="CN24" s="36">
        <v>27.4</v>
      </c>
      <c r="CO24" s="36">
        <v>29.2</v>
      </c>
      <c r="CP24" s="36">
        <v>29.9</v>
      </c>
      <c r="CQ24" s="36">
        <v>25.8</v>
      </c>
      <c r="CR24" s="36">
        <v>24.1</v>
      </c>
      <c r="CS24" s="36">
        <v>24.3</v>
      </c>
      <c r="CT24" s="36">
        <v>27</v>
      </c>
      <c r="CU24" s="36">
        <v>24.7</v>
      </c>
      <c r="CV24" s="36">
        <v>26.6</v>
      </c>
    </row>
    <row r="25" spans="1:100" s="35" customFormat="1" x14ac:dyDescent="0.25">
      <c r="A25" s="31">
        <v>0.91666666666666696</v>
      </c>
      <c r="B25" s="45">
        <v>16.8</v>
      </c>
      <c r="C25" s="45">
        <v>19.7</v>
      </c>
      <c r="D25" s="45">
        <v>20.2</v>
      </c>
      <c r="E25" s="45">
        <v>19.7</v>
      </c>
      <c r="F25" s="45">
        <v>16.600000000000001</v>
      </c>
      <c r="G25" s="45">
        <v>17.8</v>
      </c>
      <c r="H25" s="45">
        <v>17.399999999999999</v>
      </c>
      <c r="I25" s="45">
        <v>18.7</v>
      </c>
      <c r="J25" s="45">
        <v>18.5</v>
      </c>
      <c r="K25" s="45">
        <v>19.899999999999999</v>
      </c>
      <c r="L25" s="45">
        <v>18.100000000000001</v>
      </c>
      <c r="M25" s="45">
        <v>17.8</v>
      </c>
      <c r="N25" s="45">
        <v>20.2</v>
      </c>
      <c r="O25" s="45">
        <v>21.8</v>
      </c>
      <c r="P25" s="45">
        <v>21.5</v>
      </c>
      <c r="Q25" s="45">
        <v>19.8</v>
      </c>
      <c r="R25" s="45">
        <v>22</v>
      </c>
      <c r="S25" s="45">
        <v>22.6</v>
      </c>
      <c r="T25" s="45">
        <v>15.5</v>
      </c>
      <c r="U25" s="45">
        <v>13.8</v>
      </c>
      <c r="V25" s="45">
        <v>18.2</v>
      </c>
      <c r="W25" s="45">
        <v>16.899999999999999</v>
      </c>
      <c r="X25" s="45">
        <v>18.100000000000001</v>
      </c>
      <c r="Y25" s="45">
        <v>20.100000000000001</v>
      </c>
      <c r="Z25" s="45">
        <v>23</v>
      </c>
      <c r="AA25" s="45">
        <v>23.6</v>
      </c>
      <c r="AB25" s="45">
        <v>24.8</v>
      </c>
      <c r="AC25" s="45">
        <v>25.4</v>
      </c>
      <c r="AD25" s="45">
        <v>25</v>
      </c>
      <c r="AE25" s="45">
        <v>25.2</v>
      </c>
      <c r="AF25" s="45">
        <v>24.4</v>
      </c>
      <c r="AG25" s="45">
        <v>24.4</v>
      </c>
      <c r="AH25" s="45">
        <v>20.6</v>
      </c>
      <c r="AI25" s="45">
        <v>19.7</v>
      </c>
      <c r="AJ25" s="45">
        <v>20</v>
      </c>
      <c r="AK25" s="35">
        <v>20.6</v>
      </c>
      <c r="AL25" s="35">
        <v>18.899999999999999</v>
      </c>
      <c r="AM25" s="35">
        <v>17.399999999999999</v>
      </c>
      <c r="AN25" s="35">
        <v>19</v>
      </c>
      <c r="AO25" s="35">
        <v>20.2</v>
      </c>
      <c r="AP25" s="35">
        <v>23.1</v>
      </c>
      <c r="AQ25" s="35">
        <v>23.4</v>
      </c>
      <c r="AR25" s="35">
        <v>20.9</v>
      </c>
      <c r="AS25" s="35">
        <v>21</v>
      </c>
      <c r="AT25" s="35">
        <v>22</v>
      </c>
      <c r="AU25" s="35">
        <v>23.3</v>
      </c>
      <c r="AV25" s="35">
        <v>21.7</v>
      </c>
      <c r="AW25" s="46">
        <v>22.9</v>
      </c>
      <c r="AX25" s="46">
        <v>23.8</v>
      </c>
      <c r="AY25" s="46">
        <v>23.1</v>
      </c>
      <c r="AZ25" s="46">
        <v>22.6</v>
      </c>
      <c r="BA25" s="46">
        <v>22.7</v>
      </c>
      <c r="BB25" s="46">
        <v>22.5</v>
      </c>
      <c r="BC25" s="46">
        <v>22.1</v>
      </c>
      <c r="BD25" s="46">
        <v>23.4</v>
      </c>
      <c r="BE25" s="46">
        <v>22.2</v>
      </c>
      <c r="BF25" s="46">
        <v>23.3</v>
      </c>
      <c r="BG25" s="46">
        <v>20.5</v>
      </c>
      <c r="BH25" s="46">
        <v>23.4</v>
      </c>
      <c r="BI25" s="46">
        <v>23.8</v>
      </c>
      <c r="BJ25" s="46">
        <v>23.9</v>
      </c>
      <c r="BK25" s="46">
        <v>23.5</v>
      </c>
      <c r="BL25" s="46">
        <v>27.2</v>
      </c>
      <c r="BM25" s="46">
        <v>22.1</v>
      </c>
      <c r="BN25" s="46">
        <v>25.6</v>
      </c>
      <c r="BO25" s="46">
        <v>26.5</v>
      </c>
      <c r="BP25" s="46">
        <v>26.2</v>
      </c>
      <c r="BQ25" s="46">
        <v>26.6</v>
      </c>
      <c r="BR25" s="46">
        <v>26.7</v>
      </c>
      <c r="BS25" s="46">
        <v>26.9</v>
      </c>
      <c r="BT25" s="46">
        <v>27.7</v>
      </c>
      <c r="BU25" s="46">
        <v>28.1</v>
      </c>
      <c r="BV25" s="46">
        <v>27.8</v>
      </c>
      <c r="BW25" s="46">
        <v>28.7</v>
      </c>
      <c r="BX25" s="46">
        <v>28.2</v>
      </c>
      <c r="BY25" s="46">
        <v>28.5</v>
      </c>
      <c r="BZ25" s="46">
        <v>29.1</v>
      </c>
      <c r="CA25" s="46">
        <v>28.7</v>
      </c>
      <c r="CB25" s="46">
        <v>28.7</v>
      </c>
      <c r="CC25" s="46">
        <v>28.9</v>
      </c>
      <c r="CD25" s="46">
        <v>29.2</v>
      </c>
      <c r="CE25" s="46">
        <v>29.4</v>
      </c>
      <c r="CF25" s="46">
        <v>28.1</v>
      </c>
      <c r="CG25" s="46">
        <v>27.9</v>
      </c>
      <c r="CH25" s="46">
        <v>28.6</v>
      </c>
      <c r="CI25" s="46">
        <v>29.2</v>
      </c>
      <c r="CJ25" s="46">
        <v>29.4</v>
      </c>
      <c r="CK25" s="46">
        <v>28.9</v>
      </c>
      <c r="CL25" s="46">
        <v>25.3</v>
      </c>
      <c r="CM25" s="46">
        <v>27</v>
      </c>
      <c r="CN25" s="36">
        <v>27</v>
      </c>
      <c r="CO25" s="36">
        <v>28.5</v>
      </c>
      <c r="CP25" s="36">
        <v>29.4</v>
      </c>
      <c r="CQ25" s="36">
        <v>25.1</v>
      </c>
      <c r="CR25" s="36">
        <v>24.4</v>
      </c>
      <c r="CS25" s="36">
        <v>24.5</v>
      </c>
      <c r="CT25" s="36">
        <v>26.5</v>
      </c>
      <c r="CU25" s="36">
        <v>24.7</v>
      </c>
      <c r="CV25" s="36" t="s">
        <v>116</v>
      </c>
    </row>
    <row r="26" spans="1:100" s="35" customFormat="1" x14ac:dyDescent="0.25">
      <c r="A26" s="31">
        <v>0.95833333333333304</v>
      </c>
      <c r="B26" s="45">
        <v>16.2</v>
      </c>
      <c r="C26" s="45">
        <v>19.600000000000001</v>
      </c>
      <c r="D26" s="45">
        <v>20</v>
      </c>
      <c r="E26" s="45">
        <v>19</v>
      </c>
      <c r="F26" s="45">
        <v>16.5</v>
      </c>
      <c r="G26" s="45">
        <v>17.5</v>
      </c>
      <c r="H26" s="45">
        <v>17.2</v>
      </c>
      <c r="I26" s="45">
        <v>18.7</v>
      </c>
      <c r="J26" s="45">
        <v>17.899999999999999</v>
      </c>
      <c r="K26" s="45">
        <v>19.8</v>
      </c>
      <c r="L26" s="45">
        <v>17.899999999999999</v>
      </c>
      <c r="M26" s="45">
        <v>17.7</v>
      </c>
      <c r="N26" s="45">
        <v>20.3</v>
      </c>
      <c r="O26" s="45">
        <v>21.5</v>
      </c>
      <c r="P26" s="45">
        <v>21.2</v>
      </c>
      <c r="Q26" s="45">
        <v>19.8</v>
      </c>
      <c r="R26" s="45">
        <v>22</v>
      </c>
      <c r="S26" s="45">
        <v>21.7</v>
      </c>
      <c r="T26" s="45">
        <v>15.3</v>
      </c>
      <c r="U26" s="45">
        <v>13.7</v>
      </c>
      <c r="V26" s="45">
        <v>18.3</v>
      </c>
      <c r="W26" s="45">
        <v>16.5</v>
      </c>
      <c r="X26" s="45">
        <v>17.600000000000001</v>
      </c>
      <c r="Y26" s="45">
        <v>19.8</v>
      </c>
      <c r="Z26" s="45">
        <v>22.7</v>
      </c>
      <c r="AA26" s="45">
        <v>22.9</v>
      </c>
      <c r="AB26" s="45">
        <v>24.5</v>
      </c>
      <c r="AC26" s="45">
        <v>24.8</v>
      </c>
      <c r="AD26" s="45">
        <v>24.7</v>
      </c>
      <c r="AE26" s="45">
        <v>24.8</v>
      </c>
      <c r="AF26" s="45">
        <v>24.3</v>
      </c>
      <c r="AG26" s="45">
        <v>23.5</v>
      </c>
      <c r="AH26" s="45">
        <v>20.3</v>
      </c>
      <c r="AI26" s="45">
        <v>19</v>
      </c>
      <c r="AJ26" s="45">
        <v>19.5</v>
      </c>
      <c r="AK26" s="35">
        <v>20</v>
      </c>
      <c r="AL26" s="35">
        <v>18.899999999999999</v>
      </c>
      <c r="AM26" s="35">
        <v>16.8</v>
      </c>
      <c r="AN26" s="35">
        <v>18.600000000000001</v>
      </c>
      <c r="AO26" s="35">
        <v>19.8</v>
      </c>
      <c r="AP26" s="35">
        <v>22.7</v>
      </c>
      <c r="AQ26" s="35">
        <v>23.2</v>
      </c>
      <c r="AR26" s="35">
        <v>20.6</v>
      </c>
      <c r="AS26" s="35">
        <v>20.7</v>
      </c>
      <c r="AT26" s="35">
        <v>21.7</v>
      </c>
      <c r="AU26" s="35">
        <v>22.9</v>
      </c>
      <c r="AV26" s="35">
        <v>21</v>
      </c>
      <c r="AW26" s="46">
        <v>22.7</v>
      </c>
      <c r="AX26" s="46">
        <v>23.4</v>
      </c>
      <c r="AY26" s="46">
        <v>23.2</v>
      </c>
      <c r="AZ26" s="46">
        <v>22.6</v>
      </c>
      <c r="BA26" s="46">
        <v>22.1</v>
      </c>
      <c r="BB26" s="46">
        <v>21.8</v>
      </c>
      <c r="BC26" s="46">
        <v>21.9</v>
      </c>
      <c r="BD26" s="46">
        <v>23.1</v>
      </c>
      <c r="BE26" s="46">
        <v>22.3</v>
      </c>
      <c r="BF26" s="46">
        <v>23.3</v>
      </c>
      <c r="BG26" s="46">
        <v>20.7</v>
      </c>
      <c r="BH26" s="46">
        <v>23.1</v>
      </c>
      <c r="BI26" s="46">
        <v>23.6</v>
      </c>
      <c r="BJ26" s="46">
        <v>24</v>
      </c>
      <c r="BK26" s="46">
        <v>23.2</v>
      </c>
      <c r="BL26" s="46">
        <v>26.8</v>
      </c>
      <c r="BM26" s="46">
        <v>22</v>
      </c>
      <c r="BN26" s="46">
        <v>25</v>
      </c>
      <c r="BO26" s="46">
        <v>25.8</v>
      </c>
      <c r="BP26" s="46">
        <v>26</v>
      </c>
      <c r="BQ26" s="46">
        <v>26.6</v>
      </c>
      <c r="BR26" s="46">
        <v>26.1</v>
      </c>
      <c r="BS26" s="46">
        <v>26.4</v>
      </c>
      <c r="BT26" s="46">
        <v>27.8</v>
      </c>
      <c r="BU26" s="46">
        <v>28</v>
      </c>
      <c r="BV26" s="46">
        <v>26.9</v>
      </c>
      <c r="BW26" s="46">
        <v>27.9</v>
      </c>
      <c r="BX26" s="46">
        <v>27.6</v>
      </c>
      <c r="BY26" s="46">
        <v>27.9</v>
      </c>
      <c r="BZ26" s="46">
        <v>28.4</v>
      </c>
      <c r="CA26" s="46">
        <v>28.4</v>
      </c>
      <c r="CB26" s="46">
        <v>27.6</v>
      </c>
      <c r="CC26" s="46">
        <v>28.8</v>
      </c>
      <c r="CD26" s="46">
        <v>28.7</v>
      </c>
      <c r="CE26" s="46">
        <v>29.5</v>
      </c>
      <c r="CF26" s="46">
        <v>28</v>
      </c>
      <c r="CG26" s="46">
        <v>27.3</v>
      </c>
      <c r="CH26" s="46">
        <v>28</v>
      </c>
      <c r="CI26" s="46">
        <v>28.2</v>
      </c>
      <c r="CJ26" s="46">
        <v>29</v>
      </c>
      <c r="CK26" s="46">
        <v>27.7</v>
      </c>
      <c r="CL26" s="46">
        <v>25.2</v>
      </c>
      <c r="CM26" s="46">
        <v>26.9</v>
      </c>
      <c r="CN26" s="36">
        <v>26.6</v>
      </c>
      <c r="CO26" s="36">
        <v>28</v>
      </c>
      <c r="CP26" s="36">
        <v>29.2</v>
      </c>
      <c r="CQ26" s="36">
        <v>24.7</v>
      </c>
      <c r="CR26" s="36">
        <v>24.1</v>
      </c>
      <c r="CS26" s="36">
        <v>24.9</v>
      </c>
      <c r="CT26" s="36">
        <v>26.6</v>
      </c>
      <c r="CU26" s="36">
        <v>24.8</v>
      </c>
      <c r="CV26" s="36">
        <v>26.4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3" t="s">
        <v>117</v>
      </c>
      <c r="B28" s="41">
        <f t="shared" ref="B28:BM28" si="0">MAX(B3:B26)</f>
        <v>22.2</v>
      </c>
      <c r="C28" s="41">
        <f t="shared" si="0"/>
        <v>26.2</v>
      </c>
      <c r="D28" s="41">
        <f t="shared" si="0"/>
        <v>28.6</v>
      </c>
      <c r="E28" s="41">
        <f t="shared" si="0"/>
        <v>28.5</v>
      </c>
      <c r="F28" s="41">
        <f t="shared" si="0"/>
        <v>23</v>
      </c>
      <c r="G28" s="41">
        <f t="shared" si="0"/>
        <v>24.8</v>
      </c>
      <c r="H28" s="41">
        <f t="shared" si="0"/>
        <v>26.7</v>
      </c>
      <c r="I28" s="41">
        <f t="shared" si="0"/>
        <v>25.6</v>
      </c>
      <c r="J28" s="41">
        <f t="shared" si="0"/>
        <v>26</v>
      </c>
      <c r="K28" s="41">
        <f t="shared" si="0"/>
        <v>27.7</v>
      </c>
      <c r="L28" s="41">
        <f t="shared" si="0"/>
        <v>26.5</v>
      </c>
      <c r="M28" s="41">
        <f t="shared" si="0"/>
        <v>25.9</v>
      </c>
      <c r="N28" s="41">
        <f t="shared" si="0"/>
        <v>25.7</v>
      </c>
      <c r="O28" s="41">
        <f t="shared" si="0"/>
        <v>29.3</v>
      </c>
      <c r="P28" s="41">
        <f t="shared" si="0"/>
        <v>29.3</v>
      </c>
      <c r="Q28" s="41">
        <f t="shared" si="0"/>
        <v>28.8</v>
      </c>
      <c r="R28" s="41">
        <f t="shared" si="0"/>
        <v>29.1</v>
      </c>
      <c r="S28" s="41">
        <f t="shared" si="0"/>
        <v>29.4</v>
      </c>
      <c r="T28" s="41">
        <f t="shared" si="0"/>
        <v>24</v>
      </c>
      <c r="U28" s="41">
        <f t="shared" si="0"/>
        <v>15.9</v>
      </c>
      <c r="V28" s="41">
        <f t="shared" si="0"/>
        <v>22.9</v>
      </c>
      <c r="W28" s="41">
        <f t="shared" si="0"/>
        <v>21.9</v>
      </c>
      <c r="X28" s="41">
        <f t="shared" si="0"/>
        <v>25</v>
      </c>
      <c r="Y28" s="41">
        <f t="shared" si="0"/>
        <v>26</v>
      </c>
      <c r="Z28" s="41">
        <f t="shared" si="0"/>
        <v>28.8</v>
      </c>
      <c r="AA28" s="41">
        <f t="shared" si="0"/>
        <v>30.3</v>
      </c>
      <c r="AB28" s="41">
        <f t="shared" si="0"/>
        <v>29.9</v>
      </c>
      <c r="AC28" s="41">
        <f t="shared" si="0"/>
        <v>29.3</v>
      </c>
      <c r="AD28" s="41">
        <f t="shared" si="0"/>
        <v>31.5</v>
      </c>
      <c r="AE28" s="41">
        <f t="shared" si="0"/>
        <v>31.2</v>
      </c>
      <c r="AF28" s="41">
        <f t="shared" si="0"/>
        <v>31.4</v>
      </c>
      <c r="AG28" s="41">
        <f t="shared" si="0"/>
        <v>30.2</v>
      </c>
      <c r="AH28" s="41">
        <f t="shared" si="0"/>
        <v>29.4</v>
      </c>
      <c r="AI28" s="41">
        <f t="shared" si="0"/>
        <v>26.8</v>
      </c>
      <c r="AJ28" s="41">
        <f t="shared" si="0"/>
        <v>27.6</v>
      </c>
      <c r="AK28" s="41">
        <f t="shared" si="0"/>
        <v>26</v>
      </c>
      <c r="AL28" s="41">
        <f t="shared" si="0"/>
        <v>26.6</v>
      </c>
      <c r="AM28" s="41">
        <f t="shared" si="0"/>
        <v>24.5</v>
      </c>
      <c r="AN28" s="41">
        <f t="shared" si="0"/>
        <v>27.3</v>
      </c>
      <c r="AO28" s="41">
        <f t="shared" si="0"/>
        <v>28.7</v>
      </c>
      <c r="AP28" s="41">
        <f t="shared" si="0"/>
        <v>28.9</v>
      </c>
      <c r="AQ28" s="41">
        <f t="shared" si="0"/>
        <v>30.1</v>
      </c>
      <c r="AR28" s="41">
        <f t="shared" si="0"/>
        <v>28.1</v>
      </c>
      <c r="AS28" s="41">
        <f t="shared" si="0"/>
        <v>27.9</v>
      </c>
      <c r="AT28" s="41">
        <f t="shared" si="0"/>
        <v>30.2</v>
      </c>
      <c r="AU28" s="41">
        <f t="shared" si="0"/>
        <v>30</v>
      </c>
      <c r="AV28" s="41">
        <f t="shared" si="0"/>
        <v>29.4</v>
      </c>
      <c r="AW28" s="41">
        <f t="shared" si="0"/>
        <v>28.3</v>
      </c>
      <c r="AX28" s="41">
        <f t="shared" si="0"/>
        <v>29</v>
      </c>
      <c r="AY28" s="41">
        <f t="shared" si="0"/>
        <v>30.5</v>
      </c>
      <c r="AZ28" s="41">
        <f t="shared" si="0"/>
        <v>28.1</v>
      </c>
      <c r="BA28" s="41">
        <f t="shared" si="0"/>
        <v>29.8</v>
      </c>
      <c r="BB28" s="41">
        <f t="shared" si="0"/>
        <v>31.3</v>
      </c>
      <c r="BC28" s="41">
        <f t="shared" si="0"/>
        <v>27</v>
      </c>
      <c r="BD28" s="41">
        <f t="shared" si="0"/>
        <v>28.3</v>
      </c>
      <c r="BE28" s="41">
        <f t="shared" si="0"/>
        <v>26.2</v>
      </c>
      <c r="BF28" s="41">
        <f t="shared" si="0"/>
        <v>28.9</v>
      </c>
      <c r="BG28" s="41">
        <f t="shared" si="0"/>
        <v>23.3</v>
      </c>
      <c r="BH28" s="41">
        <f t="shared" si="0"/>
        <v>29</v>
      </c>
      <c r="BI28" s="41">
        <f t="shared" si="0"/>
        <v>29.6</v>
      </c>
      <c r="BJ28" s="41">
        <f t="shared" si="0"/>
        <v>30.8</v>
      </c>
      <c r="BK28" s="41">
        <f t="shared" si="0"/>
        <v>27.6</v>
      </c>
      <c r="BL28" s="41">
        <f t="shared" si="0"/>
        <v>33.6</v>
      </c>
      <c r="BM28" s="41">
        <f t="shared" si="0"/>
        <v>30.8</v>
      </c>
      <c r="BN28" s="41">
        <f t="shared" ref="BN28:CV28" si="1">MAX(BN3:BN26)</f>
        <v>31.5</v>
      </c>
      <c r="BO28" s="41">
        <f t="shared" si="1"/>
        <v>31.9</v>
      </c>
      <c r="BP28" s="41">
        <f t="shared" si="1"/>
        <v>33.6</v>
      </c>
      <c r="BQ28" s="41">
        <f t="shared" si="1"/>
        <v>31.8</v>
      </c>
      <c r="BR28" s="41">
        <f t="shared" si="1"/>
        <v>32.299999999999997</v>
      </c>
      <c r="BS28" s="41">
        <f t="shared" si="1"/>
        <v>34</v>
      </c>
      <c r="BT28" s="41">
        <f t="shared" si="1"/>
        <v>33.299999999999997</v>
      </c>
      <c r="BU28" s="41">
        <f t="shared" si="1"/>
        <v>33.799999999999997</v>
      </c>
      <c r="BV28" s="41">
        <f t="shared" si="1"/>
        <v>33.799999999999997</v>
      </c>
      <c r="BW28" s="41">
        <f t="shared" si="1"/>
        <v>35.200000000000003</v>
      </c>
      <c r="BX28" s="41">
        <f t="shared" si="1"/>
        <v>35.1</v>
      </c>
      <c r="BY28" s="41">
        <f t="shared" si="1"/>
        <v>33.299999999999997</v>
      </c>
      <c r="BZ28" s="41">
        <f t="shared" si="1"/>
        <v>34.1</v>
      </c>
      <c r="CA28" s="41">
        <f t="shared" si="1"/>
        <v>34.9</v>
      </c>
      <c r="CB28" s="41">
        <f t="shared" si="1"/>
        <v>34.799999999999997</v>
      </c>
      <c r="CC28" s="41">
        <f t="shared" si="1"/>
        <v>34.5</v>
      </c>
      <c r="CD28" s="41">
        <f t="shared" si="1"/>
        <v>34.4</v>
      </c>
      <c r="CE28" s="41">
        <f t="shared" si="1"/>
        <v>34.4</v>
      </c>
      <c r="CF28" s="41">
        <f t="shared" si="1"/>
        <v>34.6</v>
      </c>
      <c r="CG28" s="41">
        <f t="shared" si="1"/>
        <v>34.299999999999997</v>
      </c>
      <c r="CH28" s="41">
        <f t="shared" si="1"/>
        <v>34.200000000000003</v>
      </c>
      <c r="CI28" s="41">
        <f t="shared" si="1"/>
        <v>34.200000000000003</v>
      </c>
      <c r="CJ28" s="41">
        <f t="shared" si="1"/>
        <v>34.799999999999997</v>
      </c>
      <c r="CK28" s="41">
        <f t="shared" si="1"/>
        <v>33</v>
      </c>
      <c r="CL28" s="41">
        <f t="shared" si="1"/>
        <v>27.5</v>
      </c>
      <c r="CM28" s="41">
        <f t="shared" si="1"/>
        <v>31.8</v>
      </c>
      <c r="CN28" s="41">
        <f t="shared" si="1"/>
        <v>31.2</v>
      </c>
      <c r="CO28" s="41">
        <f t="shared" si="1"/>
        <v>34.6</v>
      </c>
      <c r="CP28" s="41">
        <f t="shared" si="1"/>
        <v>33.4</v>
      </c>
      <c r="CQ28" s="41">
        <f t="shared" si="1"/>
        <v>34</v>
      </c>
      <c r="CR28" s="41">
        <f t="shared" si="1"/>
        <v>29.5</v>
      </c>
      <c r="CS28" s="41">
        <f t="shared" si="1"/>
        <v>27.1</v>
      </c>
      <c r="CT28" s="41">
        <f t="shared" si="1"/>
        <v>29.8</v>
      </c>
      <c r="CU28" s="41">
        <f t="shared" si="1"/>
        <v>33.1</v>
      </c>
      <c r="CV28" s="41">
        <f t="shared" si="1"/>
        <v>33.6</v>
      </c>
    </row>
    <row r="29" spans="1:100" s="41" customFormat="1" x14ac:dyDescent="0.25">
      <c r="A29" s="42" t="s">
        <v>118</v>
      </c>
      <c r="B29" s="41">
        <f t="shared" ref="B29:BM29" si="2">MIN(B3:B26)</f>
        <v>16.2</v>
      </c>
      <c r="C29" s="41">
        <f t="shared" si="2"/>
        <v>15.4</v>
      </c>
      <c r="D29" s="41">
        <f t="shared" si="2"/>
        <v>17.8</v>
      </c>
      <c r="E29" s="41">
        <f t="shared" si="2"/>
        <v>17.600000000000001</v>
      </c>
      <c r="F29" s="41">
        <f t="shared" si="2"/>
        <v>16.5</v>
      </c>
      <c r="G29" s="41">
        <f t="shared" si="2"/>
        <v>16.600000000000001</v>
      </c>
      <c r="H29" s="41">
        <f t="shared" si="2"/>
        <v>15.7</v>
      </c>
      <c r="I29" s="41">
        <f t="shared" si="2"/>
        <v>16.5</v>
      </c>
      <c r="J29" s="41">
        <f t="shared" si="2"/>
        <v>17.100000000000001</v>
      </c>
      <c r="K29" s="41">
        <f t="shared" si="2"/>
        <v>16.600000000000001</v>
      </c>
      <c r="L29" s="41">
        <f t="shared" si="2"/>
        <v>16.899999999999999</v>
      </c>
      <c r="M29" s="41">
        <f t="shared" si="2"/>
        <v>16.399999999999999</v>
      </c>
      <c r="N29" s="41">
        <f t="shared" si="2"/>
        <v>16.7</v>
      </c>
      <c r="O29" s="41">
        <f t="shared" si="2"/>
        <v>18.100000000000001</v>
      </c>
      <c r="P29" s="41">
        <f t="shared" si="2"/>
        <v>18.899999999999999</v>
      </c>
      <c r="Q29" s="41">
        <f t="shared" si="2"/>
        <v>19.100000000000001</v>
      </c>
      <c r="R29" s="41">
        <f t="shared" si="2"/>
        <v>19</v>
      </c>
      <c r="S29" s="41">
        <f t="shared" si="2"/>
        <v>21.3</v>
      </c>
      <c r="T29" s="41">
        <f t="shared" si="2"/>
        <v>15.2</v>
      </c>
      <c r="U29" s="41">
        <f t="shared" si="2"/>
        <v>13.5</v>
      </c>
      <c r="V29" s="41">
        <f t="shared" si="2"/>
        <v>13.8</v>
      </c>
      <c r="W29" s="41">
        <f t="shared" si="2"/>
        <v>16.5</v>
      </c>
      <c r="X29" s="41">
        <f t="shared" si="2"/>
        <v>13.1</v>
      </c>
      <c r="Y29" s="41">
        <f t="shared" si="2"/>
        <v>16.399999999999999</v>
      </c>
      <c r="Z29" s="41">
        <f t="shared" si="2"/>
        <v>19.2</v>
      </c>
      <c r="AA29" s="41">
        <f t="shared" si="2"/>
        <v>21.3</v>
      </c>
      <c r="AB29" s="41">
        <f t="shared" si="2"/>
        <v>21.1</v>
      </c>
      <c r="AC29" s="41">
        <f t="shared" si="2"/>
        <v>23.7</v>
      </c>
      <c r="AD29" s="41">
        <f t="shared" si="2"/>
        <v>22.3</v>
      </c>
      <c r="AE29" s="41">
        <f t="shared" si="2"/>
        <v>23.1</v>
      </c>
      <c r="AF29" s="41">
        <f t="shared" si="2"/>
        <v>21.9</v>
      </c>
      <c r="AG29" s="41">
        <f t="shared" si="2"/>
        <v>23</v>
      </c>
      <c r="AH29" s="41">
        <f t="shared" si="2"/>
        <v>20.3</v>
      </c>
      <c r="AI29" s="41">
        <f t="shared" si="2"/>
        <v>18.7</v>
      </c>
      <c r="AJ29" s="41">
        <f t="shared" si="2"/>
        <v>16.5</v>
      </c>
      <c r="AK29" s="41">
        <f t="shared" si="2"/>
        <v>17.8</v>
      </c>
      <c r="AL29" s="41">
        <f t="shared" si="2"/>
        <v>18.899999999999999</v>
      </c>
      <c r="AM29" s="41">
        <f t="shared" si="2"/>
        <v>16.8</v>
      </c>
      <c r="AN29" s="41">
        <f t="shared" si="2"/>
        <v>16.399999999999999</v>
      </c>
      <c r="AO29" s="41">
        <f t="shared" si="2"/>
        <v>17.5</v>
      </c>
      <c r="AP29" s="41">
        <f t="shared" si="2"/>
        <v>19.399999999999999</v>
      </c>
      <c r="AQ29" s="41">
        <f t="shared" si="2"/>
        <v>20.399999999999999</v>
      </c>
      <c r="AR29" s="41">
        <f t="shared" si="2"/>
        <v>20.6</v>
      </c>
      <c r="AS29" s="41">
        <f t="shared" si="2"/>
        <v>18.7</v>
      </c>
      <c r="AT29" s="41">
        <f t="shared" si="2"/>
        <v>19.2</v>
      </c>
      <c r="AU29" s="41">
        <f t="shared" si="2"/>
        <v>21.1</v>
      </c>
      <c r="AV29" s="41">
        <f t="shared" si="2"/>
        <v>21</v>
      </c>
      <c r="AW29" s="41">
        <f t="shared" si="2"/>
        <v>18.899999999999999</v>
      </c>
      <c r="AX29" s="41">
        <f t="shared" si="2"/>
        <v>21.7</v>
      </c>
      <c r="AY29" s="41">
        <f t="shared" si="2"/>
        <v>22.4</v>
      </c>
      <c r="AZ29" s="41">
        <f t="shared" si="2"/>
        <v>21.9</v>
      </c>
      <c r="BA29" s="41">
        <f t="shared" si="2"/>
        <v>22.1</v>
      </c>
      <c r="BB29" s="41">
        <f t="shared" si="2"/>
        <v>21.2</v>
      </c>
      <c r="BC29" s="41">
        <f t="shared" si="2"/>
        <v>21.2</v>
      </c>
      <c r="BD29" s="41">
        <f t="shared" si="2"/>
        <v>21</v>
      </c>
      <c r="BE29" s="41">
        <f t="shared" si="2"/>
        <v>21.7</v>
      </c>
      <c r="BF29" s="41">
        <f t="shared" si="2"/>
        <v>20.9</v>
      </c>
      <c r="BG29" s="41">
        <f t="shared" si="2"/>
        <v>20.5</v>
      </c>
      <c r="BH29" s="41">
        <f t="shared" si="2"/>
        <v>19.7</v>
      </c>
      <c r="BI29" s="41">
        <f t="shared" si="2"/>
        <v>21</v>
      </c>
      <c r="BJ29" s="41">
        <f t="shared" si="2"/>
        <v>21.3</v>
      </c>
      <c r="BK29" s="41">
        <f t="shared" si="2"/>
        <v>23.2</v>
      </c>
      <c r="BL29" s="41">
        <f t="shared" si="2"/>
        <v>22.8</v>
      </c>
      <c r="BM29" s="41">
        <f t="shared" si="2"/>
        <v>22</v>
      </c>
      <c r="BN29" s="41">
        <f t="shared" ref="BN29:CV29" si="3">MIN(BN3:BN26)</f>
        <v>20.100000000000001</v>
      </c>
      <c r="BO29" s="41">
        <f t="shared" si="3"/>
        <v>24</v>
      </c>
      <c r="BP29" s="41">
        <f t="shared" si="3"/>
        <v>24.2</v>
      </c>
      <c r="BQ29" s="41">
        <f t="shared" si="3"/>
        <v>25</v>
      </c>
      <c r="BR29" s="41">
        <f t="shared" si="3"/>
        <v>24.8</v>
      </c>
      <c r="BS29" s="41">
        <f t="shared" si="3"/>
        <v>25</v>
      </c>
      <c r="BT29" s="41">
        <f t="shared" si="3"/>
        <v>24.5</v>
      </c>
      <c r="BU29" s="41">
        <f t="shared" si="3"/>
        <v>25.5</v>
      </c>
      <c r="BV29" s="41">
        <f t="shared" si="3"/>
        <v>26.4</v>
      </c>
      <c r="BW29" s="41">
        <f t="shared" si="3"/>
        <v>24.5</v>
      </c>
      <c r="BX29" s="41">
        <f t="shared" si="3"/>
        <v>26</v>
      </c>
      <c r="BY29" s="41">
        <f t="shared" si="3"/>
        <v>26</v>
      </c>
      <c r="BZ29" s="41">
        <f t="shared" si="3"/>
        <v>26.9</v>
      </c>
      <c r="CA29" s="41">
        <f t="shared" si="3"/>
        <v>26.7</v>
      </c>
      <c r="CB29" s="41">
        <f t="shared" si="3"/>
        <v>27.6</v>
      </c>
      <c r="CC29" s="41">
        <f t="shared" si="3"/>
        <v>26.4</v>
      </c>
      <c r="CD29" s="41">
        <f t="shared" si="3"/>
        <v>26.5</v>
      </c>
      <c r="CE29" s="41">
        <f t="shared" si="3"/>
        <v>26.6</v>
      </c>
      <c r="CF29" s="41">
        <f t="shared" si="3"/>
        <v>27.5</v>
      </c>
      <c r="CG29" s="41">
        <f t="shared" si="3"/>
        <v>26</v>
      </c>
      <c r="CH29" s="41">
        <f t="shared" si="3"/>
        <v>26.3</v>
      </c>
      <c r="CI29" s="41">
        <f t="shared" si="3"/>
        <v>25.9</v>
      </c>
      <c r="CJ29" s="41">
        <f t="shared" si="3"/>
        <v>26.5</v>
      </c>
      <c r="CK29" s="41">
        <f t="shared" si="3"/>
        <v>26.7</v>
      </c>
      <c r="CL29" s="41">
        <f t="shared" si="3"/>
        <v>24.3</v>
      </c>
      <c r="CM29" s="41">
        <f t="shared" si="3"/>
        <v>24.9</v>
      </c>
      <c r="CN29" s="41">
        <f t="shared" si="3"/>
        <v>24.6</v>
      </c>
      <c r="CO29" s="41">
        <f t="shared" si="3"/>
        <v>25.3</v>
      </c>
      <c r="CP29" s="41">
        <f t="shared" si="3"/>
        <v>25.3</v>
      </c>
      <c r="CQ29" s="41">
        <f t="shared" si="3"/>
        <v>24.7</v>
      </c>
      <c r="CR29" s="41">
        <f t="shared" si="3"/>
        <v>24.1</v>
      </c>
      <c r="CS29" s="41">
        <f t="shared" si="3"/>
        <v>24</v>
      </c>
      <c r="CT29" s="41">
        <f t="shared" si="3"/>
        <v>23.8</v>
      </c>
      <c r="CU29" s="41">
        <f t="shared" si="3"/>
        <v>23</v>
      </c>
      <c r="CV29" s="41">
        <f t="shared" si="3"/>
        <v>24.6</v>
      </c>
    </row>
    <row r="30" spans="1:100" s="41" customFormat="1" x14ac:dyDescent="0.25">
      <c r="A30" s="44" t="s">
        <v>119</v>
      </c>
      <c r="B30" s="41">
        <f t="shared" ref="B30:BM30" si="4">AVERAGE(B3:B26)</f>
        <v>18.900000000000002</v>
      </c>
      <c r="C30" s="41">
        <f t="shared" si="4"/>
        <v>19.604166666666668</v>
      </c>
      <c r="D30" s="41">
        <f t="shared" si="4"/>
        <v>21.966666666666669</v>
      </c>
      <c r="E30" s="41">
        <f t="shared" si="4"/>
        <v>22.141666666666666</v>
      </c>
      <c r="F30" s="41">
        <f t="shared" si="4"/>
        <v>19.308333333333334</v>
      </c>
      <c r="G30" s="41">
        <f t="shared" si="4"/>
        <v>19.350000000000001</v>
      </c>
      <c r="H30" s="41">
        <f t="shared" si="4"/>
        <v>19.187499999999996</v>
      </c>
      <c r="I30" s="41">
        <f t="shared" si="4"/>
        <v>19.874999999999996</v>
      </c>
      <c r="J30" s="41">
        <f t="shared" si="4"/>
        <v>20.579166666666666</v>
      </c>
      <c r="K30" s="41">
        <f t="shared" si="4"/>
        <v>21.370833333333334</v>
      </c>
      <c r="L30" s="41">
        <f t="shared" si="4"/>
        <v>20.270833333333332</v>
      </c>
      <c r="M30" s="41">
        <f t="shared" si="4"/>
        <v>20.237499999999997</v>
      </c>
      <c r="N30" s="41">
        <f t="shared" si="4"/>
        <v>21.066666666666666</v>
      </c>
      <c r="O30" s="41">
        <f t="shared" si="4"/>
        <v>22.652380952380955</v>
      </c>
      <c r="P30" s="41">
        <f t="shared" si="4"/>
        <v>23.583333333333332</v>
      </c>
      <c r="Q30" s="41">
        <f t="shared" si="4"/>
        <v>22.587500000000002</v>
      </c>
      <c r="R30" s="41">
        <f t="shared" si="4"/>
        <v>22.970833333333335</v>
      </c>
      <c r="S30" s="41">
        <f t="shared" si="4"/>
        <v>24.220833333333342</v>
      </c>
      <c r="T30" s="41">
        <f t="shared" si="4"/>
        <v>20.099999999999998</v>
      </c>
      <c r="U30" s="41">
        <f t="shared" si="4"/>
        <v>14.866666666666665</v>
      </c>
      <c r="V30" s="41">
        <f t="shared" si="4"/>
        <v>17.816666666666666</v>
      </c>
      <c r="W30" s="41">
        <f t="shared" si="4"/>
        <v>18.187499999999996</v>
      </c>
      <c r="X30" s="41">
        <f t="shared" si="4"/>
        <v>18.670833333333334</v>
      </c>
      <c r="Y30" s="41">
        <f t="shared" si="4"/>
        <v>20.900000000000002</v>
      </c>
      <c r="Z30" s="41">
        <f t="shared" si="4"/>
        <v>23.754166666666666</v>
      </c>
      <c r="AA30" s="41">
        <f t="shared" si="4"/>
        <v>25.295652173913048</v>
      </c>
      <c r="AB30" s="41">
        <f t="shared" si="4"/>
        <v>25.137499999999999</v>
      </c>
      <c r="AC30" s="41">
        <f t="shared" si="4"/>
        <v>26.116666666666671</v>
      </c>
      <c r="AD30" s="41">
        <f t="shared" si="4"/>
        <v>26.478260869565219</v>
      </c>
      <c r="AE30" s="41">
        <f t="shared" si="4"/>
        <v>26.316666666666666</v>
      </c>
      <c r="AF30" s="41">
        <f t="shared" si="4"/>
        <v>26.541666666666661</v>
      </c>
      <c r="AG30" s="41">
        <f t="shared" si="4"/>
        <v>25.916666666666661</v>
      </c>
      <c r="AH30" s="41">
        <f t="shared" si="4"/>
        <v>24.45</v>
      </c>
      <c r="AI30" s="41">
        <f t="shared" si="4"/>
        <v>21.612500000000001</v>
      </c>
      <c r="AJ30" s="41">
        <f t="shared" si="4"/>
        <v>21.587500000000002</v>
      </c>
      <c r="AK30" s="41">
        <f t="shared" si="4"/>
        <v>21.625</v>
      </c>
      <c r="AL30" s="41">
        <f t="shared" si="4"/>
        <v>21.862500000000001</v>
      </c>
      <c r="AM30" s="41">
        <f t="shared" si="4"/>
        <v>19.539130434782606</v>
      </c>
      <c r="AN30" s="41">
        <f t="shared" si="4"/>
        <v>20.75</v>
      </c>
      <c r="AO30" s="41">
        <f t="shared" si="4"/>
        <v>22.237499999999997</v>
      </c>
      <c r="AP30" s="41">
        <f t="shared" si="4"/>
        <v>23.645833333333339</v>
      </c>
      <c r="AQ30" s="41">
        <f t="shared" si="4"/>
        <v>24.920833333333338</v>
      </c>
      <c r="AR30" s="41">
        <f t="shared" si="4"/>
        <v>23.829166666666669</v>
      </c>
      <c r="AS30" s="41">
        <f t="shared" si="4"/>
        <v>22.637499999999999</v>
      </c>
      <c r="AT30" s="41">
        <f t="shared" si="4"/>
        <v>23.875</v>
      </c>
      <c r="AU30" s="41">
        <f t="shared" si="4"/>
        <v>24.545833333333331</v>
      </c>
      <c r="AV30" s="41">
        <f t="shared" si="4"/>
        <v>24.866666666666664</v>
      </c>
      <c r="AW30" s="41">
        <f t="shared" si="4"/>
        <v>23.470833333333335</v>
      </c>
      <c r="AX30" s="41">
        <f t="shared" si="4"/>
        <v>24.958333333333325</v>
      </c>
      <c r="AY30" s="41">
        <f t="shared" si="4"/>
        <v>25.383333333333336</v>
      </c>
      <c r="AZ30" s="41">
        <f t="shared" si="4"/>
        <v>24.658333333333335</v>
      </c>
      <c r="BA30" s="41">
        <f t="shared" si="4"/>
        <v>25.104166666666668</v>
      </c>
      <c r="BB30" s="41">
        <f t="shared" si="4"/>
        <v>25.008333333333336</v>
      </c>
      <c r="BC30" s="41">
        <f t="shared" si="4"/>
        <v>23.020833333333339</v>
      </c>
      <c r="BD30" s="41">
        <f t="shared" si="4"/>
        <v>23.995833333333334</v>
      </c>
      <c r="BE30" s="41">
        <f t="shared" si="4"/>
        <v>23.604166666666668</v>
      </c>
      <c r="BF30" s="41">
        <f t="shared" si="4"/>
        <v>24.404347826086955</v>
      </c>
      <c r="BG30" s="41">
        <f t="shared" si="4"/>
        <v>22.3</v>
      </c>
      <c r="BH30" s="41">
        <f t="shared" si="4"/>
        <v>24.160869565217393</v>
      </c>
      <c r="BI30" s="41">
        <f t="shared" si="4"/>
        <v>25.174999999999997</v>
      </c>
      <c r="BJ30" s="41">
        <f t="shared" si="4"/>
        <v>25.491666666666664</v>
      </c>
      <c r="BK30" s="41">
        <f t="shared" si="4"/>
        <v>25.141666666666669</v>
      </c>
      <c r="BL30" s="41">
        <f t="shared" si="4"/>
        <v>27.758333333333336</v>
      </c>
      <c r="BM30" s="41">
        <f t="shared" si="4"/>
        <v>26.8125</v>
      </c>
      <c r="BN30" s="41">
        <f t="shared" ref="BN30:CV30" si="5">AVERAGE(BN3:BN26)</f>
        <v>25.637499999999999</v>
      </c>
      <c r="BO30" s="41">
        <f t="shared" si="5"/>
        <v>27.687499999999996</v>
      </c>
      <c r="BP30" s="41">
        <f t="shared" si="5"/>
        <v>28.295833333333334</v>
      </c>
      <c r="BQ30" s="41">
        <f t="shared" si="5"/>
        <v>28.166666666666671</v>
      </c>
      <c r="BR30" s="41">
        <f t="shared" si="5"/>
        <v>28.233333333333345</v>
      </c>
      <c r="BS30" s="41">
        <f t="shared" si="5"/>
        <v>28.783333333333331</v>
      </c>
      <c r="BT30" s="41">
        <f t="shared" si="5"/>
        <v>29.008333333333326</v>
      </c>
      <c r="BU30" s="41">
        <f t="shared" si="5"/>
        <v>29.533333333333335</v>
      </c>
      <c r="BV30" s="41">
        <f t="shared" si="5"/>
        <v>29.541666666666661</v>
      </c>
      <c r="BW30" s="41">
        <f t="shared" si="5"/>
        <v>29.866666666666664</v>
      </c>
      <c r="BX30" s="41">
        <f t="shared" si="5"/>
        <v>30.187500000000011</v>
      </c>
      <c r="BY30" s="41">
        <f t="shared" si="5"/>
        <v>29.666666666666668</v>
      </c>
      <c r="BZ30" s="41">
        <f t="shared" si="5"/>
        <v>30.124999999999996</v>
      </c>
      <c r="CA30" s="41">
        <f t="shared" si="5"/>
        <v>30.462500000000006</v>
      </c>
      <c r="CB30" s="41">
        <f t="shared" si="5"/>
        <v>30.500000000000011</v>
      </c>
      <c r="CC30" s="41">
        <f t="shared" si="5"/>
        <v>30.445833333333326</v>
      </c>
      <c r="CD30" s="41">
        <f t="shared" si="5"/>
        <v>30.250000000000004</v>
      </c>
      <c r="CE30" s="41">
        <f t="shared" si="5"/>
        <v>30.524999999999991</v>
      </c>
      <c r="CF30" s="41">
        <f t="shared" si="5"/>
        <v>30.754166666666663</v>
      </c>
      <c r="CG30" s="41">
        <f t="shared" si="5"/>
        <v>29.958333333333332</v>
      </c>
      <c r="CH30" s="41">
        <f t="shared" si="5"/>
        <v>29.99166666666666</v>
      </c>
      <c r="CI30" s="41">
        <f t="shared" si="5"/>
        <v>30.191666666666666</v>
      </c>
      <c r="CJ30" s="41">
        <f t="shared" si="5"/>
        <v>30.387500000000003</v>
      </c>
      <c r="CK30" s="41">
        <f t="shared" si="5"/>
        <v>29.370833333333337</v>
      </c>
      <c r="CL30" s="41">
        <f t="shared" si="5"/>
        <v>25.516666666666666</v>
      </c>
      <c r="CM30" s="41">
        <f t="shared" si="5"/>
        <v>27.245833333333334</v>
      </c>
      <c r="CN30" s="41">
        <f t="shared" si="5"/>
        <v>27.1875</v>
      </c>
      <c r="CO30" s="41">
        <f t="shared" si="5"/>
        <v>29.516666666666666</v>
      </c>
      <c r="CP30" s="41">
        <f t="shared" si="5"/>
        <v>29.858333333333331</v>
      </c>
      <c r="CQ30" s="41">
        <f t="shared" si="5"/>
        <v>29.812500000000004</v>
      </c>
      <c r="CR30" s="41">
        <f t="shared" si="5"/>
        <v>25.708333333333332</v>
      </c>
      <c r="CS30" s="41">
        <f t="shared" si="5"/>
        <v>24.958333333333329</v>
      </c>
      <c r="CT30" s="41">
        <f t="shared" si="5"/>
        <v>26.483333333333334</v>
      </c>
      <c r="CU30" s="41">
        <f t="shared" si="5"/>
        <v>27.320833333333336</v>
      </c>
      <c r="CV30" s="41">
        <f t="shared" si="5"/>
        <v>28.017391304347825</v>
      </c>
    </row>
    <row r="31" spans="1:100" x14ac:dyDescent="0.25"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</row>
    <row r="32" spans="1:100" x14ac:dyDescent="0.25"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</row>
    <row r="33" spans="1:100" s="41" customFormat="1" x14ac:dyDescent="0.25">
      <c r="A33" s="41" t="s">
        <v>120</v>
      </c>
      <c r="B33" s="41">
        <f t="shared" ref="B33:BM33" si="6">B28-B29</f>
        <v>6</v>
      </c>
      <c r="C33" s="41">
        <f t="shared" si="6"/>
        <v>10.799999999999999</v>
      </c>
      <c r="D33" s="41">
        <f t="shared" si="6"/>
        <v>10.8</v>
      </c>
      <c r="E33" s="41">
        <f t="shared" si="6"/>
        <v>10.899999999999999</v>
      </c>
      <c r="F33" s="41">
        <f t="shared" si="6"/>
        <v>6.5</v>
      </c>
      <c r="G33" s="41">
        <f t="shared" si="6"/>
        <v>8.1999999999999993</v>
      </c>
      <c r="H33" s="41">
        <f t="shared" si="6"/>
        <v>11</v>
      </c>
      <c r="I33" s="41">
        <f t="shared" si="6"/>
        <v>9.1000000000000014</v>
      </c>
      <c r="J33" s="41">
        <f t="shared" si="6"/>
        <v>8.8999999999999986</v>
      </c>
      <c r="K33" s="41">
        <f t="shared" si="6"/>
        <v>11.099999999999998</v>
      </c>
      <c r="L33" s="41">
        <f t="shared" si="6"/>
        <v>9.6000000000000014</v>
      </c>
      <c r="M33" s="41">
        <f t="shared" si="6"/>
        <v>9.5</v>
      </c>
      <c r="N33" s="41">
        <f t="shared" si="6"/>
        <v>9</v>
      </c>
      <c r="O33" s="41">
        <f t="shared" si="6"/>
        <v>11.2</v>
      </c>
      <c r="P33" s="41">
        <f t="shared" si="6"/>
        <v>10.400000000000002</v>
      </c>
      <c r="Q33" s="41">
        <f t="shared" si="6"/>
        <v>9.6999999999999993</v>
      </c>
      <c r="R33" s="41">
        <f t="shared" si="6"/>
        <v>10.100000000000001</v>
      </c>
      <c r="S33" s="41">
        <f t="shared" si="6"/>
        <v>8.0999999999999979</v>
      </c>
      <c r="T33" s="41">
        <f t="shared" si="6"/>
        <v>8.8000000000000007</v>
      </c>
      <c r="U33" s="41">
        <f t="shared" si="6"/>
        <v>2.4000000000000004</v>
      </c>
      <c r="V33" s="41">
        <f t="shared" si="6"/>
        <v>9.0999999999999979</v>
      </c>
      <c r="W33" s="41">
        <f t="shared" si="6"/>
        <v>5.3999999999999986</v>
      </c>
      <c r="X33" s="41">
        <f t="shared" si="6"/>
        <v>11.9</v>
      </c>
      <c r="Y33" s="41">
        <f t="shared" si="6"/>
        <v>9.6000000000000014</v>
      </c>
      <c r="Z33" s="41">
        <f t="shared" si="6"/>
        <v>9.6000000000000014</v>
      </c>
      <c r="AA33" s="41">
        <f t="shared" si="6"/>
        <v>9</v>
      </c>
      <c r="AB33" s="41">
        <f t="shared" si="6"/>
        <v>8.7999999999999972</v>
      </c>
      <c r="AC33" s="41">
        <f t="shared" si="6"/>
        <v>5.6000000000000014</v>
      </c>
      <c r="AD33" s="41">
        <f t="shared" si="6"/>
        <v>9.1999999999999993</v>
      </c>
      <c r="AE33" s="41">
        <f t="shared" si="6"/>
        <v>8.0999999999999979</v>
      </c>
      <c r="AF33" s="41">
        <f t="shared" si="6"/>
        <v>9.5</v>
      </c>
      <c r="AG33" s="41">
        <f t="shared" si="6"/>
        <v>7.1999999999999993</v>
      </c>
      <c r="AH33" s="41">
        <f t="shared" si="6"/>
        <v>9.0999999999999979</v>
      </c>
      <c r="AI33" s="41">
        <f t="shared" si="6"/>
        <v>8.1000000000000014</v>
      </c>
      <c r="AJ33" s="41">
        <f t="shared" si="6"/>
        <v>11.100000000000001</v>
      </c>
      <c r="AK33" s="41">
        <f t="shared" si="6"/>
        <v>8.1999999999999993</v>
      </c>
      <c r="AL33" s="41">
        <f t="shared" si="6"/>
        <v>7.7000000000000028</v>
      </c>
      <c r="AM33" s="41">
        <f t="shared" si="6"/>
        <v>7.6999999999999993</v>
      </c>
      <c r="AN33" s="41">
        <f t="shared" si="6"/>
        <v>10.900000000000002</v>
      </c>
      <c r="AO33" s="41">
        <f t="shared" si="6"/>
        <v>11.2</v>
      </c>
      <c r="AP33" s="41">
        <f t="shared" si="6"/>
        <v>9.5</v>
      </c>
      <c r="AQ33" s="41">
        <f t="shared" si="6"/>
        <v>9.7000000000000028</v>
      </c>
      <c r="AR33" s="41">
        <f t="shared" si="6"/>
        <v>7.5</v>
      </c>
      <c r="AS33" s="41">
        <f t="shared" si="6"/>
        <v>9.1999999999999993</v>
      </c>
      <c r="AT33" s="41">
        <f t="shared" si="6"/>
        <v>11</v>
      </c>
      <c r="AU33" s="41">
        <f t="shared" si="6"/>
        <v>8.8999999999999986</v>
      </c>
      <c r="AV33" s="41">
        <f t="shared" si="6"/>
        <v>8.3999999999999986</v>
      </c>
      <c r="AW33" s="41">
        <f t="shared" si="6"/>
        <v>9.4000000000000021</v>
      </c>
      <c r="AX33" s="41">
        <f t="shared" si="6"/>
        <v>7.3000000000000007</v>
      </c>
      <c r="AY33" s="41">
        <f t="shared" si="6"/>
        <v>8.1000000000000014</v>
      </c>
      <c r="AZ33" s="41">
        <f t="shared" si="6"/>
        <v>6.2000000000000028</v>
      </c>
      <c r="BA33" s="41">
        <f t="shared" si="6"/>
        <v>7.6999999999999993</v>
      </c>
      <c r="BB33" s="41">
        <f t="shared" si="6"/>
        <v>10.100000000000001</v>
      </c>
      <c r="BC33" s="41">
        <f t="shared" si="6"/>
        <v>5.8000000000000007</v>
      </c>
      <c r="BD33" s="41">
        <f t="shared" si="6"/>
        <v>7.3000000000000007</v>
      </c>
      <c r="BE33" s="41">
        <f t="shared" si="6"/>
        <v>4.5</v>
      </c>
      <c r="BF33" s="41">
        <f t="shared" si="6"/>
        <v>8</v>
      </c>
      <c r="BG33" s="41">
        <f t="shared" si="6"/>
        <v>2.8000000000000007</v>
      </c>
      <c r="BH33" s="41">
        <f t="shared" si="6"/>
        <v>9.3000000000000007</v>
      </c>
      <c r="BI33" s="41">
        <f t="shared" si="6"/>
        <v>8.6000000000000014</v>
      </c>
      <c r="BJ33" s="41">
        <f t="shared" si="6"/>
        <v>9.5</v>
      </c>
      <c r="BK33" s="41">
        <f t="shared" si="6"/>
        <v>4.4000000000000021</v>
      </c>
      <c r="BL33" s="41">
        <f t="shared" si="6"/>
        <v>10.8</v>
      </c>
      <c r="BM33" s="41">
        <f t="shared" si="6"/>
        <v>8.8000000000000007</v>
      </c>
      <c r="BN33" s="41">
        <f t="shared" ref="BN33:CV33" si="7">BN28-BN29</f>
        <v>11.399999999999999</v>
      </c>
      <c r="BO33" s="41">
        <f t="shared" si="7"/>
        <v>7.8999999999999986</v>
      </c>
      <c r="BP33" s="41">
        <f t="shared" si="7"/>
        <v>9.4000000000000021</v>
      </c>
      <c r="BQ33" s="41">
        <f t="shared" si="7"/>
        <v>6.8000000000000007</v>
      </c>
      <c r="BR33" s="41">
        <f t="shared" si="7"/>
        <v>7.4999999999999964</v>
      </c>
      <c r="BS33" s="41">
        <f t="shared" si="7"/>
        <v>9</v>
      </c>
      <c r="BT33" s="41">
        <f t="shared" si="7"/>
        <v>8.7999999999999972</v>
      </c>
      <c r="BU33" s="41">
        <f t="shared" si="7"/>
        <v>8.2999999999999972</v>
      </c>
      <c r="BV33" s="41">
        <f t="shared" si="7"/>
        <v>7.3999999999999986</v>
      </c>
      <c r="BW33" s="41">
        <f t="shared" si="7"/>
        <v>10.700000000000003</v>
      </c>
      <c r="BX33" s="41">
        <f t="shared" si="7"/>
        <v>9.1000000000000014</v>
      </c>
      <c r="BY33" s="41">
        <f t="shared" si="7"/>
        <v>7.2999999999999972</v>
      </c>
      <c r="BZ33" s="41">
        <f t="shared" si="7"/>
        <v>7.2000000000000028</v>
      </c>
      <c r="CA33" s="41">
        <f t="shared" si="7"/>
        <v>8.1999999999999993</v>
      </c>
      <c r="CB33" s="41">
        <f t="shared" si="7"/>
        <v>7.1999999999999957</v>
      </c>
      <c r="CC33" s="41">
        <f t="shared" si="7"/>
        <v>8.1000000000000014</v>
      </c>
      <c r="CD33" s="41">
        <f t="shared" si="7"/>
        <v>7.8999999999999986</v>
      </c>
      <c r="CE33" s="41">
        <f t="shared" si="7"/>
        <v>7.7999999999999972</v>
      </c>
      <c r="CF33" s="41">
        <f t="shared" si="7"/>
        <v>7.1000000000000014</v>
      </c>
      <c r="CG33" s="41">
        <f t="shared" si="7"/>
        <v>8.2999999999999972</v>
      </c>
      <c r="CH33" s="41">
        <f t="shared" si="7"/>
        <v>7.9000000000000021</v>
      </c>
      <c r="CI33" s="41">
        <f t="shared" si="7"/>
        <v>8.3000000000000043</v>
      </c>
      <c r="CJ33" s="41">
        <f t="shared" si="7"/>
        <v>8.2999999999999972</v>
      </c>
      <c r="CK33" s="41">
        <f t="shared" si="7"/>
        <v>6.3000000000000007</v>
      </c>
      <c r="CL33" s="41">
        <f t="shared" si="7"/>
        <v>3.1999999999999993</v>
      </c>
      <c r="CM33" s="41">
        <f t="shared" si="7"/>
        <v>6.9000000000000021</v>
      </c>
      <c r="CN33" s="41">
        <f t="shared" si="7"/>
        <v>6.5999999999999979</v>
      </c>
      <c r="CO33" s="41">
        <f t="shared" si="7"/>
        <v>9.3000000000000007</v>
      </c>
      <c r="CP33" s="41">
        <f t="shared" si="7"/>
        <v>8.0999999999999979</v>
      </c>
      <c r="CQ33" s="41">
        <f t="shared" si="7"/>
        <v>9.3000000000000007</v>
      </c>
      <c r="CR33" s="41">
        <f t="shared" si="7"/>
        <v>5.3999999999999986</v>
      </c>
      <c r="CS33" s="41">
        <f t="shared" si="7"/>
        <v>3.1000000000000014</v>
      </c>
      <c r="CT33" s="41">
        <f t="shared" si="7"/>
        <v>6</v>
      </c>
      <c r="CU33" s="41">
        <f t="shared" si="7"/>
        <v>10.100000000000001</v>
      </c>
      <c r="CV33" s="41">
        <f t="shared" si="7"/>
        <v>9</v>
      </c>
    </row>
    <row r="34" spans="1:100" x14ac:dyDescent="0.25">
      <c r="B34" s="29" t="s">
        <v>121</v>
      </c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</row>
    <row r="35" spans="1:100" s="35" customFormat="1" x14ac:dyDescent="0.2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sqref="A1:XFD1048576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79</v>
      </c>
      <c r="AE1" s="40" t="s">
        <v>122</v>
      </c>
      <c r="AM1" s="38"/>
      <c r="AR1" s="36"/>
      <c r="BI1" s="40" t="s">
        <v>123</v>
      </c>
      <c r="BW1" s="36"/>
      <c r="BX1" s="36"/>
      <c r="BY1" s="36"/>
      <c r="BZ1" s="36"/>
      <c r="CN1" s="40" t="s">
        <v>110</v>
      </c>
    </row>
    <row r="2" spans="1:100" s="35" customFormat="1" x14ac:dyDescent="0.25">
      <c r="A2" s="30" t="s">
        <v>111</v>
      </c>
      <c r="B2" s="35" t="s">
        <v>124</v>
      </c>
      <c r="C2" s="35" t="s">
        <v>113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125</v>
      </c>
      <c r="AF2" s="34" t="s">
        <v>126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127</v>
      </c>
      <c r="BJ2" s="35" t="s">
        <v>128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127</v>
      </c>
      <c r="CO2" s="35" t="s">
        <v>128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41"/>
      <c r="C3" s="41">
        <v>15.661311284061876</v>
      </c>
      <c r="D3" s="41">
        <v>17.519413300036337</v>
      </c>
      <c r="E3" s="41">
        <v>18.995326979560328</v>
      </c>
      <c r="F3" s="41">
        <v>18.242793193929401</v>
      </c>
      <c r="G3" s="41">
        <v>15.771946931228063</v>
      </c>
      <c r="H3" s="41">
        <v>16.305500785896871</v>
      </c>
      <c r="I3" s="41">
        <v>16.789978954549792</v>
      </c>
      <c r="J3" s="41">
        <v>17.70154836152075</v>
      </c>
      <c r="K3" s="41">
        <v>17.093242690424717</v>
      </c>
      <c r="L3" s="41">
        <v>18.181112859879949</v>
      </c>
      <c r="M3" s="41">
        <v>16.097617233425211</v>
      </c>
      <c r="N3" s="41">
        <v>16.952646285189068</v>
      </c>
      <c r="O3" s="41">
        <v>17.171399435807892</v>
      </c>
      <c r="P3" s="41">
        <v>18.783604023966387</v>
      </c>
      <c r="Q3" s="41">
        <v>19.251443361370473</v>
      </c>
      <c r="R3" s="41">
        <v>19.349211116664151</v>
      </c>
      <c r="S3" s="41">
        <v>19.573945425072772</v>
      </c>
      <c r="T3" s="41">
        <v>20.362600282524348</v>
      </c>
      <c r="U3" s="41">
        <v>12.801674219466063</v>
      </c>
      <c r="V3" s="41">
        <v>13.020985934382155</v>
      </c>
      <c r="W3" s="41">
        <v>16.58166416771898</v>
      </c>
      <c r="X3" s="41">
        <v>15.25</v>
      </c>
      <c r="Y3" s="41">
        <v>16.018286737111616</v>
      </c>
      <c r="Z3" s="41">
        <v>18.925881678086199</v>
      </c>
      <c r="AA3" s="41">
        <v>20.485176469888561</v>
      </c>
      <c r="AB3" s="41">
        <v>20.323983757108735</v>
      </c>
      <c r="AC3" s="41">
        <v>22.573883830807731</v>
      </c>
      <c r="AD3" s="41">
        <v>23.024771831758873</v>
      </c>
      <c r="AE3" s="41">
        <v>22.760986881689995</v>
      </c>
      <c r="AF3" s="41">
        <v>21.920402243611331</v>
      </c>
      <c r="AG3" s="41">
        <v>21.288404613751457</v>
      </c>
      <c r="AH3" s="41">
        <v>22.293646477692327</v>
      </c>
      <c r="AI3" s="41">
        <v>16.465873975320022</v>
      </c>
      <c r="AJ3" s="41">
        <v>15.516215490392709</v>
      </c>
      <c r="AK3" s="41">
        <v>16.66636853462424</v>
      </c>
      <c r="AL3" s="41">
        <v>17.463349240063909</v>
      </c>
      <c r="AM3" s="41">
        <v>16.950207522683005</v>
      </c>
      <c r="AN3" s="41">
        <v>14.954366152137119</v>
      </c>
      <c r="AO3" s="41">
        <v>17.137117089892907</v>
      </c>
      <c r="AP3" s="41">
        <v>18.351598392732566</v>
      </c>
      <c r="AQ3" s="41">
        <v>18.916241866114493</v>
      </c>
      <c r="AR3" s="41">
        <v>22.181687571002023</v>
      </c>
      <c r="AS3" s="41">
        <v>18.098200711083887</v>
      </c>
      <c r="AT3" s="41">
        <v>19.438981960521403</v>
      </c>
      <c r="AU3" s="41">
        <v>20.60422720202622</v>
      </c>
      <c r="AV3" s="41">
        <v>19.030393111151195</v>
      </c>
      <c r="AW3" s="54">
        <v>17.754336422666906</v>
      </c>
      <c r="AX3" s="54">
        <v>19.842662088290929</v>
      </c>
      <c r="AY3" s="54">
        <v>19.758144154123574</v>
      </c>
      <c r="AZ3" s="54">
        <v>20.576263401818213</v>
      </c>
      <c r="BA3" s="54">
        <v>22.012172573360829</v>
      </c>
      <c r="BB3" s="54">
        <v>20.406947532681855</v>
      </c>
      <c r="BC3" s="54">
        <v>21.042232997893109</v>
      </c>
      <c r="BD3" s="54">
        <v>21.03</v>
      </c>
      <c r="BE3" s="54">
        <v>21.70402154276735</v>
      </c>
      <c r="BF3" s="54">
        <v>21.009651014866471</v>
      </c>
      <c r="BG3" s="54">
        <v>22.119350558542333</v>
      </c>
      <c r="BH3" s="54">
        <v>19.899999999999999</v>
      </c>
      <c r="BI3" s="54">
        <v>20.84</v>
      </c>
      <c r="BJ3" s="54">
        <v>20.770000000000003</v>
      </c>
      <c r="BK3" s="54">
        <v>22.868603901726669</v>
      </c>
      <c r="BL3" s="54">
        <v>22.55</v>
      </c>
      <c r="BM3" s="54">
        <v>23.178961569144185</v>
      </c>
      <c r="BN3" s="54">
        <v>20.410805798621087</v>
      </c>
      <c r="BO3" s="54">
        <v>22.512739169993104</v>
      </c>
      <c r="BP3" s="54">
        <v>22.918517322353566</v>
      </c>
      <c r="BQ3" s="54">
        <v>23.603986684537535</v>
      </c>
      <c r="BR3" s="54">
        <v>23.567864727818968</v>
      </c>
      <c r="BS3" s="54">
        <v>23.533708037216577</v>
      </c>
      <c r="BT3" s="54">
        <v>22.536230638235413</v>
      </c>
      <c r="BU3" s="54">
        <v>23.477447486540697</v>
      </c>
      <c r="BV3" s="54">
        <v>24.902120477520743</v>
      </c>
      <c r="BW3" s="54">
        <v>23.706349798388061</v>
      </c>
      <c r="BX3" s="54">
        <v>24.041967145958576</v>
      </c>
      <c r="BY3" s="54">
        <v>24.447493588964079</v>
      </c>
      <c r="BZ3" s="54">
        <v>24.786158061305919</v>
      </c>
      <c r="CA3" s="54">
        <v>25.71511814641411</v>
      </c>
      <c r="CB3" s="54">
        <v>24.627978420312644</v>
      </c>
      <c r="CC3" s="54">
        <v>23.938134183247438</v>
      </c>
      <c r="CD3" s="54">
        <v>24.844041888688565</v>
      </c>
      <c r="CE3" s="54">
        <v>24.884387026440073</v>
      </c>
      <c r="CF3" s="54">
        <v>25.479816415779403</v>
      </c>
      <c r="CG3" s="54">
        <v>24.963370418346152</v>
      </c>
      <c r="CH3" s="54">
        <v>24.666164024302866</v>
      </c>
      <c r="CI3" s="54">
        <v>25.313704303958389</v>
      </c>
      <c r="CJ3" s="54">
        <v>24.811305244845396</v>
      </c>
      <c r="CK3" s="54">
        <v>25.639539126668055</v>
      </c>
      <c r="CL3" s="54">
        <v>25.15862688239163</v>
      </c>
      <c r="CM3" s="54">
        <v>24.89</v>
      </c>
      <c r="CN3" s="54">
        <v>26.149999999999995</v>
      </c>
      <c r="CO3" s="54">
        <v>25.46</v>
      </c>
      <c r="CP3" s="54">
        <v>26.08</v>
      </c>
      <c r="CQ3" s="54">
        <v>26.759999999999998</v>
      </c>
      <c r="CR3" s="54">
        <v>25.510000000000005</v>
      </c>
      <c r="CS3" s="54">
        <v>24.420000000000005</v>
      </c>
      <c r="CT3" s="54">
        <v>23.390000000000004</v>
      </c>
      <c r="CU3" s="54">
        <v>24.819999999999997</v>
      </c>
      <c r="CV3" s="54">
        <v>24.240000000000002</v>
      </c>
    </row>
    <row r="4" spans="1:100" s="35" customFormat="1" x14ac:dyDescent="0.25">
      <c r="A4" s="31">
        <v>4.1666666666666699E-2</v>
      </c>
      <c r="B4" s="41"/>
      <c r="C4" s="41">
        <v>15.750911013172129</v>
      </c>
      <c r="D4" s="41">
        <v>17.903638827002109</v>
      </c>
      <c r="E4" s="41">
        <v>18.549152037044571</v>
      </c>
      <c r="F4" s="41">
        <v>18.276206898278868</v>
      </c>
      <c r="G4" s="41">
        <v>15.781616819223522</v>
      </c>
      <c r="H4" s="41">
        <v>16.371458598293756</v>
      </c>
      <c r="I4" s="41">
        <v>16.816761916215729</v>
      </c>
      <c r="J4" s="41">
        <v>17.661723592172113</v>
      </c>
      <c r="K4" s="41">
        <v>17.134518562081233</v>
      </c>
      <c r="L4" s="41">
        <v>17.995818818548305</v>
      </c>
      <c r="M4" s="41">
        <v>16.319821566524396</v>
      </c>
      <c r="N4" s="41">
        <v>16.671474357346018</v>
      </c>
      <c r="O4" s="41">
        <v>16.831517759074284</v>
      </c>
      <c r="P4" s="41">
        <v>18.40865965373548</v>
      </c>
      <c r="Q4" s="41">
        <v>19.263218812547311</v>
      </c>
      <c r="R4" s="41">
        <v>19.256559765787689</v>
      </c>
      <c r="S4" s="41">
        <v>20.236143790849574</v>
      </c>
      <c r="T4" s="41">
        <v>20.458778719075358</v>
      </c>
      <c r="U4" s="41">
        <v>12.705670229005412</v>
      </c>
      <c r="V4" s="41">
        <v>12.83976931161539</v>
      </c>
      <c r="W4" s="41">
        <v>16.886554109239949</v>
      </c>
      <c r="X4" s="41">
        <v>14.500000000000004</v>
      </c>
      <c r="Y4" s="41">
        <v>16.953323174468476</v>
      </c>
      <c r="Z4" s="41">
        <v>18.943215924936819</v>
      </c>
      <c r="AA4" s="41">
        <v>19.816376946008955</v>
      </c>
      <c r="AB4" s="41">
        <v>20.113047707419394</v>
      </c>
      <c r="AC4" s="41">
        <v>23.015173545240195</v>
      </c>
      <c r="AD4" s="41">
        <v>22.808612001313261</v>
      </c>
      <c r="AE4" s="41">
        <v>22.34395863930667</v>
      </c>
      <c r="AF4" s="41">
        <v>22.066700338437599</v>
      </c>
      <c r="AG4" s="41">
        <v>21.299686259746082</v>
      </c>
      <c r="AH4" s="41">
        <v>22.644162983371142</v>
      </c>
      <c r="AI4" s="41">
        <v>15.650360926096271</v>
      </c>
      <c r="AJ4" s="41">
        <v>14.471331436968399</v>
      </c>
      <c r="AK4" s="41">
        <v>16.792520951841524</v>
      </c>
      <c r="AL4" s="41">
        <v>17.24448345261214</v>
      </c>
      <c r="AM4" s="41">
        <v>16.666483735701153</v>
      </c>
      <c r="AN4" s="41">
        <v>15.453462154450913</v>
      </c>
      <c r="AO4" s="41">
        <v>16.796612031241356</v>
      </c>
      <c r="AP4" s="41">
        <v>18.767698796596544</v>
      </c>
      <c r="AQ4" s="41">
        <v>18.682251857768971</v>
      </c>
      <c r="AR4" s="41">
        <v>21.821571558023514</v>
      </c>
      <c r="AS4" s="41">
        <v>17.65891278974971</v>
      </c>
      <c r="AT4" s="41">
        <v>19.251253713085777</v>
      </c>
      <c r="AU4" s="41">
        <v>20.332702158671236</v>
      </c>
      <c r="AV4" s="41">
        <v>19.130260266629499</v>
      </c>
      <c r="AW4" s="54">
        <v>17.39769896447913</v>
      </c>
      <c r="AX4" s="54">
        <v>19.84726218083464</v>
      </c>
      <c r="AY4" s="54">
        <v>19.828514073788732</v>
      </c>
      <c r="AZ4" s="54">
        <v>20.446896508657577</v>
      </c>
      <c r="BA4" s="54">
        <v>22.328947132899074</v>
      </c>
      <c r="BB4" s="54">
        <v>20.319288543855176</v>
      </c>
      <c r="BC4" s="54">
        <v>20.55536643596157</v>
      </c>
      <c r="BD4" s="54">
        <v>21.279999999999998</v>
      </c>
      <c r="BE4" s="54">
        <v>21.728655125966384</v>
      </c>
      <c r="BF4" s="54">
        <v>21.190217367658274</v>
      </c>
      <c r="BG4" s="54">
        <v>22.253922394979124</v>
      </c>
      <c r="BH4" s="54">
        <v>19.75</v>
      </c>
      <c r="BI4" s="54">
        <v>20.63</v>
      </c>
      <c r="BJ4" s="54">
        <v>20.38</v>
      </c>
      <c r="BK4" s="54">
        <v>23.040000000000003</v>
      </c>
      <c r="BL4" s="54">
        <v>22.46</v>
      </c>
      <c r="BM4" s="54">
        <v>23.026337064957232</v>
      </c>
      <c r="BN4" s="54">
        <v>19.920667416362853</v>
      </c>
      <c r="BO4" s="54">
        <v>22.216474069824638</v>
      </c>
      <c r="BP4" s="54">
        <v>22.88229059434099</v>
      </c>
      <c r="BQ4" s="54">
        <v>23.364316607366298</v>
      </c>
      <c r="BR4" s="54">
        <v>23.233713263009822</v>
      </c>
      <c r="BS4" s="54">
        <v>23.577892924451671</v>
      </c>
      <c r="BT4" s="54">
        <v>22.26129729198696</v>
      </c>
      <c r="BU4" s="54">
        <v>23.33069471811082</v>
      </c>
      <c r="BV4" s="54">
        <v>24.793814661659926</v>
      </c>
      <c r="BW4" s="54">
        <v>23.149661346846344</v>
      </c>
      <c r="BX4" s="54">
        <v>23.580197785936562</v>
      </c>
      <c r="BY4" s="54">
        <v>23.637475070423292</v>
      </c>
      <c r="BZ4" s="54">
        <v>24.623745293534036</v>
      </c>
      <c r="CA4" s="54">
        <v>25.42258864299605</v>
      </c>
      <c r="CB4" s="54">
        <v>24.391699726008191</v>
      </c>
      <c r="CC4" s="54">
        <v>23.873258408371516</v>
      </c>
      <c r="CD4" s="54">
        <v>24.686676261512808</v>
      </c>
      <c r="CE4" s="54">
        <v>25.036717422921601</v>
      </c>
      <c r="CF4" s="54">
        <v>25.43706264124194</v>
      </c>
      <c r="CG4" s="54">
        <v>24.965704792586404</v>
      </c>
      <c r="CH4" s="54">
        <v>24.655661303625298</v>
      </c>
      <c r="CI4" s="54">
        <v>25.009851893744433</v>
      </c>
      <c r="CJ4" s="54">
        <v>24.519529260802329</v>
      </c>
      <c r="CK4" s="54">
        <v>25.46351922874868</v>
      </c>
      <c r="CL4" s="54">
        <v>24.703463157652941</v>
      </c>
      <c r="CM4" s="54">
        <v>24.58</v>
      </c>
      <c r="CN4" s="54">
        <v>26.120000000000005</v>
      </c>
      <c r="CO4" s="54">
        <v>25.310000000000006</v>
      </c>
      <c r="CP4" s="54">
        <v>25.829999999999995</v>
      </c>
      <c r="CQ4" s="54">
        <v>26.590000000000003</v>
      </c>
      <c r="CR4" s="54">
        <v>25.399999999999995</v>
      </c>
      <c r="CS4" s="54">
        <v>24.319999999999993</v>
      </c>
      <c r="CT4" s="54">
        <v>23.53</v>
      </c>
      <c r="CU4" s="54">
        <v>24.58</v>
      </c>
      <c r="CV4" s="54">
        <v>24.3</v>
      </c>
    </row>
    <row r="5" spans="1:100" s="35" customFormat="1" x14ac:dyDescent="0.25">
      <c r="A5" s="31">
        <v>8.3333333333333301E-2</v>
      </c>
      <c r="B5" s="41"/>
      <c r="C5" s="41">
        <v>15.437332310389477</v>
      </c>
      <c r="D5" s="41">
        <v>18.075841724912838</v>
      </c>
      <c r="E5" s="41">
        <v>18.538043799722768</v>
      </c>
      <c r="F5" s="41">
        <v>18.232633296735102</v>
      </c>
      <c r="G5" s="41">
        <v>15.889597627140324</v>
      </c>
      <c r="H5" s="41">
        <v>16.247187854233697</v>
      </c>
      <c r="I5" s="41">
        <v>16.638980602244359</v>
      </c>
      <c r="J5" s="41">
        <v>17.473454622546022</v>
      </c>
      <c r="K5" s="41">
        <v>17.180199412100261</v>
      </c>
      <c r="L5" s="41">
        <v>17.655564742968092</v>
      </c>
      <c r="M5" s="41">
        <v>16.033688788788957</v>
      </c>
      <c r="N5" s="41">
        <v>16.415048313251464</v>
      </c>
      <c r="O5" s="41">
        <v>17.030803781490711</v>
      </c>
      <c r="P5" s="41">
        <v>18.24645979731201</v>
      </c>
      <c r="Q5" s="41">
        <v>19.344428154969044</v>
      </c>
      <c r="R5" s="41">
        <v>19.012281452880476</v>
      </c>
      <c r="S5" s="41">
        <v>20.653100997237694</v>
      </c>
      <c r="T5" s="41">
        <v>20.304530519765709</v>
      </c>
      <c r="U5" s="41">
        <v>12.394293602742765</v>
      </c>
      <c r="V5" s="41">
        <v>12.684030062691773</v>
      </c>
      <c r="W5" s="41">
        <v>16.969542350913418</v>
      </c>
      <c r="X5" s="41">
        <v>13.816131341447456</v>
      </c>
      <c r="Y5" s="41">
        <v>17.298881398924305</v>
      </c>
      <c r="Z5" s="41">
        <v>18.673103872179325</v>
      </c>
      <c r="AA5" s="41">
        <v>20.04365086127261</v>
      </c>
      <c r="AB5" s="41">
        <v>19.961636361559787</v>
      </c>
      <c r="AC5" s="41">
        <v>22.72513940397392</v>
      </c>
      <c r="AD5" s="41">
        <v>21.894867391969335</v>
      </c>
      <c r="AE5" s="41">
        <v>22.519438476937204</v>
      </c>
      <c r="AF5" s="41">
        <v>21.447001820278064</v>
      </c>
      <c r="AG5" s="41">
        <v>22.693600429892559</v>
      </c>
      <c r="AH5" s="41">
        <v>22.394362983092243</v>
      </c>
      <c r="AI5" s="41">
        <v>15.695315738440348</v>
      </c>
      <c r="AJ5" s="41">
        <v>14.676782889851875</v>
      </c>
      <c r="AK5" s="41">
        <v>16.65330891034915</v>
      </c>
      <c r="AL5" s="41">
        <v>17.033071959576812</v>
      </c>
      <c r="AM5" s="41">
        <v>16.400494409706301</v>
      </c>
      <c r="AN5" s="41">
        <v>15.416062298858851</v>
      </c>
      <c r="AO5" s="41">
        <v>16.743652695392186</v>
      </c>
      <c r="AP5" s="41">
        <v>18.68565023561267</v>
      </c>
      <c r="AQ5" s="41">
        <v>18.767886741290319</v>
      </c>
      <c r="AR5" s="41">
        <v>21.601376291820298</v>
      </c>
      <c r="AS5" s="41">
        <v>17.839098031065504</v>
      </c>
      <c r="AT5" s="41">
        <v>18.997856697142247</v>
      </c>
      <c r="AU5" s="41">
        <v>20.053128646014358</v>
      </c>
      <c r="AV5" s="41">
        <v>18.709270913253885</v>
      </c>
      <c r="AW5" s="54">
        <v>16.77386341029775</v>
      </c>
      <c r="AX5" s="54">
        <v>19.891452338592234</v>
      </c>
      <c r="AY5" s="54">
        <v>20.576261446709797</v>
      </c>
      <c r="AZ5" s="54">
        <v>20.743779511038792</v>
      </c>
      <c r="BA5" s="54">
        <v>22.547632919796534</v>
      </c>
      <c r="BB5" s="54">
        <v>20.520452081242439</v>
      </c>
      <c r="BC5" s="54">
        <v>20.424626844449801</v>
      </c>
      <c r="BD5" s="54">
        <v>20.7</v>
      </c>
      <c r="BE5" s="54">
        <v>21.670287532568441</v>
      </c>
      <c r="BF5" s="54">
        <v>20.949999999999996</v>
      </c>
      <c r="BG5" s="54">
        <v>22.080565397962225</v>
      </c>
      <c r="BH5" s="54">
        <v>20.139999999999997</v>
      </c>
      <c r="BI5" s="54">
        <v>20.010000000000005</v>
      </c>
      <c r="BJ5" s="54">
        <v>20.340000000000003</v>
      </c>
      <c r="BK5" s="54">
        <v>23.090000000000003</v>
      </c>
      <c r="BL5" s="54">
        <v>22.600000000000005</v>
      </c>
      <c r="BM5" s="54">
        <v>22.940231848658001</v>
      </c>
      <c r="BN5" s="54">
        <v>19.514478508538737</v>
      </c>
      <c r="BO5" s="54">
        <v>22.204504959834182</v>
      </c>
      <c r="BP5" s="54">
        <v>23.033849183776749</v>
      </c>
      <c r="BQ5" s="54">
        <v>24.133772888181724</v>
      </c>
      <c r="BR5" s="54">
        <v>23.397020681789623</v>
      </c>
      <c r="BS5" s="54">
        <v>23.48057429136211</v>
      </c>
      <c r="BT5" s="54">
        <v>21.7647993896055</v>
      </c>
      <c r="BU5" s="54">
        <v>23.283671523954144</v>
      </c>
      <c r="BV5" s="54">
        <v>24.453050249977512</v>
      </c>
      <c r="BW5" s="54">
        <v>22.777353407865192</v>
      </c>
      <c r="BX5" s="54">
        <v>23.518052890311814</v>
      </c>
      <c r="BY5" s="54">
        <v>23.421879041013792</v>
      </c>
      <c r="BZ5" s="54">
        <v>24.46090323109966</v>
      </c>
      <c r="CA5" s="54">
        <v>25.726780997801828</v>
      </c>
      <c r="CB5" s="54">
        <v>24.515224810463671</v>
      </c>
      <c r="CC5" s="54">
        <v>23.77657616209466</v>
      </c>
      <c r="CD5" s="54">
        <v>24.483853357305488</v>
      </c>
      <c r="CE5" s="54">
        <v>24.944035105234381</v>
      </c>
      <c r="CF5" s="54">
        <v>25.099059960932074</v>
      </c>
      <c r="CG5" s="54">
        <v>25.001113182952452</v>
      </c>
      <c r="CH5" s="54">
        <v>24.577686117780388</v>
      </c>
      <c r="CI5" s="54">
        <v>24.671263031758812</v>
      </c>
      <c r="CJ5" s="54">
        <v>24.498573628572174</v>
      </c>
      <c r="CK5" s="54">
        <v>25.353530079213176</v>
      </c>
      <c r="CL5" s="54">
        <v>24.62626449991809</v>
      </c>
      <c r="CM5" s="54">
        <v>24.77</v>
      </c>
      <c r="CN5" s="54">
        <v>26.099999999999998</v>
      </c>
      <c r="CO5" s="54">
        <v>25.27</v>
      </c>
      <c r="CP5" s="54">
        <v>25.46</v>
      </c>
      <c r="CQ5" s="54">
        <v>26.199999999999996</v>
      </c>
      <c r="CR5" s="54">
        <v>25.370000000000005</v>
      </c>
      <c r="CS5" s="54">
        <v>24.199999999999992</v>
      </c>
      <c r="CT5" s="54">
        <v>23.41</v>
      </c>
      <c r="CU5" s="54">
        <v>24.36</v>
      </c>
      <c r="CV5" s="54">
        <v>24.36</v>
      </c>
    </row>
    <row r="6" spans="1:100" s="35" customFormat="1" x14ac:dyDescent="0.25">
      <c r="A6" s="31">
        <v>0.125</v>
      </c>
      <c r="B6" s="41"/>
      <c r="C6" s="41">
        <v>15.490346408599917</v>
      </c>
      <c r="D6" s="41">
        <v>17.936689303486155</v>
      </c>
      <c r="E6" s="41">
        <v>18.517186969589098</v>
      </c>
      <c r="F6" s="41">
        <v>17.886165855385848</v>
      </c>
      <c r="G6" s="41">
        <v>16.066938029411396</v>
      </c>
      <c r="H6" s="41">
        <v>16.204244751876189</v>
      </c>
      <c r="I6" s="41">
        <v>16.816334457333852</v>
      </c>
      <c r="J6" s="41">
        <v>17.261950921390731</v>
      </c>
      <c r="K6" s="41">
        <v>17.080326457905048</v>
      </c>
      <c r="L6" s="41">
        <v>17.330243812230304</v>
      </c>
      <c r="M6" s="41">
        <v>15.931109412401323</v>
      </c>
      <c r="N6" s="41">
        <v>15.811191410607135</v>
      </c>
      <c r="O6" s="41">
        <v>17.105651059289595</v>
      </c>
      <c r="P6" s="41">
        <v>18.050871830319522</v>
      </c>
      <c r="Q6" s="41">
        <v>19.007533570527105</v>
      </c>
      <c r="R6" s="41">
        <v>19.234870635332157</v>
      </c>
      <c r="S6" s="41">
        <v>20.719844484836212</v>
      </c>
      <c r="T6" s="41">
        <v>20.055958864537534</v>
      </c>
      <c r="U6" s="41">
        <v>12.247874048953223</v>
      </c>
      <c r="V6" s="41">
        <v>12.790046004974146</v>
      </c>
      <c r="W6" s="41">
        <v>16.729912485152035</v>
      </c>
      <c r="X6" s="41">
        <v>12.554454709295026</v>
      </c>
      <c r="Y6" s="41">
        <v>16.293043479338561</v>
      </c>
      <c r="Z6" s="41">
        <v>18.465029401220757</v>
      </c>
      <c r="AA6" s="41">
        <v>19.88969840288442</v>
      </c>
      <c r="AB6" s="41">
        <v>20.135429772627294</v>
      </c>
      <c r="AC6" s="41">
        <v>22.97663178445708</v>
      </c>
      <c r="AD6" s="41">
        <v>21.948601303406971</v>
      </c>
      <c r="AE6" s="41">
        <v>22.890649170394106</v>
      </c>
      <c r="AF6" s="41">
        <v>20.635937084890919</v>
      </c>
      <c r="AG6" s="41">
        <v>23.221722433207756</v>
      </c>
      <c r="AH6" s="41">
        <v>22.351165813000975</v>
      </c>
      <c r="AI6" s="41">
        <v>15.543162238730929</v>
      </c>
      <c r="AJ6" s="41">
        <v>14.377311932457095</v>
      </c>
      <c r="AK6" s="41">
        <v>15.941966909902035</v>
      </c>
      <c r="AL6" s="41">
        <v>17.739640646885899</v>
      </c>
      <c r="AM6" s="41">
        <v>16.418158476321633</v>
      </c>
      <c r="AN6" s="41">
        <v>15.418260777157206</v>
      </c>
      <c r="AO6" s="41">
        <v>16.574364572988696</v>
      </c>
      <c r="AP6" s="41">
        <v>18.952233860899241</v>
      </c>
      <c r="AQ6" s="41">
        <v>18.502975034580921</v>
      </c>
      <c r="AR6" s="41">
        <v>21.421236216524385</v>
      </c>
      <c r="AS6" s="41">
        <v>17.602216097766597</v>
      </c>
      <c r="AT6" s="41">
        <v>18.809939247857194</v>
      </c>
      <c r="AU6" s="41">
        <v>20.159794080500347</v>
      </c>
      <c r="AV6" s="41">
        <v>18.479628805749616</v>
      </c>
      <c r="AW6" s="54">
        <v>16.814880950064673</v>
      </c>
      <c r="AX6" s="54">
        <v>19.894916597187002</v>
      </c>
      <c r="AY6" s="54">
        <v>20.80256055121848</v>
      </c>
      <c r="AZ6" s="54">
        <v>20.750905821037307</v>
      </c>
      <c r="BA6" s="54">
        <v>22.476136063195909</v>
      </c>
      <c r="BB6" s="54">
        <v>21.067240193920821</v>
      </c>
      <c r="BC6" s="54">
        <v>20.510668707567415</v>
      </c>
      <c r="BD6" s="54">
        <v>20.439999999999998</v>
      </c>
      <c r="BE6" s="54">
        <v>21.626361194713727</v>
      </c>
      <c r="BF6" s="54">
        <v>20.790000000000003</v>
      </c>
      <c r="BG6" s="54">
        <v>21.995381683524716</v>
      </c>
      <c r="BH6" s="54">
        <v>20.010000000000005</v>
      </c>
      <c r="BI6" s="54">
        <v>20.020000000000003</v>
      </c>
      <c r="BJ6" s="54">
        <v>20.58</v>
      </c>
      <c r="BK6" s="54">
        <v>23.180000000000003</v>
      </c>
      <c r="BL6" s="54">
        <v>22.770000000000003</v>
      </c>
      <c r="BM6" s="54">
        <v>22.9772049767091</v>
      </c>
      <c r="BN6" s="54">
        <v>19.702028844140241</v>
      </c>
      <c r="BO6" s="54">
        <v>22.847150687966202</v>
      </c>
      <c r="BP6" s="54">
        <v>23.135404559557671</v>
      </c>
      <c r="BQ6" s="54">
        <v>24.461779143714256</v>
      </c>
      <c r="BR6" s="54">
        <v>23.419068008018471</v>
      </c>
      <c r="BS6" s="54">
        <v>23.088284060719761</v>
      </c>
      <c r="BT6" s="54">
        <v>21.505526382865693</v>
      </c>
      <c r="BU6" s="54">
        <v>23.185421484124763</v>
      </c>
      <c r="BV6" s="54">
        <v>24.168448647743396</v>
      </c>
      <c r="BW6" s="54">
        <v>22.688837227832632</v>
      </c>
      <c r="BX6" s="54">
        <v>23.275505194773768</v>
      </c>
      <c r="BY6" s="54">
        <v>23.520056849532327</v>
      </c>
      <c r="BZ6" s="54">
        <v>24.635488546264977</v>
      </c>
      <c r="CA6" s="54">
        <v>25.009013048919158</v>
      </c>
      <c r="CB6" s="54">
        <v>24.569829660111907</v>
      </c>
      <c r="CC6" s="54">
        <v>23.729250583766241</v>
      </c>
      <c r="CD6" s="54">
        <v>24.537806218015842</v>
      </c>
      <c r="CE6" s="54">
        <v>24.802374919096582</v>
      </c>
      <c r="CF6" s="54">
        <v>25.027532668307838</v>
      </c>
      <c r="CG6" s="54">
        <v>24.6461794128995</v>
      </c>
      <c r="CH6" s="54">
        <v>24.486417993974868</v>
      </c>
      <c r="CI6" s="54">
        <v>24.578373335620849</v>
      </c>
      <c r="CJ6" s="54">
        <v>24.512710954182733</v>
      </c>
      <c r="CK6" s="54">
        <v>25.301779716462416</v>
      </c>
      <c r="CL6" s="54">
        <v>24.404651759181764</v>
      </c>
      <c r="CM6" s="54">
        <v>24.63</v>
      </c>
      <c r="CN6" s="54">
        <v>25.26</v>
      </c>
      <c r="CO6" s="54">
        <v>24.969999999999995</v>
      </c>
      <c r="CP6" s="54">
        <v>25.15</v>
      </c>
      <c r="CQ6" s="54">
        <v>25.829999999999995</v>
      </c>
      <c r="CR6" s="54">
        <v>25.449999999999996</v>
      </c>
      <c r="CS6" s="54">
        <v>24.199999999999992</v>
      </c>
      <c r="CT6" s="54">
        <v>23.5</v>
      </c>
      <c r="CU6" s="54">
        <v>24.189999999999998</v>
      </c>
      <c r="CV6" s="54">
        <v>24.340000000000003</v>
      </c>
    </row>
    <row r="7" spans="1:100" s="35" customFormat="1" x14ac:dyDescent="0.25">
      <c r="A7" s="31">
        <v>0.16666666666666699</v>
      </c>
      <c r="B7" s="41"/>
      <c r="C7" s="41">
        <v>15.218823990029577</v>
      </c>
      <c r="D7" s="41">
        <v>17.431107020279885</v>
      </c>
      <c r="E7" s="41">
        <v>18.142188849259099</v>
      </c>
      <c r="F7" s="41">
        <v>17.866305948528783</v>
      </c>
      <c r="G7" s="41">
        <v>16.106751316206722</v>
      </c>
      <c r="H7" s="41">
        <v>15.845069206270205</v>
      </c>
      <c r="I7" s="41">
        <v>16.782641300283927</v>
      </c>
      <c r="J7" s="41">
        <v>17.032033193605702</v>
      </c>
      <c r="K7" s="41">
        <v>16.939999999999998</v>
      </c>
      <c r="L7" s="41">
        <v>17.099046030195414</v>
      </c>
      <c r="M7" s="41">
        <v>15.8741221052412</v>
      </c>
      <c r="N7" s="41">
        <v>15.768508689944571</v>
      </c>
      <c r="O7" s="41">
        <v>17.212070793610142</v>
      </c>
      <c r="P7" s="41">
        <v>17.527605310762546</v>
      </c>
      <c r="Q7" s="41">
        <v>19.242590637083172</v>
      </c>
      <c r="R7" s="41">
        <v>19.190208127963132</v>
      </c>
      <c r="S7" s="41">
        <v>20.925557520890635</v>
      </c>
      <c r="T7" s="41">
        <v>19.850776739258194</v>
      </c>
      <c r="U7" s="41">
        <v>12.013094152284944</v>
      </c>
      <c r="V7" s="41">
        <v>13.137525376463854</v>
      </c>
      <c r="W7" s="41">
        <v>16.980183795398407</v>
      </c>
      <c r="X7" s="41">
        <v>12.102389191865273</v>
      </c>
      <c r="Y7" s="41">
        <v>16.640588638150206</v>
      </c>
      <c r="Z7" s="41">
        <v>18.45089529491727</v>
      </c>
      <c r="AA7" s="41">
        <v>19.48170425682931</v>
      </c>
      <c r="AB7" s="41">
        <v>19.846373330811613</v>
      </c>
      <c r="AC7" s="41">
        <v>22.763949897759414</v>
      </c>
      <c r="AD7" s="41">
        <v>21.025567148729284</v>
      </c>
      <c r="AE7" s="41">
        <v>23.028853358629494</v>
      </c>
      <c r="AF7" s="41">
        <v>20.506848907780462</v>
      </c>
      <c r="AG7" s="41">
        <v>22.958511187842422</v>
      </c>
      <c r="AH7" s="41">
        <v>22.206892562983313</v>
      </c>
      <c r="AI7" s="41">
        <v>15.162033910618813</v>
      </c>
      <c r="AJ7" s="41">
        <v>13.772383942919232</v>
      </c>
      <c r="AK7" s="41">
        <v>16.142222572152068</v>
      </c>
      <c r="AL7" s="41">
        <v>18.576909376767205</v>
      </c>
      <c r="AM7" s="41">
        <v>16.27023146346226</v>
      </c>
      <c r="AN7" s="41">
        <v>15.511826969789473</v>
      </c>
      <c r="AO7" s="41">
        <v>16.582647898984057</v>
      </c>
      <c r="AP7" s="41">
        <v>19.258453523108297</v>
      </c>
      <c r="AQ7" s="41">
        <v>18.252919996821877</v>
      </c>
      <c r="AR7" s="41">
        <v>21.025503637630436</v>
      </c>
      <c r="AS7" s="41">
        <v>17.391906716696749</v>
      </c>
      <c r="AT7" s="41">
        <v>18.918823838876193</v>
      </c>
      <c r="AU7" s="41">
        <v>19.749541670532306</v>
      </c>
      <c r="AV7" s="41">
        <v>18.589907116082351</v>
      </c>
      <c r="AW7" s="54">
        <v>16.797556202433238</v>
      </c>
      <c r="AX7" s="54">
        <v>19.851127348415933</v>
      </c>
      <c r="AY7" s="54">
        <v>20.837804910948233</v>
      </c>
      <c r="AZ7" s="54">
        <v>20.797957612635873</v>
      </c>
      <c r="BA7" s="54">
        <v>22.567578975267068</v>
      </c>
      <c r="BB7" s="54">
        <v>20.482191494443178</v>
      </c>
      <c r="BC7" s="54">
        <v>20.381003944782837</v>
      </c>
      <c r="BD7" s="54">
        <v>20.779999999999994</v>
      </c>
      <c r="BE7" s="54">
        <v>21.502706161447222</v>
      </c>
      <c r="BF7" s="54">
        <v>20.340000000000003</v>
      </c>
      <c r="BG7" s="54">
        <v>21.886722645251407</v>
      </c>
      <c r="BH7" s="54">
        <v>19.88</v>
      </c>
      <c r="BI7" s="54">
        <v>19.79</v>
      </c>
      <c r="BJ7" s="54">
        <v>20.16</v>
      </c>
      <c r="BK7" s="54">
        <v>22.970000000000002</v>
      </c>
      <c r="BL7" s="54">
        <v>22.839999999999996</v>
      </c>
      <c r="BM7" s="54">
        <v>23.098794904480439</v>
      </c>
      <c r="BN7" s="54">
        <v>19.532022826790932</v>
      </c>
      <c r="BO7" s="54">
        <v>23.280165859190181</v>
      </c>
      <c r="BP7" s="54">
        <v>23.121913169558169</v>
      </c>
      <c r="BQ7" s="54">
        <v>24.385920029157166</v>
      </c>
      <c r="BR7" s="54">
        <v>23.331714599323337</v>
      </c>
      <c r="BS7" s="54">
        <v>23.011980456363471</v>
      </c>
      <c r="BT7" s="54">
        <v>21.65256279879398</v>
      </c>
      <c r="BU7" s="54">
        <v>22.748860089393308</v>
      </c>
      <c r="BV7" s="54">
        <v>23.696137174989751</v>
      </c>
      <c r="BW7" s="54">
        <v>22.47876446446103</v>
      </c>
      <c r="BX7" s="54">
        <v>23.244443389920878</v>
      </c>
      <c r="BY7" s="54">
        <v>23.719381788353083</v>
      </c>
      <c r="BZ7" s="54">
        <v>25.015641974401156</v>
      </c>
      <c r="CA7" s="54">
        <v>24.937855705393094</v>
      </c>
      <c r="CB7" s="54">
        <v>24.39999709976216</v>
      </c>
      <c r="CC7" s="54">
        <v>23.732667691349391</v>
      </c>
      <c r="CD7" s="54">
        <v>24.230729641077669</v>
      </c>
      <c r="CE7" s="54">
        <v>24.500462399430358</v>
      </c>
      <c r="CF7" s="54">
        <v>24.981296703666349</v>
      </c>
      <c r="CG7" s="54">
        <v>24.542593049109175</v>
      </c>
      <c r="CH7" s="54">
        <v>24.649874825328318</v>
      </c>
      <c r="CI7" s="54">
        <v>24.238747163595555</v>
      </c>
      <c r="CJ7" s="54">
        <v>24.315597159804579</v>
      </c>
      <c r="CK7" s="54">
        <v>25.093653878866505</v>
      </c>
      <c r="CL7" s="54">
        <v>24.464265541827288</v>
      </c>
      <c r="CM7" s="54">
        <v>24.649999999999995</v>
      </c>
      <c r="CN7" s="54">
        <v>24.990000000000002</v>
      </c>
      <c r="CO7" s="54">
        <v>24.779999999999998</v>
      </c>
      <c r="CP7" s="54">
        <v>24.86</v>
      </c>
      <c r="CQ7" s="54">
        <v>25.850000000000005</v>
      </c>
      <c r="CR7" s="54">
        <v>25.250000000000004</v>
      </c>
      <c r="CS7" s="54">
        <v>24.15</v>
      </c>
      <c r="CT7" s="54">
        <v>23.569999999999993</v>
      </c>
      <c r="CU7" s="54">
        <v>24.069999999999997</v>
      </c>
      <c r="CV7" s="54">
        <v>24.4</v>
      </c>
    </row>
    <row r="8" spans="1:100" s="35" customFormat="1" x14ac:dyDescent="0.25">
      <c r="A8" s="31">
        <v>0.20833333333333301</v>
      </c>
      <c r="B8" s="41"/>
      <c r="C8" s="41">
        <v>15.479999999999999</v>
      </c>
      <c r="D8" s="41">
        <v>17.476481617063882</v>
      </c>
      <c r="E8" s="41">
        <v>17.545731769939252</v>
      </c>
      <c r="F8" s="41">
        <v>17.428021111522146</v>
      </c>
      <c r="G8" s="41">
        <v>16.065304547811508</v>
      </c>
      <c r="H8" s="41">
        <v>16.128503324906038</v>
      </c>
      <c r="I8" s="41">
        <v>16.480562998359424</v>
      </c>
      <c r="J8" s="41">
        <v>16.797800323066269</v>
      </c>
      <c r="K8" s="41">
        <v>16.62</v>
      </c>
      <c r="L8" s="41">
        <v>16.852003683928654</v>
      </c>
      <c r="M8" s="41">
        <v>15.719483742580904</v>
      </c>
      <c r="N8" s="41">
        <v>15.656502702052471</v>
      </c>
      <c r="O8" s="41">
        <v>16.916163144602681</v>
      </c>
      <c r="P8" s="41">
        <v>17.303672994929396</v>
      </c>
      <c r="Q8" s="41">
        <v>18.949411008466704</v>
      </c>
      <c r="R8" s="41">
        <v>19.424429156004372</v>
      </c>
      <c r="S8" s="41">
        <v>19.965567312838182</v>
      </c>
      <c r="T8" s="41">
        <v>19.844468110758068</v>
      </c>
      <c r="U8" s="41">
        <v>11.902773787974583</v>
      </c>
      <c r="V8" s="41">
        <v>13.519737640071048</v>
      </c>
      <c r="W8" s="41">
        <v>17.125469804337992</v>
      </c>
      <c r="X8" s="41">
        <v>12.208326054771991</v>
      </c>
      <c r="Y8" s="41">
        <v>16.612128297758858</v>
      </c>
      <c r="Z8" s="41">
        <v>18.785822040608327</v>
      </c>
      <c r="AA8" s="41">
        <v>19.776924313684951</v>
      </c>
      <c r="AB8" s="41">
        <v>19.76354920716485</v>
      </c>
      <c r="AC8" s="41">
        <v>22.178799182687563</v>
      </c>
      <c r="AD8" s="41" t="s">
        <v>129</v>
      </c>
      <c r="AE8" s="41">
        <v>21.9997116938011</v>
      </c>
      <c r="AF8" s="41">
        <v>20.16</v>
      </c>
      <c r="AG8" s="41">
        <v>22.714192252665114</v>
      </c>
      <c r="AH8" s="41">
        <v>21.857159158184285</v>
      </c>
      <c r="AI8" s="41">
        <v>14.795931229947128</v>
      </c>
      <c r="AJ8" s="41">
        <v>13.475809987665132</v>
      </c>
      <c r="AK8" s="41">
        <v>15.97340553035146</v>
      </c>
      <c r="AL8" s="41">
        <v>18.631683856074076</v>
      </c>
      <c r="AM8" s="41">
        <v>16.210223013736464</v>
      </c>
      <c r="AN8" s="41">
        <v>15.581292254002971</v>
      </c>
      <c r="AO8" s="41">
        <v>16.512971556344059</v>
      </c>
      <c r="AP8" s="41">
        <v>19.491958465557893</v>
      </c>
      <c r="AQ8" s="41">
        <v>18.351344019618434</v>
      </c>
      <c r="AR8" s="41">
        <v>21.050918865554888</v>
      </c>
      <c r="AS8" s="41">
        <v>17.492679408829932</v>
      </c>
      <c r="AT8" s="41">
        <v>18.746587706294591</v>
      </c>
      <c r="AU8" s="41">
        <v>19.880172180113505</v>
      </c>
      <c r="AV8" s="41">
        <v>18.71491993557439</v>
      </c>
      <c r="AW8" s="54">
        <v>17.129003656340874</v>
      </c>
      <c r="AX8" s="54">
        <v>20.155251625454117</v>
      </c>
      <c r="AY8" s="54">
        <v>21.083875431309696</v>
      </c>
      <c r="AZ8" s="54">
        <v>20.410754641780787</v>
      </c>
      <c r="BA8" s="54">
        <v>22.680719039450036</v>
      </c>
      <c r="BB8" s="54">
        <v>20.503346932201616</v>
      </c>
      <c r="BC8" s="54">
        <v>20.768526189981902</v>
      </c>
      <c r="BD8" s="54">
        <v>20.53</v>
      </c>
      <c r="BE8" s="54">
        <v>21.513651996802409</v>
      </c>
      <c r="BF8" s="54" t="s">
        <v>129</v>
      </c>
      <c r="BG8" s="54">
        <v>21.900000000000002</v>
      </c>
      <c r="BH8" s="54">
        <v>19.569999999999997</v>
      </c>
      <c r="BI8" s="54">
        <v>19.810000000000002</v>
      </c>
      <c r="BJ8" s="54">
        <v>19.75</v>
      </c>
      <c r="BK8" s="54">
        <v>22.63</v>
      </c>
      <c r="BL8" s="54">
        <v>22.509999999999998</v>
      </c>
      <c r="BM8" s="54">
        <v>22.912093986734874</v>
      </c>
      <c r="BN8" s="54">
        <v>19.829905121084231</v>
      </c>
      <c r="BO8" s="54">
        <v>23.495066411686999</v>
      </c>
      <c r="BP8" s="54">
        <v>22.733592482798869</v>
      </c>
      <c r="BQ8" s="54">
        <v>23.870510861900645</v>
      </c>
      <c r="BR8" s="54">
        <v>23.211003477779929</v>
      </c>
      <c r="BS8" s="54">
        <v>22.804065004877675</v>
      </c>
      <c r="BT8" s="54">
        <v>21.571942562217075</v>
      </c>
      <c r="BU8" s="54">
        <v>22.521209119890667</v>
      </c>
      <c r="BV8" s="54">
        <v>23.424152207875775</v>
      </c>
      <c r="BW8" s="54">
        <v>22.333978424135875</v>
      </c>
      <c r="BX8" s="54">
        <v>23.126452591364263</v>
      </c>
      <c r="BY8" s="54">
        <v>23.433720427864518</v>
      </c>
      <c r="BZ8" s="54">
        <v>24.343638059682171</v>
      </c>
      <c r="CA8" s="54">
        <v>24.853430088259021</v>
      </c>
      <c r="CB8" s="54">
        <v>24.166848322047198</v>
      </c>
      <c r="CC8" s="54">
        <v>23.495545126751672</v>
      </c>
      <c r="CD8" s="54">
        <v>24.056245970172512</v>
      </c>
      <c r="CE8" s="54">
        <v>24.553598965486618</v>
      </c>
      <c r="CF8" s="54">
        <v>24.87093657566135</v>
      </c>
      <c r="CG8" s="54">
        <v>24.1506866190105</v>
      </c>
      <c r="CH8" s="54">
        <v>24.785688800899184</v>
      </c>
      <c r="CI8" s="54">
        <v>24.001970320061616</v>
      </c>
      <c r="CJ8" s="54">
        <v>24.288954831654266</v>
      </c>
      <c r="CK8" s="54">
        <v>24.913920400387592</v>
      </c>
      <c r="CL8" s="54">
        <v>24.756386572891444</v>
      </c>
      <c r="CM8" s="54">
        <v>24.710000000000004</v>
      </c>
      <c r="CN8" s="54">
        <v>24.81</v>
      </c>
      <c r="CO8" s="54">
        <v>24.699999999999992</v>
      </c>
      <c r="CP8" s="54">
        <v>24.52</v>
      </c>
      <c r="CQ8" s="54">
        <v>25.79</v>
      </c>
      <c r="CR8" s="54">
        <v>25.089999999999996</v>
      </c>
      <c r="CS8" s="54">
        <v>24.050000000000004</v>
      </c>
      <c r="CT8" s="54">
        <v>23.48</v>
      </c>
      <c r="CU8" s="54">
        <v>23.890000000000004</v>
      </c>
      <c r="CV8" s="54">
        <v>24.050000000000004</v>
      </c>
    </row>
    <row r="9" spans="1:100" s="35" customFormat="1" x14ac:dyDescent="0.25">
      <c r="A9" s="31">
        <v>0.25</v>
      </c>
      <c r="B9" s="41"/>
      <c r="C9" s="41">
        <v>15.280000000000001</v>
      </c>
      <c r="D9" s="41">
        <v>17</v>
      </c>
      <c r="E9" s="41">
        <v>17.843734020302161</v>
      </c>
      <c r="F9" s="41">
        <v>17.467540437310092</v>
      </c>
      <c r="G9" s="41">
        <v>16.091724846499247</v>
      </c>
      <c r="H9" s="41">
        <v>16.276648280934129</v>
      </c>
      <c r="I9" s="41">
        <v>16.52</v>
      </c>
      <c r="J9" s="41">
        <v>16.439999999999998</v>
      </c>
      <c r="K9" s="41">
        <v>16.399999999999995</v>
      </c>
      <c r="L9" s="41">
        <v>16.783576935049446</v>
      </c>
      <c r="M9" s="41">
        <v>15.856628817237198</v>
      </c>
      <c r="N9" s="41">
        <v>16.399632537087665</v>
      </c>
      <c r="O9" s="41">
        <v>17.01406131021929</v>
      </c>
      <c r="P9" s="41">
        <v>18.247096453640943</v>
      </c>
      <c r="Q9" s="41">
        <v>18.969334795177296</v>
      </c>
      <c r="R9" s="41">
        <v>19.398982382972928</v>
      </c>
      <c r="S9" s="41">
        <v>20.138091793024604</v>
      </c>
      <c r="T9" s="41">
        <v>19.804724164379397</v>
      </c>
      <c r="U9" s="41">
        <v>12.170360207906578</v>
      </c>
      <c r="V9" s="41">
        <v>13.406663420797605</v>
      </c>
      <c r="W9" s="41">
        <v>16.985734389194509</v>
      </c>
      <c r="X9" s="41">
        <v>12.513724912851163</v>
      </c>
      <c r="Y9" s="41">
        <v>17.106839841020491</v>
      </c>
      <c r="Z9" s="41">
        <v>19.05819858176794</v>
      </c>
      <c r="AA9" s="41">
        <v>20.164088458807448</v>
      </c>
      <c r="AB9" s="41">
        <v>20.000896087128826</v>
      </c>
      <c r="AC9" s="41">
        <v>22.346737598813366</v>
      </c>
      <c r="AD9" s="41">
        <v>21.627868696065054</v>
      </c>
      <c r="AE9" s="41">
        <v>22.567282941913508</v>
      </c>
      <c r="AF9" s="41">
        <v>20.09</v>
      </c>
      <c r="AG9" s="41">
        <v>23.061206115243802</v>
      </c>
      <c r="AH9" s="41">
        <v>22.262868586797637</v>
      </c>
      <c r="AI9" s="41">
        <v>13.521669691282096</v>
      </c>
      <c r="AJ9" s="41">
        <v>14.28818500635527</v>
      </c>
      <c r="AK9" s="41">
        <v>16.459456043047723</v>
      </c>
      <c r="AL9" s="41">
        <v>19.06694462242444</v>
      </c>
      <c r="AM9" s="41">
        <v>16.023872234842951</v>
      </c>
      <c r="AN9" s="41">
        <v>16.190972948499169</v>
      </c>
      <c r="AO9" s="41">
        <v>16.96068584733073</v>
      </c>
      <c r="AP9" s="41">
        <v>19.769927980231998</v>
      </c>
      <c r="AQ9" s="41">
        <v>18.731946349358822</v>
      </c>
      <c r="AR9" s="41">
        <v>21.202476196590876</v>
      </c>
      <c r="AS9" s="41">
        <v>17.568846967874581</v>
      </c>
      <c r="AT9" s="41">
        <v>19.195848791976299</v>
      </c>
      <c r="AU9" s="41">
        <v>20.150894033182432</v>
      </c>
      <c r="AV9" s="41">
        <v>19.675774433565408</v>
      </c>
      <c r="AW9" s="54">
        <v>17.439620136121217</v>
      </c>
      <c r="AX9" s="54">
        <v>20.190414093066352</v>
      </c>
      <c r="AY9" s="54">
        <v>21.21192068229978</v>
      </c>
      <c r="AZ9" s="54">
        <v>21.201945466465158</v>
      </c>
      <c r="BA9" s="54">
        <v>22.757251704849388</v>
      </c>
      <c r="BB9" s="54">
        <v>20.577974433201032</v>
      </c>
      <c r="BC9" s="54">
        <v>21.031460709353389</v>
      </c>
      <c r="BD9" s="54">
        <v>20.560000000000002</v>
      </c>
      <c r="BE9" s="54">
        <v>21.319999999999997</v>
      </c>
      <c r="BF9" s="54">
        <v>20.58</v>
      </c>
      <c r="BG9" s="54">
        <v>21.84</v>
      </c>
      <c r="BH9" s="54">
        <v>19.62</v>
      </c>
      <c r="BI9" s="54">
        <v>20.060000000000002</v>
      </c>
      <c r="BJ9" s="54">
        <v>19.88</v>
      </c>
      <c r="BK9" s="54">
        <v>22.829999999999995</v>
      </c>
      <c r="BL9" s="54">
        <v>22.44</v>
      </c>
      <c r="BM9" s="54">
        <v>23.280117296334758</v>
      </c>
      <c r="BN9" s="54">
        <v>20.372436812149463</v>
      </c>
      <c r="BO9" s="54">
        <v>23.725015226984226</v>
      </c>
      <c r="BP9" s="54">
        <v>22.939999999999994</v>
      </c>
      <c r="BQ9" s="54">
        <v>23.772780054595042</v>
      </c>
      <c r="BR9" s="54">
        <v>23.916467669244735</v>
      </c>
      <c r="BS9" s="54">
        <v>23.070403039812707</v>
      </c>
      <c r="BT9" s="54">
        <v>22.059161330843651</v>
      </c>
      <c r="BU9" s="54">
        <v>22.78749088111946</v>
      </c>
      <c r="BV9" s="54">
        <v>24.026372382359966</v>
      </c>
      <c r="BW9" s="54">
        <v>22.62896511840751</v>
      </c>
      <c r="BX9" s="54">
        <v>23.491338506870083</v>
      </c>
      <c r="BY9" s="54">
        <v>23.013585483988894</v>
      </c>
      <c r="BZ9" s="54">
        <v>24.915966326281136</v>
      </c>
      <c r="CA9" s="54">
        <v>25.29140840900973</v>
      </c>
      <c r="CB9" s="54">
        <v>24.174546383132551</v>
      </c>
      <c r="CC9" s="54">
        <v>23.790976922652916</v>
      </c>
      <c r="CD9" s="54">
        <v>23.716310218543377</v>
      </c>
      <c r="CE9" s="54">
        <v>24.694084761318415</v>
      </c>
      <c r="CF9" s="54">
        <v>25.010094613423185</v>
      </c>
      <c r="CG9" s="54">
        <v>24.476659288620453</v>
      </c>
      <c r="CH9" s="54">
        <v>24.844132059123819</v>
      </c>
      <c r="CI9" s="54">
        <v>24.178773949643563</v>
      </c>
      <c r="CJ9" s="54">
        <v>24.471269244383773</v>
      </c>
      <c r="CK9" s="54">
        <v>25.104997186781379</v>
      </c>
      <c r="CL9" s="54">
        <v>24.568487537051372</v>
      </c>
      <c r="CM9" s="54">
        <v>24.969999999999995</v>
      </c>
      <c r="CN9" s="54">
        <v>24.959999999999997</v>
      </c>
      <c r="CO9" s="54">
        <v>24.600000000000005</v>
      </c>
      <c r="CP9" s="54">
        <v>24.350000000000005</v>
      </c>
      <c r="CQ9" s="54">
        <v>25.829999999999995</v>
      </c>
      <c r="CR9" s="54">
        <v>25.550000000000004</v>
      </c>
      <c r="CS9" s="54">
        <v>24.15</v>
      </c>
      <c r="CT9" s="54">
        <v>23.91</v>
      </c>
      <c r="CU9" s="54">
        <v>24.39</v>
      </c>
      <c r="CV9" s="54">
        <v>24.350000000000005</v>
      </c>
    </row>
    <row r="10" spans="1:100" s="35" customFormat="1" x14ac:dyDescent="0.25">
      <c r="A10" s="31">
        <v>0.29166666666666702</v>
      </c>
      <c r="B10" s="41"/>
      <c r="C10" s="41">
        <v>16.694587547501182</v>
      </c>
      <c r="D10" s="41">
        <v>18.762011490349185</v>
      </c>
      <c r="E10" s="41">
        <v>19.30205996745547</v>
      </c>
      <c r="F10" s="41">
        <v>17.888520340866283</v>
      </c>
      <c r="G10" s="41">
        <v>16.452402394500162</v>
      </c>
      <c r="H10" s="41">
        <v>16.640169521774624</v>
      </c>
      <c r="I10" s="41">
        <v>18.340842146410498</v>
      </c>
      <c r="J10" s="41">
        <v>18.416281354123644</v>
      </c>
      <c r="K10" s="41">
        <v>18.791643676423249</v>
      </c>
      <c r="L10" s="41">
        <v>17.945917994392982</v>
      </c>
      <c r="M10" s="41">
        <v>17.215170384641038</v>
      </c>
      <c r="N10" s="41">
        <v>17.700491578304757</v>
      </c>
      <c r="O10" s="41">
        <v>19.461951788676721</v>
      </c>
      <c r="P10" s="41">
        <v>20.118203596504646</v>
      </c>
      <c r="Q10" s="41">
        <v>19.565887630523651</v>
      </c>
      <c r="R10" s="41">
        <v>19.898291825256337</v>
      </c>
      <c r="S10" s="41">
        <v>22.157440134146782</v>
      </c>
      <c r="T10" s="41">
        <v>19.895965603600967</v>
      </c>
      <c r="U10" s="41">
        <v>12.912405332033851</v>
      </c>
      <c r="V10" s="41">
        <v>14.112722949469781</v>
      </c>
      <c r="W10" s="41">
        <v>17.048380684327455</v>
      </c>
      <c r="X10" s="41">
        <v>15.161325487258473</v>
      </c>
      <c r="Y10" s="41">
        <v>19.372587672154886</v>
      </c>
      <c r="Z10" s="41">
        <v>20.47180556638807</v>
      </c>
      <c r="AA10" s="41">
        <v>22.87631163550919</v>
      </c>
      <c r="AB10" s="41">
        <v>22.813529521775152</v>
      </c>
      <c r="AC10" s="41">
        <v>23.682538582853471</v>
      </c>
      <c r="AD10" s="41">
        <v>24.760903781527816</v>
      </c>
      <c r="AE10" s="41">
        <v>24.111708727918856</v>
      </c>
      <c r="AF10" s="41">
        <v>23.147090830566679</v>
      </c>
      <c r="AG10" s="41">
        <v>24.08088929195543</v>
      </c>
      <c r="AH10" s="41">
        <v>22.77845921374146</v>
      </c>
      <c r="AI10" s="41">
        <v>14.322198036581328</v>
      </c>
      <c r="AJ10" s="41">
        <v>16.297293935524028</v>
      </c>
      <c r="AK10" s="41">
        <v>17.381181256677984</v>
      </c>
      <c r="AL10" s="41">
        <v>20.230099406487525</v>
      </c>
      <c r="AM10" s="41">
        <v>16.7575774417971</v>
      </c>
      <c r="AN10" s="41">
        <v>17.79537973143416</v>
      </c>
      <c r="AO10" s="41">
        <v>19.721508103264366</v>
      </c>
      <c r="AP10" s="41">
        <v>20.811189689589877</v>
      </c>
      <c r="AQ10" s="41">
        <v>22.091832961008318</v>
      </c>
      <c r="AR10" s="41">
        <v>21.276388060719736</v>
      </c>
      <c r="AS10" s="41">
        <v>19.572350140889665</v>
      </c>
      <c r="AT10" s="41">
        <v>21.415723618775381</v>
      </c>
      <c r="AU10" s="41">
        <v>21.481102462448614</v>
      </c>
      <c r="AV10" s="41">
        <v>22.529625944953828</v>
      </c>
      <c r="AW10" s="54">
        <v>18.998593461716872</v>
      </c>
      <c r="AX10" s="54">
        <v>21.318479250787636</v>
      </c>
      <c r="AY10" s="54">
        <v>22.523692252649333</v>
      </c>
      <c r="AZ10" s="54">
        <v>23.497794635069468</v>
      </c>
      <c r="BA10" s="54">
        <v>23.378560934278116</v>
      </c>
      <c r="BB10" s="54">
        <v>22.816219408245313</v>
      </c>
      <c r="BC10" s="54">
        <v>23.075992228931018</v>
      </c>
      <c r="BD10" s="54">
        <v>22.180281184599373</v>
      </c>
      <c r="BE10" s="54">
        <v>22.829041252928675</v>
      </c>
      <c r="BF10" s="54">
        <v>21.890000000000004</v>
      </c>
      <c r="BG10" s="54">
        <v>22.229999999999997</v>
      </c>
      <c r="BH10" s="54">
        <v>21.819999999999993</v>
      </c>
      <c r="BI10" s="54">
        <v>22.290000000000003</v>
      </c>
      <c r="BJ10" s="54">
        <v>22.329999999999995</v>
      </c>
      <c r="BK10" s="54">
        <v>23.680000000000003</v>
      </c>
      <c r="BL10" s="54">
        <v>24.020000000000003</v>
      </c>
      <c r="BM10" s="54">
        <v>24.761782824019832</v>
      </c>
      <c r="BN10" s="54">
        <v>21.021582855103301</v>
      </c>
      <c r="BO10" s="54">
        <v>24.201648867065661</v>
      </c>
      <c r="BP10" s="54">
        <v>24.645812448872316</v>
      </c>
      <c r="BQ10" s="54">
        <v>25.670353831767681</v>
      </c>
      <c r="BR10" s="54">
        <v>25.009842720130401</v>
      </c>
      <c r="BS10" s="54">
        <v>25.356701182089569</v>
      </c>
      <c r="BT10" s="54">
        <v>24.367477433031787</v>
      </c>
      <c r="BU10" s="54">
        <v>25.330622760635936</v>
      </c>
      <c r="BV10" s="54">
        <v>25.768771824420611</v>
      </c>
      <c r="BW10" s="54">
        <v>24.785321383479872</v>
      </c>
      <c r="BX10" s="54">
        <v>25.402704607767244</v>
      </c>
      <c r="BY10" s="54">
        <v>26.447535133414871</v>
      </c>
      <c r="BZ10" s="54">
        <v>26.557768212049485</v>
      </c>
      <c r="CA10" s="54">
        <v>26.545866755731186</v>
      </c>
      <c r="CB10" s="54">
        <v>25.129443957005137</v>
      </c>
      <c r="CC10" s="54">
        <v>25.298926460985861</v>
      </c>
      <c r="CD10" s="54">
        <v>25.915689881697425</v>
      </c>
      <c r="CE10" s="54">
        <v>26.275852500619038</v>
      </c>
      <c r="CF10" s="54">
        <v>26.951699183246138</v>
      </c>
      <c r="CG10" s="54">
        <v>25.988020407070355</v>
      </c>
      <c r="CH10" s="54">
        <v>26.771041422687187</v>
      </c>
      <c r="CI10" s="54">
        <v>25.889829086069813</v>
      </c>
      <c r="CJ10" s="54">
        <v>26.180929690224968</v>
      </c>
      <c r="CK10" s="54">
        <v>26.910635813743063</v>
      </c>
      <c r="CL10" s="54">
        <v>25.054996658202061</v>
      </c>
      <c r="CM10" s="54">
        <v>26.120000000000005</v>
      </c>
      <c r="CN10" s="54">
        <v>25.46</v>
      </c>
      <c r="CO10" s="54">
        <v>25.540000000000003</v>
      </c>
      <c r="CP10" s="54">
        <v>25.52</v>
      </c>
      <c r="CQ10" s="54">
        <v>26.74</v>
      </c>
      <c r="CR10" s="54">
        <v>25.199999999999996</v>
      </c>
      <c r="CS10" s="54">
        <v>24.230000000000004</v>
      </c>
      <c r="CT10" s="54">
        <v>24.779999999999998</v>
      </c>
      <c r="CU10" s="54">
        <v>25.91</v>
      </c>
      <c r="CV10" s="54">
        <v>26.189999999999998</v>
      </c>
    </row>
    <row r="11" spans="1:100" s="35" customFormat="1" x14ac:dyDescent="0.25">
      <c r="A11" s="31">
        <v>0.33333333333333298</v>
      </c>
      <c r="B11" s="41"/>
      <c r="C11" s="41">
        <v>18.370330292741141</v>
      </c>
      <c r="D11" s="41">
        <v>20.707429540400319</v>
      </c>
      <c r="E11" s="41">
        <v>19.94957392704082</v>
      </c>
      <c r="F11" s="41">
        <v>18.521009090870713</v>
      </c>
      <c r="G11" s="41">
        <v>17.219400779610861</v>
      </c>
      <c r="H11" s="41">
        <v>17.457611423732857</v>
      </c>
      <c r="I11" s="41">
        <v>19.638345873725637</v>
      </c>
      <c r="J11" s="41">
        <v>20.04184200947396</v>
      </c>
      <c r="K11" s="41">
        <v>20.910770585727018</v>
      </c>
      <c r="L11" s="41">
        <v>19.955115917936801</v>
      </c>
      <c r="M11" s="41">
        <v>18.38907665447098</v>
      </c>
      <c r="N11" s="41">
        <v>20.344871709991647</v>
      </c>
      <c r="O11" s="41">
        <v>20.291111023636415</v>
      </c>
      <c r="P11" s="41">
        <v>21.170523635611939</v>
      </c>
      <c r="Q11" s="41">
        <v>21.522412110824298</v>
      </c>
      <c r="R11" s="41">
        <v>20.66538147238516</v>
      </c>
      <c r="S11" s="41">
        <v>22.853598451164295</v>
      </c>
      <c r="T11" s="41">
        <v>20.519333030998702</v>
      </c>
      <c r="U11" s="41">
        <v>12.797766591432289</v>
      </c>
      <c r="V11" s="41">
        <v>14.757408002027566</v>
      </c>
      <c r="W11" s="41">
        <v>17.60051376608849</v>
      </c>
      <c r="X11" s="41">
        <v>15.289048500575808</v>
      </c>
      <c r="Y11" s="41">
        <v>20.578397116596211</v>
      </c>
      <c r="Z11" s="41">
        <v>21.556756732310866</v>
      </c>
      <c r="AA11" s="41">
        <v>24.894589729981529</v>
      </c>
      <c r="AB11" s="41">
        <v>24.390724740520202</v>
      </c>
      <c r="AC11" s="41">
        <v>25.420289442054273</v>
      </c>
      <c r="AD11" s="41">
        <v>25.708902127489573</v>
      </c>
      <c r="AE11" s="41">
        <v>25.76009600220392</v>
      </c>
      <c r="AF11" s="41">
        <v>26.246878954477619</v>
      </c>
      <c r="AG11" s="41">
        <v>24.787071358906807</v>
      </c>
      <c r="AH11" s="41">
        <v>24.060219342378286</v>
      </c>
      <c r="AI11" s="41">
        <v>14.464437496947051</v>
      </c>
      <c r="AJ11" s="41">
        <v>17.812495727231994</v>
      </c>
      <c r="AK11" s="41">
        <v>18.389194134827179</v>
      </c>
      <c r="AL11" s="41">
        <v>22.12402773564629</v>
      </c>
      <c r="AM11" s="41">
        <v>17.687020402623048</v>
      </c>
      <c r="AN11" s="41">
        <v>19.143021203932665</v>
      </c>
      <c r="AO11" s="41">
        <v>21.489519684893406</v>
      </c>
      <c r="AP11" s="41">
        <v>22.260969185594316</v>
      </c>
      <c r="AQ11" s="41">
        <v>24.52942074868178</v>
      </c>
      <c r="AR11" s="41">
        <v>22.614755301834524</v>
      </c>
      <c r="AS11" s="41">
        <v>20.87219315793741</v>
      </c>
      <c r="AT11" s="41">
        <v>22.689571341218294</v>
      </c>
      <c r="AU11" s="41">
        <v>23.389549376973541</v>
      </c>
      <c r="AV11" s="41">
        <v>23.679024785816523</v>
      </c>
      <c r="AW11" s="54">
        <v>20.543693257829489</v>
      </c>
      <c r="AX11" s="54">
        <v>22.757785694210348</v>
      </c>
      <c r="AY11" s="54">
        <v>25.055868760313345</v>
      </c>
      <c r="AZ11" s="54">
        <v>25.660785037612314</v>
      </c>
      <c r="BA11" s="54">
        <v>24.313326345830866</v>
      </c>
      <c r="BB11" s="54">
        <v>25.46695439187323</v>
      </c>
      <c r="BC11" s="54">
        <v>23.919436974929333</v>
      </c>
      <c r="BD11" s="54">
        <v>24.53879173304508</v>
      </c>
      <c r="BE11" s="54">
        <v>24.904840361284226</v>
      </c>
      <c r="BF11" s="54">
        <v>24.008373174381198</v>
      </c>
      <c r="BG11" s="54">
        <v>22.639999999999997</v>
      </c>
      <c r="BH11" s="54">
        <v>24.704451683722596</v>
      </c>
      <c r="BI11" s="54">
        <v>24.343307807147408</v>
      </c>
      <c r="BJ11" s="54">
        <v>24.478477746022168</v>
      </c>
      <c r="BK11" s="54">
        <v>25.652647297743876</v>
      </c>
      <c r="BL11" s="54">
        <v>25.92869357010094</v>
      </c>
      <c r="BM11" s="54">
        <v>25.34117117178619</v>
      </c>
      <c r="BN11" s="54">
        <v>23.719121213523358</v>
      </c>
      <c r="BO11" s="54">
        <v>26.660426695966489</v>
      </c>
      <c r="BP11" s="54">
        <v>27.627938877728003</v>
      </c>
      <c r="BQ11" s="54">
        <v>27.594824364871119</v>
      </c>
      <c r="BR11" s="54">
        <v>26.568905338719613</v>
      </c>
      <c r="BS11" s="54">
        <v>26.346833363457741</v>
      </c>
      <c r="BT11" s="54">
        <v>26.814310428890391</v>
      </c>
      <c r="BU11" s="54">
        <v>27.70395416530479</v>
      </c>
      <c r="BV11" s="54">
        <v>28.017941868792878</v>
      </c>
      <c r="BW11" s="54">
        <v>27.345224596707666</v>
      </c>
      <c r="BX11" s="54">
        <v>26.848095916956524</v>
      </c>
      <c r="BY11" s="54">
        <v>27.596383028582505</v>
      </c>
      <c r="BZ11" s="54">
        <v>28.538235731157684</v>
      </c>
      <c r="CA11" s="54">
        <v>28.374799269072444</v>
      </c>
      <c r="CB11" s="54">
        <v>26.79614360529628</v>
      </c>
      <c r="CC11" s="54">
        <v>27.426018606517481</v>
      </c>
      <c r="CD11" s="54">
        <v>29.010292446233109</v>
      </c>
      <c r="CE11" s="54">
        <v>27.679005305883599</v>
      </c>
      <c r="CF11" s="54">
        <v>28.747640684093795</v>
      </c>
      <c r="CG11" s="54">
        <v>28.024063542676089</v>
      </c>
      <c r="CH11" s="54">
        <v>28.887251766651083</v>
      </c>
      <c r="CI11" s="54">
        <v>28.578021024533751</v>
      </c>
      <c r="CJ11" s="54">
        <v>28.259551607164855</v>
      </c>
      <c r="CK11" s="54">
        <v>28.192661352443448</v>
      </c>
      <c r="CL11" s="54">
        <v>25.13</v>
      </c>
      <c r="CM11" s="54">
        <v>26.98</v>
      </c>
      <c r="CN11" s="54">
        <v>26.78</v>
      </c>
      <c r="CO11" s="54">
        <v>27.75</v>
      </c>
      <c r="CP11" s="54">
        <v>27.75</v>
      </c>
      <c r="CQ11" s="54">
        <v>27.93</v>
      </c>
      <c r="CR11" s="54">
        <v>25.28</v>
      </c>
      <c r="CS11" s="54">
        <v>24.649999999999995</v>
      </c>
      <c r="CT11" s="54">
        <v>25.829999999999995</v>
      </c>
      <c r="CU11" s="54">
        <v>27.51</v>
      </c>
      <c r="CV11" s="54">
        <v>28.04</v>
      </c>
    </row>
    <row r="12" spans="1:100" s="35" customFormat="1" x14ac:dyDescent="0.25">
      <c r="A12" s="32">
        <v>0.375</v>
      </c>
      <c r="B12" s="41"/>
      <c r="C12" s="41">
        <v>18.848187022479888</v>
      </c>
      <c r="D12" s="41">
        <v>21.081237340225496</v>
      </c>
      <c r="E12" s="41">
        <v>21.377190291458479</v>
      </c>
      <c r="F12" s="41">
        <v>19.460999763864926</v>
      </c>
      <c r="G12" s="41">
        <v>19.07429672719849</v>
      </c>
      <c r="H12" s="41">
        <v>17.882112989715822</v>
      </c>
      <c r="I12" s="41">
        <v>20.32790423436235</v>
      </c>
      <c r="J12" s="41">
        <v>20.359258802429377</v>
      </c>
      <c r="K12" s="41">
        <v>20.961752533701105</v>
      </c>
      <c r="L12" s="41">
        <v>21.010789968987833</v>
      </c>
      <c r="M12" s="41">
        <v>19.723393409092772</v>
      </c>
      <c r="N12" s="41">
        <v>21.837398342721059</v>
      </c>
      <c r="O12" s="41">
        <v>21.026131187325475</v>
      </c>
      <c r="P12" s="41">
        <v>22.51377781631971</v>
      </c>
      <c r="Q12" s="41">
        <v>22.66427228467137</v>
      </c>
      <c r="R12" s="41">
        <v>23.000649125247882</v>
      </c>
      <c r="S12" s="41">
        <v>23.34402013054596</v>
      </c>
      <c r="T12" s="41">
        <v>20.809831927761085</v>
      </c>
      <c r="U12" s="41">
        <v>13.22355188794924</v>
      </c>
      <c r="V12" s="41">
        <v>15.391335027882784</v>
      </c>
      <c r="W12" s="41">
        <v>17.248939389741697</v>
      </c>
      <c r="X12" s="41">
        <v>16.00180234662167</v>
      </c>
      <c r="Y12" s="41">
        <v>21.264454890073218</v>
      </c>
      <c r="Z12" s="41">
        <v>22.232512658972652</v>
      </c>
      <c r="AA12" s="41">
        <v>26.037836104453877</v>
      </c>
      <c r="AB12" s="41">
        <v>25.330013615476162</v>
      </c>
      <c r="AC12" s="41">
        <v>25.273711981033646</v>
      </c>
      <c r="AD12" s="41">
        <v>26.662089305602962</v>
      </c>
      <c r="AE12" s="41">
        <v>25.828279230477893</v>
      </c>
      <c r="AF12" s="41">
        <v>26.911163502006886</v>
      </c>
      <c r="AG12" s="41">
        <v>25.54982945086703</v>
      </c>
      <c r="AH12" s="41">
        <v>25.371599198039455</v>
      </c>
      <c r="AI12" s="41">
        <v>16.159036338680068</v>
      </c>
      <c r="AJ12" s="41">
        <v>20.69023026865894</v>
      </c>
      <c r="AK12" s="41">
        <v>19.080142801305314</v>
      </c>
      <c r="AL12" s="41">
        <v>24.269326838018262</v>
      </c>
      <c r="AM12" s="41">
        <v>17.552096843969395</v>
      </c>
      <c r="AN12" s="41">
        <v>21.407937162227466</v>
      </c>
      <c r="AO12" s="41">
        <v>22.985686913100047</v>
      </c>
      <c r="AP12" s="41">
        <v>24.037012197025579</v>
      </c>
      <c r="AQ12" s="41">
        <v>25.536164664516185</v>
      </c>
      <c r="AR12" s="41">
        <v>24.722296034719417</v>
      </c>
      <c r="AS12" s="41">
        <v>22.164401301960947</v>
      </c>
      <c r="AT12" s="41">
        <v>24.536654515561974</v>
      </c>
      <c r="AU12" s="41">
        <v>24.881783056993171</v>
      </c>
      <c r="AV12" s="41">
        <v>23.850713297017482</v>
      </c>
      <c r="AW12" s="54">
        <v>22.855465922635418</v>
      </c>
      <c r="AX12" s="54">
        <v>23.094581127770507</v>
      </c>
      <c r="AY12" s="54">
        <v>27.219836970865973</v>
      </c>
      <c r="AZ12" s="54">
        <v>26.56885265407881</v>
      </c>
      <c r="BA12" s="54">
        <v>25.735292723757837</v>
      </c>
      <c r="BB12" s="54">
        <v>26.711763678717119</v>
      </c>
      <c r="BC12" s="54">
        <v>24.820598828220525</v>
      </c>
      <c r="BD12" s="54">
        <v>25.184932448334109</v>
      </c>
      <c r="BE12" s="54">
        <v>24.628769410925994</v>
      </c>
      <c r="BF12" s="54">
        <v>26.181525656944711</v>
      </c>
      <c r="BG12" s="54">
        <v>22.829999999999995</v>
      </c>
      <c r="BH12" s="54">
        <v>27.255145694949086</v>
      </c>
      <c r="BI12" s="54">
        <v>25.925725642245702</v>
      </c>
      <c r="BJ12" s="54">
        <v>26.974827457561712</v>
      </c>
      <c r="BK12" s="54">
        <v>26.167547792322289</v>
      </c>
      <c r="BL12" s="54">
        <v>28.569470561051066</v>
      </c>
      <c r="BM12" s="54">
        <v>27.482802179838473</v>
      </c>
      <c r="BN12" s="54">
        <v>26.857792903064201</v>
      </c>
      <c r="BO12" s="54">
        <v>28.5716602265273</v>
      </c>
      <c r="BP12" s="54">
        <v>27.96956150000068</v>
      </c>
      <c r="BQ12" s="54">
        <v>29.82402198421217</v>
      </c>
      <c r="BR12" s="54">
        <v>27.740236004236817</v>
      </c>
      <c r="BS12" s="54">
        <v>27.905603068160232</v>
      </c>
      <c r="BT12" s="54">
        <v>28.70887637286188</v>
      </c>
      <c r="BU12" s="54">
        <v>30.289488987355611</v>
      </c>
      <c r="BV12" s="54">
        <v>29.847959965759497</v>
      </c>
      <c r="BW12" s="54">
        <v>29.597596168268108</v>
      </c>
      <c r="BX12" s="54">
        <v>28.471988115123686</v>
      </c>
      <c r="BY12" s="54">
        <v>28.925553002842982</v>
      </c>
      <c r="BZ12" s="54">
        <v>28.862989985557409</v>
      </c>
      <c r="CA12" s="54">
        <v>29.811145351287859</v>
      </c>
      <c r="CB12" s="54">
        <v>26.513797005966293</v>
      </c>
      <c r="CC12" s="54">
        <v>28.859371447886733</v>
      </c>
      <c r="CD12" s="54">
        <v>28.68042319845722</v>
      </c>
      <c r="CE12" s="54">
        <v>30.541443578337475</v>
      </c>
      <c r="CF12" s="54">
        <v>29.114910778430687</v>
      </c>
      <c r="CG12" s="54">
        <v>29.959639861731798</v>
      </c>
      <c r="CH12" s="54">
        <v>29.738136011373751</v>
      </c>
      <c r="CI12" s="54">
        <v>29.371000644552062</v>
      </c>
      <c r="CJ12" s="54">
        <v>29.978505069286335</v>
      </c>
      <c r="CK12" s="54">
        <v>28.318265726883592</v>
      </c>
      <c r="CL12" s="54">
        <v>24.81</v>
      </c>
      <c r="CM12" s="54">
        <v>26.800000000000004</v>
      </c>
      <c r="CN12" s="54">
        <v>28.32</v>
      </c>
      <c r="CO12" s="54">
        <v>29.410000000000007</v>
      </c>
      <c r="CP12" s="54">
        <v>30.127575446346189</v>
      </c>
      <c r="CQ12" s="54">
        <v>29.246305631483462</v>
      </c>
      <c r="CR12" s="54">
        <v>24.98</v>
      </c>
      <c r="CS12" s="54">
        <v>24.66</v>
      </c>
      <c r="CT12" s="54">
        <v>26.61</v>
      </c>
      <c r="CU12" s="54">
        <v>29.974726452041629</v>
      </c>
      <c r="CV12" s="54">
        <v>29.409191571321919</v>
      </c>
    </row>
    <row r="13" spans="1:100" s="35" customFormat="1" x14ac:dyDescent="0.25">
      <c r="A13" s="32">
        <v>0.41666666666666702</v>
      </c>
      <c r="B13" s="41">
        <v>17.806666651489632</v>
      </c>
      <c r="C13" s="41">
        <v>19.977503336355721</v>
      </c>
      <c r="D13" s="41">
        <v>21.273365123449249</v>
      </c>
      <c r="E13" s="41">
        <v>22.170238219021492</v>
      </c>
      <c r="F13" s="41">
        <v>19.269679681575514</v>
      </c>
      <c r="G13" s="41">
        <v>19.949405099156838</v>
      </c>
      <c r="H13" s="41">
        <v>20.120190141785372</v>
      </c>
      <c r="I13" s="41">
        <v>21.166428248406095</v>
      </c>
      <c r="J13" s="41">
        <v>20.949910284682609</v>
      </c>
      <c r="K13" s="41">
        <v>20.680107538425997</v>
      </c>
      <c r="L13" s="41">
        <v>21.573800506488841</v>
      </c>
      <c r="M13" s="41">
        <v>20.036129218446447</v>
      </c>
      <c r="N13" s="41">
        <v>22.104550161417695</v>
      </c>
      <c r="O13" s="41">
        <v>21.60567103075055</v>
      </c>
      <c r="P13" s="41">
        <v>22.56512893804409</v>
      </c>
      <c r="Q13" s="41">
        <v>22.857911613903649</v>
      </c>
      <c r="R13" s="41">
        <v>23.572076343319502</v>
      </c>
      <c r="S13" s="41">
        <v>23.830884013392527</v>
      </c>
      <c r="T13" s="41">
        <v>21.794309476739279</v>
      </c>
      <c r="U13" s="41">
        <v>14.348257540204811</v>
      </c>
      <c r="V13" s="41">
        <v>15.830633816353544</v>
      </c>
      <c r="W13" s="41">
        <v>17.18737152513059</v>
      </c>
      <c r="X13" s="41">
        <v>17.105966320961354</v>
      </c>
      <c r="Y13" s="41">
        <v>21.372612581916712</v>
      </c>
      <c r="Z13" s="41">
        <v>22.878380307988959</v>
      </c>
      <c r="AA13" s="41">
        <v>25.724389395877594</v>
      </c>
      <c r="AB13" s="41">
        <v>24.21582510372485</v>
      </c>
      <c r="AC13" s="41">
        <v>24.777780569185971</v>
      </c>
      <c r="AD13" s="41">
        <v>27.191625945170657</v>
      </c>
      <c r="AE13" s="41">
        <v>25.216193711658107</v>
      </c>
      <c r="AF13" s="41">
        <v>26.492565275399006</v>
      </c>
      <c r="AG13" s="41">
        <v>26.127466338726673</v>
      </c>
      <c r="AH13" s="41">
        <v>25.128670047192912</v>
      </c>
      <c r="AI13" s="41">
        <v>17.051606148765281</v>
      </c>
      <c r="AJ13" s="41">
        <v>23.595162784803009</v>
      </c>
      <c r="AK13" s="41">
        <v>21.870335663236265</v>
      </c>
      <c r="AL13" s="41">
        <v>23.082384927416271</v>
      </c>
      <c r="AM13" s="41" t="s">
        <v>129</v>
      </c>
      <c r="AN13" s="41">
        <v>21.381240492114898</v>
      </c>
      <c r="AO13" s="41">
        <v>24.687373028192361</v>
      </c>
      <c r="AP13" s="41">
        <v>25.341590732357318</v>
      </c>
      <c r="AQ13" s="41">
        <v>26.000584303163979</v>
      </c>
      <c r="AR13" s="41">
        <v>23.575556758744476</v>
      </c>
      <c r="AS13" s="41">
        <v>24.024011109170569</v>
      </c>
      <c r="AT13" s="41">
        <v>25.226136540576945</v>
      </c>
      <c r="AU13" s="41">
        <v>25.404782374011781</v>
      </c>
      <c r="AV13" s="41">
        <v>24.43870989987138</v>
      </c>
      <c r="AW13" s="54">
        <v>24.601006825509302</v>
      </c>
      <c r="AX13" s="54">
        <v>26.578627660271689</v>
      </c>
      <c r="AY13" s="54">
        <v>27.811280473252825</v>
      </c>
      <c r="AZ13" s="54">
        <v>27.194077516750806</v>
      </c>
      <c r="BA13" s="54">
        <v>24.823868250668216</v>
      </c>
      <c r="BB13" s="54">
        <v>27.921847055294098</v>
      </c>
      <c r="BC13" s="54">
        <v>23.099832672562854</v>
      </c>
      <c r="BD13" s="54">
        <v>26.585787207855372</v>
      </c>
      <c r="BE13" s="54">
        <v>24.521215970151506</v>
      </c>
      <c r="BF13" s="54">
        <v>27.051469295985207</v>
      </c>
      <c r="BG13" s="54">
        <v>23.038845008977216</v>
      </c>
      <c r="BH13" s="54">
        <v>28.098464014655946</v>
      </c>
      <c r="BI13" s="54">
        <v>26.455280006834084</v>
      </c>
      <c r="BJ13" s="54">
        <v>26.473362465817825</v>
      </c>
      <c r="BK13" s="54">
        <v>27.054400374711854</v>
      </c>
      <c r="BL13" s="54">
        <v>28.997752118486741</v>
      </c>
      <c r="BM13" s="54">
        <v>30.025601150847077</v>
      </c>
      <c r="BN13" s="54">
        <v>28.760743204584074</v>
      </c>
      <c r="BO13" s="54">
        <v>28.700340870923871</v>
      </c>
      <c r="BP13" s="54">
        <v>28.360202333608015</v>
      </c>
      <c r="BQ13" s="54">
        <v>28.96842264641759</v>
      </c>
      <c r="BR13" s="54">
        <v>29.303519776994708</v>
      </c>
      <c r="BS13" s="54">
        <v>29.079498069798696</v>
      </c>
      <c r="BT13" s="54">
        <v>29.828107141805745</v>
      </c>
      <c r="BU13" s="54">
        <v>28.814157860259737</v>
      </c>
      <c r="BV13" s="54">
        <v>30.967298054219398</v>
      </c>
      <c r="BW13" s="54">
        <v>29.933641612578253</v>
      </c>
      <c r="BX13" s="54">
        <v>29.746632047531406</v>
      </c>
      <c r="BY13" s="54">
        <v>31.021449123692037</v>
      </c>
      <c r="BZ13" s="54">
        <v>30.345550244457964</v>
      </c>
      <c r="CA13" s="54">
        <v>29.88686328592636</v>
      </c>
      <c r="CB13" s="54">
        <v>28.411069610443882</v>
      </c>
      <c r="CC13" s="54">
        <v>30.832645450382074</v>
      </c>
      <c r="CD13" s="54">
        <v>30.426561027321636</v>
      </c>
      <c r="CE13" s="54">
        <v>31.447419971859819</v>
      </c>
      <c r="CF13" s="54">
        <v>29.238827708034165</v>
      </c>
      <c r="CG13" s="54">
        <v>31.06638330995386</v>
      </c>
      <c r="CH13" s="54">
        <v>30.552114021809157</v>
      </c>
      <c r="CI13" s="54">
        <v>30.740769716430684</v>
      </c>
      <c r="CJ13" s="54">
        <v>30.226573328058944</v>
      </c>
      <c r="CK13" s="54">
        <v>28.882992708533717</v>
      </c>
      <c r="CL13" s="54">
        <v>25.060000000000002</v>
      </c>
      <c r="CM13" s="54">
        <v>27.159999999999997</v>
      </c>
      <c r="CN13" s="54">
        <v>30.620082974160471</v>
      </c>
      <c r="CO13" s="54">
        <v>30.459463533606854</v>
      </c>
      <c r="CP13" s="54">
        <v>31.795527749138646</v>
      </c>
      <c r="CQ13" s="54">
        <v>30.232955983359542</v>
      </c>
      <c r="CR13" s="54">
        <v>24.8</v>
      </c>
      <c r="CS13" s="54">
        <v>25.89</v>
      </c>
      <c r="CT13" s="54">
        <v>24.910000000000004</v>
      </c>
      <c r="CU13" s="54">
        <v>30.791671270421297</v>
      </c>
      <c r="CV13" s="54">
        <v>19.821238503022634</v>
      </c>
    </row>
    <row r="14" spans="1:100" s="35" customFormat="1" x14ac:dyDescent="0.25">
      <c r="A14" s="32">
        <v>0.45833333333333298</v>
      </c>
      <c r="B14" s="41">
        <v>18.354675130869158</v>
      </c>
      <c r="C14" s="41">
        <v>20.285319265478602</v>
      </c>
      <c r="D14" s="41">
        <v>22.249780529335741</v>
      </c>
      <c r="E14" s="41">
        <v>22.91600028030248</v>
      </c>
      <c r="F14" s="41">
        <v>19.622010744108401</v>
      </c>
      <c r="G14" s="41">
        <v>20.236510506530752</v>
      </c>
      <c r="H14" s="41">
        <v>21.446356584835257</v>
      </c>
      <c r="I14" s="41">
        <v>21.099614210843605</v>
      </c>
      <c r="J14" s="41">
        <v>22.264084249359573</v>
      </c>
      <c r="K14" s="41">
        <v>21.167049092119754</v>
      </c>
      <c r="L14" s="41">
        <v>22.011101463578527</v>
      </c>
      <c r="M14" s="41">
        <v>19.952210027179319</v>
      </c>
      <c r="N14" s="41">
        <v>21.965310793774151</v>
      </c>
      <c r="O14" s="41">
        <v>0</v>
      </c>
      <c r="P14" s="41">
        <v>23.104716870844506</v>
      </c>
      <c r="Q14" s="41">
        <v>23.151078465695409</v>
      </c>
      <c r="R14" s="41">
        <v>24.727477689584429</v>
      </c>
      <c r="S14" s="41">
        <v>24.673434124990521</v>
      </c>
      <c r="T14" s="41">
        <v>22.079501489697542</v>
      </c>
      <c r="U14" s="41">
        <v>13.396664733544499</v>
      </c>
      <c r="V14" s="41">
        <v>18.123719451806569</v>
      </c>
      <c r="W14" s="41">
        <v>17.551490284510972</v>
      </c>
      <c r="X14" s="41">
        <v>18.139617391691676</v>
      </c>
      <c r="Y14" s="41">
        <v>21.568209072102192</v>
      </c>
      <c r="Z14" s="41">
        <v>24.443953821211053</v>
      </c>
      <c r="AA14" s="41">
        <v>25.365883462634365</v>
      </c>
      <c r="AB14" s="41">
        <v>24.372764984024418</v>
      </c>
      <c r="AC14" s="41">
        <v>26.327223914234853</v>
      </c>
      <c r="AD14" s="41">
        <v>25.695621668769977</v>
      </c>
      <c r="AE14" s="41">
        <v>27.204229928014573</v>
      </c>
      <c r="AF14" s="41">
        <v>26.989980255818484</v>
      </c>
      <c r="AG14" s="41">
        <v>26.6220164382703</v>
      </c>
      <c r="AH14" s="41">
        <v>26.402144741007358</v>
      </c>
      <c r="AI14" s="41">
        <v>16.992870037735894</v>
      </c>
      <c r="AJ14" s="41">
        <v>23.095972371322745</v>
      </c>
      <c r="AK14" s="41">
        <v>22.663122049357629</v>
      </c>
      <c r="AL14" s="41">
        <v>22.789106986745448</v>
      </c>
      <c r="AM14" s="41">
        <v>19.845460849114904</v>
      </c>
      <c r="AN14" s="41">
        <v>23.232534413090647</v>
      </c>
      <c r="AO14" s="41">
        <v>25.353790605995137</v>
      </c>
      <c r="AP14" s="41">
        <v>24.861021223434225</v>
      </c>
      <c r="AQ14" s="41">
        <v>27.857421616476145</v>
      </c>
      <c r="AR14" s="41">
        <v>25.971829281306327</v>
      </c>
      <c r="AS14" s="41">
        <v>23.900664807118396</v>
      </c>
      <c r="AT14" s="41">
        <v>26.603026681921293</v>
      </c>
      <c r="AU14" s="41">
        <v>25.66042049817381</v>
      </c>
      <c r="AV14" s="41">
        <v>23.519050902067118</v>
      </c>
      <c r="AW14" s="54">
        <v>25.386806042453703</v>
      </c>
      <c r="AX14" s="54">
        <v>23.64505015320303</v>
      </c>
      <c r="AY14" s="54">
        <v>27.454199686414494</v>
      </c>
      <c r="AZ14" s="54">
        <v>26.058736188088961</v>
      </c>
      <c r="BA14" s="54">
        <v>26.17339397775369</v>
      </c>
      <c r="BB14" s="54">
        <v>30.61614769876687</v>
      </c>
      <c r="BC14" s="54">
        <v>24.218478097850955</v>
      </c>
      <c r="BD14" s="54">
        <v>26.462295395118868</v>
      </c>
      <c r="BE14" s="54">
        <v>26.0008386186698</v>
      </c>
      <c r="BF14" s="54">
        <v>27.205997815138307</v>
      </c>
      <c r="BG14" s="54">
        <v>23.438117259458274</v>
      </c>
      <c r="BH14" s="54">
        <v>28.930561242465529</v>
      </c>
      <c r="BI14" s="54">
        <v>27.021333164781026</v>
      </c>
      <c r="BJ14" s="54">
        <v>28.287286921344592</v>
      </c>
      <c r="BK14" s="54">
        <v>26.918123338825488</v>
      </c>
      <c r="BL14" s="54">
        <v>28.092345733841782</v>
      </c>
      <c r="BM14" s="54">
        <v>30.28182179601913</v>
      </c>
      <c r="BN14" s="54">
        <v>30.489871287429242</v>
      </c>
      <c r="BO14" s="54">
        <v>30.603581612985334</v>
      </c>
      <c r="BP14" s="54">
        <v>30.116471700359767</v>
      </c>
      <c r="BQ14" s="54">
        <v>30.728242959203214</v>
      </c>
      <c r="BR14" s="54">
        <v>30.162242470091638</v>
      </c>
      <c r="BS14" s="54">
        <v>30.320408101488578</v>
      </c>
      <c r="BT14" s="54">
        <v>31.612729477098437</v>
      </c>
      <c r="BU14" s="54">
        <v>32.223137546267907</v>
      </c>
      <c r="BV14" s="54">
        <v>30.999213039492219</v>
      </c>
      <c r="BW14" s="54">
        <v>30.703117565630318</v>
      </c>
      <c r="BX14" s="54">
        <v>29.861562725944118</v>
      </c>
      <c r="BY14" s="54">
        <v>29.752904674381213</v>
      </c>
      <c r="BZ14" s="54">
        <v>31.061631058333766</v>
      </c>
      <c r="CA14" s="54">
        <v>30.421713873809626</v>
      </c>
      <c r="CB14" s="54">
        <v>28.96688395909629</v>
      </c>
      <c r="CC14" s="54">
        <v>30.425510531411941</v>
      </c>
      <c r="CD14" s="54">
        <v>30.60406324541184</v>
      </c>
      <c r="CE14" s="54">
        <v>31.480748920424524</v>
      </c>
      <c r="CF14" s="54">
        <v>28.446878952294785</v>
      </c>
      <c r="CG14" s="54">
        <v>30.742382534768733</v>
      </c>
      <c r="CH14" s="54">
        <v>30.15309235116737</v>
      </c>
      <c r="CI14" s="54">
        <v>30.981075350850151</v>
      </c>
      <c r="CJ14" s="54">
        <v>29.851893239958489</v>
      </c>
      <c r="CK14" s="54">
        <v>28.512578621480383</v>
      </c>
      <c r="CL14" s="54">
        <v>25.680000000000003</v>
      </c>
      <c r="CM14" s="54">
        <v>28.550000000000004</v>
      </c>
      <c r="CN14" s="54">
        <v>29.6</v>
      </c>
      <c r="CO14" s="54">
        <v>31.681263177853641</v>
      </c>
      <c r="CP14" s="54">
        <v>32.934538120437338</v>
      </c>
      <c r="CQ14" s="54">
        <v>31.008495113554286</v>
      </c>
      <c r="CR14" s="54">
        <v>25.370000000000005</v>
      </c>
      <c r="CS14" s="54">
        <v>26.420000000000005</v>
      </c>
      <c r="CT14" s="54">
        <v>25.110000000000003</v>
      </c>
      <c r="CU14" s="54">
        <v>31.771853696709986</v>
      </c>
      <c r="CV14" s="54">
        <v>24.795462826339524</v>
      </c>
    </row>
    <row r="15" spans="1:100" s="35" customFormat="1" x14ac:dyDescent="0.25">
      <c r="A15" s="32">
        <v>0.5</v>
      </c>
      <c r="B15" s="41">
        <v>20.285760329903091</v>
      </c>
      <c r="C15" s="41">
        <v>20.946174106647895</v>
      </c>
      <c r="D15" s="41">
        <v>22.938946579387366</v>
      </c>
      <c r="E15" s="41">
        <v>24.373204380615181</v>
      </c>
      <c r="F15" s="41">
        <v>21.286703817660506</v>
      </c>
      <c r="G15" s="41">
        <v>20.918848198019607</v>
      </c>
      <c r="H15" s="41">
        <v>21.736911322668924</v>
      </c>
      <c r="I15" s="41">
        <v>21.536174864065728</v>
      </c>
      <c r="J15" s="41">
        <v>22.127112783637422</v>
      </c>
      <c r="K15" s="41">
        <v>21.53313406236763</v>
      </c>
      <c r="L15" s="41">
        <v>22.172935287808116</v>
      </c>
      <c r="M15" s="41">
        <v>21.25578065501119</v>
      </c>
      <c r="N15" s="41">
        <v>20.49896726512377</v>
      </c>
      <c r="O15" s="41">
        <v>0</v>
      </c>
      <c r="P15" s="41">
        <v>23.323324426929524</v>
      </c>
      <c r="Q15" s="41">
        <v>23.564792997272637</v>
      </c>
      <c r="R15" s="41">
        <v>24.373193848402703</v>
      </c>
      <c r="S15" s="41">
        <v>24.556292218100371</v>
      </c>
      <c r="T15" s="41">
        <v>22.578483578555513</v>
      </c>
      <c r="U15" s="41">
        <v>13.047945212412372</v>
      </c>
      <c r="V15" s="41">
        <v>18.38408690801576</v>
      </c>
      <c r="W15" s="41">
        <v>17.78453500254891</v>
      </c>
      <c r="X15" s="41">
        <v>18.934380014878275</v>
      </c>
      <c r="Y15" s="41">
        <v>22.080650852283995</v>
      </c>
      <c r="Z15" s="41">
        <v>24.098202603343939</v>
      </c>
      <c r="AA15" s="41">
        <v>25.853850605189439</v>
      </c>
      <c r="AB15" s="41">
        <v>24.347679439979011</v>
      </c>
      <c r="AC15" s="41">
        <v>26.120146544527511</v>
      </c>
      <c r="AD15" s="41">
        <v>24.664624690123865</v>
      </c>
      <c r="AE15" s="41">
        <v>26.72252100682709</v>
      </c>
      <c r="AF15" s="41">
        <v>25.918884609063507</v>
      </c>
      <c r="AG15" s="41">
        <v>25.995121387091654</v>
      </c>
      <c r="AH15" s="41">
        <v>25.969768450902375</v>
      </c>
      <c r="AI15" s="41">
        <v>20.158259699014991</v>
      </c>
      <c r="AJ15" s="41">
        <v>25.087457962313948</v>
      </c>
      <c r="AK15" s="41">
        <v>22.337691866638885</v>
      </c>
      <c r="AL15" s="41">
        <v>23.514695092321471</v>
      </c>
      <c r="AM15" s="41">
        <v>20.374128927896365</v>
      </c>
      <c r="AN15" s="41">
        <v>23.591353965564675</v>
      </c>
      <c r="AO15" s="41">
        <v>25.725936948229482</v>
      </c>
      <c r="AP15" s="41">
        <v>25.226245959670337</v>
      </c>
      <c r="AQ15" s="41">
        <v>25.212899449790555</v>
      </c>
      <c r="AR15" s="41">
        <v>26.740286574917931</v>
      </c>
      <c r="AS15" s="41">
        <v>25.283481890025563</v>
      </c>
      <c r="AT15" s="41">
        <v>27.213171660318736</v>
      </c>
      <c r="AU15" s="41">
        <v>25.352572251189294</v>
      </c>
      <c r="AV15" s="41">
        <v>23.716311633322018</v>
      </c>
      <c r="AW15" s="54">
        <v>22.789106986745448</v>
      </c>
      <c r="AX15" s="54">
        <v>24.725532174007729</v>
      </c>
      <c r="AY15" s="54">
        <v>26.720221164011445</v>
      </c>
      <c r="AZ15" s="54">
        <v>25.987630585951219</v>
      </c>
      <c r="BA15" s="54">
        <v>27.230188958751384</v>
      </c>
      <c r="BB15" s="54">
        <v>26.886419800359008</v>
      </c>
      <c r="BC15" s="54">
        <v>23.91736725400208</v>
      </c>
      <c r="BD15" s="54">
        <v>25.746031137838703</v>
      </c>
      <c r="BE15" s="54">
        <v>24.493643673185264</v>
      </c>
      <c r="BF15" s="54">
        <v>27.359887407497432</v>
      </c>
      <c r="BG15" s="54">
        <v>23.696753324562518</v>
      </c>
      <c r="BH15" s="54">
        <v>29.233928330545254</v>
      </c>
      <c r="BI15" s="54">
        <v>25.286868581512024</v>
      </c>
      <c r="BJ15" s="54">
        <v>27.703020023438615</v>
      </c>
      <c r="BK15" s="54">
        <v>26.272702522312684</v>
      </c>
      <c r="BL15" s="54">
        <v>28.224313907767645</v>
      </c>
      <c r="BM15" s="54">
        <v>32.183779512680864</v>
      </c>
      <c r="BN15" s="54">
        <v>31.435323474815945</v>
      </c>
      <c r="BO15" s="54">
        <v>32.189501944019405</v>
      </c>
      <c r="BP15" s="54">
        <v>31.085843567887814</v>
      </c>
      <c r="BQ15" s="54">
        <v>30.50514579644247</v>
      </c>
      <c r="BR15" s="54">
        <v>30.155452822447135</v>
      </c>
      <c r="BS15" s="54">
        <v>29.877932812502891</v>
      </c>
      <c r="BT15" s="54">
        <v>31.401975949877958</v>
      </c>
      <c r="BU15" s="54">
        <v>29.945855595952242</v>
      </c>
      <c r="BV15" s="54">
        <v>30.231078762997605</v>
      </c>
      <c r="BW15" s="54">
        <v>30.695384154371418</v>
      </c>
      <c r="BX15" s="54">
        <v>30.515647733617961</v>
      </c>
      <c r="BY15" s="54">
        <v>30.35459370196822</v>
      </c>
      <c r="BZ15" s="54">
        <v>30.602366223791694</v>
      </c>
      <c r="CA15" s="54">
        <v>31.32096778192577</v>
      </c>
      <c r="CB15" s="54">
        <v>29.240708600562215</v>
      </c>
      <c r="CC15" s="54">
        <v>30.360217035081586</v>
      </c>
      <c r="CD15" s="54">
        <v>29.778137263276012</v>
      </c>
      <c r="CE15" s="54">
        <v>29.604143539521072</v>
      </c>
      <c r="CF15" s="54">
        <v>27.989525275837991</v>
      </c>
      <c r="CG15" s="54">
        <v>31.391887995124073</v>
      </c>
      <c r="CH15" s="54">
        <v>28.653141788457432</v>
      </c>
      <c r="CI15" s="54">
        <v>28.330088675117644</v>
      </c>
      <c r="CJ15" s="54">
        <v>30.819355542587665</v>
      </c>
      <c r="CK15" s="54">
        <v>28.330692572173668</v>
      </c>
      <c r="CL15" s="54">
        <v>24.98</v>
      </c>
      <c r="CM15" s="54">
        <v>28.259999999999998</v>
      </c>
      <c r="CN15" s="54">
        <v>26.26</v>
      </c>
      <c r="CO15" s="54">
        <v>31.715851221194139</v>
      </c>
      <c r="CP15" s="54">
        <v>32.419855989903091</v>
      </c>
      <c r="CQ15" s="54">
        <v>30.547353789884628</v>
      </c>
      <c r="CR15" s="54">
        <v>26.399999999999995</v>
      </c>
      <c r="CS15" s="54">
        <v>26.060000000000006</v>
      </c>
      <c r="CT15" s="54">
        <v>26.590000000000003</v>
      </c>
      <c r="CU15" s="54">
        <v>31.394014032399376</v>
      </c>
      <c r="CV15" s="54">
        <v>25.194947392430603</v>
      </c>
    </row>
    <row r="16" spans="1:100" s="35" customFormat="1" x14ac:dyDescent="0.25">
      <c r="A16" s="32">
        <v>0.54166666666666696</v>
      </c>
      <c r="B16" s="41">
        <v>17.866819496076673</v>
      </c>
      <c r="C16" s="41">
        <v>20.923408033527416</v>
      </c>
      <c r="D16" s="41">
        <v>23.0349240253849</v>
      </c>
      <c r="E16" s="41">
        <v>23.640990539751417</v>
      </c>
      <c r="F16" s="41">
        <v>20.304172761576954</v>
      </c>
      <c r="G16" s="41">
        <v>21.406577442551818</v>
      </c>
      <c r="H16" s="41">
        <v>21.705968186608814</v>
      </c>
      <c r="I16" s="41">
        <v>21.553904346446881</v>
      </c>
      <c r="J16" s="41">
        <v>22.199620019533004</v>
      </c>
      <c r="K16" s="41">
        <v>21.723309484766656</v>
      </c>
      <c r="L16" s="41">
        <v>22.226171636219</v>
      </c>
      <c r="M16" s="41">
        <v>20.760003623713761</v>
      </c>
      <c r="N16" s="41">
        <v>21.003301233847999</v>
      </c>
      <c r="O16" s="41">
        <v>0</v>
      </c>
      <c r="P16" s="41">
        <v>23.719779450020173</v>
      </c>
      <c r="Q16" s="41">
        <v>24.4176295798726</v>
      </c>
      <c r="R16" s="41">
        <v>24.764195729796651</v>
      </c>
      <c r="S16" s="41">
        <v>23.788643649307158</v>
      </c>
      <c r="T16" s="41">
        <v>22.110912640838549</v>
      </c>
      <c r="U16" s="41">
        <v>13.819930059926936</v>
      </c>
      <c r="V16" s="41">
        <v>18.030617348084196</v>
      </c>
      <c r="W16" s="41">
        <v>18.676032018210353</v>
      </c>
      <c r="X16" s="41">
        <v>18.619766305994819</v>
      </c>
      <c r="Y16" s="41">
        <v>22.435419727038791</v>
      </c>
      <c r="Z16" s="41">
        <v>23.44743178847364</v>
      </c>
      <c r="AA16" s="41">
        <v>25.625324903575809</v>
      </c>
      <c r="AB16" s="41">
        <v>24.975310892483101</v>
      </c>
      <c r="AC16" s="41">
        <v>26.9084152843547</v>
      </c>
      <c r="AD16" s="41">
        <v>26.292138363058047</v>
      </c>
      <c r="AE16" s="41">
        <v>26.543742554324854</v>
      </c>
      <c r="AF16" s="41">
        <v>26.023789907300348</v>
      </c>
      <c r="AG16" s="41">
        <v>26.414184203189318</v>
      </c>
      <c r="AH16" s="41">
        <v>25.399255616358321</v>
      </c>
      <c r="AI16" s="41">
        <v>21.639667250473618</v>
      </c>
      <c r="AJ16" s="41">
        <v>21.531815060921524</v>
      </c>
      <c r="AK16" s="41">
        <v>21.821501080432608</v>
      </c>
      <c r="AL16" s="41">
        <v>23.863759054181699</v>
      </c>
      <c r="AM16" s="41">
        <v>22.430129014963491</v>
      </c>
      <c r="AN16" s="41">
        <v>24.087901184930047</v>
      </c>
      <c r="AO16" s="41">
        <v>24.787019167231659</v>
      </c>
      <c r="AP16" s="41">
        <v>25.421525904947252</v>
      </c>
      <c r="AQ16" s="41">
        <v>24.648086057233726</v>
      </c>
      <c r="AR16" s="41">
        <v>25.428456142979819</v>
      </c>
      <c r="AS16" s="41">
        <v>25.189463350799617</v>
      </c>
      <c r="AT16" s="41">
        <v>24.615803586555245</v>
      </c>
      <c r="AU16" s="41">
        <v>25.73193283967996</v>
      </c>
      <c r="AV16" s="41">
        <v>23.498566556390564</v>
      </c>
      <c r="AW16" s="54">
        <v>23.073337802011061</v>
      </c>
      <c r="AX16" s="54">
        <v>23.566300906780903</v>
      </c>
      <c r="AY16" s="54">
        <v>26.877368697735257</v>
      </c>
      <c r="AZ16" s="54">
        <v>25.536018131356442</v>
      </c>
      <c r="BA16" s="54">
        <v>27.767573526094814</v>
      </c>
      <c r="BB16" s="54">
        <v>27.79218926233268</v>
      </c>
      <c r="BC16" s="54">
        <v>21.916329565370653</v>
      </c>
      <c r="BD16" s="54">
        <v>25.343934757107004</v>
      </c>
      <c r="BE16" s="54">
        <v>24.485881719621041</v>
      </c>
      <c r="BF16" s="54">
        <v>25.414274860638148</v>
      </c>
      <c r="BG16" s="54">
        <v>23.182966516283603</v>
      </c>
      <c r="BH16" s="54">
        <v>27.841062055722045</v>
      </c>
      <c r="BI16" s="54">
        <v>27.051041930684399</v>
      </c>
      <c r="BJ16" s="54">
        <v>29.325826326330393</v>
      </c>
      <c r="BK16" s="54">
        <v>26.272579977206281</v>
      </c>
      <c r="BL16" s="54">
        <v>28.130405859086981</v>
      </c>
      <c r="BM16" s="54">
        <v>29.58819321486272</v>
      </c>
      <c r="BN16" s="54">
        <v>29.202294788038497</v>
      </c>
      <c r="BO16" s="54">
        <v>29.846657155510933</v>
      </c>
      <c r="BP16" s="54">
        <v>30.047065202363118</v>
      </c>
      <c r="BQ16" s="54">
        <v>29.148879830562347</v>
      </c>
      <c r="BR16" s="54">
        <v>29.530954192001417</v>
      </c>
      <c r="BS16" s="54">
        <v>29.68846956709702</v>
      </c>
      <c r="BT16" s="54">
        <v>28.829888778179441</v>
      </c>
      <c r="BU16" s="54">
        <v>29.075618831223803</v>
      </c>
      <c r="BV16" s="54">
        <v>30.476702037952411</v>
      </c>
      <c r="BW16" s="54">
        <v>28.951862352707998</v>
      </c>
      <c r="BX16" s="54">
        <v>29.477968783391574</v>
      </c>
      <c r="BY16" s="54">
        <v>29.934794193257304</v>
      </c>
      <c r="BZ16" s="54">
        <v>30.38025290222566</v>
      </c>
      <c r="CA16" s="54">
        <v>30.910315921017322</v>
      </c>
      <c r="CB16" s="54">
        <v>28.691856896598807</v>
      </c>
      <c r="CC16" s="54">
        <v>29.235945091061691</v>
      </c>
      <c r="CD16" s="54">
        <v>29.889456762134174</v>
      </c>
      <c r="CE16" s="54">
        <v>30.022410891302084</v>
      </c>
      <c r="CF16" s="54">
        <v>28.831796728009135</v>
      </c>
      <c r="CG16" s="54">
        <v>30.99424633776346</v>
      </c>
      <c r="CH16" s="54">
        <v>28.013714315085142</v>
      </c>
      <c r="CI16" s="54">
        <v>29.466158800288738</v>
      </c>
      <c r="CJ16" s="54">
        <v>29.666370211329959</v>
      </c>
      <c r="CK16" s="54">
        <v>28.228698707716262</v>
      </c>
      <c r="CL16" s="54">
        <v>24.710000000000004</v>
      </c>
      <c r="CM16" s="54">
        <v>28.66</v>
      </c>
      <c r="CN16" s="54">
        <v>25.680000000000003</v>
      </c>
      <c r="CO16" s="54">
        <v>31.705410677710518</v>
      </c>
      <c r="CP16" s="54">
        <v>32.810588452413199</v>
      </c>
      <c r="CQ16" s="54">
        <v>31.525063631183649</v>
      </c>
      <c r="CR16" s="54">
        <v>26.78</v>
      </c>
      <c r="CS16" s="54">
        <v>25.800000000000004</v>
      </c>
      <c r="CT16" s="54">
        <v>27.149999999999995</v>
      </c>
      <c r="CU16" s="54">
        <v>32.974504682164579</v>
      </c>
      <c r="CV16" s="54">
        <v>25.042781274631924</v>
      </c>
    </row>
    <row r="17" spans="1:100" s="35" customFormat="1" x14ac:dyDescent="0.25">
      <c r="A17" s="32">
        <v>0.58333333333333304</v>
      </c>
      <c r="B17" s="41">
        <v>17.251661873264741</v>
      </c>
      <c r="C17" s="41">
        <v>19.353425276682813</v>
      </c>
      <c r="D17" s="41">
        <v>22.6905146482734</v>
      </c>
      <c r="E17" s="41">
        <v>23.655425639563266</v>
      </c>
      <c r="F17" s="41">
        <v>21.194717235348779</v>
      </c>
      <c r="G17" s="41">
        <v>22.283682045754599</v>
      </c>
      <c r="H17" s="41">
        <v>21.89813292131176</v>
      </c>
      <c r="I17" s="41">
        <v>21.050639945023292</v>
      </c>
      <c r="J17" s="41">
        <v>21.816616608983747</v>
      </c>
      <c r="K17" s="41">
        <v>21.711571336226015</v>
      </c>
      <c r="L17" s="41">
        <v>19.889868905720348</v>
      </c>
      <c r="M17" s="41">
        <v>19.929468656967675</v>
      </c>
      <c r="N17" s="41">
        <v>20.144655246398955</v>
      </c>
      <c r="O17" s="41">
        <v>23.006767295787395</v>
      </c>
      <c r="P17" s="41">
        <v>23.72284642477014</v>
      </c>
      <c r="Q17" s="41">
        <v>23.012907417899445</v>
      </c>
      <c r="R17" s="41">
        <v>22.766602419767441</v>
      </c>
      <c r="S17" s="41">
        <v>22.922583543627923</v>
      </c>
      <c r="T17" s="41">
        <v>21.734465433029214</v>
      </c>
      <c r="U17" s="41">
        <v>13.849890136207</v>
      </c>
      <c r="V17" s="41">
        <v>18.97238682634671</v>
      </c>
      <c r="W17" s="41">
        <v>18.962356037962998</v>
      </c>
      <c r="X17" s="41">
        <v>20.148203709581193</v>
      </c>
      <c r="Y17" s="41">
        <v>22.143144173824517</v>
      </c>
      <c r="Z17" s="41">
        <v>23.362745091978084</v>
      </c>
      <c r="AA17" s="41">
        <v>24.352463570772198</v>
      </c>
      <c r="AB17" s="41">
        <v>24.526751006920719</v>
      </c>
      <c r="AC17" s="41">
        <v>25.584456666789293</v>
      </c>
      <c r="AD17" s="41">
        <v>26.074393678816563</v>
      </c>
      <c r="AE17" s="41">
        <v>24.171562963997122</v>
      </c>
      <c r="AF17" s="41">
        <v>24.688438262402812</v>
      </c>
      <c r="AG17" s="41">
        <v>25.623970461356262</v>
      </c>
      <c r="AH17" s="41">
        <v>24.941384226565056</v>
      </c>
      <c r="AI17" s="41">
        <v>22.609511728923678</v>
      </c>
      <c r="AJ17" s="41">
        <v>21.973917637460929</v>
      </c>
      <c r="AK17" s="41">
        <v>20.141844206993042</v>
      </c>
      <c r="AL17" s="41">
        <v>23.526615610779757</v>
      </c>
      <c r="AM17" s="41">
        <v>21.775909226670265</v>
      </c>
      <c r="AN17" s="41">
        <v>23.680336588863508</v>
      </c>
      <c r="AO17" s="41">
        <v>24.918782888866566</v>
      </c>
      <c r="AP17" s="41">
        <v>24.963303958151563</v>
      </c>
      <c r="AQ17" s="41">
        <v>25.201268422158066</v>
      </c>
      <c r="AR17" s="41">
        <v>24.149964343758459</v>
      </c>
      <c r="AS17" s="41">
        <v>25.684435319975325</v>
      </c>
      <c r="AT17" s="41">
        <v>24.818582201616273</v>
      </c>
      <c r="AU17" s="41">
        <v>25.714505924848527</v>
      </c>
      <c r="AV17" s="41">
        <v>22.426612925631161</v>
      </c>
      <c r="AW17" s="54">
        <v>22.715185907799345</v>
      </c>
      <c r="AX17" s="54">
        <v>25.857079329108871</v>
      </c>
      <c r="AY17" s="54">
        <v>25.600045941360822</v>
      </c>
      <c r="AZ17" s="54">
        <v>25.068388256159025</v>
      </c>
      <c r="BA17" s="54">
        <v>26.490507551655828</v>
      </c>
      <c r="BB17" s="54">
        <v>24.519264015612578</v>
      </c>
      <c r="BC17" s="54">
        <v>21.857068752174889</v>
      </c>
      <c r="BD17" s="54">
        <v>24.313135950189782</v>
      </c>
      <c r="BE17" s="54">
        <v>23.7851731924356</v>
      </c>
      <c r="BF17" s="54">
        <v>24.743809034706505</v>
      </c>
      <c r="BG17" s="54">
        <v>24.099522078531887</v>
      </c>
      <c r="BH17" s="54">
        <v>27.957985145746242</v>
      </c>
      <c r="BI17" s="54">
        <v>26.715049638871665</v>
      </c>
      <c r="BJ17" s="54">
        <v>27.013941533548991</v>
      </c>
      <c r="BK17" s="54">
        <v>25.138533535317432</v>
      </c>
      <c r="BL17" s="54">
        <v>29.550794677388811</v>
      </c>
      <c r="BM17" s="54">
        <v>28.344109718630055</v>
      </c>
      <c r="BN17" s="54">
        <v>28.146295557640521</v>
      </c>
      <c r="BO17" s="54">
        <v>29.680476542799184</v>
      </c>
      <c r="BP17" s="54">
        <v>28.610496195159847</v>
      </c>
      <c r="BQ17" s="54">
        <v>30.198732758109351</v>
      </c>
      <c r="BR17" s="54">
        <v>29.528683140376405</v>
      </c>
      <c r="BS17" s="54">
        <v>29.169675459247269</v>
      </c>
      <c r="BT17" s="54">
        <v>28.982936295379911</v>
      </c>
      <c r="BU17" s="54">
        <v>28.62444659091965</v>
      </c>
      <c r="BV17" s="54">
        <v>29.817356072859774</v>
      </c>
      <c r="BW17" s="54">
        <v>27.981137137737953</v>
      </c>
      <c r="BX17" s="54">
        <v>28.965212652290536</v>
      </c>
      <c r="BY17" s="54">
        <v>29.238386940788075</v>
      </c>
      <c r="BZ17" s="54">
        <v>30.019223263085948</v>
      </c>
      <c r="CA17" s="54">
        <v>29.863291869507787</v>
      </c>
      <c r="CB17" s="54">
        <v>28.342224110638497</v>
      </c>
      <c r="CC17" s="54">
        <v>29.493611131737293</v>
      </c>
      <c r="CD17" s="54">
        <v>27.952219834558214</v>
      </c>
      <c r="CE17" s="54">
        <v>29.455981965457436</v>
      </c>
      <c r="CF17" s="54">
        <v>28.454293877649572</v>
      </c>
      <c r="CG17" s="54">
        <v>29.394271586450362</v>
      </c>
      <c r="CH17" s="54">
        <v>27.655646758700904</v>
      </c>
      <c r="CI17" s="54">
        <v>28.36559324715784</v>
      </c>
      <c r="CJ17" s="54">
        <v>29.040941729780098</v>
      </c>
      <c r="CK17" s="54">
        <v>27.837543708674261</v>
      </c>
      <c r="CL17" s="54">
        <v>24.53</v>
      </c>
      <c r="CM17" s="54">
        <v>29.930743246393568</v>
      </c>
      <c r="CN17" s="54">
        <v>26.29</v>
      </c>
      <c r="CO17" s="54">
        <v>32.528404555148143</v>
      </c>
      <c r="CP17" s="54">
        <v>31.605179581749557</v>
      </c>
      <c r="CQ17" s="54">
        <v>31.389999999999997</v>
      </c>
      <c r="CR17" s="54">
        <v>27.2</v>
      </c>
      <c r="CS17" s="54">
        <v>25.089999999999996</v>
      </c>
      <c r="CT17" s="54">
        <v>27.36</v>
      </c>
      <c r="CU17" s="54">
        <v>30.633033140539553</v>
      </c>
      <c r="CV17" s="54">
        <v>22.913965649337594</v>
      </c>
    </row>
    <row r="18" spans="1:100" s="35" customFormat="1" x14ac:dyDescent="0.25">
      <c r="A18" s="31">
        <v>0.625</v>
      </c>
      <c r="B18" s="41">
        <v>17.116136202490363</v>
      </c>
      <c r="C18" s="41">
        <v>18.311364343050226</v>
      </c>
      <c r="D18" s="41">
        <v>22.088640230298473</v>
      </c>
      <c r="E18" s="41">
        <v>22.099565610888078</v>
      </c>
      <c r="F18" s="41">
        <v>21.675018605136195</v>
      </c>
      <c r="G18" s="41">
        <v>21.333611743337656</v>
      </c>
      <c r="H18" s="41">
        <v>20.597170491964786</v>
      </c>
      <c r="I18" s="41">
        <v>20.577834848222647</v>
      </c>
      <c r="J18" s="41">
        <v>20.980962363744009</v>
      </c>
      <c r="K18" s="41">
        <v>21.627729614820044</v>
      </c>
      <c r="L18" s="41">
        <v>19.449306469815195</v>
      </c>
      <c r="M18" s="41">
        <v>19.994005163333053</v>
      </c>
      <c r="N18" s="41">
        <v>20.477585285255788</v>
      </c>
      <c r="O18" s="41">
        <v>21.506442717830616</v>
      </c>
      <c r="P18" s="41">
        <v>23.317080010379307</v>
      </c>
      <c r="Q18" s="41">
        <v>23.657243820805832</v>
      </c>
      <c r="R18" s="41">
        <v>22.989048568948601</v>
      </c>
      <c r="S18" s="41">
        <v>22.796399953485825</v>
      </c>
      <c r="T18" s="41">
        <v>19.245959788601368</v>
      </c>
      <c r="U18" s="41">
        <v>13.50028691527625</v>
      </c>
      <c r="V18" s="41">
        <v>18.614224414943944</v>
      </c>
      <c r="W18" s="41">
        <v>18.736238796973737</v>
      </c>
      <c r="X18" s="41">
        <v>19.682301723003874</v>
      </c>
      <c r="Y18" s="41">
        <v>22.117990633816945</v>
      </c>
      <c r="Z18" s="41">
        <v>22.85761946716578</v>
      </c>
      <c r="AA18" s="41">
        <v>24.582320777699483</v>
      </c>
      <c r="AB18" s="41">
        <v>24.444001874285021</v>
      </c>
      <c r="AC18" s="41">
        <v>23.634402128374099</v>
      </c>
      <c r="AD18" s="41">
        <v>25.183327074976422</v>
      </c>
      <c r="AE18" s="41">
        <v>23.801401234477627</v>
      </c>
      <c r="AF18" s="41">
        <v>25.289009240976739</v>
      </c>
      <c r="AG18" s="41">
        <v>25.095077840771776</v>
      </c>
      <c r="AH18" s="41">
        <v>24.153401337550605</v>
      </c>
      <c r="AI18" s="41">
        <v>21.669694188212461</v>
      </c>
      <c r="AJ18" s="41">
        <v>21.276288658881345</v>
      </c>
      <c r="AK18" s="41">
        <v>21.066659129617435</v>
      </c>
      <c r="AL18" s="41">
        <v>24.151362771212138</v>
      </c>
      <c r="AM18" s="41">
        <v>19.979453984779102</v>
      </c>
      <c r="AN18" s="41">
        <v>23.374696833152512</v>
      </c>
      <c r="AO18" s="41">
        <v>23.299972695098923</v>
      </c>
      <c r="AP18" s="41">
        <v>24.752713803426499</v>
      </c>
      <c r="AQ18" s="41">
        <v>24.99396097368642</v>
      </c>
      <c r="AR18" s="41">
        <v>24.577887721059813</v>
      </c>
      <c r="AS18" s="41">
        <v>25.06251085191364</v>
      </c>
      <c r="AT18" s="41">
        <v>24.680235377173105</v>
      </c>
      <c r="AU18" s="41">
        <v>23.794471516475159</v>
      </c>
      <c r="AV18" s="41">
        <v>21.13525089756406</v>
      </c>
      <c r="AW18" s="54">
        <v>23.805115062477672</v>
      </c>
      <c r="AX18" s="54">
        <v>22.873097349092451</v>
      </c>
      <c r="AY18" s="54">
        <v>24.966736303328997</v>
      </c>
      <c r="AZ18" s="54">
        <v>24.492265229207497</v>
      </c>
      <c r="BA18" s="54">
        <v>25.666111317457666</v>
      </c>
      <c r="BB18" s="54">
        <v>25.516999006242994</v>
      </c>
      <c r="BC18" s="54">
        <v>22.509442927572429</v>
      </c>
      <c r="BD18" s="54">
        <v>24.07705656377582</v>
      </c>
      <c r="BE18" s="54">
        <v>23.55739158675258</v>
      </c>
      <c r="BF18" s="54">
        <v>24.384707966767081</v>
      </c>
      <c r="BG18" s="54">
        <v>23.781292424499135</v>
      </c>
      <c r="BH18" s="54">
        <v>26.096731373934652</v>
      </c>
      <c r="BI18" s="54">
        <v>25.162299018744704</v>
      </c>
      <c r="BJ18" s="54">
        <v>26.787754071636989</v>
      </c>
      <c r="BK18" s="54">
        <v>25.339777544669989</v>
      </c>
      <c r="BL18" s="54">
        <v>28.060013733705311</v>
      </c>
      <c r="BM18" s="54">
        <v>27.872719138400271</v>
      </c>
      <c r="BN18" s="54">
        <v>27.501365028599523</v>
      </c>
      <c r="BO18" s="54">
        <v>28.252027912245445</v>
      </c>
      <c r="BP18" s="54">
        <v>27.906951293267447</v>
      </c>
      <c r="BQ18" s="54">
        <v>28.568536854223989</v>
      </c>
      <c r="BR18" s="54">
        <v>29.461051163291682</v>
      </c>
      <c r="BS18" s="54">
        <v>27.651561138336501</v>
      </c>
      <c r="BT18" s="54">
        <v>28.302511254889644</v>
      </c>
      <c r="BU18" s="54">
        <v>27.374191548610266</v>
      </c>
      <c r="BV18" s="54">
        <v>28.443558103150217</v>
      </c>
      <c r="BW18" s="54">
        <v>27.529538894987166</v>
      </c>
      <c r="BX18" s="54">
        <v>28.305654945577452</v>
      </c>
      <c r="BY18" s="54">
        <v>27.59386112725122</v>
      </c>
      <c r="BZ18" s="54">
        <v>29.344284749253188</v>
      </c>
      <c r="CA18" s="54">
        <v>28.282080625070488</v>
      </c>
      <c r="CB18" s="54">
        <v>26.346926680632244</v>
      </c>
      <c r="CC18" s="54">
        <v>28.889278688934535</v>
      </c>
      <c r="CD18" s="54">
        <v>27.724272782131333</v>
      </c>
      <c r="CE18" s="54">
        <v>28.820386586115763</v>
      </c>
      <c r="CF18" s="54">
        <v>28.620542470284878</v>
      </c>
      <c r="CG18" s="54">
        <v>28.681604923998105</v>
      </c>
      <c r="CH18" s="54">
        <v>27.421871017064383</v>
      </c>
      <c r="CI18" s="54">
        <v>28.137792074930861</v>
      </c>
      <c r="CJ18" s="54">
        <v>28.26994599697376</v>
      </c>
      <c r="CK18" s="54">
        <v>27.423598967557968</v>
      </c>
      <c r="CL18" s="54">
        <v>24.66</v>
      </c>
      <c r="CM18" s="54">
        <v>29.648263996915531</v>
      </c>
      <c r="CN18" s="54">
        <v>25.96</v>
      </c>
      <c r="CO18" s="54">
        <v>31.770808642299396</v>
      </c>
      <c r="CP18" s="54">
        <v>32.27994621284553</v>
      </c>
      <c r="CQ18" s="54">
        <v>30.229999999999997</v>
      </c>
      <c r="CR18" s="54">
        <v>26.590000000000003</v>
      </c>
      <c r="CS18" s="54">
        <v>24.48</v>
      </c>
      <c r="CT18" s="54">
        <v>27.88</v>
      </c>
      <c r="CU18" s="54">
        <v>30.889008361388839</v>
      </c>
      <c r="CV18" s="54">
        <v>22.090458827432052</v>
      </c>
    </row>
    <row r="19" spans="1:100" s="35" customFormat="1" x14ac:dyDescent="0.25">
      <c r="A19" s="31">
        <v>0.66666666666666696</v>
      </c>
      <c r="B19" s="41">
        <v>16.517051181164856</v>
      </c>
      <c r="C19" s="41">
        <v>18.582339868623944</v>
      </c>
      <c r="D19" s="41">
        <v>21.379828225897004</v>
      </c>
      <c r="E19" s="41">
        <v>22.317713368286423</v>
      </c>
      <c r="F19" s="41">
        <v>19.400612921798565</v>
      </c>
      <c r="G19" s="41">
        <v>19.437546523602609</v>
      </c>
      <c r="H19" s="41">
        <v>19.664547791885386</v>
      </c>
      <c r="I19" s="41">
        <v>19.362874896555343</v>
      </c>
      <c r="J19" s="41">
        <v>20.38854993002456</v>
      </c>
      <c r="K19" s="41">
        <v>20.634281712700474</v>
      </c>
      <c r="L19" s="41">
        <v>19.339925419793971</v>
      </c>
      <c r="M19" s="41">
        <v>18.937322222668591</v>
      </c>
      <c r="N19" s="41">
        <v>18.991247787622662</v>
      </c>
      <c r="O19" s="41">
        <v>21.217473508191983</v>
      </c>
      <c r="P19" s="41">
        <v>22.592826971030487</v>
      </c>
      <c r="Q19" s="41">
        <v>22.8051174708805</v>
      </c>
      <c r="R19" s="41">
        <v>22.758627321886173</v>
      </c>
      <c r="S19" s="41">
        <v>22.774792837331173</v>
      </c>
      <c r="T19" s="41">
        <v>17.005358552286658</v>
      </c>
      <c r="U19" s="41">
        <v>12.93537962412738</v>
      </c>
      <c r="V19" s="41">
        <v>17.849733125260396</v>
      </c>
      <c r="W19" s="41">
        <v>18.411613637117643</v>
      </c>
      <c r="X19" s="41">
        <v>18.53491582655121</v>
      </c>
      <c r="Y19" s="41">
        <v>20.860338174226435</v>
      </c>
      <c r="Z19" s="41">
        <v>21.954784706916186</v>
      </c>
      <c r="AA19" s="41">
        <v>22.281786051686247</v>
      </c>
      <c r="AB19" s="41">
        <v>24.117336587226351</v>
      </c>
      <c r="AC19" s="41">
        <v>23.380706269310952</v>
      </c>
      <c r="AD19" s="41">
        <v>24.959974810779116</v>
      </c>
      <c r="AE19" s="41">
        <v>24.002495786294336</v>
      </c>
      <c r="AF19" s="41">
        <v>25.043246208412803</v>
      </c>
      <c r="AG19" s="41">
        <v>24.08350982528286</v>
      </c>
      <c r="AH19" s="41">
        <v>22.771059399646724</v>
      </c>
      <c r="AI19" s="41">
        <v>20.659513430602995</v>
      </c>
      <c r="AJ19" s="41">
        <v>20.264292602413761</v>
      </c>
      <c r="AK19" s="41">
        <v>21.285065550760354</v>
      </c>
      <c r="AL19" s="41">
        <v>21.875562016626503</v>
      </c>
      <c r="AM19" s="41">
        <v>18.236840455400859</v>
      </c>
      <c r="AN19" s="41">
        <v>21.727056109190389</v>
      </c>
      <c r="AO19" s="41">
        <v>22.622097957466227</v>
      </c>
      <c r="AP19" s="41">
        <v>22.942549904293557</v>
      </c>
      <c r="AQ19" s="41">
        <v>23.142348932203905</v>
      </c>
      <c r="AR19" s="41">
        <v>22.092884532252434</v>
      </c>
      <c r="AS19" s="41">
        <v>23.557502510400923</v>
      </c>
      <c r="AT19" s="41">
        <v>23.571259986518555</v>
      </c>
      <c r="AU19" s="41">
        <v>23.947045527799084</v>
      </c>
      <c r="AV19" s="41">
        <v>21.441141358227775</v>
      </c>
      <c r="AW19" s="54">
        <v>21.390487938342861</v>
      </c>
      <c r="AX19" s="54">
        <v>22.629601421355201</v>
      </c>
      <c r="AY19" s="54">
        <v>24.29916412896679</v>
      </c>
      <c r="AZ19" s="54">
        <v>24.311311074049524</v>
      </c>
      <c r="BA19" s="54">
        <v>24.968832757575619</v>
      </c>
      <c r="BB19" s="54">
        <v>24.085557234980275</v>
      </c>
      <c r="BC19" s="54">
        <v>23.221985986969987</v>
      </c>
      <c r="BD19" s="54">
        <v>23.445290977559097</v>
      </c>
      <c r="BE19" s="54">
        <v>22.723346096950365</v>
      </c>
      <c r="BF19" s="54">
        <v>23.396836558839347</v>
      </c>
      <c r="BG19" s="54">
        <v>23.618236743943342</v>
      </c>
      <c r="BH19" s="54">
        <v>23.637150683001799</v>
      </c>
      <c r="BI19" s="54">
        <v>23.196569876349493</v>
      </c>
      <c r="BJ19" s="54">
        <v>26.045519239447106</v>
      </c>
      <c r="BK19" s="54">
        <v>24.042254731847162</v>
      </c>
      <c r="BL19" s="54">
        <v>26.619349419779979</v>
      </c>
      <c r="BM19" s="54">
        <v>27.37687178545848</v>
      </c>
      <c r="BN19" s="54">
        <v>27.054794455775337</v>
      </c>
      <c r="BO19" s="54">
        <v>27.319044713840661</v>
      </c>
      <c r="BP19" s="54">
        <v>26.77427684913506</v>
      </c>
      <c r="BQ19" s="54">
        <v>27.388174203055794</v>
      </c>
      <c r="BR19" s="54">
        <v>28.150681849626569</v>
      </c>
      <c r="BS19" s="54">
        <v>26.751645128899579</v>
      </c>
      <c r="BT19" s="54">
        <v>27.376734061629222</v>
      </c>
      <c r="BU19" s="54">
        <v>27.262078327762755</v>
      </c>
      <c r="BV19" s="54">
        <v>27.330394955705209</v>
      </c>
      <c r="BW19" s="54">
        <v>26.328932842396714</v>
      </c>
      <c r="BX19" s="54">
        <v>27.668527298345641</v>
      </c>
      <c r="BY19" s="54">
        <v>27.473623372468928</v>
      </c>
      <c r="BZ19" s="54">
        <v>26.667403833212859</v>
      </c>
      <c r="CA19" s="54">
        <v>26.669110537431514</v>
      </c>
      <c r="CB19" s="54">
        <v>26.44661226708207</v>
      </c>
      <c r="CC19" s="54">
        <v>27.986416270025639</v>
      </c>
      <c r="CD19" s="54">
        <v>27.560236659859854</v>
      </c>
      <c r="CE19" s="54">
        <v>28.228794251073531</v>
      </c>
      <c r="CF19" s="54">
        <v>28.30059722205462</v>
      </c>
      <c r="CG19" s="54">
        <v>28.090720432878946</v>
      </c>
      <c r="CH19" s="54">
        <v>26.79858178773857</v>
      </c>
      <c r="CI19" s="54">
        <v>27.833197522444532</v>
      </c>
      <c r="CJ19" s="54">
        <v>27.613471917249832</v>
      </c>
      <c r="CK19" s="54">
        <v>29.149617047380694</v>
      </c>
      <c r="CL19" s="54">
        <v>24.710000000000004</v>
      </c>
      <c r="CM19" s="54">
        <v>30.191658181896301</v>
      </c>
      <c r="CN19" s="54">
        <v>29.058120182380321</v>
      </c>
      <c r="CO19" s="54">
        <v>30.292734215247577</v>
      </c>
      <c r="CP19" s="54">
        <v>31.431817197614063</v>
      </c>
      <c r="CQ19" s="54">
        <v>29.240000000000006</v>
      </c>
      <c r="CR19" s="54">
        <v>26.939999999999994</v>
      </c>
      <c r="CS19" s="54">
        <v>23.65</v>
      </c>
      <c r="CT19" s="54">
        <v>28.020000000000003</v>
      </c>
      <c r="CU19" s="54">
        <v>27.528831025643999</v>
      </c>
      <c r="CV19" s="54">
        <v>24.261275655606401</v>
      </c>
    </row>
    <row r="20" spans="1:100" s="35" customFormat="1" x14ac:dyDescent="0.25">
      <c r="A20" s="31">
        <v>0.70833333333333304</v>
      </c>
      <c r="B20" s="41">
        <v>16.759221579280823</v>
      </c>
      <c r="C20" s="41">
        <v>17.945487756402315</v>
      </c>
      <c r="D20" s="41">
        <v>20.125467464229271</v>
      </c>
      <c r="E20" s="41">
        <v>20.687216238430839</v>
      </c>
      <c r="F20" s="41">
        <v>17.598900840980711</v>
      </c>
      <c r="G20" s="41">
        <v>18.462304066556833</v>
      </c>
      <c r="H20" s="41">
        <v>18.371067974463035</v>
      </c>
      <c r="I20" s="41">
        <v>18.596739063041856</v>
      </c>
      <c r="J20" s="41">
        <v>19.281009383810584</v>
      </c>
      <c r="K20" s="41">
        <v>19.710569424742321</v>
      </c>
      <c r="L20" s="41">
        <v>17.416932358445372</v>
      </c>
      <c r="M20" s="41">
        <v>18.184753513072227</v>
      </c>
      <c r="N20" s="41">
        <v>18.768232956038606</v>
      </c>
      <c r="O20" s="41">
        <v>19.984789157809789</v>
      </c>
      <c r="P20" s="41">
        <v>21.199351364372614</v>
      </c>
      <c r="Q20" s="41">
        <v>21.314031396367909</v>
      </c>
      <c r="R20" s="41">
        <v>20.845399631718397</v>
      </c>
      <c r="S20" s="41">
        <v>21.544796055647229</v>
      </c>
      <c r="T20" s="41">
        <v>14.672210223019368</v>
      </c>
      <c r="U20" s="41">
        <v>12.391334570119891</v>
      </c>
      <c r="V20" s="41">
        <v>16.729717563653377</v>
      </c>
      <c r="W20" s="41">
        <v>18.407984480825153</v>
      </c>
      <c r="X20" s="41">
        <v>17.973704386422103</v>
      </c>
      <c r="Y20" s="41">
        <v>19.783009632613449</v>
      </c>
      <c r="Z20" s="41">
        <v>21.052680936824725</v>
      </c>
      <c r="AA20" s="41">
        <v>21.485738428533978</v>
      </c>
      <c r="AB20" s="41">
        <v>23.020741720677016</v>
      </c>
      <c r="AC20" s="41">
        <v>23.096790527782272</v>
      </c>
      <c r="AD20" s="41">
        <v>23.527454947398706</v>
      </c>
      <c r="AE20" s="41">
        <v>23.651515933929918</v>
      </c>
      <c r="AF20" s="41">
        <v>23.32014911154895</v>
      </c>
      <c r="AG20" s="41">
        <v>23.388600857201595</v>
      </c>
      <c r="AH20" s="41">
        <v>20.95185115713538</v>
      </c>
      <c r="AI20" s="41">
        <v>18.946464344281178</v>
      </c>
      <c r="AJ20" s="41">
        <v>19.365710251521907</v>
      </c>
      <c r="AK20" s="41">
        <v>20.257939360589948</v>
      </c>
      <c r="AL20" s="41">
        <v>20.458106850627892</v>
      </c>
      <c r="AM20" s="41">
        <v>17.192140263031416</v>
      </c>
      <c r="AN20" s="41">
        <v>20.023805247254174</v>
      </c>
      <c r="AO20" s="41">
        <v>21.377681136018779</v>
      </c>
      <c r="AP20" s="41">
        <v>21.322304323945779</v>
      </c>
      <c r="AQ20" s="41">
        <v>23.46033539342913</v>
      </c>
      <c r="AR20" s="41">
        <v>21.312016868131536</v>
      </c>
      <c r="AS20" s="41">
        <v>21.705969027758798</v>
      </c>
      <c r="AT20" s="41">
        <v>22.283834615141838</v>
      </c>
      <c r="AU20" s="41">
        <v>20.831863950651087</v>
      </c>
      <c r="AV20" s="41">
        <v>22.340582594501281</v>
      </c>
      <c r="AW20" s="54">
        <v>20.869622238759494</v>
      </c>
      <c r="AX20" s="54">
        <v>22.218798007466273</v>
      </c>
      <c r="AY20" s="54">
        <v>22.312136199192615</v>
      </c>
      <c r="AZ20" s="54">
        <v>24.109779285121974</v>
      </c>
      <c r="BA20" s="54">
        <v>23.959840902961083</v>
      </c>
      <c r="BB20" s="54">
        <v>22.661134526049473</v>
      </c>
      <c r="BC20" s="54">
        <v>22.697221555614409</v>
      </c>
      <c r="BD20" s="54">
        <v>22.546311090356262</v>
      </c>
      <c r="BE20" s="54">
        <v>22.360019745898416</v>
      </c>
      <c r="BF20" s="54">
        <v>22.705983977525896</v>
      </c>
      <c r="BG20" s="54">
        <v>23.010299702811711</v>
      </c>
      <c r="BH20" s="54">
        <v>21.950688466042521</v>
      </c>
      <c r="BI20" s="54">
        <v>22.922472570357417</v>
      </c>
      <c r="BJ20" s="54">
        <v>24.900488742660112</v>
      </c>
      <c r="BK20" s="54">
        <v>24.114893333610947</v>
      </c>
      <c r="BL20" s="54">
        <v>25.575427940358711</v>
      </c>
      <c r="BM20" s="54">
        <v>25.632088031369705</v>
      </c>
      <c r="BN20" s="54">
        <v>25.65362007335057</v>
      </c>
      <c r="BO20" s="54">
        <v>25.970624865584796</v>
      </c>
      <c r="BP20" s="54">
        <v>26.393078962300539</v>
      </c>
      <c r="BQ20" s="54">
        <v>25.880332656102429</v>
      </c>
      <c r="BR20" s="54">
        <v>26.854507376475812</v>
      </c>
      <c r="BS20" s="54">
        <v>26.078287146028199</v>
      </c>
      <c r="BT20" s="54">
        <v>26.359817493270864</v>
      </c>
      <c r="BU20" s="54">
        <v>26.424888170228339</v>
      </c>
      <c r="BV20" s="54">
        <v>26.526664336516138</v>
      </c>
      <c r="BW20" s="54">
        <v>26.060065884458449</v>
      </c>
      <c r="BX20" s="54">
        <v>27.354572156986293</v>
      </c>
      <c r="BY20" s="54">
        <v>26.941727879231347</v>
      </c>
      <c r="BZ20" s="54">
        <v>25.950974232127802</v>
      </c>
      <c r="CA20" s="54">
        <v>26.806615006376322</v>
      </c>
      <c r="CB20" s="54">
        <v>26.084142026843896</v>
      </c>
      <c r="CC20" s="54">
        <v>26.739792114850161</v>
      </c>
      <c r="CD20" s="54">
        <v>28.040117614593157</v>
      </c>
      <c r="CE20" s="54">
        <v>27.142182051168952</v>
      </c>
      <c r="CF20" s="54">
        <v>28.41506425870562</v>
      </c>
      <c r="CG20" s="54">
        <v>26.682199270640648</v>
      </c>
      <c r="CH20" s="54">
        <v>27.299355563426424</v>
      </c>
      <c r="CI20" s="54">
        <v>25.911623292251562</v>
      </c>
      <c r="CJ20" s="54">
        <v>26.377803567516935</v>
      </c>
      <c r="CK20" s="54">
        <v>27.667751055858542</v>
      </c>
      <c r="CL20" s="54">
        <v>24.57</v>
      </c>
      <c r="CM20" s="54">
        <v>29.083253430235761</v>
      </c>
      <c r="CN20" s="54">
        <v>27.729999999999997</v>
      </c>
      <c r="CO20" s="54">
        <v>30.029569258035337</v>
      </c>
      <c r="CP20" s="54">
        <v>30.043208155584413</v>
      </c>
      <c r="CQ20" s="54">
        <v>27.729999999999997</v>
      </c>
      <c r="CR20" s="54">
        <v>24.83</v>
      </c>
      <c r="CS20" s="54">
        <v>23.350000000000009</v>
      </c>
      <c r="CT20" s="54">
        <v>27.64</v>
      </c>
      <c r="CU20" s="54">
        <v>24.72</v>
      </c>
      <c r="CV20" s="54">
        <v>18.681922160329435</v>
      </c>
    </row>
    <row r="21" spans="1:100" s="35" customFormat="1" x14ac:dyDescent="0.25">
      <c r="A21" s="31">
        <v>0.75</v>
      </c>
      <c r="B21" s="41">
        <v>16.020487914955982</v>
      </c>
      <c r="C21" s="41">
        <v>18.042541318910803</v>
      </c>
      <c r="D21" s="41">
        <v>19.864483077312698</v>
      </c>
      <c r="E21" s="41">
        <v>20.23985847147522</v>
      </c>
      <c r="F21" s="41">
        <v>16.707869498300212</v>
      </c>
      <c r="G21" s="41">
        <v>17.497154551628348</v>
      </c>
      <c r="H21" s="41">
        <v>17.654845122855836</v>
      </c>
      <c r="I21" s="41">
        <v>18.40504293327362</v>
      </c>
      <c r="J21" s="41">
        <v>18.375083852682518</v>
      </c>
      <c r="K21" s="41">
        <v>18.457629510838022</v>
      </c>
      <c r="L21" s="41">
        <v>16.669680970504704</v>
      </c>
      <c r="M21" s="41">
        <v>17.624382498056104</v>
      </c>
      <c r="N21" s="41">
        <v>16.978935793366258</v>
      </c>
      <c r="O21" s="41">
        <v>19.097541523791751</v>
      </c>
      <c r="P21" s="41">
        <v>20.675985856055622</v>
      </c>
      <c r="Q21" s="41">
        <v>20.291175257848224</v>
      </c>
      <c r="R21" s="41">
        <v>20.566033058110008</v>
      </c>
      <c r="S21" s="41">
        <v>21.332527749820454</v>
      </c>
      <c r="T21" s="41">
        <v>13.393970964857761</v>
      </c>
      <c r="U21" s="41">
        <v>12.31358474715246</v>
      </c>
      <c r="V21" s="41">
        <v>16.653598338411335</v>
      </c>
      <c r="W21" s="41">
        <v>17.369216232739213</v>
      </c>
      <c r="X21" s="41">
        <v>17.12809590409055</v>
      </c>
      <c r="Y21" s="41">
        <v>18.204353134643103</v>
      </c>
      <c r="Z21" s="41">
        <v>20.292041707147447</v>
      </c>
      <c r="AA21" s="41" t="s">
        <v>129</v>
      </c>
      <c r="AB21" s="41">
        <v>22.795599601906801</v>
      </c>
      <c r="AC21" s="41">
        <v>22.949061000824493</v>
      </c>
      <c r="AD21" s="41">
        <v>23.448305689438492</v>
      </c>
      <c r="AE21" s="41">
        <v>22.833413045295053</v>
      </c>
      <c r="AF21" s="41">
        <v>22.803646115769901</v>
      </c>
      <c r="AG21" s="41">
        <v>22.558753797449501</v>
      </c>
      <c r="AH21" s="41">
        <v>20.092372565935886</v>
      </c>
      <c r="AI21" s="41">
        <v>17.850706791307363</v>
      </c>
      <c r="AJ21" s="41">
        <v>18.556283194589898</v>
      </c>
      <c r="AK21" s="41">
        <v>18.978309986907171</v>
      </c>
      <c r="AL21" s="41">
        <v>19.532114613642889</v>
      </c>
      <c r="AM21" s="41">
        <v>16.402854773948903</v>
      </c>
      <c r="AN21" s="41">
        <v>18.583748241479512</v>
      </c>
      <c r="AO21" s="41">
        <v>20.048372284854779</v>
      </c>
      <c r="AP21" s="41">
        <v>20.834611413423453</v>
      </c>
      <c r="AQ21" s="41">
        <v>22.621606484746557</v>
      </c>
      <c r="AR21" s="41">
        <v>20.282893746223159</v>
      </c>
      <c r="AS21" s="41">
        <v>20.787723029265962</v>
      </c>
      <c r="AT21" s="41">
        <v>21.592206397862824</v>
      </c>
      <c r="AU21" s="41">
        <v>19.015533884663601</v>
      </c>
      <c r="AV21" s="41">
        <v>19.956517181037931</v>
      </c>
      <c r="AW21" s="54">
        <v>19.986379054938535</v>
      </c>
      <c r="AX21" s="54">
        <v>20.862799846089992</v>
      </c>
      <c r="AY21" s="54">
        <v>21.640238319146004</v>
      </c>
      <c r="AZ21" s="54">
        <v>22.948373541083228</v>
      </c>
      <c r="BA21" s="54">
        <v>22.765791950090541</v>
      </c>
      <c r="BB21" s="54">
        <v>22.350129839046403</v>
      </c>
      <c r="BC21" s="54">
        <v>22.060000000000002</v>
      </c>
      <c r="BD21" s="54">
        <v>22.020684591687022</v>
      </c>
      <c r="BE21" s="54">
        <v>21.710428665063901</v>
      </c>
      <c r="BF21" s="54">
        <v>22.393286412734117</v>
      </c>
      <c r="BG21" s="54">
        <v>22.371979552330007</v>
      </c>
      <c r="BH21" s="54">
        <v>21.726142796521142</v>
      </c>
      <c r="BI21" s="54">
        <v>22.839128432605563</v>
      </c>
      <c r="BJ21" s="54">
        <v>23.692209737009353</v>
      </c>
      <c r="BK21" s="54">
        <v>22.909253325858725</v>
      </c>
      <c r="BL21" s="54">
        <v>24.56691676210415</v>
      </c>
      <c r="BM21" s="54">
        <v>23.873284125950239</v>
      </c>
      <c r="BN21" s="54">
        <v>24.115389815315957</v>
      </c>
      <c r="BO21" s="54">
        <v>24.708659998997298</v>
      </c>
      <c r="BP21" s="54">
        <v>25.916154173549653</v>
      </c>
      <c r="BQ21" s="54">
        <v>24.931574950515966</v>
      </c>
      <c r="BR21" s="54">
        <v>25.755312239945802</v>
      </c>
      <c r="BS21" s="54">
        <v>24.399825646124324</v>
      </c>
      <c r="BT21" s="54">
        <v>24.881422299322569</v>
      </c>
      <c r="BU21" s="54">
        <v>25.042803836786963</v>
      </c>
      <c r="BV21" s="54">
        <v>25.032083606500798</v>
      </c>
      <c r="BW21" s="54">
        <v>25.383578554542471</v>
      </c>
      <c r="BX21" s="54">
        <v>26.71018824641693</v>
      </c>
      <c r="BY21" s="54">
        <v>26.007792519309238</v>
      </c>
      <c r="BZ21" s="54">
        <v>25.502666914543834</v>
      </c>
      <c r="CA21" s="54">
        <v>26.939283084863153</v>
      </c>
      <c r="CB21" s="54">
        <v>26.078251455887219</v>
      </c>
      <c r="CC21" s="54">
        <v>26.295703218737358</v>
      </c>
      <c r="CD21" s="54">
        <v>26.19339477952856</v>
      </c>
      <c r="CE21" s="54">
        <v>26.476494823812612</v>
      </c>
      <c r="CF21" s="54">
        <v>27.324167355229726</v>
      </c>
      <c r="CG21" s="54">
        <v>25.879103496772697</v>
      </c>
      <c r="CH21" s="54">
        <v>28.15568225679127</v>
      </c>
      <c r="CI21" s="54">
        <v>25.716368087960369</v>
      </c>
      <c r="CJ21" s="54">
        <v>26.090697195678278</v>
      </c>
      <c r="CK21" s="54">
        <v>27.182340063051978</v>
      </c>
      <c r="CL21" s="54">
        <v>24.58</v>
      </c>
      <c r="CM21" s="54">
        <v>27.46</v>
      </c>
      <c r="CN21" s="54">
        <v>27.27</v>
      </c>
      <c r="CO21" s="54">
        <v>28.867545814958063</v>
      </c>
      <c r="CP21" s="54">
        <v>29.550000000000004</v>
      </c>
      <c r="CQ21" s="54">
        <v>27.680000000000003</v>
      </c>
      <c r="CR21" s="54">
        <v>24.649999999999995</v>
      </c>
      <c r="CS21" s="54">
        <v>23.209999999999997</v>
      </c>
      <c r="CT21" s="54">
        <v>27.21</v>
      </c>
      <c r="CU21" s="54">
        <v>23.689999999999998</v>
      </c>
      <c r="CV21" s="54">
        <v>23.558089900652583</v>
      </c>
    </row>
    <row r="22" spans="1:100" s="35" customFormat="1" x14ac:dyDescent="0.25">
      <c r="A22" s="31">
        <v>0.79166666666666696</v>
      </c>
      <c r="B22" s="41">
        <v>15.835536180404231</v>
      </c>
      <c r="C22" s="41">
        <v>17.868535716948536</v>
      </c>
      <c r="D22" s="41">
        <v>19.518554615436294</v>
      </c>
      <c r="E22" s="41">
        <v>19.860737089407873</v>
      </c>
      <c r="F22" s="41">
        <v>16.321424619539524</v>
      </c>
      <c r="G22" s="41">
        <v>16.762850030205684</v>
      </c>
      <c r="H22" s="41">
        <v>17.437317991633712</v>
      </c>
      <c r="I22" s="41">
        <v>17.664400682300759</v>
      </c>
      <c r="J22" s="41">
        <v>17.814665850152736</v>
      </c>
      <c r="K22" s="41">
        <v>18.786464256047118</v>
      </c>
      <c r="L22" s="41">
        <v>16.691512699902074</v>
      </c>
      <c r="M22" s="41">
        <v>17.196109687175241</v>
      </c>
      <c r="N22" s="41">
        <v>17.667912193627068</v>
      </c>
      <c r="O22" s="41">
        <v>18.929195591959949</v>
      </c>
      <c r="P22" s="41">
        <v>20.52048911113507</v>
      </c>
      <c r="Q22" s="41">
        <v>19.612157874207142</v>
      </c>
      <c r="R22" s="41">
        <v>20.365975595642642</v>
      </c>
      <c r="S22" s="41">
        <v>21.053953207367098</v>
      </c>
      <c r="T22" s="41">
        <v>13.029148080180043</v>
      </c>
      <c r="U22" s="41">
        <v>12.421613940808788</v>
      </c>
      <c r="V22" s="41">
        <v>16.563566662991718</v>
      </c>
      <c r="W22" s="41">
        <v>17.28612296436377</v>
      </c>
      <c r="X22" s="41">
        <v>16.85851152705472</v>
      </c>
      <c r="Y22" s="41">
        <v>18.599903404966685</v>
      </c>
      <c r="Z22" s="41">
        <v>20.632079173990601</v>
      </c>
      <c r="AA22" s="41">
        <v>21.223170017990608</v>
      </c>
      <c r="AB22" s="41">
        <v>23.065035724410325</v>
      </c>
      <c r="AC22" s="41">
        <v>22.904059259842732</v>
      </c>
      <c r="AD22" s="41">
        <v>23.402740044900245</v>
      </c>
      <c r="AE22" s="41">
        <v>22.451683738786659</v>
      </c>
      <c r="AF22" s="41">
        <v>22.975128952927559</v>
      </c>
      <c r="AG22" s="41">
        <v>22.189220156586373</v>
      </c>
      <c r="AH22" s="41">
        <v>19.447167249889919</v>
      </c>
      <c r="AI22" s="41">
        <v>16.777571775788154</v>
      </c>
      <c r="AJ22" s="41">
        <v>18.05141499588272</v>
      </c>
      <c r="AK22" s="41">
        <v>18.798729590126559</v>
      </c>
      <c r="AL22" s="41">
        <v>18.540039737566229</v>
      </c>
      <c r="AM22" s="41">
        <v>15.968647124109445</v>
      </c>
      <c r="AN22" s="41">
        <v>18.146683112764826</v>
      </c>
      <c r="AO22" s="41">
        <v>19.754736558051096</v>
      </c>
      <c r="AP22" s="41">
        <v>20.347814297573571</v>
      </c>
      <c r="AQ22" s="41">
        <v>22.288950742278804</v>
      </c>
      <c r="AR22" s="41">
        <v>19.804285998890904</v>
      </c>
      <c r="AS22" s="41">
        <v>20.247621650474279</v>
      </c>
      <c r="AT22" s="41">
        <v>21.282820160831776</v>
      </c>
      <c r="AU22" s="41">
        <v>18.653810623178096</v>
      </c>
      <c r="AV22" s="41">
        <v>18.993309348099114</v>
      </c>
      <c r="AW22" s="54">
        <v>19.666973208744423</v>
      </c>
      <c r="AX22" s="54">
        <v>20.817688875337886</v>
      </c>
      <c r="AY22" s="54">
        <v>21.378223554365082</v>
      </c>
      <c r="AZ22" s="54">
        <v>21.818800749340401</v>
      </c>
      <c r="BA22" s="54">
        <v>22.019565621155564</v>
      </c>
      <c r="BB22" s="54">
        <v>21.446928669793206</v>
      </c>
      <c r="BC22" s="54">
        <v>21.45</v>
      </c>
      <c r="BD22" s="54">
        <v>21.829117686517939</v>
      </c>
      <c r="BE22" s="54">
        <v>21.318363557971384</v>
      </c>
      <c r="BF22" s="54">
        <v>22.110260351338052</v>
      </c>
      <c r="BG22" s="54">
        <v>22.03959207551835</v>
      </c>
      <c r="BH22" s="54" t="s">
        <v>129</v>
      </c>
      <c r="BI22" s="54">
        <v>22.330926956096334</v>
      </c>
      <c r="BJ22" s="54">
        <v>23.040512894454952</v>
      </c>
      <c r="BK22" s="54">
        <v>22.624518645414678</v>
      </c>
      <c r="BL22" s="54">
        <v>23.642338142098676</v>
      </c>
      <c r="BM22" s="54">
        <v>22.576375136985803</v>
      </c>
      <c r="BN22" s="54">
        <v>23.889630689609849</v>
      </c>
      <c r="BO22" s="54">
        <v>24.151526028648675</v>
      </c>
      <c r="BP22" s="54">
        <v>25.295099392339058</v>
      </c>
      <c r="BQ22" s="54">
        <v>23.871276605964564</v>
      </c>
      <c r="BR22" s="54">
        <v>24.969213992119439</v>
      </c>
      <c r="BS22" s="54">
        <v>24.280021538313381</v>
      </c>
      <c r="BT22" s="54">
        <v>24.316251246860663</v>
      </c>
      <c r="BU22" s="54">
        <v>24.457821841722453</v>
      </c>
      <c r="BV22" s="54">
        <v>24.608231196966184</v>
      </c>
      <c r="BW22" s="54">
        <v>24.532807293422579</v>
      </c>
      <c r="BX22" s="54">
        <v>25.738279864252565</v>
      </c>
      <c r="BY22" s="54">
        <v>25.429016509525894</v>
      </c>
      <c r="BZ22" s="54">
        <v>25.469418227363438</v>
      </c>
      <c r="CA22" s="54">
        <v>26.138581915249311</v>
      </c>
      <c r="CB22" s="54">
        <v>24.791448905455734</v>
      </c>
      <c r="CC22" s="54">
        <v>25.557020334755261</v>
      </c>
      <c r="CD22" s="54">
        <v>25.864274089789618</v>
      </c>
      <c r="CE22" s="54">
        <v>25.892868679382897</v>
      </c>
      <c r="CF22" s="54">
        <v>26.39747557830124</v>
      </c>
      <c r="CG22" s="54">
        <v>25.317582037786362</v>
      </c>
      <c r="CH22" s="54">
        <v>27.025847062933259</v>
      </c>
      <c r="CI22" s="54">
        <v>25.571336992397139</v>
      </c>
      <c r="CJ22" s="54">
        <v>26.179238794759524</v>
      </c>
      <c r="CK22" s="54">
        <v>26.309563198711793</v>
      </c>
      <c r="CL22" s="54">
        <v>24.61</v>
      </c>
      <c r="CM22" s="54">
        <v>26.689999999999998</v>
      </c>
      <c r="CN22" s="54">
        <v>26.590000000000003</v>
      </c>
      <c r="CO22" s="54">
        <v>27.680000000000003</v>
      </c>
      <c r="CP22" s="54">
        <v>28.359999999999996</v>
      </c>
      <c r="CQ22" s="54">
        <v>27.500000000000004</v>
      </c>
      <c r="CR22" s="54">
        <v>24.420000000000005</v>
      </c>
      <c r="CS22" s="54">
        <v>23.170000000000005</v>
      </c>
      <c r="CT22" s="54">
        <v>26.089999999999996</v>
      </c>
      <c r="CU22" s="54">
        <v>23.939999999999994</v>
      </c>
      <c r="CV22" s="54">
        <v>24.312956662278342</v>
      </c>
    </row>
    <row r="23" spans="1:100" s="35" customFormat="1" x14ac:dyDescent="0.25">
      <c r="A23" s="31">
        <v>0.83333333333333304</v>
      </c>
      <c r="B23" s="41">
        <v>16.135671516669056</v>
      </c>
      <c r="C23" s="41">
        <v>17.44705752478734</v>
      </c>
      <c r="D23" s="41">
        <v>19.045594815292752</v>
      </c>
      <c r="E23" s="41">
        <v>19.332169379604167</v>
      </c>
      <c r="F23" s="41">
        <v>16.05934430874677</v>
      </c>
      <c r="G23" s="41">
        <v>16.956741543198742</v>
      </c>
      <c r="H23" s="41">
        <v>17.101660862619458</v>
      </c>
      <c r="I23" s="41">
        <v>17.670821353862291</v>
      </c>
      <c r="J23" s="41">
        <v>17.915505715704619</v>
      </c>
      <c r="K23" s="41">
        <v>18.992069084142582</v>
      </c>
      <c r="L23" s="41">
        <v>16.251979357695753</v>
      </c>
      <c r="M23" s="41">
        <v>16.781393689697666</v>
      </c>
      <c r="N23" s="41">
        <v>18.000580183395307</v>
      </c>
      <c r="O23" s="41">
        <v>19.092020042221876</v>
      </c>
      <c r="P23" s="41">
        <v>20.398734198748151</v>
      </c>
      <c r="Q23" s="41">
        <v>19.375998514301582</v>
      </c>
      <c r="R23" s="41">
        <v>20.52726673643814</v>
      </c>
      <c r="S23" s="41">
        <v>20.597221402388534</v>
      </c>
      <c r="T23" s="41">
        <v>12.73275472436659</v>
      </c>
      <c r="U23" s="41">
        <v>12.381720976186735</v>
      </c>
      <c r="V23" s="41">
        <v>16.692438913065928</v>
      </c>
      <c r="W23" s="41">
        <v>17.497505699888542</v>
      </c>
      <c r="X23" s="41">
        <v>16.840914572170394</v>
      </c>
      <c r="Y23" s="41">
        <v>18.781859516219818</v>
      </c>
      <c r="Z23" s="41">
        <v>20.864105161794132</v>
      </c>
      <c r="AA23" s="41">
        <v>20.963051925296575</v>
      </c>
      <c r="AB23" s="41">
        <v>22.909918340587694</v>
      </c>
      <c r="AC23" s="41">
        <v>22.582193560000814</v>
      </c>
      <c r="AD23" s="41">
        <v>23.410941716352379</v>
      </c>
      <c r="AE23" s="41">
        <v>22.089572541216572</v>
      </c>
      <c r="AF23" s="41">
        <v>22.914419444449162</v>
      </c>
      <c r="AG23" s="41">
        <v>21.973083311167713</v>
      </c>
      <c r="AH23" s="41">
        <v>18.56177531308423</v>
      </c>
      <c r="AI23" s="41">
        <v>16.842342096247226</v>
      </c>
      <c r="AJ23" s="41">
        <v>17.347217980500901</v>
      </c>
      <c r="AK23" s="41">
        <v>18.449207410578705</v>
      </c>
      <c r="AL23" s="41">
        <v>17.51156035124551</v>
      </c>
      <c r="AM23" s="41">
        <v>15.831738287937094</v>
      </c>
      <c r="AN23" s="41">
        <v>17.735843346536292</v>
      </c>
      <c r="AO23" s="41">
        <v>19.440691652398407</v>
      </c>
      <c r="AP23" s="41">
        <v>20.238650132787395</v>
      </c>
      <c r="AQ23" s="41">
        <v>22.04191124452899</v>
      </c>
      <c r="AR23" s="41">
        <v>19.283196245543728</v>
      </c>
      <c r="AS23" s="41">
        <v>20.033283309362275</v>
      </c>
      <c r="AT23" s="41">
        <v>21.074026159862406</v>
      </c>
      <c r="AU23" s="41">
        <v>18.671967608199619</v>
      </c>
      <c r="AV23" s="41">
        <v>18.349366230279173</v>
      </c>
      <c r="AW23" s="54">
        <v>20.174382032632554</v>
      </c>
      <c r="AX23" s="54">
        <v>20.558463659489508</v>
      </c>
      <c r="AY23" s="54">
        <v>21.217648115427544</v>
      </c>
      <c r="AZ23" s="54">
        <v>21.350650663040838</v>
      </c>
      <c r="BA23" s="54">
        <v>21.62256043752112</v>
      </c>
      <c r="BB23" s="54">
        <v>21.087998349387423</v>
      </c>
      <c r="BC23" s="54">
        <v>21.399999999999995</v>
      </c>
      <c r="BD23" s="54">
        <v>21.787294560781746</v>
      </c>
      <c r="BE23" s="54">
        <v>21.201751947869536</v>
      </c>
      <c r="BF23" s="54">
        <v>21.878882918215094</v>
      </c>
      <c r="BG23" s="54">
        <v>21.358768892754792</v>
      </c>
      <c r="BH23" s="54">
        <v>20.885620429272773</v>
      </c>
      <c r="BI23" s="54">
        <v>21.81228041161631</v>
      </c>
      <c r="BJ23" s="54">
        <v>22.910981533143381</v>
      </c>
      <c r="BK23" s="54">
        <v>22.607566986579933</v>
      </c>
      <c r="BL23" s="54">
        <v>23.528676123727895</v>
      </c>
      <c r="BM23" s="54">
        <v>21.621651707336127</v>
      </c>
      <c r="BN23" s="54">
        <v>23.696412010518639</v>
      </c>
      <c r="BO23" s="54">
        <v>23.787585673398812</v>
      </c>
      <c r="BP23" s="54">
        <v>25.401497572966498</v>
      </c>
      <c r="BQ23" s="54">
        <v>23.795750447015088</v>
      </c>
      <c r="BR23" s="54">
        <v>25.121581333511639</v>
      </c>
      <c r="BS23" s="54">
        <v>23.94743321771054</v>
      </c>
      <c r="BT23" s="54">
        <v>23.792827844115138</v>
      </c>
      <c r="BU23" s="54">
        <v>24.449527660206424</v>
      </c>
      <c r="BV23" s="54">
        <v>24.663248597200234</v>
      </c>
      <c r="BW23" s="54">
        <v>24.225399416616685</v>
      </c>
      <c r="BX23" s="54">
        <v>25.087591565297512</v>
      </c>
      <c r="BY23" s="54">
        <v>25.153582498657236</v>
      </c>
      <c r="BZ23" s="54">
        <v>25.417595474495091</v>
      </c>
      <c r="CA23" s="54">
        <v>25.889298086940368</v>
      </c>
      <c r="CB23" s="54">
        <v>24.542323367654404</v>
      </c>
      <c r="CC23" s="54">
        <v>25.424961159388221</v>
      </c>
      <c r="CD23" s="54">
        <v>25.305769055902307</v>
      </c>
      <c r="CE23" s="54">
        <v>25.614183909095711</v>
      </c>
      <c r="CF23" s="54">
        <v>25.814076900699842</v>
      </c>
      <c r="CG23" s="54">
        <v>25.155179023754524</v>
      </c>
      <c r="CH23" s="54">
        <v>26.889754924338224</v>
      </c>
      <c r="CI23" s="54">
        <v>25.06383369106662</v>
      </c>
      <c r="CJ23" s="54">
        <v>26.14505621203115</v>
      </c>
      <c r="CK23" s="54">
        <v>25.815195052049553</v>
      </c>
      <c r="CL23" s="54">
        <v>24.52</v>
      </c>
      <c r="CM23" s="54">
        <v>26.23</v>
      </c>
      <c r="CN23" s="54">
        <v>25.939999999999998</v>
      </c>
      <c r="CO23" s="54">
        <v>27.230000000000004</v>
      </c>
      <c r="CP23" s="54">
        <v>27.850000000000005</v>
      </c>
      <c r="CQ23" s="54">
        <v>27.100000000000005</v>
      </c>
      <c r="CR23" s="54">
        <v>24.3</v>
      </c>
      <c r="CS23" s="54">
        <v>23.15</v>
      </c>
      <c r="CT23" s="54">
        <v>25.699999999999996</v>
      </c>
      <c r="CU23" s="54">
        <v>24.1</v>
      </c>
      <c r="CV23" s="54">
        <v>25.161534877626245</v>
      </c>
    </row>
    <row r="24" spans="1:100" s="35" customFormat="1" x14ac:dyDescent="0.25">
      <c r="A24" s="31">
        <v>0.875</v>
      </c>
      <c r="B24" s="41">
        <v>16.139236387121276</v>
      </c>
      <c r="C24" s="41">
        <v>17.800379539318968</v>
      </c>
      <c r="D24" s="41">
        <v>19.065622582755498</v>
      </c>
      <c r="E24" s="41">
        <v>18.709471174792871</v>
      </c>
      <c r="F24" s="41">
        <v>15.778939588270001</v>
      </c>
      <c r="G24" s="41">
        <v>16.701332907643678</v>
      </c>
      <c r="H24" s="41">
        <v>16.923232826118323</v>
      </c>
      <c r="I24" s="41">
        <v>17.781690035461381</v>
      </c>
      <c r="J24" s="41">
        <v>18.109436457651068</v>
      </c>
      <c r="K24" s="41">
        <v>18.706807028834149</v>
      </c>
      <c r="L24" s="41">
        <v>16.38591479960813</v>
      </c>
      <c r="M24" s="41">
        <v>16.590893388560954</v>
      </c>
      <c r="N24" s="41">
        <v>17.560323801934242</v>
      </c>
      <c r="O24" s="41">
        <v>19.056545147074988</v>
      </c>
      <c r="P24" s="41">
        <v>19.967281556392908</v>
      </c>
      <c r="Q24" s="41">
        <v>19.393723940226661</v>
      </c>
      <c r="R24" s="41">
        <v>20.266035425093513</v>
      </c>
      <c r="S24" s="41">
        <v>20.368256271084185</v>
      </c>
      <c r="T24" s="41">
        <v>12.596591836295413</v>
      </c>
      <c r="U24" s="41">
        <v>12.33317904134873</v>
      </c>
      <c r="V24" s="41">
        <v>16.596334849958584</v>
      </c>
      <c r="W24" s="41">
        <v>16.524177311328319</v>
      </c>
      <c r="X24" s="41">
        <v>16.754807192589052</v>
      </c>
      <c r="Y24" s="41">
        <v>18.729579256958246</v>
      </c>
      <c r="Z24" s="41">
        <v>20.1722409250469</v>
      </c>
      <c r="AA24" s="41">
        <v>20.629324745147777</v>
      </c>
      <c r="AB24" s="41">
        <v>22.52329542183395</v>
      </c>
      <c r="AC24" s="41">
        <v>23.134365024663619</v>
      </c>
      <c r="AD24" s="41">
        <v>23.412044456579579</v>
      </c>
      <c r="AE24" s="41">
        <v>22.632554556261582</v>
      </c>
      <c r="AF24" s="41">
        <v>22.828025030621507</v>
      </c>
      <c r="AG24" s="41">
        <v>22.119219564657115</v>
      </c>
      <c r="AH24" s="41">
        <v>18.064926718396435</v>
      </c>
      <c r="AI24" s="41">
        <v>16.363621012814896</v>
      </c>
      <c r="AJ24" s="41">
        <v>17.049342337680724</v>
      </c>
      <c r="AK24" s="41">
        <v>18.51235023981808</v>
      </c>
      <c r="AL24" s="41">
        <v>17.05903425549079</v>
      </c>
      <c r="AM24" s="41">
        <v>15.666041302734808</v>
      </c>
      <c r="AN24" s="41">
        <v>17.658928231282502</v>
      </c>
      <c r="AO24" s="41">
        <v>18.945087592865857</v>
      </c>
      <c r="AP24" s="41">
        <v>20.140874766367002</v>
      </c>
      <c r="AQ24" s="41">
        <v>21.972046468547738</v>
      </c>
      <c r="AR24" s="41">
        <v>18.794684444564371</v>
      </c>
      <c r="AS24" s="41">
        <v>19.91815083183776</v>
      </c>
      <c r="AT24" s="41">
        <v>20.770343742070882</v>
      </c>
      <c r="AU24" s="41">
        <v>19.108679752544539</v>
      </c>
      <c r="AV24" s="41">
        <v>18.334155968125422</v>
      </c>
      <c r="AW24" s="54">
        <v>19.962586989214081</v>
      </c>
      <c r="AX24" s="54">
        <v>20.404844941484352</v>
      </c>
      <c r="AY24" s="54">
        <v>21.172985164967908</v>
      </c>
      <c r="AZ24" s="54">
        <v>21.135669496531584</v>
      </c>
      <c r="BA24" s="54">
        <v>21.204471990193959</v>
      </c>
      <c r="BB24" s="54">
        <v>20.785148143581985</v>
      </c>
      <c r="BC24" s="54">
        <v>21.569999999999997</v>
      </c>
      <c r="BD24" s="54">
        <v>21.688963633120657</v>
      </c>
      <c r="BE24" s="54">
        <v>20.658121684995926</v>
      </c>
      <c r="BF24" s="54">
        <v>21.629696717318268</v>
      </c>
      <c r="BG24" s="54">
        <v>20.48</v>
      </c>
      <c r="BH24" s="54">
        <v>20.789050311239251</v>
      </c>
      <c r="BI24" s="54">
        <v>21.423057286973897</v>
      </c>
      <c r="BJ24" s="54">
        <v>23.083870452697624</v>
      </c>
      <c r="BK24" s="54">
        <v>22.730727947292731</v>
      </c>
      <c r="BL24" s="54">
        <v>23.369166230886101</v>
      </c>
      <c r="BM24" s="54">
        <v>20.841267187271601</v>
      </c>
      <c r="BN24" s="54">
        <v>23.09273178713919</v>
      </c>
      <c r="BO24" s="54">
        <v>23.415614135417854</v>
      </c>
      <c r="BP24" s="54">
        <v>24.57959951974599</v>
      </c>
      <c r="BQ24" s="54">
        <v>24.29955468969521</v>
      </c>
      <c r="BR24" s="54">
        <v>24.702489799847118</v>
      </c>
      <c r="BS24" s="54">
        <v>23.550489585957312</v>
      </c>
      <c r="BT24" s="54">
        <v>23.782416309093829</v>
      </c>
      <c r="BU24" s="54">
        <v>24.29295773119766</v>
      </c>
      <c r="BV24" s="54">
        <v>24.276535754148583</v>
      </c>
      <c r="BW24" s="54">
        <v>24.218100981793516</v>
      </c>
      <c r="BX24" s="54">
        <v>25.035129119207951</v>
      </c>
      <c r="BY24" s="54">
        <v>25.463777248420378</v>
      </c>
      <c r="BZ24" s="54">
        <v>25.771815511426922</v>
      </c>
      <c r="CA24" s="54">
        <v>25.737684750813315</v>
      </c>
      <c r="CB24" s="54">
        <v>24.776514074712971</v>
      </c>
      <c r="CC24" s="54">
        <v>25.372980407983135</v>
      </c>
      <c r="CD24" s="54">
        <v>25.088256355477885</v>
      </c>
      <c r="CE24" s="54">
        <v>25.611397151247299</v>
      </c>
      <c r="CF24" s="54">
        <v>25.574625609016369</v>
      </c>
      <c r="CG24" s="54">
        <v>24.95124240763699</v>
      </c>
      <c r="CH24" s="54">
        <v>26.591754900737985</v>
      </c>
      <c r="CI24" s="54">
        <v>25.084993031686256</v>
      </c>
      <c r="CJ24" s="54">
        <v>26.072942741256256</v>
      </c>
      <c r="CK24" s="54">
        <v>25.635013603127479</v>
      </c>
      <c r="CL24" s="54">
        <v>24.550000000000008</v>
      </c>
      <c r="CM24" s="54">
        <v>26.170000000000005</v>
      </c>
      <c r="CN24" s="54">
        <v>25.79</v>
      </c>
      <c r="CO24" s="54">
        <v>27.26</v>
      </c>
      <c r="CP24" s="54">
        <v>27.64</v>
      </c>
      <c r="CQ24" s="54">
        <v>26.800000000000004</v>
      </c>
      <c r="CR24" s="54">
        <v>24.199999999999992</v>
      </c>
      <c r="CS24" s="54">
        <v>23.02</v>
      </c>
      <c r="CT24" s="54">
        <v>25.53</v>
      </c>
      <c r="CU24" s="54">
        <v>24.15</v>
      </c>
      <c r="CV24" s="54">
        <v>25.573656467633185</v>
      </c>
    </row>
    <row r="25" spans="1:100" s="35" customFormat="1" x14ac:dyDescent="0.25">
      <c r="A25" s="31">
        <v>0.91666666666666696</v>
      </c>
      <c r="B25" s="41">
        <v>15.742499824988547</v>
      </c>
      <c r="C25" s="41">
        <v>17.660661253853895</v>
      </c>
      <c r="D25" s="41">
        <v>19.135633512821499</v>
      </c>
      <c r="E25" s="41">
        <v>18.308169803031202</v>
      </c>
      <c r="F25" s="41">
        <v>15.540986004936308</v>
      </c>
      <c r="G25" s="41">
        <v>16.543795203757803</v>
      </c>
      <c r="H25" s="41">
        <v>16.856670469544738</v>
      </c>
      <c r="I25" s="41">
        <v>17.846540411661984</v>
      </c>
      <c r="J25" s="41">
        <v>18.017909781172463</v>
      </c>
      <c r="K25" s="41">
        <v>18.805137272935255</v>
      </c>
      <c r="L25" s="41">
        <v>16.400281038015077</v>
      </c>
      <c r="M25" s="41">
        <v>16.604549105772524</v>
      </c>
      <c r="N25" s="41">
        <v>17.749752884130807</v>
      </c>
      <c r="O25" s="41">
        <v>19.186377747038936</v>
      </c>
      <c r="P25" s="41">
        <v>20.049839170960208</v>
      </c>
      <c r="Q25" s="41">
        <v>19.707129203247696</v>
      </c>
      <c r="R25" s="41">
        <v>20.500440492860381</v>
      </c>
      <c r="S25" s="41">
        <v>20.606035331062436</v>
      </c>
      <c r="T25" s="41">
        <v>12.579441938388108</v>
      </c>
      <c r="U25" s="41">
        <v>12.446756040878281</v>
      </c>
      <c r="V25" s="41">
        <v>16.681779832906027</v>
      </c>
      <c r="W25" s="41">
        <v>15.866794061238078</v>
      </c>
      <c r="X25" s="41">
        <v>16.596205405226833</v>
      </c>
      <c r="Y25" s="41">
        <v>18.830980169573483</v>
      </c>
      <c r="Z25" s="41">
        <v>20.087041679529072</v>
      </c>
      <c r="AA25" s="41">
        <v>20.988405738297274</v>
      </c>
      <c r="AB25" s="41">
        <v>22.412688468217386</v>
      </c>
      <c r="AC25" s="41">
        <v>23.042498528711782</v>
      </c>
      <c r="AD25" s="41">
        <v>23.311440147893187</v>
      </c>
      <c r="AE25" s="41">
        <v>22.70920396639124</v>
      </c>
      <c r="AF25" s="41">
        <v>22.503759305259589</v>
      </c>
      <c r="AG25" s="41">
        <v>21.990107485926689</v>
      </c>
      <c r="AH25" s="41">
        <v>17.337339350628536</v>
      </c>
      <c r="AI25" s="41">
        <v>16.079249202819415</v>
      </c>
      <c r="AJ25" s="41">
        <v>16.916157644340291</v>
      </c>
      <c r="AK25" s="41">
        <v>18.345435932960317</v>
      </c>
      <c r="AL25" s="41">
        <v>16.84078216235709</v>
      </c>
      <c r="AM25" s="41">
        <v>15.293979385482139</v>
      </c>
      <c r="AN25" s="41">
        <v>17.186287306156686</v>
      </c>
      <c r="AO25" s="41">
        <v>18.751970369804607</v>
      </c>
      <c r="AP25" s="41">
        <v>19.777788221876659</v>
      </c>
      <c r="AQ25" s="41">
        <v>21.635098469347739</v>
      </c>
      <c r="AR25" s="41">
        <v>18.888656562266934</v>
      </c>
      <c r="AS25" s="41">
        <v>19.626216632323601</v>
      </c>
      <c r="AT25" s="41">
        <v>20.464269347379489</v>
      </c>
      <c r="AU25" s="41">
        <v>19.31750169406563</v>
      </c>
      <c r="AV25" s="41">
        <v>18.199728715549575</v>
      </c>
      <c r="AW25" s="54">
        <v>20.049392523889974</v>
      </c>
      <c r="AX25" s="54">
        <v>19.877456081028541</v>
      </c>
      <c r="AY25" s="54">
        <v>21.214855792343243</v>
      </c>
      <c r="AZ25" s="54">
        <v>20.980838221090394</v>
      </c>
      <c r="BA25" s="54">
        <v>20.833625597688201</v>
      </c>
      <c r="BB25" s="54">
        <v>20.231991962202763</v>
      </c>
      <c r="BC25" s="54">
        <v>21.47</v>
      </c>
      <c r="BD25" s="54">
        <v>21.775660669536286</v>
      </c>
      <c r="BE25" s="54">
        <v>20.81312997033838</v>
      </c>
      <c r="BF25" s="54">
        <v>21.91866717091559</v>
      </c>
      <c r="BG25" s="54">
        <v>20.039999999999996</v>
      </c>
      <c r="BH25" s="54">
        <v>21.040005896600093</v>
      </c>
      <c r="BI25" s="54">
        <v>21.01440409213313</v>
      </c>
      <c r="BJ25" s="54">
        <v>22.847215572347938</v>
      </c>
      <c r="BK25" s="54">
        <v>22.643610362077983</v>
      </c>
      <c r="BL25" s="54">
        <v>23.314115613787994</v>
      </c>
      <c r="BM25" s="54">
        <v>20.269427290702485</v>
      </c>
      <c r="BN25" s="54">
        <v>23.07626904673959</v>
      </c>
      <c r="BO25" s="54">
        <v>23.14905398902529</v>
      </c>
      <c r="BP25" s="54">
        <v>24.363957590547603</v>
      </c>
      <c r="BQ25" s="54">
        <v>24.382965486131269</v>
      </c>
      <c r="BR25" s="54">
        <v>24.528980546231292</v>
      </c>
      <c r="BS25" s="54">
        <v>23.157156677765805</v>
      </c>
      <c r="BT25" s="54">
        <v>23.482435329550174</v>
      </c>
      <c r="BU25" s="54">
        <v>24.239582906601289</v>
      </c>
      <c r="BV25" s="54">
        <v>24.282617500639901</v>
      </c>
      <c r="BW25" s="54">
        <v>23.598856198300471</v>
      </c>
      <c r="BX25" s="54">
        <v>24.625185642620327</v>
      </c>
      <c r="BY25" s="54">
        <v>25.41217454307662</v>
      </c>
      <c r="BZ25" s="54">
        <v>25.865214265505738</v>
      </c>
      <c r="CA25" s="54">
        <v>25.443344918186327</v>
      </c>
      <c r="CB25" s="54">
        <v>24.435721000879287</v>
      </c>
      <c r="CC25" s="54">
        <v>25.52305843170577</v>
      </c>
      <c r="CD25" s="54">
        <v>24.992609474541297</v>
      </c>
      <c r="CE25" s="54">
        <v>25.606733604359871</v>
      </c>
      <c r="CF25" s="54">
        <v>25.372980407983135</v>
      </c>
      <c r="CG25" s="54">
        <v>24.929633482647869</v>
      </c>
      <c r="CH25" s="54">
        <v>26.07563514642565</v>
      </c>
      <c r="CI25" s="54">
        <v>24.915935955453513</v>
      </c>
      <c r="CJ25" s="54">
        <v>25.897456131990126</v>
      </c>
      <c r="CK25" s="54">
        <v>25.653450923677791</v>
      </c>
      <c r="CL25" s="54">
        <v>24.48</v>
      </c>
      <c r="CM25" s="54">
        <v>26.099999999999998</v>
      </c>
      <c r="CN25" s="54">
        <v>25.79</v>
      </c>
      <c r="CO25" s="54">
        <v>26.899999999999995</v>
      </c>
      <c r="CP25" s="54">
        <v>27.379999999999995</v>
      </c>
      <c r="CQ25" s="54">
        <v>26.3</v>
      </c>
      <c r="CR25" s="54">
        <v>24.350000000000005</v>
      </c>
      <c r="CS25" s="54">
        <v>23.090000000000003</v>
      </c>
      <c r="CT25" s="54">
        <v>25.24</v>
      </c>
      <c r="CU25" s="54">
        <v>24.159999999999997</v>
      </c>
      <c r="CV25" s="54">
        <v>25.85385244777839</v>
      </c>
    </row>
    <row r="26" spans="1:100" s="35" customFormat="1" x14ac:dyDescent="0.25">
      <c r="A26" s="31">
        <v>0.95833333333333304</v>
      </c>
      <c r="B26" s="41">
        <v>15.876896058775779</v>
      </c>
      <c r="C26" s="41">
        <v>17.505591297766745</v>
      </c>
      <c r="D26" s="41">
        <v>19.290568599308394</v>
      </c>
      <c r="E26" s="41">
        <v>18.421758458672869</v>
      </c>
      <c r="F26" s="41">
        <v>15.721380197268426</v>
      </c>
      <c r="G26" s="41">
        <v>16.444502862398984</v>
      </c>
      <c r="H26" s="41">
        <v>16.8631111810292</v>
      </c>
      <c r="I26" s="41">
        <v>17.845202075992812</v>
      </c>
      <c r="J26" s="41">
        <v>17.391344617489029</v>
      </c>
      <c r="K26" s="41">
        <v>18.680720757556244</v>
      </c>
      <c r="L26" s="41">
        <v>16.346785793009953</v>
      </c>
      <c r="M26" s="41">
        <v>17.150278217124839</v>
      </c>
      <c r="N26" s="41">
        <v>17.594372440130066</v>
      </c>
      <c r="O26" s="41">
        <v>18.735328514349167</v>
      </c>
      <c r="P26" s="41">
        <v>20.243417736577037</v>
      </c>
      <c r="Q26" s="41">
        <v>19.181847315709746</v>
      </c>
      <c r="R26" s="41">
        <v>20.088230877679074</v>
      </c>
      <c r="S26" s="41">
        <v>20.659293101113782</v>
      </c>
      <c r="T26" s="41">
        <v>12.764817101173252</v>
      </c>
      <c r="U26" s="41">
        <v>12.743507572115634</v>
      </c>
      <c r="V26" s="41">
        <v>16.458877434750541</v>
      </c>
      <c r="W26" s="41">
        <v>15.631100751742276</v>
      </c>
      <c r="X26" s="41">
        <v>16.601610381192579</v>
      </c>
      <c r="Y26" s="41">
        <v>18.915129563698649</v>
      </c>
      <c r="Z26" s="41">
        <v>20.816557336923108</v>
      </c>
      <c r="AA26" s="41">
        <v>20.515370307013271</v>
      </c>
      <c r="AB26" s="41">
        <v>22.019297932316857</v>
      </c>
      <c r="AC26" s="41">
        <v>22.70618420460994</v>
      </c>
      <c r="AD26" s="41">
        <v>22.767402331583792</v>
      </c>
      <c r="AE26" s="41">
        <v>22.287959324025561</v>
      </c>
      <c r="AF26" s="41">
        <v>21.831716334923414</v>
      </c>
      <c r="AG26" s="41">
        <v>21.944783032976517</v>
      </c>
      <c r="AH26" s="41">
        <v>17.308917697834975</v>
      </c>
      <c r="AI26" s="41">
        <v>15.837745526935462</v>
      </c>
      <c r="AJ26" s="41">
        <v>16.926194596594552</v>
      </c>
      <c r="AK26" s="41">
        <v>17.681319803698589</v>
      </c>
      <c r="AL26" s="41">
        <v>16.906893630466325</v>
      </c>
      <c r="AM26" s="41">
        <v>15.123675483514736</v>
      </c>
      <c r="AN26" s="41">
        <v>17.025251996945059</v>
      </c>
      <c r="AO26" s="41">
        <v>18.512260593386216</v>
      </c>
      <c r="AP26" s="41">
        <v>19.427868790190647</v>
      </c>
      <c r="AQ26" s="41">
        <v>22.043796484186409</v>
      </c>
      <c r="AR26" s="41">
        <v>18.477935640295506</v>
      </c>
      <c r="AS26" s="41">
        <v>19.489003989810705</v>
      </c>
      <c r="AT26" s="41">
        <v>20.174703931949139</v>
      </c>
      <c r="AU26" s="41">
        <v>19.056450882899981</v>
      </c>
      <c r="AV26" s="41">
        <v>18.008565752699461</v>
      </c>
      <c r="AW26" s="54">
        <v>19.962625459662505</v>
      </c>
      <c r="AX26" s="54">
        <v>19.682444982190571</v>
      </c>
      <c r="AY26" s="54">
        <v>20.742446317584836</v>
      </c>
      <c r="AZ26" s="54">
        <v>20.90634829530736</v>
      </c>
      <c r="BA26" s="54">
        <v>20.319533019494102</v>
      </c>
      <c r="BB26" s="54">
        <v>20.177443876845633</v>
      </c>
      <c r="BC26" s="54">
        <v>21.15</v>
      </c>
      <c r="BD26" s="54">
        <v>21.822228393678575</v>
      </c>
      <c r="BE26" s="54">
        <v>21.058694347393235</v>
      </c>
      <c r="BF26" s="54">
        <v>21.943494946136592</v>
      </c>
      <c r="BG26" s="54">
        <v>20.470000000000002</v>
      </c>
      <c r="BH26" s="54">
        <v>21.000456238038769</v>
      </c>
      <c r="BI26" s="54">
        <v>21.034345102508389</v>
      </c>
      <c r="BJ26" s="54">
        <v>22.800706166641547</v>
      </c>
      <c r="BK26" s="54">
        <v>22.560000000000002</v>
      </c>
      <c r="BL26" s="54">
        <v>23.363185645185574</v>
      </c>
      <c r="BM26" s="54">
        <v>20.370853748007136</v>
      </c>
      <c r="BN26" s="54">
        <v>22.618718529116215</v>
      </c>
      <c r="BO26" s="54">
        <v>22.954461929795162</v>
      </c>
      <c r="BP26" s="54">
        <v>23.97035989150411</v>
      </c>
      <c r="BQ26" s="54">
        <v>24.017759158658599</v>
      </c>
      <c r="BR26" s="54">
        <v>23.999439231909932</v>
      </c>
      <c r="BS26" s="54">
        <v>22.737203461123311</v>
      </c>
      <c r="BT26" s="54">
        <v>23.439827060287154</v>
      </c>
      <c r="BU26" s="54">
        <v>24.849861869668288</v>
      </c>
      <c r="BV26" s="54">
        <v>24.202815808984781</v>
      </c>
      <c r="BW26" s="54">
        <v>23.735900417221028</v>
      </c>
      <c r="BX26" s="54">
        <v>24.409339014840054</v>
      </c>
      <c r="BY26" s="54">
        <v>25.272372849185075</v>
      </c>
      <c r="BZ26" s="54">
        <v>25.696444983647297</v>
      </c>
      <c r="CA26" s="54">
        <v>25.142761863350746</v>
      </c>
      <c r="CB26" s="54">
        <v>23.986970636590485</v>
      </c>
      <c r="CC26" s="54">
        <v>25.174021732899217</v>
      </c>
      <c r="CD26" s="54">
        <v>24.949477024575003</v>
      </c>
      <c r="CE26" s="54">
        <v>25.668637205388489</v>
      </c>
      <c r="CF26" s="54">
        <v>25.08882024779637</v>
      </c>
      <c r="CG26" s="54">
        <v>24.81695715980991</v>
      </c>
      <c r="CH26" s="54">
        <v>25.575218602401332</v>
      </c>
      <c r="CI26" s="54">
        <v>24.721944943352405</v>
      </c>
      <c r="CJ26" s="54">
        <v>25.806718674779081</v>
      </c>
      <c r="CK26" s="54">
        <v>25.392312058162751</v>
      </c>
      <c r="CL26" s="54">
        <v>24.539999999999996</v>
      </c>
      <c r="CM26" s="54">
        <v>26.189999999999998</v>
      </c>
      <c r="CN26" s="54">
        <v>25.59</v>
      </c>
      <c r="CO26" s="54">
        <v>26.420000000000005</v>
      </c>
      <c r="CP26" s="54">
        <v>27.109999999999996</v>
      </c>
      <c r="CQ26" s="54">
        <v>25.610000000000003</v>
      </c>
      <c r="CR26" s="54">
        <v>24.39</v>
      </c>
      <c r="CS26" s="54">
        <v>23.19</v>
      </c>
      <c r="CT26" s="54">
        <v>24.910000000000004</v>
      </c>
      <c r="CU26" s="54">
        <v>24.350000000000005</v>
      </c>
      <c r="CV26" s="54">
        <v>26.048210076394714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3" t="s">
        <v>130</v>
      </c>
      <c r="B28" s="41">
        <f t="shared" ref="B28:BM28" si="0">MAX(B3:B26)</f>
        <v>20.285760329903091</v>
      </c>
      <c r="C28" s="41">
        <f t="shared" si="0"/>
        <v>20.946174106647895</v>
      </c>
      <c r="D28" s="41">
        <f t="shared" si="0"/>
        <v>23.0349240253849</v>
      </c>
      <c r="E28" s="41">
        <f t="shared" si="0"/>
        <v>24.373204380615181</v>
      </c>
      <c r="F28" s="41">
        <f t="shared" si="0"/>
        <v>21.675018605136195</v>
      </c>
      <c r="G28" s="41">
        <f t="shared" si="0"/>
        <v>22.283682045754599</v>
      </c>
      <c r="H28" s="41">
        <f t="shared" si="0"/>
        <v>21.89813292131176</v>
      </c>
      <c r="I28" s="41">
        <f t="shared" si="0"/>
        <v>21.553904346446881</v>
      </c>
      <c r="J28" s="41">
        <f t="shared" si="0"/>
        <v>22.264084249359573</v>
      </c>
      <c r="K28" s="41">
        <f t="shared" si="0"/>
        <v>21.723309484766656</v>
      </c>
      <c r="L28" s="41">
        <f t="shared" si="0"/>
        <v>22.226171636219</v>
      </c>
      <c r="M28" s="41">
        <f t="shared" si="0"/>
        <v>21.25578065501119</v>
      </c>
      <c r="N28" s="41">
        <f t="shared" si="0"/>
        <v>22.104550161417695</v>
      </c>
      <c r="O28" s="41">
        <f t="shared" si="0"/>
        <v>23.006767295787395</v>
      </c>
      <c r="P28" s="41">
        <f t="shared" si="0"/>
        <v>23.72284642477014</v>
      </c>
      <c r="Q28" s="41">
        <f t="shared" si="0"/>
        <v>24.4176295798726</v>
      </c>
      <c r="R28" s="41">
        <f t="shared" si="0"/>
        <v>24.764195729796651</v>
      </c>
      <c r="S28" s="41">
        <f t="shared" si="0"/>
        <v>24.673434124990521</v>
      </c>
      <c r="T28" s="41">
        <f t="shared" si="0"/>
        <v>22.578483578555513</v>
      </c>
      <c r="U28" s="41">
        <f t="shared" si="0"/>
        <v>14.348257540204811</v>
      </c>
      <c r="V28" s="41">
        <f t="shared" si="0"/>
        <v>18.97238682634671</v>
      </c>
      <c r="W28" s="41">
        <f t="shared" si="0"/>
        <v>18.962356037962998</v>
      </c>
      <c r="X28" s="41">
        <f t="shared" si="0"/>
        <v>20.148203709581193</v>
      </c>
      <c r="Y28" s="41">
        <f t="shared" si="0"/>
        <v>22.435419727038791</v>
      </c>
      <c r="Z28" s="41">
        <f t="shared" si="0"/>
        <v>24.443953821211053</v>
      </c>
      <c r="AA28" s="41">
        <f t="shared" si="0"/>
        <v>26.037836104453877</v>
      </c>
      <c r="AB28" s="41">
        <f t="shared" si="0"/>
        <v>25.330013615476162</v>
      </c>
      <c r="AC28" s="41">
        <f t="shared" si="0"/>
        <v>26.9084152843547</v>
      </c>
      <c r="AD28" s="41">
        <f t="shared" si="0"/>
        <v>27.191625945170657</v>
      </c>
      <c r="AE28" s="41">
        <f t="shared" si="0"/>
        <v>27.204229928014573</v>
      </c>
      <c r="AF28" s="41">
        <f t="shared" si="0"/>
        <v>26.989980255818484</v>
      </c>
      <c r="AG28" s="41">
        <f t="shared" si="0"/>
        <v>26.6220164382703</v>
      </c>
      <c r="AH28" s="41">
        <f t="shared" si="0"/>
        <v>26.402144741007358</v>
      </c>
      <c r="AI28" s="41">
        <f t="shared" si="0"/>
        <v>22.609511728923678</v>
      </c>
      <c r="AJ28" s="41">
        <f t="shared" si="0"/>
        <v>25.087457962313948</v>
      </c>
      <c r="AK28" s="41">
        <f t="shared" si="0"/>
        <v>22.663122049357629</v>
      </c>
      <c r="AL28" s="41">
        <f t="shared" si="0"/>
        <v>24.269326838018262</v>
      </c>
      <c r="AM28" s="41">
        <f t="shared" si="0"/>
        <v>22.430129014963491</v>
      </c>
      <c r="AN28" s="41">
        <f t="shared" si="0"/>
        <v>24.087901184930047</v>
      </c>
      <c r="AO28" s="41">
        <f t="shared" si="0"/>
        <v>25.725936948229482</v>
      </c>
      <c r="AP28" s="41">
        <f t="shared" si="0"/>
        <v>25.421525904947252</v>
      </c>
      <c r="AQ28" s="41">
        <f t="shared" si="0"/>
        <v>27.857421616476145</v>
      </c>
      <c r="AR28" s="41">
        <f t="shared" si="0"/>
        <v>26.740286574917931</v>
      </c>
      <c r="AS28" s="41">
        <f t="shared" si="0"/>
        <v>25.684435319975325</v>
      </c>
      <c r="AT28" s="41">
        <f t="shared" si="0"/>
        <v>27.213171660318736</v>
      </c>
      <c r="AU28" s="41">
        <f t="shared" si="0"/>
        <v>25.73193283967996</v>
      </c>
      <c r="AV28" s="41">
        <f t="shared" si="0"/>
        <v>24.43870989987138</v>
      </c>
      <c r="AW28" s="41">
        <f t="shared" si="0"/>
        <v>25.386806042453703</v>
      </c>
      <c r="AX28" s="41">
        <f t="shared" si="0"/>
        <v>26.578627660271689</v>
      </c>
      <c r="AY28" s="41">
        <f t="shared" si="0"/>
        <v>27.811280473252825</v>
      </c>
      <c r="AZ28" s="41">
        <f t="shared" si="0"/>
        <v>27.194077516750806</v>
      </c>
      <c r="BA28" s="41">
        <f t="shared" si="0"/>
        <v>27.767573526094814</v>
      </c>
      <c r="BB28" s="41">
        <f t="shared" si="0"/>
        <v>30.61614769876687</v>
      </c>
      <c r="BC28" s="41">
        <f t="shared" si="0"/>
        <v>24.820598828220525</v>
      </c>
      <c r="BD28" s="41">
        <f t="shared" si="0"/>
        <v>26.585787207855372</v>
      </c>
      <c r="BE28" s="41">
        <f t="shared" si="0"/>
        <v>26.0008386186698</v>
      </c>
      <c r="BF28" s="41">
        <f t="shared" si="0"/>
        <v>27.359887407497432</v>
      </c>
      <c r="BG28" s="41">
        <f t="shared" si="0"/>
        <v>24.099522078531887</v>
      </c>
      <c r="BH28" s="41">
        <f t="shared" si="0"/>
        <v>29.233928330545254</v>
      </c>
      <c r="BI28" s="41">
        <f t="shared" si="0"/>
        <v>27.051041930684399</v>
      </c>
      <c r="BJ28" s="41">
        <f t="shared" si="0"/>
        <v>29.325826326330393</v>
      </c>
      <c r="BK28" s="41">
        <f t="shared" si="0"/>
        <v>27.054400374711854</v>
      </c>
      <c r="BL28" s="41">
        <f t="shared" si="0"/>
        <v>29.550794677388811</v>
      </c>
      <c r="BM28" s="41">
        <f t="shared" si="0"/>
        <v>32.183779512680864</v>
      </c>
      <c r="BN28" s="41">
        <f t="shared" ref="BN28:CV28" si="1">MAX(BN3:BN26)</f>
        <v>31.435323474815945</v>
      </c>
      <c r="BO28" s="41">
        <f t="shared" si="1"/>
        <v>32.189501944019405</v>
      </c>
      <c r="BP28" s="41">
        <f t="shared" si="1"/>
        <v>31.085843567887814</v>
      </c>
      <c r="BQ28" s="41">
        <f t="shared" si="1"/>
        <v>30.728242959203214</v>
      </c>
      <c r="BR28" s="41">
        <f t="shared" si="1"/>
        <v>30.162242470091638</v>
      </c>
      <c r="BS28" s="41">
        <f t="shared" si="1"/>
        <v>30.320408101488578</v>
      </c>
      <c r="BT28" s="41">
        <f t="shared" si="1"/>
        <v>31.612729477098437</v>
      </c>
      <c r="BU28" s="41">
        <f t="shared" si="1"/>
        <v>32.223137546267907</v>
      </c>
      <c r="BV28" s="41">
        <f t="shared" si="1"/>
        <v>30.999213039492219</v>
      </c>
      <c r="BW28" s="41">
        <f t="shared" si="1"/>
        <v>30.703117565630318</v>
      </c>
      <c r="BX28" s="41">
        <f t="shared" si="1"/>
        <v>30.515647733617961</v>
      </c>
      <c r="BY28" s="41">
        <f t="shared" si="1"/>
        <v>31.021449123692037</v>
      </c>
      <c r="BZ28" s="41">
        <f t="shared" si="1"/>
        <v>31.061631058333766</v>
      </c>
      <c r="CA28" s="41">
        <f t="shared" si="1"/>
        <v>31.32096778192577</v>
      </c>
      <c r="CB28" s="41">
        <f t="shared" si="1"/>
        <v>29.240708600562215</v>
      </c>
      <c r="CC28" s="41">
        <f t="shared" si="1"/>
        <v>30.832645450382074</v>
      </c>
      <c r="CD28" s="41">
        <f t="shared" si="1"/>
        <v>30.60406324541184</v>
      </c>
      <c r="CE28" s="41">
        <f t="shared" si="1"/>
        <v>31.480748920424524</v>
      </c>
      <c r="CF28" s="41">
        <f t="shared" si="1"/>
        <v>29.238827708034165</v>
      </c>
      <c r="CG28" s="41">
        <f t="shared" si="1"/>
        <v>31.391887995124073</v>
      </c>
      <c r="CH28" s="41">
        <f t="shared" si="1"/>
        <v>30.552114021809157</v>
      </c>
      <c r="CI28" s="41">
        <f t="shared" si="1"/>
        <v>30.981075350850151</v>
      </c>
      <c r="CJ28" s="41">
        <f t="shared" si="1"/>
        <v>30.819355542587665</v>
      </c>
      <c r="CK28" s="41">
        <f t="shared" si="1"/>
        <v>29.149617047380694</v>
      </c>
      <c r="CL28" s="41">
        <f t="shared" si="1"/>
        <v>25.680000000000003</v>
      </c>
      <c r="CM28" s="41">
        <f t="shared" si="1"/>
        <v>30.191658181896301</v>
      </c>
      <c r="CN28" s="41">
        <f t="shared" si="1"/>
        <v>30.620082974160471</v>
      </c>
      <c r="CO28" s="41">
        <f t="shared" si="1"/>
        <v>32.528404555148143</v>
      </c>
      <c r="CP28" s="41">
        <f t="shared" si="1"/>
        <v>32.934538120437338</v>
      </c>
      <c r="CQ28" s="41">
        <f t="shared" si="1"/>
        <v>31.525063631183649</v>
      </c>
      <c r="CR28" s="41">
        <f t="shared" si="1"/>
        <v>27.2</v>
      </c>
      <c r="CS28" s="41">
        <f t="shared" si="1"/>
        <v>26.420000000000005</v>
      </c>
      <c r="CT28" s="41">
        <f t="shared" si="1"/>
        <v>28.020000000000003</v>
      </c>
      <c r="CU28" s="41">
        <f t="shared" si="1"/>
        <v>32.974504682164579</v>
      </c>
      <c r="CV28" s="41">
        <f t="shared" si="1"/>
        <v>29.409191571321919</v>
      </c>
    </row>
    <row r="29" spans="1:100" s="41" customFormat="1" x14ac:dyDescent="0.25">
      <c r="A29" s="42" t="s">
        <v>131</v>
      </c>
      <c r="B29" s="41">
        <f t="shared" ref="B29:BM29" si="2">MIN(B3:B26)</f>
        <v>15.742499824988547</v>
      </c>
      <c r="C29" s="41">
        <f t="shared" si="2"/>
        <v>15.218823990029577</v>
      </c>
      <c r="D29" s="41">
        <f t="shared" si="2"/>
        <v>17</v>
      </c>
      <c r="E29" s="41">
        <f t="shared" si="2"/>
        <v>17.545731769939252</v>
      </c>
      <c r="F29" s="41">
        <f t="shared" si="2"/>
        <v>15.540986004936308</v>
      </c>
      <c r="G29" s="41">
        <f t="shared" si="2"/>
        <v>15.771946931228063</v>
      </c>
      <c r="H29" s="41">
        <f t="shared" si="2"/>
        <v>15.845069206270205</v>
      </c>
      <c r="I29" s="41">
        <f t="shared" si="2"/>
        <v>16.480562998359424</v>
      </c>
      <c r="J29" s="41">
        <f t="shared" si="2"/>
        <v>16.439999999999998</v>
      </c>
      <c r="K29" s="41">
        <f t="shared" si="2"/>
        <v>16.399999999999995</v>
      </c>
      <c r="L29" s="41">
        <f t="shared" si="2"/>
        <v>16.251979357695753</v>
      </c>
      <c r="M29" s="41">
        <f t="shared" si="2"/>
        <v>15.719483742580904</v>
      </c>
      <c r="N29" s="41">
        <f t="shared" si="2"/>
        <v>15.656502702052471</v>
      </c>
      <c r="O29" s="41">
        <f t="shared" si="2"/>
        <v>0</v>
      </c>
      <c r="P29" s="41">
        <f t="shared" si="2"/>
        <v>17.303672994929396</v>
      </c>
      <c r="Q29" s="41">
        <f t="shared" si="2"/>
        <v>18.949411008466704</v>
      </c>
      <c r="R29" s="41">
        <f t="shared" si="2"/>
        <v>19.012281452880476</v>
      </c>
      <c r="S29" s="41">
        <f t="shared" si="2"/>
        <v>19.573945425072772</v>
      </c>
      <c r="T29" s="41">
        <f t="shared" si="2"/>
        <v>12.579441938388108</v>
      </c>
      <c r="U29" s="41">
        <f t="shared" si="2"/>
        <v>11.902773787974583</v>
      </c>
      <c r="V29" s="41">
        <f t="shared" si="2"/>
        <v>12.684030062691773</v>
      </c>
      <c r="W29" s="41">
        <f t="shared" si="2"/>
        <v>15.631100751742276</v>
      </c>
      <c r="X29" s="41">
        <f t="shared" si="2"/>
        <v>12.102389191865273</v>
      </c>
      <c r="Y29" s="41">
        <f t="shared" si="2"/>
        <v>16.018286737111616</v>
      </c>
      <c r="Z29" s="41">
        <f t="shared" si="2"/>
        <v>18.45089529491727</v>
      </c>
      <c r="AA29" s="41">
        <f t="shared" si="2"/>
        <v>19.48170425682931</v>
      </c>
      <c r="AB29" s="41">
        <f t="shared" si="2"/>
        <v>19.76354920716485</v>
      </c>
      <c r="AC29" s="41">
        <f t="shared" si="2"/>
        <v>22.178799182687563</v>
      </c>
      <c r="AD29" s="41">
        <f t="shared" si="2"/>
        <v>21.025567148729284</v>
      </c>
      <c r="AE29" s="41">
        <f t="shared" si="2"/>
        <v>21.9997116938011</v>
      </c>
      <c r="AF29" s="41">
        <f t="shared" si="2"/>
        <v>20.09</v>
      </c>
      <c r="AG29" s="41">
        <f t="shared" si="2"/>
        <v>21.288404613751457</v>
      </c>
      <c r="AH29" s="41">
        <f t="shared" si="2"/>
        <v>17.308917697834975</v>
      </c>
      <c r="AI29" s="41">
        <f t="shared" si="2"/>
        <v>13.521669691282096</v>
      </c>
      <c r="AJ29" s="41">
        <f t="shared" si="2"/>
        <v>13.475809987665132</v>
      </c>
      <c r="AK29" s="41">
        <f t="shared" si="2"/>
        <v>15.941966909902035</v>
      </c>
      <c r="AL29" s="41">
        <f t="shared" si="2"/>
        <v>16.84078216235709</v>
      </c>
      <c r="AM29" s="41">
        <f t="shared" si="2"/>
        <v>15.123675483514736</v>
      </c>
      <c r="AN29" s="41">
        <f t="shared" si="2"/>
        <v>14.954366152137119</v>
      </c>
      <c r="AO29" s="41">
        <f t="shared" si="2"/>
        <v>16.512971556344059</v>
      </c>
      <c r="AP29" s="41">
        <f t="shared" si="2"/>
        <v>18.351598392732566</v>
      </c>
      <c r="AQ29" s="41">
        <f t="shared" si="2"/>
        <v>18.252919996821877</v>
      </c>
      <c r="AR29" s="41">
        <f t="shared" si="2"/>
        <v>18.477935640295506</v>
      </c>
      <c r="AS29" s="41">
        <f t="shared" si="2"/>
        <v>17.391906716696749</v>
      </c>
      <c r="AT29" s="41">
        <f t="shared" si="2"/>
        <v>18.746587706294591</v>
      </c>
      <c r="AU29" s="41">
        <f t="shared" si="2"/>
        <v>18.653810623178096</v>
      </c>
      <c r="AV29" s="41">
        <f t="shared" si="2"/>
        <v>18.008565752699461</v>
      </c>
      <c r="AW29" s="41">
        <f t="shared" si="2"/>
        <v>16.77386341029775</v>
      </c>
      <c r="AX29" s="41">
        <f t="shared" si="2"/>
        <v>19.682444982190571</v>
      </c>
      <c r="AY29" s="41">
        <f t="shared" si="2"/>
        <v>19.758144154123574</v>
      </c>
      <c r="AZ29" s="41">
        <f t="shared" si="2"/>
        <v>20.410754641780787</v>
      </c>
      <c r="BA29" s="41">
        <f t="shared" si="2"/>
        <v>20.319533019494102</v>
      </c>
      <c r="BB29" s="41">
        <f t="shared" si="2"/>
        <v>20.177443876845633</v>
      </c>
      <c r="BC29" s="41">
        <f t="shared" si="2"/>
        <v>20.381003944782837</v>
      </c>
      <c r="BD29" s="41">
        <f t="shared" si="2"/>
        <v>20.439999999999998</v>
      </c>
      <c r="BE29" s="41">
        <f t="shared" si="2"/>
        <v>20.658121684995926</v>
      </c>
      <c r="BF29" s="41">
        <f t="shared" si="2"/>
        <v>20.340000000000003</v>
      </c>
      <c r="BG29" s="41">
        <f t="shared" si="2"/>
        <v>20.039999999999996</v>
      </c>
      <c r="BH29" s="41">
        <f t="shared" si="2"/>
        <v>19.569999999999997</v>
      </c>
      <c r="BI29" s="41">
        <f t="shared" si="2"/>
        <v>19.79</v>
      </c>
      <c r="BJ29" s="41">
        <f t="shared" si="2"/>
        <v>19.75</v>
      </c>
      <c r="BK29" s="41">
        <f t="shared" si="2"/>
        <v>22.560000000000002</v>
      </c>
      <c r="BL29" s="41">
        <f t="shared" si="2"/>
        <v>22.44</v>
      </c>
      <c r="BM29" s="41">
        <f t="shared" si="2"/>
        <v>20.269427290702485</v>
      </c>
      <c r="BN29" s="41">
        <f t="shared" ref="BN29:CV29" si="3">MIN(BN3:BN26)</f>
        <v>19.514478508538737</v>
      </c>
      <c r="BO29" s="41">
        <f t="shared" si="3"/>
        <v>22.204504959834182</v>
      </c>
      <c r="BP29" s="41">
        <f t="shared" si="3"/>
        <v>22.733592482798869</v>
      </c>
      <c r="BQ29" s="41">
        <f t="shared" si="3"/>
        <v>23.364316607366298</v>
      </c>
      <c r="BR29" s="41">
        <f t="shared" si="3"/>
        <v>23.211003477779929</v>
      </c>
      <c r="BS29" s="41">
        <f t="shared" si="3"/>
        <v>22.737203461123311</v>
      </c>
      <c r="BT29" s="41">
        <f t="shared" si="3"/>
        <v>21.505526382865693</v>
      </c>
      <c r="BU29" s="41">
        <f t="shared" si="3"/>
        <v>22.521209119890667</v>
      </c>
      <c r="BV29" s="41">
        <f t="shared" si="3"/>
        <v>23.424152207875775</v>
      </c>
      <c r="BW29" s="41">
        <f t="shared" si="3"/>
        <v>22.333978424135875</v>
      </c>
      <c r="BX29" s="41">
        <f t="shared" si="3"/>
        <v>23.126452591364263</v>
      </c>
      <c r="BY29" s="41">
        <f t="shared" si="3"/>
        <v>23.013585483988894</v>
      </c>
      <c r="BZ29" s="41">
        <f t="shared" si="3"/>
        <v>24.343638059682171</v>
      </c>
      <c r="CA29" s="41">
        <f t="shared" si="3"/>
        <v>24.853430088259021</v>
      </c>
      <c r="CB29" s="41">
        <f t="shared" si="3"/>
        <v>23.986970636590485</v>
      </c>
      <c r="CC29" s="41">
        <f t="shared" si="3"/>
        <v>23.495545126751672</v>
      </c>
      <c r="CD29" s="41">
        <f t="shared" si="3"/>
        <v>23.716310218543377</v>
      </c>
      <c r="CE29" s="41">
        <f t="shared" si="3"/>
        <v>24.500462399430358</v>
      </c>
      <c r="CF29" s="41">
        <f t="shared" si="3"/>
        <v>24.87093657566135</v>
      </c>
      <c r="CG29" s="41">
        <f t="shared" si="3"/>
        <v>24.1506866190105</v>
      </c>
      <c r="CH29" s="41">
        <f t="shared" si="3"/>
        <v>24.486417993974868</v>
      </c>
      <c r="CI29" s="41">
        <f t="shared" si="3"/>
        <v>24.001970320061616</v>
      </c>
      <c r="CJ29" s="41">
        <f t="shared" si="3"/>
        <v>24.288954831654266</v>
      </c>
      <c r="CK29" s="41">
        <f t="shared" si="3"/>
        <v>24.913920400387592</v>
      </c>
      <c r="CL29" s="41">
        <f t="shared" si="3"/>
        <v>24.404651759181764</v>
      </c>
      <c r="CM29" s="41">
        <f t="shared" si="3"/>
        <v>24.58</v>
      </c>
      <c r="CN29" s="41">
        <f t="shared" si="3"/>
        <v>24.81</v>
      </c>
      <c r="CO29" s="41">
        <f t="shared" si="3"/>
        <v>24.600000000000005</v>
      </c>
      <c r="CP29" s="41">
        <f t="shared" si="3"/>
        <v>24.350000000000005</v>
      </c>
      <c r="CQ29" s="41">
        <f t="shared" si="3"/>
        <v>25.610000000000003</v>
      </c>
      <c r="CR29" s="41">
        <f t="shared" si="3"/>
        <v>24.199999999999992</v>
      </c>
      <c r="CS29" s="41">
        <f t="shared" si="3"/>
        <v>23.02</v>
      </c>
      <c r="CT29" s="41">
        <f t="shared" si="3"/>
        <v>23.390000000000004</v>
      </c>
      <c r="CU29" s="41">
        <f t="shared" si="3"/>
        <v>23.689999999999998</v>
      </c>
      <c r="CV29" s="41">
        <f t="shared" si="3"/>
        <v>18.681922160329435</v>
      </c>
    </row>
    <row r="30" spans="1:100" s="41" customFormat="1" x14ac:dyDescent="0.25">
      <c r="A30" s="44" t="s">
        <v>132</v>
      </c>
      <c r="B30" s="41">
        <f t="shared" ref="B30:BM30" si="4">AVERAGE(B3:B26)</f>
        <v>16.979165737675302</v>
      </c>
      <c r="C30" s="41">
        <f t="shared" si="4"/>
        <v>17.703400771138767</v>
      </c>
      <c r="D30" s="41">
        <f t="shared" si="4"/>
        <v>19.81649059137245</v>
      </c>
      <c r="E30" s="41">
        <f t="shared" si="4"/>
        <v>20.228862802717309</v>
      </c>
      <c r="F30" s="41">
        <f t="shared" si="4"/>
        <v>18.239664865105791</v>
      </c>
      <c r="G30" s="41">
        <f t="shared" si="4"/>
        <v>17.893951780965594</v>
      </c>
      <c r="H30" s="41">
        <f t="shared" si="4"/>
        <v>18.072320441956613</v>
      </c>
      <c r="I30" s="41">
        <f t="shared" si="4"/>
        <v>18.637927516610166</v>
      </c>
      <c r="J30" s="41">
        <f t="shared" si="4"/>
        <v>19.034071044956519</v>
      </c>
      <c r="K30" s="41">
        <f t="shared" si="4"/>
        <v>19.18037642062021</v>
      </c>
      <c r="L30" s="41">
        <f t="shared" si="4"/>
        <v>18.48480781128012</v>
      </c>
      <c r="M30" s="41">
        <f t="shared" si="4"/>
        <v>17.83989132421598</v>
      </c>
      <c r="N30" s="41">
        <f t="shared" si="4"/>
        <v>18.460978914689971</v>
      </c>
      <c r="O30" s="41">
        <f t="shared" si="4"/>
        <v>16.728292231689178</v>
      </c>
      <c r="P30" s="41">
        <f t="shared" si="4"/>
        <v>20.657136549973433</v>
      </c>
      <c r="Q30" s="41">
        <f t="shared" si="4"/>
        <v>20.838469884766642</v>
      </c>
      <c r="R30" s="41">
        <f t="shared" si="4"/>
        <v>21.147561199989244</v>
      </c>
      <c r="S30" s="41">
        <f t="shared" si="4"/>
        <v>21.753017645805247</v>
      </c>
      <c r="T30" s="41">
        <f t="shared" si="4"/>
        <v>18.342703907945339</v>
      </c>
      <c r="U30" s="41">
        <f t="shared" si="4"/>
        <v>12.795813132085778</v>
      </c>
      <c r="V30" s="41">
        <f t="shared" si="4"/>
        <v>15.743414134038531</v>
      </c>
      <c r="W30" s="41">
        <f t="shared" si="4"/>
        <v>17.335393072778899</v>
      </c>
      <c r="X30" s="41">
        <f t="shared" si="4"/>
        <v>16.221508466920646</v>
      </c>
      <c r="Y30" s="41">
        <f t="shared" si="4"/>
        <v>19.273404630811662</v>
      </c>
      <c r="Z30" s="41">
        <f t="shared" si="4"/>
        <v>20.938461935821746</v>
      </c>
      <c r="AA30" s="41">
        <f t="shared" si="4"/>
        <v>22.306845091697191</v>
      </c>
      <c r="AB30" s="41">
        <f t="shared" si="4"/>
        <v>22.601059633341062</v>
      </c>
      <c r="AC30" s="41">
        <f t="shared" si="4"/>
        <v>23.754380780537243</v>
      </c>
      <c r="AD30" s="41">
        <f t="shared" si="4"/>
        <v>24.034966050161049</v>
      </c>
      <c r="AE30" s="41">
        <f t="shared" si="4"/>
        <v>23.755375642282207</v>
      </c>
      <c r="AF30" s="41">
        <f t="shared" si="4"/>
        <v>23.448115905705137</v>
      </c>
      <c r="AG30" s="41">
        <f t="shared" si="4"/>
        <v>23.6575095039472</v>
      </c>
      <c r="AH30" s="41">
        <f t="shared" si="4"/>
        <v>22.281273757975413</v>
      </c>
      <c r="AI30" s="41">
        <f t="shared" si="4"/>
        <v>17.135785117356946</v>
      </c>
      <c r="AJ30" s="41">
        <f t="shared" si="4"/>
        <v>18.183969529052209</v>
      </c>
      <c r="AK30" s="41">
        <f t="shared" si="4"/>
        <v>18.820386646533098</v>
      </c>
      <c r="AL30" s="41">
        <f t="shared" si="4"/>
        <v>20.084648133134856</v>
      </c>
      <c r="AM30" s="41">
        <f t="shared" si="4"/>
        <v>17.437276722801165</v>
      </c>
      <c r="AN30" s="41">
        <f t="shared" si="4"/>
        <v>18.929510363408991</v>
      </c>
      <c r="AO30" s="41">
        <f t="shared" si="4"/>
        <v>20.405439161328829</v>
      </c>
      <c r="AP30" s="41">
        <f t="shared" si="4"/>
        <v>21.49939815664143</v>
      </c>
      <c r="AQ30" s="41">
        <f t="shared" si="4"/>
        <v>22.31180413673076</v>
      </c>
      <c r="AR30" s="41">
        <f t="shared" si="4"/>
        <v>22.012447691473145</v>
      </c>
      <c r="AS30" s="41">
        <f t="shared" si="4"/>
        <v>20.86545181808718</v>
      </c>
      <c r="AT30" s="41">
        <f t="shared" si="4"/>
        <v>21.932152575878661</v>
      </c>
      <c r="AU30" s="41">
        <f t="shared" si="4"/>
        <v>21.706018091493167</v>
      </c>
      <c r="AV30" s="41">
        <f t="shared" si="4"/>
        <v>20.697807857215004</v>
      </c>
      <c r="AW30" s="41">
        <f t="shared" si="4"/>
        <v>20.289071685740272</v>
      </c>
      <c r="AX30" s="41">
        <f t="shared" si="4"/>
        <v>21.714238238813195</v>
      </c>
      <c r="AY30" s="41">
        <f t="shared" si="4"/>
        <v>23.012751212180202</v>
      </c>
      <c r="AZ30" s="41">
        <f t="shared" si="4"/>
        <v>23.023117605136395</v>
      </c>
      <c r="BA30" s="41">
        <f t="shared" si="4"/>
        <v>23.610145177989477</v>
      </c>
      <c r="BB30" s="41">
        <f t="shared" si="4"/>
        <v>23.122982422119879</v>
      </c>
      <c r="BC30" s="41">
        <f t="shared" si="4"/>
        <v>22.044485028091213</v>
      </c>
      <c r="BD30" s="41">
        <f t="shared" si="4"/>
        <v>22.777824915879236</v>
      </c>
      <c r="BE30" s="41">
        <f t="shared" si="4"/>
        <v>22.588180639862557</v>
      </c>
      <c r="BF30" s="41">
        <f t="shared" si="4"/>
        <v>23.090305332504624</v>
      </c>
      <c r="BG30" s="41">
        <f t="shared" si="4"/>
        <v>22.35009651083044</v>
      </c>
      <c r="BH30" s="41">
        <f t="shared" si="4"/>
        <v>23.123367146193804</v>
      </c>
      <c r="BI30" s="41">
        <f t="shared" si="4"/>
        <v>22.832670438310895</v>
      </c>
      <c r="BJ30" s="41">
        <f t="shared" si="4"/>
        <v>23.773166703504305</v>
      </c>
      <c r="BK30" s="41">
        <f t="shared" si="4"/>
        <v>24.055739234063282</v>
      </c>
      <c r="BL30" s="41">
        <f t="shared" si="4"/>
        <v>25.071790251639928</v>
      </c>
      <c r="BM30" s="41">
        <f t="shared" si="4"/>
        <v>24.994064223632702</v>
      </c>
      <c r="BN30" s="41">
        <f t="shared" ref="BN30:CV30" si="5">AVERAGE(BN3:BN26)</f>
        <v>24.150595918668817</v>
      </c>
      <c r="BO30" s="41">
        <f t="shared" si="5"/>
        <v>25.601833731176317</v>
      </c>
      <c r="BP30" s="41">
        <f t="shared" si="5"/>
        <v>25.826247265988396</v>
      </c>
      <c r="BQ30" s="41">
        <f t="shared" si="5"/>
        <v>26.140317312183399</v>
      </c>
      <c r="BR30" s="41">
        <f t="shared" si="5"/>
        <v>26.06749776770593</v>
      </c>
      <c r="BS30" s="41">
        <f t="shared" si="5"/>
        <v>25.536068874121032</v>
      </c>
      <c r="BT30" s="41">
        <f t="shared" si="5"/>
        <v>25.401336048778877</v>
      </c>
      <c r="BU30" s="41">
        <f t="shared" si="5"/>
        <v>25.905657980576581</v>
      </c>
      <c r="BV30" s="41">
        <f t="shared" si="5"/>
        <v>26.456523637018051</v>
      </c>
      <c r="BW30" s="41">
        <f t="shared" si="5"/>
        <v>25.640432301798224</v>
      </c>
      <c r="BX30" s="41">
        <f t="shared" si="5"/>
        <v>26.187593247554318</v>
      </c>
      <c r="BY30" s="41">
        <f t="shared" si="5"/>
        <v>26.383880024841378</v>
      </c>
      <c r="BZ30" s="41">
        <f t="shared" si="5"/>
        <v>26.868140721033541</v>
      </c>
      <c r="CA30" s="41">
        <f t="shared" si="5"/>
        <v>27.130829997306375</v>
      </c>
      <c r="CB30" s="41">
        <f t="shared" si="5"/>
        <v>25.851131774299333</v>
      </c>
      <c r="CC30" s="41">
        <f t="shared" si="5"/>
        <v>26.467995299690738</v>
      </c>
      <c r="CD30" s="41">
        <f t="shared" si="5"/>
        <v>26.605454793783537</v>
      </c>
      <c r="CE30" s="41">
        <f t="shared" si="5"/>
        <v>27.041014397290752</v>
      </c>
      <c r="CF30" s="41">
        <f t="shared" si="5"/>
        <v>26.857905117361678</v>
      </c>
      <c r="CG30" s="41">
        <f t="shared" si="5"/>
        <v>26.867142690624558</v>
      </c>
      <c r="CH30" s="41">
        <f t="shared" si="5"/>
        <v>26.871811034284331</v>
      </c>
      <c r="CI30" s="41">
        <f t="shared" si="5"/>
        <v>26.528010255621961</v>
      </c>
      <c r="CJ30" s="41">
        <f t="shared" si="5"/>
        <v>26.828974665619644</v>
      </c>
      <c r="CK30" s="41">
        <f t="shared" si="5"/>
        <v>26.763077116598115</v>
      </c>
      <c r="CL30" s="41">
        <f t="shared" si="5"/>
        <v>24.744047608713188</v>
      </c>
      <c r="CM30" s="41">
        <f t="shared" si="5"/>
        <v>26.809329952310048</v>
      </c>
      <c r="CN30" s="41">
        <f t="shared" si="5"/>
        <v>26.546591798189198</v>
      </c>
      <c r="CO30" s="41">
        <f t="shared" si="5"/>
        <v>28.013793795668903</v>
      </c>
      <c r="CP30" s="41">
        <f t="shared" si="5"/>
        <v>28.452426537751336</v>
      </c>
      <c r="CQ30" s="41">
        <f t="shared" si="5"/>
        <v>27.902507256227725</v>
      </c>
      <c r="CR30" s="41">
        <f t="shared" si="5"/>
        <v>25.345833333333331</v>
      </c>
      <c r="CS30" s="41">
        <f t="shared" si="5"/>
        <v>24.275000000000002</v>
      </c>
      <c r="CT30" s="41">
        <f t="shared" si="5"/>
        <v>25.472916666666663</v>
      </c>
      <c r="CU30" s="41">
        <f t="shared" si="5"/>
        <v>26.616151777554549</v>
      </c>
      <c r="CV30" s="41">
        <f t="shared" si="5"/>
        <v>24.457897678867315</v>
      </c>
    </row>
    <row r="31" spans="1:100" x14ac:dyDescent="0.25"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</row>
    <row r="32" spans="1:100" x14ac:dyDescent="0.25"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</row>
    <row r="33" spans="1:100" s="41" customFormat="1" x14ac:dyDescent="0.25">
      <c r="A33" s="41" t="s">
        <v>133</v>
      </c>
      <c r="B33" s="41">
        <f t="shared" ref="B33:BM33" si="6">B28-B29</f>
        <v>4.543260504914544</v>
      </c>
      <c r="C33" s="41">
        <f t="shared" si="6"/>
        <v>5.7273501166183181</v>
      </c>
      <c r="D33" s="41">
        <f t="shared" si="6"/>
        <v>6.0349240253848997</v>
      </c>
      <c r="E33" s="41">
        <f t="shared" si="6"/>
        <v>6.8274726106759296</v>
      </c>
      <c r="F33" s="41">
        <f t="shared" si="6"/>
        <v>6.1340326001998875</v>
      </c>
      <c r="G33" s="41">
        <f t="shared" si="6"/>
        <v>6.5117351145265356</v>
      </c>
      <c r="H33" s="41">
        <f t="shared" si="6"/>
        <v>6.0530637150415547</v>
      </c>
      <c r="I33" s="41">
        <f t="shared" si="6"/>
        <v>5.0733413480874567</v>
      </c>
      <c r="J33" s="41">
        <f t="shared" si="6"/>
        <v>5.8240842493595757</v>
      </c>
      <c r="K33" s="41">
        <f t="shared" si="6"/>
        <v>5.3233094847666607</v>
      </c>
      <c r="L33" s="41">
        <f t="shared" si="6"/>
        <v>5.9741922785232475</v>
      </c>
      <c r="M33" s="41">
        <f t="shared" si="6"/>
        <v>5.5362969124302861</v>
      </c>
      <c r="N33" s="41">
        <f t="shared" si="6"/>
        <v>6.4480474593652239</v>
      </c>
      <c r="O33" s="41">
        <f t="shared" si="6"/>
        <v>23.006767295787395</v>
      </c>
      <c r="P33" s="41">
        <f t="shared" si="6"/>
        <v>6.4191734298407432</v>
      </c>
      <c r="Q33" s="41">
        <f t="shared" si="6"/>
        <v>5.4682185714058953</v>
      </c>
      <c r="R33" s="41">
        <f t="shared" si="6"/>
        <v>5.7519142769161746</v>
      </c>
      <c r="S33" s="41">
        <f t="shared" si="6"/>
        <v>5.0994886999177496</v>
      </c>
      <c r="T33" s="41">
        <f t="shared" si="6"/>
        <v>9.9990416401674054</v>
      </c>
      <c r="U33" s="41">
        <f t="shared" si="6"/>
        <v>2.4454837522302277</v>
      </c>
      <c r="V33" s="41">
        <f t="shared" si="6"/>
        <v>6.2883567636549369</v>
      </c>
      <c r="W33" s="41">
        <f t="shared" si="6"/>
        <v>3.3312552862207223</v>
      </c>
      <c r="X33" s="41">
        <f t="shared" si="6"/>
        <v>8.0458145177159199</v>
      </c>
      <c r="Y33" s="41">
        <f t="shared" si="6"/>
        <v>6.4171329899271754</v>
      </c>
      <c r="Z33" s="41">
        <f t="shared" si="6"/>
        <v>5.9930585262937832</v>
      </c>
      <c r="AA33" s="41">
        <f t="shared" si="6"/>
        <v>6.5561318476245667</v>
      </c>
      <c r="AB33" s="41">
        <f t="shared" si="6"/>
        <v>5.5664644083113117</v>
      </c>
      <c r="AC33" s="41">
        <f t="shared" si="6"/>
        <v>4.729616101667137</v>
      </c>
      <c r="AD33" s="41">
        <f t="shared" si="6"/>
        <v>6.1660587964413729</v>
      </c>
      <c r="AE33" s="41">
        <f t="shared" si="6"/>
        <v>5.2045182342134737</v>
      </c>
      <c r="AF33" s="41">
        <f t="shared" si="6"/>
        <v>6.899980255818484</v>
      </c>
      <c r="AG33" s="41">
        <f t="shared" si="6"/>
        <v>5.3336118245188437</v>
      </c>
      <c r="AH33" s="41">
        <f t="shared" si="6"/>
        <v>9.0932270431723836</v>
      </c>
      <c r="AI33" s="41">
        <f t="shared" si="6"/>
        <v>9.0878420376415825</v>
      </c>
      <c r="AJ33" s="41">
        <f t="shared" si="6"/>
        <v>11.611647974648816</v>
      </c>
      <c r="AK33" s="41">
        <f t="shared" si="6"/>
        <v>6.7211551394555933</v>
      </c>
      <c r="AL33" s="41">
        <f t="shared" si="6"/>
        <v>7.4285446756611719</v>
      </c>
      <c r="AM33" s="41">
        <f t="shared" si="6"/>
        <v>7.3064535314487546</v>
      </c>
      <c r="AN33" s="41">
        <f t="shared" si="6"/>
        <v>9.1335350327929277</v>
      </c>
      <c r="AO33" s="41">
        <f t="shared" si="6"/>
        <v>9.2129653918854224</v>
      </c>
      <c r="AP33" s="41">
        <f t="shared" si="6"/>
        <v>7.0699275122146865</v>
      </c>
      <c r="AQ33" s="41">
        <f t="shared" si="6"/>
        <v>9.6045016196542683</v>
      </c>
      <c r="AR33" s="41">
        <f t="shared" si="6"/>
        <v>8.2623509346224253</v>
      </c>
      <c r="AS33" s="41">
        <f t="shared" si="6"/>
        <v>8.2925286032785763</v>
      </c>
      <c r="AT33" s="41">
        <f t="shared" si="6"/>
        <v>8.466583954024145</v>
      </c>
      <c r="AU33" s="41">
        <f t="shared" si="6"/>
        <v>7.078122216501864</v>
      </c>
      <c r="AV33" s="41">
        <f t="shared" si="6"/>
        <v>6.4301441471719194</v>
      </c>
      <c r="AW33" s="41">
        <f t="shared" si="6"/>
        <v>8.6129426321559528</v>
      </c>
      <c r="AX33" s="41">
        <f t="shared" si="6"/>
        <v>6.896182678081118</v>
      </c>
      <c r="AY33" s="41">
        <f t="shared" si="6"/>
        <v>8.0531363191292513</v>
      </c>
      <c r="AZ33" s="41">
        <f t="shared" si="6"/>
        <v>6.7833228749700183</v>
      </c>
      <c r="BA33" s="41">
        <f t="shared" si="6"/>
        <v>7.4480405066007123</v>
      </c>
      <c r="BB33" s="41">
        <f t="shared" si="6"/>
        <v>10.438703821921237</v>
      </c>
      <c r="BC33" s="41">
        <f t="shared" si="6"/>
        <v>4.4395948834376888</v>
      </c>
      <c r="BD33" s="41">
        <f t="shared" si="6"/>
        <v>6.1457872078553741</v>
      </c>
      <c r="BE33" s="41">
        <f t="shared" si="6"/>
        <v>5.3427169336738736</v>
      </c>
      <c r="BF33" s="41">
        <f t="shared" si="6"/>
        <v>7.0198874074974285</v>
      </c>
      <c r="BG33" s="41">
        <f t="shared" si="6"/>
        <v>4.0595220785318915</v>
      </c>
      <c r="BH33" s="41">
        <f t="shared" si="6"/>
        <v>9.6639283305452572</v>
      </c>
      <c r="BI33" s="41">
        <f t="shared" si="6"/>
        <v>7.2610419306843994</v>
      </c>
      <c r="BJ33" s="41">
        <f t="shared" si="6"/>
        <v>9.5758263263303931</v>
      </c>
      <c r="BK33" s="41">
        <f t="shared" si="6"/>
        <v>4.4944003747118515</v>
      </c>
      <c r="BL33" s="41">
        <f t="shared" si="6"/>
        <v>7.1107946773888102</v>
      </c>
      <c r="BM33" s="41">
        <f t="shared" si="6"/>
        <v>11.91435222197838</v>
      </c>
      <c r="BN33" s="41">
        <f t="shared" ref="BN33:CV33" si="7">BN28-BN29</f>
        <v>11.920844966277208</v>
      </c>
      <c r="BO33" s="41">
        <f t="shared" si="7"/>
        <v>9.9849969841852229</v>
      </c>
      <c r="BP33" s="41">
        <f t="shared" si="7"/>
        <v>8.3522510850889446</v>
      </c>
      <c r="BQ33" s="41">
        <f t="shared" si="7"/>
        <v>7.3639263518369162</v>
      </c>
      <c r="BR33" s="41">
        <f t="shared" si="7"/>
        <v>6.9512389923117084</v>
      </c>
      <c r="BS33" s="41">
        <f t="shared" si="7"/>
        <v>7.5832046403652669</v>
      </c>
      <c r="BT33" s="41">
        <f t="shared" si="7"/>
        <v>10.107203094232744</v>
      </c>
      <c r="BU33" s="41">
        <f t="shared" si="7"/>
        <v>9.7019284263772398</v>
      </c>
      <c r="BV33" s="41">
        <f t="shared" si="7"/>
        <v>7.5750608316164438</v>
      </c>
      <c r="BW33" s="41">
        <f t="shared" si="7"/>
        <v>8.3691391414944434</v>
      </c>
      <c r="BX33" s="41">
        <f t="shared" si="7"/>
        <v>7.3891951422536977</v>
      </c>
      <c r="BY33" s="41">
        <f t="shared" si="7"/>
        <v>8.0078636397031424</v>
      </c>
      <c r="BZ33" s="41">
        <f t="shared" si="7"/>
        <v>6.7179929986515958</v>
      </c>
      <c r="CA33" s="41">
        <f t="shared" si="7"/>
        <v>6.467537693666749</v>
      </c>
      <c r="CB33" s="41">
        <f t="shared" si="7"/>
        <v>5.2537379639717301</v>
      </c>
      <c r="CC33" s="41">
        <f t="shared" si="7"/>
        <v>7.337100323630402</v>
      </c>
      <c r="CD33" s="41">
        <f t="shared" si="7"/>
        <v>6.887753026868463</v>
      </c>
      <c r="CE33" s="41">
        <f t="shared" si="7"/>
        <v>6.9802865209941665</v>
      </c>
      <c r="CF33" s="41">
        <f t="shared" si="7"/>
        <v>4.3678911323728151</v>
      </c>
      <c r="CG33" s="41">
        <f t="shared" si="7"/>
        <v>7.2412013761135725</v>
      </c>
      <c r="CH33" s="41">
        <f t="shared" si="7"/>
        <v>6.0656960278342886</v>
      </c>
      <c r="CI33" s="41">
        <f t="shared" si="7"/>
        <v>6.9791050307885349</v>
      </c>
      <c r="CJ33" s="41">
        <f t="shared" si="7"/>
        <v>6.5304007109333995</v>
      </c>
      <c r="CK33" s="41">
        <f t="shared" si="7"/>
        <v>4.2356966469931017</v>
      </c>
      <c r="CL33" s="41">
        <f t="shared" si="7"/>
        <v>1.2753482408182393</v>
      </c>
      <c r="CM33" s="41">
        <f t="shared" si="7"/>
        <v>5.6116581818963027</v>
      </c>
      <c r="CN33" s="41">
        <f t="shared" si="7"/>
        <v>5.8100829741604727</v>
      </c>
      <c r="CO33" s="41">
        <f t="shared" si="7"/>
        <v>7.9284045551481377</v>
      </c>
      <c r="CP33" s="41">
        <f t="shared" si="7"/>
        <v>8.5845381204373332</v>
      </c>
      <c r="CQ33" s="41">
        <f t="shared" si="7"/>
        <v>5.9150636311836458</v>
      </c>
      <c r="CR33" s="41">
        <f t="shared" si="7"/>
        <v>3.0000000000000071</v>
      </c>
      <c r="CS33" s="41">
        <f t="shared" si="7"/>
        <v>3.4000000000000057</v>
      </c>
      <c r="CT33" s="41">
        <f t="shared" si="7"/>
        <v>4.629999999999999</v>
      </c>
      <c r="CU33" s="41">
        <f t="shared" si="7"/>
        <v>9.2845046821645809</v>
      </c>
      <c r="CV33" s="41">
        <f t="shared" si="7"/>
        <v>10.727269410992484</v>
      </c>
    </row>
    <row r="34" spans="1:100" x14ac:dyDescent="0.25">
      <c r="B34" s="29" t="s">
        <v>134</v>
      </c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</row>
    <row r="35" spans="1:100" s="35" customFormat="1" x14ac:dyDescent="0.2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activeCell="E20" sqref="E20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135</v>
      </c>
      <c r="AE1" s="40" t="s">
        <v>136</v>
      </c>
      <c r="AM1" s="38"/>
      <c r="AR1" s="36"/>
      <c r="BI1" s="40" t="s">
        <v>137</v>
      </c>
      <c r="BW1" s="36"/>
      <c r="BX1" s="36"/>
      <c r="BY1" s="36"/>
      <c r="BZ1" s="36"/>
      <c r="CN1" s="40" t="s">
        <v>138</v>
      </c>
    </row>
    <row r="2" spans="1:100" s="35" customFormat="1" x14ac:dyDescent="0.25">
      <c r="A2" s="30" t="s">
        <v>139</v>
      </c>
      <c r="B2" s="35" t="s">
        <v>140</v>
      </c>
      <c r="C2" s="35" t="s">
        <v>141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142</v>
      </c>
      <c r="AF2" s="34" t="s">
        <v>143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142</v>
      </c>
      <c r="BJ2" s="35" t="s">
        <v>143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142</v>
      </c>
      <c r="CO2" s="35" t="s">
        <v>143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47"/>
      <c r="C3" s="47">
        <v>14.926486173503278</v>
      </c>
      <c r="D3" s="47">
        <v>16.055046079534385</v>
      </c>
      <c r="E3" s="47">
        <v>17.58620572621663</v>
      </c>
      <c r="F3" s="47">
        <v>17.193507786267517</v>
      </c>
      <c r="G3" s="47">
        <v>14.525037852178391</v>
      </c>
      <c r="H3" s="47">
        <v>15.34734424279198</v>
      </c>
      <c r="I3" s="47">
        <v>15.789358063274554</v>
      </c>
      <c r="J3" s="47">
        <v>16.309897347552056</v>
      </c>
      <c r="K3" s="47">
        <v>15.841003015219417</v>
      </c>
      <c r="L3" s="47">
        <v>17.223183394957402</v>
      </c>
      <c r="M3" s="47">
        <v>14.873668854774488</v>
      </c>
      <c r="N3" s="47">
        <v>15.606654676887853</v>
      </c>
      <c r="O3" s="47">
        <v>16.444907010150384</v>
      </c>
      <c r="P3" s="47">
        <v>17.709427440586261</v>
      </c>
      <c r="Q3" s="47">
        <v>18.44350245122855</v>
      </c>
      <c r="R3" s="47">
        <v>17.991164708235612</v>
      </c>
      <c r="S3" s="47">
        <v>19.451371280215792</v>
      </c>
      <c r="T3" s="47">
        <v>19.649867367592297</v>
      </c>
      <c r="U3" s="47">
        <v>10.894259939485499</v>
      </c>
      <c r="V3" s="47">
        <v>11.142751052768983</v>
      </c>
      <c r="W3" s="47">
        <v>15.353506960754542</v>
      </c>
      <c r="X3" s="47">
        <v>14.531013482428161</v>
      </c>
      <c r="Y3" s="47">
        <v>15.666307482041226</v>
      </c>
      <c r="Z3" s="47">
        <v>18.032490338624235</v>
      </c>
      <c r="AA3" s="47">
        <v>18.944129122961222</v>
      </c>
      <c r="AB3" s="47">
        <v>20.236630178860235</v>
      </c>
      <c r="AC3" s="47">
        <v>21.790309702172042</v>
      </c>
      <c r="AD3" s="47">
        <v>22.2913107568058</v>
      </c>
      <c r="AE3" s="47">
        <v>22.586154569178166</v>
      </c>
      <c r="AF3" s="47">
        <v>21.813691185899842</v>
      </c>
      <c r="AG3" s="47">
        <v>22.797329462471016</v>
      </c>
      <c r="AH3" s="47">
        <v>21.270453335704609</v>
      </c>
      <c r="AI3" s="47">
        <v>14.044366416423252</v>
      </c>
      <c r="AJ3" s="47">
        <v>13.046954977468754</v>
      </c>
      <c r="AK3" s="47">
        <v>15.270894998433992</v>
      </c>
      <c r="AL3" s="47">
        <v>17.360567590005065</v>
      </c>
      <c r="AM3" s="47">
        <v>15.564174377037318</v>
      </c>
      <c r="AN3" s="47">
        <v>13.969244922810637</v>
      </c>
      <c r="AO3" s="47">
        <v>16.508307679537062</v>
      </c>
      <c r="AP3" s="47">
        <v>18.535665084795458</v>
      </c>
      <c r="AQ3" s="47">
        <v>19.361393483217039</v>
      </c>
      <c r="AR3" s="47">
        <v>21.566563197629716</v>
      </c>
      <c r="AS3" s="47">
        <v>16.736359257396657</v>
      </c>
      <c r="AT3" s="47">
        <v>18.781981973155418</v>
      </c>
      <c r="AU3" s="47">
        <v>19.723243614148892</v>
      </c>
      <c r="AV3" s="47">
        <v>16.204499064580904</v>
      </c>
      <c r="AW3" s="51">
        <v>14.713496122198924</v>
      </c>
      <c r="AX3" s="51">
        <v>18.666121743281078</v>
      </c>
      <c r="AY3" s="51">
        <v>19.151043313077313</v>
      </c>
      <c r="AZ3" s="51">
        <v>21.584605379142282</v>
      </c>
      <c r="BA3" s="51">
        <v>21.981550981832257</v>
      </c>
      <c r="BB3" s="51">
        <v>20.299794380202059</v>
      </c>
      <c r="BC3" s="51">
        <v>20.144762284796006</v>
      </c>
      <c r="BD3" s="51">
        <v>20.517911454490747</v>
      </c>
      <c r="BE3" s="51">
        <v>20.891218671408705</v>
      </c>
      <c r="BF3" s="51">
        <v>19.920118125867681</v>
      </c>
      <c r="BG3" s="51">
        <v>21.101316233050245</v>
      </c>
      <c r="BH3" s="51">
        <v>19.103591830819678</v>
      </c>
      <c r="BI3" s="51">
        <v>19.942163227980018</v>
      </c>
      <c r="BJ3" s="51">
        <v>20.412294204301123</v>
      </c>
      <c r="BK3" s="51">
        <v>22.172572211547308</v>
      </c>
      <c r="BL3" s="51">
        <v>21.981550981832257</v>
      </c>
      <c r="BM3" s="51">
        <v>22.37876302724322</v>
      </c>
      <c r="BN3" s="51">
        <v>17.806728758791579</v>
      </c>
      <c r="BO3" s="51">
        <v>21.911546359817788</v>
      </c>
      <c r="BP3" s="51">
        <v>22.67611648587668</v>
      </c>
      <c r="BQ3" s="51">
        <v>23.822791003831458</v>
      </c>
      <c r="BR3" s="51">
        <v>22.687923769380884</v>
      </c>
      <c r="BS3" s="51">
        <v>23.083282977872276</v>
      </c>
      <c r="BT3" s="51">
        <v>23.568926099644806</v>
      </c>
      <c r="BU3" s="51">
        <v>23.240118198873834</v>
      </c>
      <c r="BV3" s="51">
        <v>25.143505497392805</v>
      </c>
      <c r="BW3" s="51">
        <v>23.574963760091588</v>
      </c>
      <c r="BX3" s="51">
        <v>22.515871121930932</v>
      </c>
      <c r="BY3" s="51">
        <v>24.833557461910956</v>
      </c>
      <c r="BZ3" s="51">
        <v>24.060223016397899</v>
      </c>
      <c r="CA3" s="46">
        <v>25.232440183713674</v>
      </c>
      <c r="CB3" s="46">
        <v>23.125231004883151</v>
      </c>
      <c r="CC3" s="46">
        <v>23.058045241567257</v>
      </c>
      <c r="CD3" s="46">
        <v>25.134760039308393</v>
      </c>
      <c r="CE3" s="46">
        <v>25.042495912780506</v>
      </c>
      <c r="CF3" s="46">
        <v>25.419058166435473</v>
      </c>
      <c r="CG3" s="46">
        <v>24.944665950162666</v>
      </c>
      <c r="CH3" s="46">
        <v>24.849141239544529</v>
      </c>
      <c r="CI3" s="46">
        <v>24.651171336037251</v>
      </c>
      <c r="CJ3" s="46">
        <v>24.548661535020987</v>
      </c>
      <c r="CK3" s="46">
        <v>25.516585738895152</v>
      </c>
      <c r="CL3" s="46">
        <v>24.35766963230418</v>
      </c>
      <c r="CM3" s="46">
        <v>24.960824685929271</v>
      </c>
      <c r="CN3" s="46">
        <v>26.030265571656567</v>
      </c>
      <c r="CO3" s="46">
        <v>24.514578922866765</v>
      </c>
      <c r="CP3" s="46">
        <v>25.628464867558776</v>
      </c>
      <c r="CQ3" s="46">
        <v>25.43380788638569</v>
      </c>
      <c r="CR3" s="46">
        <v>24.788960266610889</v>
      </c>
      <c r="CS3" s="46">
        <v>24.032542579618809</v>
      </c>
      <c r="CT3" s="46">
        <v>22.896430581809252</v>
      </c>
      <c r="CU3" s="46">
        <v>24.613404038020935</v>
      </c>
      <c r="CV3" s="46">
        <v>24.191240883497027</v>
      </c>
    </row>
    <row r="4" spans="1:100" s="35" customFormat="1" x14ac:dyDescent="0.25">
      <c r="A4" s="31">
        <v>4.1666666666666699E-2</v>
      </c>
      <c r="B4" s="47"/>
      <c r="C4" s="47">
        <v>14.926486173503278</v>
      </c>
      <c r="D4" s="47">
        <v>15.955343369742211</v>
      </c>
      <c r="E4" s="47">
        <v>17.557470084715028</v>
      </c>
      <c r="F4" s="47">
        <v>17.081463092220282</v>
      </c>
      <c r="G4" s="47">
        <v>14.62336982438177</v>
      </c>
      <c r="H4" s="47">
        <v>15.051143188071469</v>
      </c>
      <c r="I4" s="47">
        <v>15.789358063274554</v>
      </c>
      <c r="J4" s="47">
        <v>16.393236914306904</v>
      </c>
      <c r="K4" s="47">
        <v>16.014000362275208</v>
      </c>
      <c r="L4" s="47">
        <v>16.927009847262131</v>
      </c>
      <c r="M4" s="47">
        <v>14.949801313797618</v>
      </c>
      <c r="N4" s="47">
        <v>15.720792893675283</v>
      </c>
      <c r="O4" s="47">
        <v>16.149867586554201</v>
      </c>
      <c r="P4" s="47">
        <v>17.320212167866668</v>
      </c>
      <c r="Q4" s="47">
        <v>18.238316594690303</v>
      </c>
      <c r="R4" s="47">
        <v>17.991164708235612</v>
      </c>
      <c r="S4" s="47">
        <v>19.342559007565804</v>
      </c>
      <c r="T4" s="47">
        <v>19.352925816889712</v>
      </c>
      <c r="U4" s="47">
        <v>10.58434507027081</v>
      </c>
      <c r="V4" s="47">
        <v>11.436572054912242</v>
      </c>
      <c r="W4" s="47">
        <v>15.982184823528536</v>
      </c>
      <c r="X4" s="47">
        <v>13.792861787139387</v>
      </c>
      <c r="Y4" s="47">
        <v>15.764904559897101</v>
      </c>
      <c r="Z4" s="47">
        <v>17.991164708235612</v>
      </c>
      <c r="AA4" s="47">
        <v>18.86009369516664</v>
      </c>
      <c r="AB4" s="47">
        <v>19.342559007565804</v>
      </c>
      <c r="AC4" s="47">
        <v>22.003302465871176</v>
      </c>
      <c r="AD4" s="47">
        <v>22.577695841045358</v>
      </c>
      <c r="AE4" s="47">
        <v>22.369695539129822</v>
      </c>
      <c r="AF4" s="47">
        <v>21.807016500410132</v>
      </c>
      <c r="AG4" s="47">
        <v>22.400921642355609</v>
      </c>
      <c r="AH4" s="47">
        <v>21.648462390909366</v>
      </c>
      <c r="AI4" s="47">
        <v>13.115015597748245</v>
      </c>
      <c r="AJ4" s="47">
        <v>12.162251679297739</v>
      </c>
      <c r="AK4" s="47">
        <v>14.770189296596188</v>
      </c>
      <c r="AL4" s="47">
        <v>17.474721248906409</v>
      </c>
      <c r="AM4" s="47">
        <v>15.362502399645829</v>
      </c>
      <c r="AN4" s="47">
        <v>13.871185231348317</v>
      </c>
      <c r="AO4" s="47">
        <v>16.310586051142383</v>
      </c>
      <c r="AP4" s="47">
        <v>18.508122016697023</v>
      </c>
      <c r="AQ4" s="47">
        <v>19.539160199721053</v>
      </c>
      <c r="AR4" s="47">
        <v>21.002886263247543</v>
      </c>
      <c r="AS4" s="47">
        <v>16.828876895086495</v>
      </c>
      <c r="AT4" s="47">
        <v>18.703985992380527</v>
      </c>
      <c r="AU4" s="47">
        <v>19.637459845240635</v>
      </c>
      <c r="AV4" s="47">
        <v>15.972264335062148</v>
      </c>
      <c r="AW4" s="51">
        <v>14.36232570371226</v>
      </c>
      <c r="AX4" s="51">
        <v>18.682395626334323</v>
      </c>
      <c r="AY4" s="51">
        <v>19.175436755610907</v>
      </c>
      <c r="AZ4" s="51">
        <v>21.386130864229003</v>
      </c>
      <c r="BA4" s="51">
        <v>22.155175947558149</v>
      </c>
      <c r="BB4" s="51">
        <v>20.184680030136779</v>
      </c>
      <c r="BC4" s="51">
        <v>20.592221380557234</v>
      </c>
      <c r="BD4" s="51">
        <v>20.716128736340885</v>
      </c>
      <c r="BE4" s="51">
        <v>20.875633432918338</v>
      </c>
      <c r="BF4" s="51">
        <v>19.932354979640792</v>
      </c>
      <c r="BG4" s="51">
        <v>21.199745620003412</v>
      </c>
      <c r="BH4" s="51">
        <v>19.869697551933445</v>
      </c>
      <c r="BI4" s="51">
        <v>19.735758857063043</v>
      </c>
      <c r="BJ4" s="51">
        <v>20.227244410931714</v>
      </c>
      <c r="BK4" s="51">
        <v>22.369695539129822</v>
      </c>
      <c r="BL4" s="51">
        <v>21.882315009548744</v>
      </c>
      <c r="BM4" s="51">
        <v>22.594781455260947</v>
      </c>
      <c r="BN4" s="51">
        <v>17.614398926399026</v>
      </c>
      <c r="BO4" s="51">
        <v>21.909633692928924</v>
      </c>
      <c r="BP4" s="51">
        <v>22.592143930653034</v>
      </c>
      <c r="BQ4" s="51">
        <v>24.06544043025481</v>
      </c>
      <c r="BR4" s="51">
        <v>22.987585505957199</v>
      </c>
      <c r="BS4" s="51">
        <v>23.470651797233831</v>
      </c>
      <c r="BT4" s="51">
        <v>23.069793237586556</v>
      </c>
      <c r="BU4" s="51">
        <v>22.962268064593772</v>
      </c>
      <c r="BV4" s="51">
        <v>24.35766963230418</v>
      </c>
      <c r="BW4" s="51">
        <v>23.274101292030956</v>
      </c>
      <c r="BX4" s="51">
        <v>23.009902287385835</v>
      </c>
      <c r="BY4" s="51">
        <v>24.932105018646254</v>
      </c>
      <c r="BZ4" s="51">
        <v>24.456645980053786</v>
      </c>
      <c r="CA4" s="46">
        <v>25.339744913794419</v>
      </c>
      <c r="CB4" s="46">
        <v>23.707952493171206</v>
      </c>
      <c r="CC4" s="46">
        <v>22.804272993468803</v>
      </c>
      <c r="CD4" s="46">
        <v>24.849292504600594</v>
      </c>
      <c r="CE4" s="46">
        <v>24.450975511229373</v>
      </c>
      <c r="CF4" s="46">
        <v>24.725872461343517</v>
      </c>
      <c r="CG4" s="46">
        <v>24.652894978731563</v>
      </c>
      <c r="CH4" s="46">
        <v>24.751018451367568</v>
      </c>
      <c r="CI4" s="46">
        <v>24.653335858088525</v>
      </c>
      <c r="CJ4" s="46">
        <v>24.455504321298569</v>
      </c>
      <c r="CK4" s="46">
        <v>25.427797952928081</v>
      </c>
      <c r="CL4" s="46">
        <v>24.065448256355136</v>
      </c>
      <c r="CM4" s="46">
        <v>24.831538806008862</v>
      </c>
      <c r="CN4" s="46">
        <v>25.930908805889676</v>
      </c>
      <c r="CO4" s="46">
        <v>25.076570639210651</v>
      </c>
      <c r="CP4" s="46">
        <v>25.119542933878112</v>
      </c>
      <c r="CQ4" s="46">
        <v>24.518105657489013</v>
      </c>
      <c r="CR4" s="46">
        <v>24.639249267102251</v>
      </c>
      <c r="CS4" s="46">
        <v>23.832793054654172</v>
      </c>
      <c r="CT4" s="46">
        <v>23.322146001108052</v>
      </c>
      <c r="CU4" s="46">
        <v>24.680193570876309</v>
      </c>
      <c r="CV4" s="46">
        <v>24.217575022000236</v>
      </c>
    </row>
    <row r="5" spans="1:100" s="35" customFormat="1" x14ac:dyDescent="0.25">
      <c r="A5" s="31">
        <v>8.3333333333333301E-2</v>
      </c>
      <c r="B5" s="47"/>
      <c r="C5" s="47">
        <v>14.868156721528878</v>
      </c>
      <c r="D5" s="47">
        <v>17.06520947507989</v>
      </c>
      <c r="E5" s="47">
        <v>17.519352599788441</v>
      </c>
      <c r="F5" s="47">
        <v>17.06520947507989</v>
      </c>
      <c r="G5" s="47">
        <v>14.62336982438177</v>
      </c>
      <c r="H5" s="47">
        <v>14.952408537932728</v>
      </c>
      <c r="I5" s="47">
        <v>15.72912691815109</v>
      </c>
      <c r="J5" s="47">
        <v>16.196595158471428</v>
      </c>
      <c r="K5" s="47">
        <v>16.211724587692849</v>
      </c>
      <c r="L5" s="47">
        <v>16.508307679537062</v>
      </c>
      <c r="M5" s="47">
        <v>14.961870262221494</v>
      </c>
      <c r="N5" s="47">
        <v>15.686802218809303</v>
      </c>
      <c r="O5" s="47">
        <v>15.745131041068184</v>
      </c>
      <c r="P5" s="47">
        <v>17.321157500854181</v>
      </c>
      <c r="Q5" s="47">
        <v>18.776598305091305</v>
      </c>
      <c r="R5" s="47">
        <v>18.011889316677753</v>
      </c>
      <c r="S5" s="47">
        <v>19.067333737743645</v>
      </c>
      <c r="T5" s="47">
        <v>19.000133484323108</v>
      </c>
      <c r="U5" s="47">
        <v>10.167872227783985</v>
      </c>
      <c r="V5" s="47">
        <v>10.512178439865421</v>
      </c>
      <c r="W5" s="47">
        <v>15.883724538414519</v>
      </c>
      <c r="X5" s="47">
        <v>12.806760487415822</v>
      </c>
      <c r="Y5" s="47">
        <v>15.841003015219417</v>
      </c>
      <c r="Z5" s="47">
        <v>18.287724428408026</v>
      </c>
      <c r="AA5" s="47">
        <v>18.876977265147396</v>
      </c>
      <c r="AB5" s="47">
        <v>19.171303591090396</v>
      </c>
      <c r="AC5" s="47">
        <v>22.282430409899376</v>
      </c>
      <c r="AD5" s="47">
        <v>22.282430409899376</v>
      </c>
      <c r="AE5" s="47">
        <v>22.241481871000982</v>
      </c>
      <c r="AF5" s="47">
        <v>21.495030283817464</v>
      </c>
      <c r="AG5" s="47">
        <v>22.155175947558149</v>
      </c>
      <c r="AH5" s="47">
        <v>21.4678603927109</v>
      </c>
      <c r="AI5" s="47">
        <v>13.115015597748245</v>
      </c>
      <c r="AJ5" s="47">
        <v>12.132129996633694</v>
      </c>
      <c r="AK5" s="47">
        <v>14.564833672727978</v>
      </c>
      <c r="AL5" s="47">
        <v>17.342385363546398</v>
      </c>
      <c r="AM5" s="47">
        <v>15.255598969103174</v>
      </c>
      <c r="AN5" s="47">
        <v>13.895938687306813</v>
      </c>
      <c r="AO5" s="47">
        <v>16.607167844487893</v>
      </c>
      <c r="AP5" s="47">
        <v>18.70661309725978</v>
      </c>
      <c r="AQ5" s="47">
        <v>19.314044628918676</v>
      </c>
      <c r="AR5" s="47">
        <v>20.98978752297722</v>
      </c>
      <c r="AS5" s="47">
        <v>16.822032204215308</v>
      </c>
      <c r="AT5" s="47">
        <v>18.535665084795458</v>
      </c>
      <c r="AU5" s="47">
        <v>19.412622000353178</v>
      </c>
      <c r="AV5" s="47">
        <v>15.40363629791978</v>
      </c>
      <c r="AW5" s="51">
        <v>13.979275685202524</v>
      </c>
      <c r="AX5" s="51">
        <v>18.68631345112588</v>
      </c>
      <c r="AY5" s="51">
        <v>19.562804675716876</v>
      </c>
      <c r="AZ5" s="51">
        <v>21.658343493047319</v>
      </c>
      <c r="BA5" s="51">
        <v>22.227711946833146</v>
      </c>
      <c r="BB5" s="51">
        <v>20.165845541879133</v>
      </c>
      <c r="BC5" s="51">
        <v>20.393741153585292</v>
      </c>
      <c r="BD5" s="51">
        <v>20.592221380557234</v>
      </c>
      <c r="BE5" s="51">
        <v>21.112559288333777</v>
      </c>
      <c r="BF5" s="51">
        <v>19.708350919529995</v>
      </c>
      <c r="BG5" s="51">
        <v>21.186923628753728</v>
      </c>
      <c r="BH5" s="51">
        <v>19.242775465932162</v>
      </c>
      <c r="BI5" s="51">
        <v>19.888549906785858</v>
      </c>
      <c r="BJ5" s="51">
        <v>20.018554507356992</v>
      </c>
      <c r="BK5" s="51">
        <v>22.817029235228024</v>
      </c>
      <c r="BL5" s="51">
        <v>21.956443677400834</v>
      </c>
      <c r="BM5" s="51">
        <v>22.395260718002231</v>
      </c>
      <c r="BN5" s="51">
        <v>17.800950469229193</v>
      </c>
      <c r="BO5" s="51">
        <v>21.888735009323405</v>
      </c>
      <c r="BP5" s="51">
        <v>23.0596104154667</v>
      </c>
      <c r="BQ5" s="51">
        <v>23.887423390463063</v>
      </c>
      <c r="BR5" s="51">
        <v>22.889593567030847</v>
      </c>
      <c r="BS5" s="51">
        <v>23.453835775548441</v>
      </c>
      <c r="BT5" s="51">
        <v>22.750959231649301</v>
      </c>
      <c r="BU5" s="51">
        <v>23.180980762029147</v>
      </c>
      <c r="BV5" s="51">
        <v>23.223291195233124</v>
      </c>
      <c r="BW5" s="51">
        <v>22.948351817693847</v>
      </c>
      <c r="BX5" s="51">
        <v>23.126355614297296</v>
      </c>
      <c r="BY5" s="51">
        <v>24.92217156903266</v>
      </c>
      <c r="BZ5" s="51">
        <v>24.554770821629354</v>
      </c>
      <c r="CA5" s="46">
        <v>24.849292504600594</v>
      </c>
      <c r="CB5" s="46">
        <v>23.934696530423881</v>
      </c>
      <c r="CC5" s="46">
        <v>22.740047971308325</v>
      </c>
      <c r="CD5" s="46">
        <v>24.751018451367568</v>
      </c>
      <c r="CE5" s="46">
        <v>24.450975511229373</v>
      </c>
      <c r="CF5" s="46">
        <v>24.615337015773619</v>
      </c>
      <c r="CG5" s="46">
        <v>24.35766963230418</v>
      </c>
      <c r="CH5" s="46">
        <v>24.841223241353376</v>
      </c>
      <c r="CI5" s="46">
        <v>24.649901619671859</v>
      </c>
      <c r="CJ5" s="46">
        <v>24.16343136317127</v>
      </c>
      <c r="CK5" s="46">
        <v>25.143505497392805</v>
      </c>
      <c r="CL5" s="46">
        <v>23.967464413575414</v>
      </c>
      <c r="CM5" s="46">
        <v>24.831538806008862</v>
      </c>
      <c r="CN5" s="46">
        <v>25.984383761399002</v>
      </c>
      <c r="CO5" s="46">
        <v>25.334763230448889</v>
      </c>
      <c r="CP5" s="46">
        <v>24.994225337439225</v>
      </c>
      <c r="CQ5" s="46">
        <v>24.751314549297334</v>
      </c>
      <c r="CR5" s="46">
        <v>24.837968728293674</v>
      </c>
      <c r="CS5" s="46">
        <v>23.832793054654172</v>
      </c>
      <c r="CT5" s="46">
        <v>23.294652263993605</v>
      </c>
      <c r="CU5" s="46">
        <v>24.639249267102251</v>
      </c>
      <c r="CV5" s="46">
        <v>24.11808366515476</v>
      </c>
    </row>
    <row r="6" spans="1:100" s="35" customFormat="1" x14ac:dyDescent="0.25">
      <c r="A6" s="31">
        <v>0.125</v>
      </c>
      <c r="B6" s="47"/>
      <c r="C6" s="47">
        <v>14.835830931148978</v>
      </c>
      <c r="D6" s="47">
        <v>17.243796808111362</v>
      </c>
      <c r="E6" s="47">
        <v>17.571204053035288</v>
      </c>
      <c r="F6" s="47">
        <v>16.948027946075392</v>
      </c>
      <c r="G6" s="47">
        <v>14.778909809860627</v>
      </c>
      <c r="H6" s="47">
        <v>14.868156721528878</v>
      </c>
      <c r="I6" s="47">
        <v>15.629872951173787</v>
      </c>
      <c r="J6" s="47">
        <v>16.356475840826214</v>
      </c>
      <c r="K6" s="47">
        <v>16.086341022251741</v>
      </c>
      <c r="L6" s="47">
        <v>16.038463146035593</v>
      </c>
      <c r="M6" s="47">
        <v>15.016691373158517</v>
      </c>
      <c r="N6" s="47">
        <v>15.666307482041226</v>
      </c>
      <c r="O6" s="47">
        <v>15.564174377037318</v>
      </c>
      <c r="P6" s="47">
        <v>17.302836079989149</v>
      </c>
      <c r="Q6" s="47">
        <v>18.436549255776626</v>
      </c>
      <c r="R6" s="47">
        <v>18.309629793599221</v>
      </c>
      <c r="S6" s="47">
        <v>19.171303591090396</v>
      </c>
      <c r="T6" s="47">
        <v>19.000133484323108</v>
      </c>
      <c r="U6" s="47">
        <v>9.7409231113117691</v>
      </c>
      <c r="V6" s="47">
        <v>10.895849348427069</v>
      </c>
      <c r="W6" s="47">
        <v>15.785263670176507</v>
      </c>
      <c r="X6" s="47">
        <v>11.353446577466505</v>
      </c>
      <c r="Y6" s="47">
        <v>15.888352766384033</v>
      </c>
      <c r="Z6" s="47">
        <v>17.933905511400855</v>
      </c>
      <c r="AA6" s="47">
        <v>19.361393483217039</v>
      </c>
      <c r="AB6" s="47">
        <v>19.427927474642601</v>
      </c>
      <c r="AC6" s="47">
        <v>22.380852803061892</v>
      </c>
      <c r="AD6" s="47">
        <v>21.987159733666644</v>
      </c>
      <c r="AE6" s="47">
        <v>22.356168271423027</v>
      </c>
      <c r="AF6" s="47">
        <v>21.308456868404061</v>
      </c>
      <c r="AG6" s="47">
        <v>22.576960818173745</v>
      </c>
      <c r="AH6" s="47">
        <v>21.4678603927109</v>
      </c>
      <c r="AI6" s="47">
        <v>12.789776567402276</v>
      </c>
      <c r="AJ6" s="47">
        <v>12.107865592879058</v>
      </c>
      <c r="AK6" s="47">
        <v>13.645678558410662</v>
      </c>
      <c r="AL6" s="47">
        <v>17.342385363546398</v>
      </c>
      <c r="AM6" s="47">
        <v>14.880824970861372</v>
      </c>
      <c r="AN6" s="47">
        <v>13.993715488944977</v>
      </c>
      <c r="AO6" s="47">
        <v>16.355039609160212</v>
      </c>
      <c r="AP6" s="47">
        <v>18.535665084795458</v>
      </c>
      <c r="AQ6" s="47">
        <v>19.000133484323108</v>
      </c>
      <c r="AR6" s="47">
        <v>20.694079370889565</v>
      </c>
      <c r="AS6" s="47">
        <v>16.528341349476463</v>
      </c>
      <c r="AT6" s="47">
        <v>18.535665084795458</v>
      </c>
      <c r="AU6" s="47">
        <v>19.493702988071966</v>
      </c>
      <c r="AV6" s="47">
        <v>15.591388201961772</v>
      </c>
      <c r="AW6" s="51">
        <v>13.691971784452321</v>
      </c>
      <c r="AX6" s="51">
        <v>18.585103307205067</v>
      </c>
      <c r="AY6" s="51">
        <v>19.660677976276887</v>
      </c>
      <c r="AZ6" s="51">
        <v>21.658343493047319</v>
      </c>
      <c r="BA6" s="51">
        <v>22.055809931086753</v>
      </c>
      <c r="BB6" s="51">
        <v>20.220583024360373</v>
      </c>
      <c r="BC6" s="51">
        <v>20.366551356555526</v>
      </c>
      <c r="BD6" s="51">
        <v>20.366551356555526</v>
      </c>
      <c r="BE6" s="51">
        <v>21.161505108088075</v>
      </c>
      <c r="BF6" s="51">
        <v>19.708350919529995</v>
      </c>
      <c r="BG6" s="51">
        <v>20.875633432918338</v>
      </c>
      <c r="BH6" s="51">
        <v>19.043773647198471</v>
      </c>
      <c r="BI6" s="51">
        <v>19.473924359764641</v>
      </c>
      <c r="BJ6" s="51">
        <v>20.018554507356992</v>
      </c>
      <c r="BK6" s="51">
        <v>22.340316936671371</v>
      </c>
      <c r="BL6" s="51">
        <v>22.055809931086753</v>
      </c>
      <c r="BM6" s="51">
        <v>22.400810409588271</v>
      </c>
      <c r="BN6" s="51">
        <v>17.989057967533917</v>
      </c>
      <c r="BO6" s="51">
        <v>22.003302465871176</v>
      </c>
      <c r="BP6" s="51">
        <v>22.979270783182475</v>
      </c>
      <c r="BQ6" s="51">
        <v>24.16467011982979</v>
      </c>
      <c r="BR6" s="51">
        <v>22.694359383937847</v>
      </c>
      <c r="BS6" s="51">
        <v>23.343131201787223</v>
      </c>
      <c r="BT6" s="51">
        <v>22.849655765841018</v>
      </c>
      <c r="BU6" s="51">
        <v>23.085746985505409</v>
      </c>
      <c r="BV6" s="51">
        <v>23.045934431284124</v>
      </c>
      <c r="BW6" s="51">
        <v>22.961052744546151</v>
      </c>
      <c r="BX6" s="51">
        <v>23.265022238353417</v>
      </c>
      <c r="BY6" s="51">
        <v>25.19214305755543</v>
      </c>
      <c r="BZ6" s="51">
        <v>24.841223241353376</v>
      </c>
      <c r="CA6" s="46">
        <v>24.841223241353376</v>
      </c>
      <c r="CB6" s="46">
        <v>23.628473099272568</v>
      </c>
      <c r="CC6" s="46">
        <v>22.719557904557732</v>
      </c>
      <c r="CD6" s="46">
        <v>24.555356430965904</v>
      </c>
      <c r="CE6" s="46">
        <v>24.35766963230418</v>
      </c>
      <c r="CF6" s="46">
        <v>24.420873300308262</v>
      </c>
      <c r="CG6" s="46">
        <v>24.358520453997688</v>
      </c>
      <c r="CH6" s="46">
        <v>24.735009372888925</v>
      </c>
      <c r="CI6" s="46">
        <v>24.545998017896537</v>
      </c>
      <c r="CJ6" s="46">
        <v>24.355097715170142</v>
      </c>
      <c r="CK6" s="46">
        <v>25.337755228661266</v>
      </c>
      <c r="CL6" s="46">
        <v>24.158558611830159</v>
      </c>
      <c r="CM6" s="46">
        <v>24.731664441638248</v>
      </c>
      <c r="CN6" s="46">
        <v>24.440528857140997</v>
      </c>
      <c r="CO6" s="46">
        <v>24.680193570876309</v>
      </c>
      <c r="CP6" s="46">
        <v>24.796306084337957</v>
      </c>
      <c r="CQ6" s="46">
        <v>24.736340170709688</v>
      </c>
      <c r="CR6" s="46">
        <v>25.287055863958773</v>
      </c>
      <c r="CS6" s="46">
        <v>24.132417271845952</v>
      </c>
      <c r="CT6" s="46">
        <v>23.394273787341536</v>
      </c>
      <c r="CU6" s="46">
        <v>24.615538557938091</v>
      </c>
      <c r="CV6" s="46">
        <v>23.788325613777374</v>
      </c>
    </row>
    <row r="7" spans="1:100" s="35" customFormat="1" x14ac:dyDescent="0.25">
      <c r="A7" s="31">
        <v>0.16666666666666699</v>
      </c>
      <c r="B7" s="47"/>
      <c r="C7" s="47">
        <v>14.736574393101575</v>
      </c>
      <c r="D7" s="47">
        <v>17.373227300134371</v>
      </c>
      <c r="E7" s="47">
        <v>17.247133227845939</v>
      </c>
      <c r="F7" s="47">
        <v>16.706027576611511</v>
      </c>
      <c r="G7" s="47">
        <v>14.778909809860627</v>
      </c>
      <c r="H7" s="47">
        <v>14.570771115118161</v>
      </c>
      <c r="I7" s="47">
        <v>15.629872951173787</v>
      </c>
      <c r="J7" s="47">
        <v>16.185334575014423</v>
      </c>
      <c r="K7" s="47">
        <v>16.057669050737946</v>
      </c>
      <c r="L7" s="47">
        <v>15.717410777809629</v>
      </c>
      <c r="M7" s="47">
        <v>14.680307404930554</v>
      </c>
      <c r="N7" s="47">
        <v>15.544809199561271</v>
      </c>
      <c r="O7" s="47">
        <v>15.949074901799127</v>
      </c>
      <c r="P7" s="47">
        <v>17.389858126234966</v>
      </c>
      <c r="Q7" s="47">
        <v>18.508122016697023</v>
      </c>
      <c r="R7" s="47">
        <v>18.337433092408808</v>
      </c>
      <c r="S7" s="47">
        <v>19.26337430443203</v>
      </c>
      <c r="T7" s="47">
        <v>19.000133484323108</v>
      </c>
      <c r="U7" s="47">
        <v>9.4278354058581719</v>
      </c>
      <c r="V7" s="47">
        <v>10.993220702086639</v>
      </c>
      <c r="W7" s="47">
        <v>16.11286269140475</v>
      </c>
      <c r="X7" s="47">
        <v>10.126965891719216</v>
      </c>
      <c r="Y7" s="47">
        <v>15.363792710704706</v>
      </c>
      <c r="Z7" s="47">
        <v>17.951268077744992</v>
      </c>
      <c r="AA7" s="47">
        <v>19.451371280215792</v>
      </c>
      <c r="AB7" s="47">
        <v>19.691127412332982</v>
      </c>
      <c r="AC7" s="47">
        <v>22.468256404327086</v>
      </c>
      <c r="AD7" s="47">
        <v>21.86266871809126</v>
      </c>
      <c r="AE7" s="47">
        <v>22.142646372665357</v>
      </c>
      <c r="AF7" s="47">
        <v>21.073044349116518</v>
      </c>
      <c r="AG7" s="47">
        <v>22.223216284276003</v>
      </c>
      <c r="AH7" s="47">
        <v>21.747300052613756</v>
      </c>
      <c r="AI7" s="47">
        <v>12.556717171292679</v>
      </c>
      <c r="AJ7" s="47">
        <v>11.114010494571163</v>
      </c>
      <c r="AK7" s="47">
        <v>13.682123692048876</v>
      </c>
      <c r="AL7" s="47">
        <v>17.519352599788441</v>
      </c>
      <c r="AM7" s="47">
        <v>14.783200052234436</v>
      </c>
      <c r="AN7" s="47">
        <v>14.276475675363884</v>
      </c>
      <c r="AO7" s="47">
        <v>16.310586051142383</v>
      </c>
      <c r="AP7" s="47">
        <v>18.577849903363322</v>
      </c>
      <c r="AQ7" s="47">
        <v>18.821149783735432</v>
      </c>
      <c r="AR7" s="47">
        <v>20.382097700193082</v>
      </c>
      <c r="AS7" s="47">
        <v>16.702619948534696</v>
      </c>
      <c r="AT7" s="47">
        <v>18.379100552658258</v>
      </c>
      <c r="AU7" s="47">
        <v>19.314044628918676</v>
      </c>
      <c r="AV7" s="47">
        <v>16.085741840433929</v>
      </c>
      <c r="AW7" s="51">
        <v>13.741779585070377</v>
      </c>
      <c r="AX7" s="51">
        <v>18.687499796340521</v>
      </c>
      <c r="AY7" s="51">
        <v>20.334784459566922</v>
      </c>
      <c r="AZ7" s="51">
        <v>21.161505108088075</v>
      </c>
      <c r="BA7" s="51">
        <v>22.155175947558149</v>
      </c>
      <c r="BB7" s="51">
        <v>20.243740118161703</v>
      </c>
      <c r="BC7" s="51">
        <v>20.691461065630783</v>
      </c>
      <c r="BD7" s="51">
        <v>20.337271943290972</v>
      </c>
      <c r="BE7" s="51">
        <v>21.161505108088075</v>
      </c>
      <c r="BF7" s="51">
        <v>19.649867367592297</v>
      </c>
      <c r="BG7" s="51">
        <v>21.088416949871011</v>
      </c>
      <c r="BH7" s="51">
        <v>19.441776527978185</v>
      </c>
      <c r="BI7" s="51">
        <v>19.609775145654513</v>
      </c>
      <c r="BJ7" s="51">
        <v>20.085970471458875</v>
      </c>
      <c r="BK7" s="51">
        <v>22.439151569679371</v>
      </c>
      <c r="BL7" s="51">
        <v>22.155175947558149</v>
      </c>
      <c r="BM7" s="51">
        <v>22.792207466192679</v>
      </c>
      <c r="BN7" s="51">
        <v>17.891028478813368</v>
      </c>
      <c r="BO7" s="51">
        <v>22.101444421608711</v>
      </c>
      <c r="BP7" s="51">
        <v>23.453835775548441</v>
      </c>
      <c r="BQ7" s="51">
        <v>23.966210455115107</v>
      </c>
      <c r="BR7" s="51">
        <v>22.788418941904268</v>
      </c>
      <c r="BS7" s="51">
        <v>23.244437079254507</v>
      </c>
      <c r="BT7" s="51">
        <v>23.047047387211361</v>
      </c>
      <c r="BU7" s="51">
        <v>22.984691214746334</v>
      </c>
      <c r="BV7" s="51">
        <v>23.265022238353417</v>
      </c>
      <c r="BW7" s="51">
        <v>22.750959231649301</v>
      </c>
      <c r="BX7" s="51">
        <v>23.281436058932545</v>
      </c>
      <c r="BY7" s="51">
        <v>25.19214305755543</v>
      </c>
      <c r="BZ7" s="51">
        <v>25.030652043099156</v>
      </c>
      <c r="CA7" s="46">
        <v>24.735009372888925</v>
      </c>
      <c r="CB7" s="46">
        <v>23.300236213645356</v>
      </c>
      <c r="CC7" s="46">
        <v>22.463357857309294</v>
      </c>
      <c r="CD7" s="46">
        <v>23.77064495498751</v>
      </c>
      <c r="CE7" s="46">
        <v>24.359395368945993</v>
      </c>
      <c r="CF7" s="46">
        <v>24.651171336037251</v>
      </c>
      <c r="CG7" s="46">
        <v>23.868484370700994</v>
      </c>
      <c r="CH7" s="46">
        <v>24.92217156903266</v>
      </c>
      <c r="CI7" s="46">
        <v>24.053944325365215</v>
      </c>
      <c r="CJ7" s="46">
        <v>24.158558611830159</v>
      </c>
      <c r="CK7" s="46">
        <v>25.13644322093452</v>
      </c>
      <c r="CL7" s="46">
        <v>24.439361912059368</v>
      </c>
      <c r="CM7" s="46">
        <v>24.831538806008862</v>
      </c>
      <c r="CN7" s="46">
        <v>24.241807498403137</v>
      </c>
      <c r="CO7" s="46">
        <v>24.581098468190898</v>
      </c>
      <c r="CP7" s="46">
        <v>24.499424330300091</v>
      </c>
      <c r="CQ7" s="46">
        <v>24.615337015773619</v>
      </c>
      <c r="CR7" s="46">
        <v>25.311967463852678</v>
      </c>
      <c r="CS7" s="46">
        <v>24.191240883497027</v>
      </c>
      <c r="CT7" s="46">
        <v>23.294652263993605</v>
      </c>
      <c r="CU7" s="46">
        <v>24.462086688474262</v>
      </c>
      <c r="CV7" s="46">
        <v>24.317066189700778</v>
      </c>
    </row>
    <row r="8" spans="1:100" s="35" customFormat="1" x14ac:dyDescent="0.25">
      <c r="A8" s="31">
        <v>0.20833333333333301</v>
      </c>
      <c r="B8" s="47"/>
      <c r="C8" s="47">
        <v>14.602682574575248</v>
      </c>
      <c r="D8" s="47">
        <v>16.779287839334422</v>
      </c>
      <c r="E8" s="47">
        <v>16.7216508763718</v>
      </c>
      <c r="F8" s="47">
        <v>16.433377616701122</v>
      </c>
      <c r="G8" s="47">
        <v>14.976113021544553</v>
      </c>
      <c r="H8" s="47">
        <v>14.570771115118161</v>
      </c>
      <c r="I8" s="47">
        <v>15.530618698526961</v>
      </c>
      <c r="J8" s="47">
        <v>15.958544862486942</v>
      </c>
      <c r="K8" s="47">
        <v>16.126139929389772</v>
      </c>
      <c r="L8" s="47">
        <v>15.816274405480497</v>
      </c>
      <c r="M8" s="47">
        <v>14.702155631892467</v>
      </c>
      <c r="N8" s="47">
        <v>15.393375416280422</v>
      </c>
      <c r="O8" s="47">
        <v>15.851314920417428</v>
      </c>
      <c r="P8" s="47">
        <v>16.910693083496795</v>
      </c>
      <c r="Q8" s="47">
        <v>18.478475346633353</v>
      </c>
      <c r="R8" s="47">
        <v>18.40887604796561</v>
      </c>
      <c r="S8" s="47">
        <v>19.367055709899969</v>
      </c>
      <c r="T8" s="47">
        <v>18.821149783735432</v>
      </c>
      <c r="U8" s="47">
        <v>9.5495827977573438</v>
      </c>
      <c r="V8" s="47">
        <v>11.561076265461518</v>
      </c>
      <c r="W8" s="47">
        <v>16.4909343894284</v>
      </c>
      <c r="X8" s="47">
        <v>10.019462116197076</v>
      </c>
      <c r="Y8" s="47">
        <v>15.264666181679175</v>
      </c>
      <c r="Z8" s="47">
        <v>18.066139225593989</v>
      </c>
      <c r="AA8" s="47">
        <v>19.353210836153874</v>
      </c>
      <c r="AB8" s="47">
        <v>19.51119883926367</v>
      </c>
      <c r="AC8" s="47">
        <v>22.369695539129822</v>
      </c>
      <c r="AD8" s="47" t="s">
        <v>129</v>
      </c>
      <c r="AE8" s="47">
        <v>22.080786668525157</v>
      </c>
      <c r="AF8" s="47">
        <v>20.758903964526446</v>
      </c>
      <c r="AG8" s="47">
        <v>21.790309702172042</v>
      </c>
      <c r="AH8" s="47">
        <v>21.728361617516253</v>
      </c>
      <c r="AI8" s="47">
        <v>12.130975004360529</v>
      </c>
      <c r="AJ8" s="47">
        <v>10.793178931926716</v>
      </c>
      <c r="AK8" s="47">
        <v>13.802889869355507</v>
      </c>
      <c r="AL8" s="47">
        <v>17.793456064188298</v>
      </c>
      <c r="AM8" s="47">
        <v>14.690413530775192</v>
      </c>
      <c r="AN8" s="47">
        <v>14.374391553926488</v>
      </c>
      <c r="AO8" s="47">
        <v>16.355039609160212</v>
      </c>
      <c r="AP8" s="47">
        <v>18.905103035297383</v>
      </c>
      <c r="AQ8" s="47">
        <v>18.802702305510753</v>
      </c>
      <c r="AR8" s="47">
        <v>20.201221801328099</v>
      </c>
      <c r="AS8" s="47">
        <v>16.604440325876908</v>
      </c>
      <c r="AT8" s="47">
        <v>18.508122016697023</v>
      </c>
      <c r="AU8" s="47">
        <v>19.493702988071966</v>
      </c>
      <c r="AV8" s="47">
        <v>16.574227365419695</v>
      </c>
      <c r="AW8" s="51">
        <v>13.470763516265057</v>
      </c>
      <c r="AX8" s="51">
        <v>18.68631345112588</v>
      </c>
      <c r="AY8" s="51">
        <v>20.236630178860235</v>
      </c>
      <c r="AZ8" s="51">
        <v>21.062136719433063</v>
      </c>
      <c r="BA8" s="51">
        <v>21.827333317498784</v>
      </c>
      <c r="BB8" s="51">
        <v>20.195259784172034</v>
      </c>
      <c r="BC8" s="51">
        <v>20.44169463483588</v>
      </c>
      <c r="BD8" s="51">
        <v>20.337271943290972</v>
      </c>
      <c r="BE8" s="51">
        <v>20.91434468095072</v>
      </c>
      <c r="BF8" s="51" t="s">
        <v>129</v>
      </c>
      <c r="BG8" s="51">
        <v>21.133255004714236</v>
      </c>
      <c r="BH8" s="51">
        <v>19.907436330827853</v>
      </c>
      <c r="BI8" s="51">
        <v>19.592415441430269</v>
      </c>
      <c r="BJ8" s="51">
        <v>19.77046460565419</v>
      </c>
      <c r="BK8" s="51">
        <v>22.322186067693206</v>
      </c>
      <c r="BL8" s="51">
        <v>22.080786668525157</v>
      </c>
      <c r="BM8" s="51">
        <v>22.297704581954946</v>
      </c>
      <c r="BN8" s="51">
        <v>17.703062190687422</v>
      </c>
      <c r="BO8" s="51">
        <v>22.297726279133609</v>
      </c>
      <c r="BP8" s="51">
        <v>23.453835775548441</v>
      </c>
      <c r="BQ8" s="51">
        <v>24.085617941068268</v>
      </c>
      <c r="BR8" s="51">
        <v>23.047047387211361</v>
      </c>
      <c r="BS8" s="51">
        <v>23.0596104154667</v>
      </c>
      <c r="BT8" s="51">
        <v>23.229813058238292</v>
      </c>
      <c r="BU8" s="51">
        <v>22.987901266966947</v>
      </c>
      <c r="BV8" s="51">
        <v>23.477121980890104</v>
      </c>
      <c r="BW8" s="51">
        <v>22.380852803061892</v>
      </c>
      <c r="BX8" s="51">
        <v>23.281556906440692</v>
      </c>
      <c r="BY8" s="51">
        <v>25.274757167957095</v>
      </c>
      <c r="BZ8" s="51">
        <v>24.932105018646254</v>
      </c>
      <c r="CA8" s="46">
        <v>24.841223241353376</v>
      </c>
      <c r="CB8" s="46">
        <v>22.768666273216294</v>
      </c>
      <c r="CC8" s="46">
        <v>22.447775546194933</v>
      </c>
      <c r="CD8" s="46">
        <v>23.77149452009208</v>
      </c>
      <c r="CE8" s="46">
        <v>24.256828480204785</v>
      </c>
      <c r="CF8" s="46">
        <v>24.553338222539765</v>
      </c>
      <c r="CG8" s="46">
        <v>24.231356600552267</v>
      </c>
      <c r="CH8" s="46">
        <v>24.527423052137966</v>
      </c>
      <c r="CI8" s="46">
        <v>23.568926099644806</v>
      </c>
      <c r="CJ8" s="46">
        <v>23.967464413575414</v>
      </c>
      <c r="CK8" s="46">
        <v>24.92217156903266</v>
      </c>
      <c r="CL8" s="46">
        <v>24.355097715170142</v>
      </c>
      <c r="CM8" s="46">
        <v>24.731664441638248</v>
      </c>
      <c r="CN8" s="46">
        <v>24.539889180718269</v>
      </c>
      <c r="CO8" s="46">
        <v>24.2638995238413</v>
      </c>
      <c r="CP8" s="46">
        <v>24.020446858040682</v>
      </c>
      <c r="CQ8" s="46">
        <v>24.192586114946035</v>
      </c>
      <c r="CR8" s="46">
        <v>24.937328103102839</v>
      </c>
      <c r="CS8" s="46">
        <v>24.11808366515476</v>
      </c>
      <c r="CT8" s="46">
        <v>23.394273787341536</v>
      </c>
      <c r="CU8" s="46">
        <v>24.162842762365763</v>
      </c>
      <c r="CV8" s="46">
        <v>24.432041067507019</v>
      </c>
    </row>
    <row r="9" spans="1:100" s="35" customFormat="1" x14ac:dyDescent="0.25">
      <c r="A9" s="31">
        <v>0.25</v>
      </c>
      <c r="B9" s="47"/>
      <c r="C9" s="47">
        <v>15.06357836146581</v>
      </c>
      <c r="D9" s="47">
        <v>16.920152240105015</v>
      </c>
      <c r="E9" s="47">
        <v>16.622399766021882</v>
      </c>
      <c r="F9" s="47">
        <v>16.060692597379923</v>
      </c>
      <c r="G9" s="47">
        <v>14.877511682063853</v>
      </c>
      <c r="H9" s="47">
        <v>14.769028520470796</v>
      </c>
      <c r="I9" s="47">
        <v>15.530618698526961</v>
      </c>
      <c r="J9" s="47">
        <v>15.958544862486942</v>
      </c>
      <c r="K9" s="47">
        <v>16.192795060470818</v>
      </c>
      <c r="L9" s="47">
        <v>15.248611040497554</v>
      </c>
      <c r="M9" s="47">
        <v>14.58170446726931</v>
      </c>
      <c r="N9" s="47">
        <v>15.492371653216839</v>
      </c>
      <c r="O9" s="47">
        <v>15.901627770365096</v>
      </c>
      <c r="P9" s="47">
        <v>17.046618099380165</v>
      </c>
      <c r="Q9" s="47">
        <v>18.309629793599221</v>
      </c>
      <c r="R9" s="47">
        <v>18.508122016697023</v>
      </c>
      <c r="S9" s="47">
        <v>19.244257460917883</v>
      </c>
      <c r="T9" s="47">
        <v>18.821149783735432</v>
      </c>
      <c r="U9" s="47">
        <v>10.017072479086551</v>
      </c>
      <c r="V9" s="47">
        <v>11.854036840455906</v>
      </c>
      <c r="W9" s="47">
        <v>16.320794215197395</v>
      </c>
      <c r="X9" s="47">
        <v>9.7273150178652994</v>
      </c>
      <c r="Y9" s="47">
        <v>15.492371653216839</v>
      </c>
      <c r="Z9" s="47">
        <v>18.040082596194512</v>
      </c>
      <c r="AA9" s="47">
        <v>19.231047133625935</v>
      </c>
      <c r="AB9" s="47">
        <v>19.394990052254567</v>
      </c>
      <c r="AC9" s="47">
        <v>21.593457339424248</v>
      </c>
      <c r="AD9" s="47">
        <v>21.286893178375987</v>
      </c>
      <c r="AE9" s="47">
        <v>21.846137281638701</v>
      </c>
      <c r="AF9" s="47">
        <v>19.821681161466699</v>
      </c>
      <c r="AG9" s="47">
        <v>21.778319167509608</v>
      </c>
      <c r="AH9" s="47">
        <v>21.68384220820499</v>
      </c>
      <c r="AI9" s="47">
        <v>10.712761243341895</v>
      </c>
      <c r="AJ9" s="47">
        <v>10.732779694860934</v>
      </c>
      <c r="AK9" s="47">
        <v>14.30325120943573</v>
      </c>
      <c r="AL9" s="47">
        <v>17.71679632368728</v>
      </c>
      <c r="AM9" s="47">
        <v>14.300484429886842</v>
      </c>
      <c r="AN9" s="47">
        <v>14.7388973269821</v>
      </c>
      <c r="AO9" s="47">
        <v>16.383320530208572</v>
      </c>
      <c r="AP9" s="47">
        <v>18.833010565774988</v>
      </c>
      <c r="AQ9" s="47">
        <v>18.703985992380527</v>
      </c>
      <c r="AR9" s="47">
        <v>20.102648689964667</v>
      </c>
      <c r="AS9" s="47">
        <v>16.491556841372397</v>
      </c>
      <c r="AT9" s="47">
        <v>18.40887604796561</v>
      </c>
      <c r="AU9" s="47">
        <v>19.394990052254567</v>
      </c>
      <c r="AV9" s="47">
        <v>18.783754547782596</v>
      </c>
      <c r="AW9" s="51">
        <v>13.757572253771004</v>
      </c>
      <c r="AX9" s="51">
        <v>18.877669500848125</v>
      </c>
      <c r="AY9" s="51">
        <v>20.047507117048301</v>
      </c>
      <c r="AZ9" s="51">
        <v>21.161505108088075</v>
      </c>
      <c r="BA9" s="51">
        <v>21.846137281638701</v>
      </c>
      <c r="BB9" s="51">
        <v>19.869310488807713</v>
      </c>
      <c r="BC9" s="51">
        <v>20.462376700426471</v>
      </c>
      <c r="BD9" s="51">
        <v>20.436770488044157</v>
      </c>
      <c r="BE9" s="51">
        <v>20.691461065630783</v>
      </c>
      <c r="BF9" s="51">
        <v>19.897535587953097</v>
      </c>
      <c r="BG9" s="51">
        <v>21.369858668511299</v>
      </c>
      <c r="BH9" s="51">
        <v>20.007062662194155</v>
      </c>
      <c r="BI9" s="51">
        <v>19.671618289764385</v>
      </c>
      <c r="BJ9" s="51">
        <v>19.526366770742019</v>
      </c>
      <c r="BK9" s="51">
        <v>22.520124484610701</v>
      </c>
      <c r="BL9" s="51">
        <v>21.926304634163799</v>
      </c>
      <c r="BM9" s="51">
        <v>22.399374965161527</v>
      </c>
      <c r="BN9" s="51">
        <v>17.684378498730709</v>
      </c>
      <c r="BO9" s="51">
        <v>22.199585692693788</v>
      </c>
      <c r="BP9" s="51">
        <v>22.454866735005574</v>
      </c>
      <c r="BQ9" s="51">
        <v>24.004613741725979</v>
      </c>
      <c r="BR9" s="51">
        <v>23.069793237586556</v>
      </c>
      <c r="BS9" s="51">
        <v>22.97137492379105</v>
      </c>
      <c r="BT9" s="51">
        <v>22.479274613442165</v>
      </c>
      <c r="BU9" s="51">
        <v>22.49707863029743</v>
      </c>
      <c r="BV9" s="51">
        <v>23.376373810064152</v>
      </c>
      <c r="BW9" s="51">
        <v>22.494005398106065</v>
      </c>
      <c r="BX9" s="51">
        <v>23.376373810064152</v>
      </c>
      <c r="BY9" s="51">
        <v>24.779288339319304</v>
      </c>
      <c r="BZ9" s="51">
        <v>24.16343136317127</v>
      </c>
      <c r="CA9" s="46">
        <v>24.555356430965904</v>
      </c>
      <c r="CB9" s="46">
        <v>22.961586857936361</v>
      </c>
      <c r="CC9" s="46">
        <v>22.463357857309294</v>
      </c>
      <c r="CD9" s="46">
        <v>23.370772976384888</v>
      </c>
      <c r="CE9" s="46">
        <v>24.554770821629354</v>
      </c>
      <c r="CF9" s="46">
        <v>24.638805458529291</v>
      </c>
      <c r="CG9" s="46">
        <v>24.340811693847332</v>
      </c>
      <c r="CH9" s="46">
        <v>24.841223241353376</v>
      </c>
      <c r="CI9" s="46">
        <v>23.575521682654934</v>
      </c>
      <c r="CJ9" s="46">
        <v>23.574963760091588</v>
      </c>
      <c r="CK9" s="46">
        <v>25.030652043099156</v>
      </c>
      <c r="CL9" s="46">
        <v>23.531385953477656</v>
      </c>
      <c r="CM9" s="46">
        <v>25.131161618101707</v>
      </c>
      <c r="CN9" s="46">
        <v>24.301501244658226</v>
      </c>
      <c r="CO9" s="46">
        <v>24.218100981793516</v>
      </c>
      <c r="CP9" s="46">
        <v>23.723962427798615</v>
      </c>
      <c r="CQ9" s="46">
        <v>24.192586114946035</v>
      </c>
      <c r="CR9" s="46">
        <v>25.486293113086614</v>
      </c>
      <c r="CS9" s="46">
        <v>24.232291917236338</v>
      </c>
      <c r="CT9" s="46">
        <v>23.394273787341536</v>
      </c>
      <c r="CU9" s="46">
        <v>24.142446463240848</v>
      </c>
      <c r="CV9" s="46">
        <v>24.317066189700778</v>
      </c>
    </row>
    <row r="10" spans="1:100" s="35" customFormat="1" x14ac:dyDescent="0.25">
      <c r="A10" s="31">
        <v>0.29166666666666702</v>
      </c>
      <c r="B10" s="47"/>
      <c r="C10" s="47">
        <v>14.864560651293891</v>
      </c>
      <c r="D10" s="47">
        <v>16.987828525793407</v>
      </c>
      <c r="E10" s="47">
        <v>16.949771697668524</v>
      </c>
      <c r="F10" s="47">
        <v>16.159287544526997</v>
      </c>
      <c r="G10" s="47">
        <v>14.778909809860627</v>
      </c>
      <c r="H10" s="47">
        <v>15.462918905328797</v>
      </c>
      <c r="I10" s="47">
        <v>15.72912691815109</v>
      </c>
      <c r="J10" s="47">
        <v>16.057669050737946</v>
      </c>
      <c r="K10" s="47">
        <v>15.959148692170118</v>
      </c>
      <c r="L10" s="47">
        <v>15.173314102355619</v>
      </c>
      <c r="M10" s="47">
        <v>14.62336982438177</v>
      </c>
      <c r="N10" s="47">
        <v>15.939733321920745</v>
      </c>
      <c r="O10" s="47">
        <v>15.917163785364398</v>
      </c>
      <c r="P10" s="47">
        <v>17.179778582161294</v>
      </c>
      <c r="Q10" s="47">
        <v>18.111136427956527</v>
      </c>
      <c r="R10" s="47">
        <v>18.607367699794668</v>
      </c>
      <c r="S10" s="47">
        <v>19.412622000353178</v>
      </c>
      <c r="T10" s="47">
        <v>18.426824321716943</v>
      </c>
      <c r="U10" s="47">
        <v>10.411152611030912</v>
      </c>
      <c r="V10" s="47">
        <v>11.577427802769256</v>
      </c>
      <c r="W10" s="47">
        <v>16.192795060470818</v>
      </c>
      <c r="X10" s="47">
        <v>9.4158023959849828</v>
      </c>
      <c r="Y10" s="47">
        <v>15.888352766384033</v>
      </c>
      <c r="Z10" s="47">
        <v>18.090018381076714</v>
      </c>
      <c r="AA10" s="47">
        <v>19.745848503354736</v>
      </c>
      <c r="AB10" s="47">
        <v>19.637459845240635</v>
      </c>
      <c r="AC10" s="47">
        <v>21.898176804169331</v>
      </c>
      <c r="AD10" s="47">
        <v>21.369157105403712</v>
      </c>
      <c r="AE10" s="47">
        <v>22.322186067693206</v>
      </c>
      <c r="AF10" s="47">
        <v>20.247901227358582</v>
      </c>
      <c r="AG10" s="47">
        <v>21.996461242647541</v>
      </c>
      <c r="AH10" s="47">
        <v>21.171749083610052</v>
      </c>
      <c r="AI10" s="47">
        <v>8.643499591656111</v>
      </c>
      <c r="AJ10" s="47">
        <v>11.872054167215138</v>
      </c>
      <c r="AK10" s="47">
        <v>14.101248589913681</v>
      </c>
      <c r="AL10" s="47">
        <v>17.951268077744992</v>
      </c>
      <c r="AM10" s="47">
        <v>14.69259051244101</v>
      </c>
      <c r="AN10" s="47">
        <v>14.587947533692216</v>
      </c>
      <c r="AO10" s="47">
        <v>16.804886875910768</v>
      </c>
      <c r="AP10" s="47">
        <v>19.253944533245434</v>
      </c>
      <c r="AQ10" s="47">
        <v>19.077851150219121</v>
      </c>
      <c r="AR10" s="47">
        <v>19.932354979640792</v>
      </c>
      <c r="AS10" s="47">
        <v>16.91992757879061</v>
      </c>
      <c r="AT10" s="47">
        <v>18.640392119660351</v>
      </c>
      <c r="AU10" s="47">
        <v>19.735758857063043</v>
      </c>
      <c r="AV10" s="47">
        <v>20.715400662464599</v>
      </c>
      <c r="AW10" s="51">
        <v>14.936853916813439</v>
      </c>
      <c r="AX10" s="51">
        <v>18.974266584862054</v>
      </c>
      <c r="AY10" s="51">
        <v>20.817006164847609</v>
      </c>
      <c r="AZ10" s="51">
        <v>21.757710458381961</v>
      </c>
      <c r="BA10" s="51">
        <v>22.04381044166167</v>
      </c>
      <c r="BB10" s="51">
        <v>20.496937940498857</v>
      </c>
      <c r="BC10" s="51">
        <v>21.111878487803438</v>
      </c>
      <c r="BD10" s="51">
        <v>20.863399230453108</v>
      </c>
      <c r="BE10" s="51">
        <v>21.549624296522701</v>
      </c>
      <c r="BF10" s="51">
        <v>20.492981409875814</v>
      </c>
      <c r="BG10" s="51">
        <v>21.270107873984738</v>
      </c>
      <c r="BH10" s="51">
        <v>20.790700465097707</v>
      </c>
      <c r="BI10" s="51">
        <v>19.758113468657726</v>
      </c>
      <c r="BJ10" s="51">
        <v>20.132672427539902</v>
      </c>
      <c r="BK10" s="51">
        <v>22.817029235228024</v>
      </c>
      <c r="BL10" s="51">
        <v>22.094745047575596</v>
      </c>
      <c r="BM10" s="51">
        <v>22.835542228451931</v>
      </c>
      <c r="BN10" s="51">
        <v>18.099581763991289</v>
      </c>
      <c r="BO10" s="51">
        <v>22.690281778583369</v>
      </c>
      <c r="BP10" s="51">
        <v>22.985584353608068</v>
      </c>
      <c r="BQ10" s="51">
        <v>23.934696530423881</v>
      </c>
      <c r="BR10" s="51">
        <v>23.180980762029147</v>
      </c>
      <c r="BS10" s="51">
        <v>22.835542228451931</v>
      </c>
      <c r="BT10" s="51">
        <v>23.672804751454215</v>
      </c>
      <c r="BU10" s="51">
        <v>23.028937239181626</v>
      </c>
      <c r="BV10" s="51">
        <v>23.344590710828413</v>
      </c>
      <c r="BW10" s="51">
        <v>22.67220407207677</v>
      </c>
      <c r="BX10" s="51">
        <v>23.510392783807887</v>
      </c>
      <c r="BY10" s="51">
        <v>25.335981074495294</v>
      </c>
      <c r="BZ10" s="51">
        <v>24.809796735716045</v>
      </c>
      <c r="CA10" s="46">
        <v>24.696362219258198</v>
      </c>
      <c r="CB10" s="46">
        <v>23.152675882273179</v>
      </c>
      <c r="CC10" s="46">
        <v>22.927762387961653</v>
      </c>
      <c r="CD10" s="46">
        <v>24.24609539831852</v>
      </c>
      <c r="CE10" s="46">
        <v>24.580273087121409</v>
      </c>
      <c r="CF10" s="46">
        <v>25.332280960985578</v>
      </c>
      <c r="CG10" s="46">
        <v>24.74900366180055</v>
      </c>
      <c r="CH10" s="46">
        <v>24.736340170709688</v>
      </c>
      <c r="CI10" s="46">
        <v>24.053870411796535</v>
      </c>
      <c r="CJ10" s="46">
        <v>23.496244445218448</v>
      </c>
      <c r="CK10" s="46">
        <v>26.013851104581722</v>
      </c>
      <c r="CL10" s="46">
        <v>24.598385298233818</v>
      </c>
      <c r="CM10" s="46">
        <v>25.510945448997617</v>
      </c>
      <c r="CN10" s="46">
        <v>24.811052970540977</v>
      </c>
      <c r="CO10" s="46">
        <v>24.677192062928196</v>
      </c>
      <c r="CP10" s="46">
        <v>24.74900366180055</v>
      </c>
      <c r="CQ10" s="46">
        <v>24.166690645952407</v>
      </c>
      <c r="CR10" s="46">
        <v>24.631790030431102</v>
      </c>
      <c r="CS10" s="46">
        <v>24.132417271845952</v>
      </c>
      <c r="CT10" s="46">
        <v>23.590129057631376</v>
      </c>
      <c r="CU10" s="46">
        <v>24.712228720578072</v>
      </c>
      <c r="CV10" s="46">
        <v>24.35766963230418</v>
      </c>
    </row>
    <row r="11" spans="1:100" s="35" customFormat="1" x14ac:dyDescent="0.25">
      <c r="A11" s="31">
        <v>0.33333333333333298</v>
      </c>
      <c r="B11" s="47"/>
      <c r="C11" s="47">
        <v>15.523737743039904</v>
      </c>
      <c r="D11" s="47">
        <v>17.53956087657696</v>
      </c>
      <c r="E11" s="47">
        <v>17.966279683589651</v>
      </c>
      <c r="F11" s="47">
        <v>16.294916353341957</v>
      </c>
      <c r="G11" s="47">
        <v>15.115020175374177</v>
      </c>
      <c r="H11" s="47">
        <v>15.544809199561271</v>
      </c>
      <c r="I11" s="47">
        <v>15.86350110506929</v>
      </c>
      <c r="J11" s="47">
        <v>16.630831956607086</v>
      </c>
      <c r="K11" s="47">
        <v>17.420630014046012</v>
      </c>
      <c r="L11" s="47">
        <v>16.028328251280595</v>
      </c>
      <c r="M11" s="47">
        <v>14.69259051244101</v>
      </c>
      <c r="N11" s="47">
        <v>16.376020132848137</v>
      </c>
      <c r="O11" s="47">
        <v>15.632150594682846</v>
      </c>
      <c r="P11" s="47">
        <v>18.004350535765273</v>
      </c>
      <c r="Q11" s="47">
        <v>18.525406486061481</v>
      </c>
      <c r="R11" s="47">
        <v>18.561064813098866</v>
      </c>
      <c r="S11" s="47">
        <v>19.663331187368129</v>
      </c>
      <c r="T11" s="47">
        <v>18.359515022874795</v>
      </c>
      <c r="U11" s="47">
        <v>10.803486788893178</v>
      </c>
      <c r="V11" s="47">
        <v>11.776065104504449</v>
      </c>
      <c r="W11" s="47">
        <v>16.257668730303767</v>
      </c>
      <c r="X11" s="47">
        <v>9.6131419273736682</v>
      </c>
      <c r="Y11" s="47">
        <v>16.769846112598088</v>
      </c>
      <c r="Z11" s="47">
        <v>17.809300994240647</v>
      </c>
      <c r="AA11" s="47">
        <v>20.742692779610003</v>
      </c>
      <c r="AB11" s="47">
        <v>20.42404128533224</v>
      </c>
      <c r="AC11" s="47">
        <v>22.492815961247491</v>
      </c>
      <c r="AD11" s="47">
        <v>21.827783941708024</v>
      </c>
      <c r="AE11" s="47">
        <v>22.30162647585755</v>
      </c>
      <c r="AF11" s="47">
        <v>21.686530120746784</v>
      </c>
      <c r="AG11" s="47">
        <v>21.614786630137075</v>
      </c>
      <c r="AH11" s="47">
        <v>21.119994053691375</v>
      </c>
      <c r="AI11" s="47">
        <v>8.6170264341598521</v>
      </c>
      <c r="AJ11" s="47">
        <v>11.554895073833233</v>
      </c>
      <c r="AK11" s="47">
        <v>14.318355402345846</v>
      </c>
      <c r="AL11" s="47">
        <v>17.84747098514071</v>
      </c>
      <c r="AM11" s="47">
        <v>14.876304920123598</v>
      </c>
      <c r="AN11" s="47">
        <v>14.757970765000675</v>
      </c>
      <c r="AO11" s="47">
        <v>17.322038725911234</v>
      </c>
      <c r="AP11" s="47">
        <v>18.783748614897142</v>
      </c>
      <c r="AQ11" s="47">
        <v>19.505198109527001</v>
      </c>
      <c r="AR11" s="47">
        <v>20.054234922008128</v>
      </c>
      <c r="AS11" s="47">
        <v>17.599196779454363</v>
      </c>
      <c r="AT11" s="47">
        <v>18.882677259766634</v>
      </c>
      <c r="AU11" s="47">
        <v>19.761058381731129</v>
      </c>
      <c r="AV11" s="47">
        <v>20.400543124377243</v>
      </c>
      <c r="AW11" s="51">
        <v>15.496164825196397</v>
      </c>
      <c r="AX11" s="51">
        <v>18.81267226433285</v>
      </c>
      <c r="AY11" s="51">
        <v>21.024638612626806</v>
      </c>
      <c r="AZ11" s="51">
        <v>21.807016500410132</v>
      </c>
      <c r="BA11" s="51">
        <v>21.909633692928924</v>
      </c>
      <c r="BB11" s="51">
        <v>21.322094114673074</v>
      </c>
      <c r="BC11" s="51">
        <v>21.364479175686672</v>
      </c>
      <c r="BD11" s="51">
        <v>20.634955597908171</v>
      </c>
      <c r="BE11" s="51">
        <v>20.931824926214272</v>
      </c>
      <c r="BF11" s="51">
        <v>20.64056531088405</v>
      </c>
      <c r="BG11" s="51">
        <v>21.469609369064045</v>
      </c>
      <c r="BH11" s="51">
        <v>21.030821425391139</v>
      </c>
      <c r="BI11" s="51">
        <v>20.163740102593241</v>
      </c>
      <c r="BJ11" s="51">
        <v>19.889241230625043</v>
      </c>
      <c r="BK11" s="51">
        <v>22.67611648587668</v>
      </c>
      <c r="BL11" s="51">
        <v>22.138837766936078</v>
      </c>
      <c r="BM11" s="51">
        <v>22.162233564628341</v>
      </c>
      <c r="BN11" s="51">
        <v>18.831516127237073</v>
      </c>
      <c r="BO11" s="51">
        <v>22.214313924143219</v>
      </c>
      <c r="BP11" s="51">
        <v>23.829666504438702</v>
      </c>
      <c r="BQ11" s="51">
        <v>23.165589836222349</v>
      </c>
      <c r="BR11" s="51">
        <v>22.865127201827764</v>
      </c>
      <c r="BS11" s="51">
        <v>22.442908282758804</v>
      </c>
      <c r="BT11" s="51">
        <v>23.606679907706141</v>
      </c>
      <c r="BU11" s="51">
        <v>23.920300596974123</v>
      </c>
      <c r="BV11" s="51">
        <v>23.049920457398951</v>
      </c>
      <c r="BW11" s="51">
        <v>22.773817986898347</v>
      </c>
      <c r="BX11" s="51">
        <v>23.144823936409143</v>
      </c>
      <c r="BY11" s="51">
        <v>24.53308491745063</v>
      </c>
      <c r="BZ11" s="51">
        <v>24.534422494375928</v>
      </c>
      <c r="CA11" s="46">
        <v>24.121671766671824</v>
      </c>
      <c r="CB11" s="46">
        <v>22.849314627926649</v>
      </c>
      <c r="CC11" s="46">
        <v>23.903987202904005</v>
      </c>
      <c r="CD11" s="46">
        <v>23.487592322414468</v>
      </c>
      <c r="CE11" s="46">
        <v>24.358233213860597</v>
      </c>
      <c r="CF11" s="46">
        <v>24.40152897902944</v>
      </c>
      <c r="CG11" s="46">
        <v>24.342205814804476</v>
      </c>
      <c r="CH11" s="46">
        <v>24.762021796646398</v>
      </c>
      <c r="CI11" s="46">
        <v>24.093760086506606</v>
      </c>
      <c r="CJ11" s="46">
        <v>24.64551445614412</v>
      </c>
      <c r="CK11" s="46">
        <v>24.932824949955318</v>
      </c>
      <c r="CL11" s="46">
        <v>24.561586022507246</v>
      </c>
      <c r="CM11" s="46">
        <v>26.20736243918827</v>
      </c>
      <c r="CN11" s="46">
        <v>24.947269724006599</v>
      </c>
      <c r="CO11" s="46">
        <v>24.070917113863118</v>
      </c>
      <c r="CP11" s="46">
        <v>23.869176260293386</v>
      </c>
      <c r="CQ11" s="46">
        <v>23.964246923853885</v>
      </c>
      <c r="CR11" s="46">
        <v>24.831538806008862</v>
      </c>
      <c r="CS11" s="46">
        <v>24.232291917236338</v>
      </c>
      <c r="CT11" s="46">
        <v>23.377227545432177</v>
      </c>
      <c r="CU11" s="46">
        <v>24.54126985382867</v>
      </c>
      <c r="CV11" s="46">
        <v>24.289509518370036</v>
      </c>
    </row>
    <row r="12" spans="1:100" s="35" customFormat="1" x14ac:dyDescent="0.25">
      <c r="A12" s="32">
        <v>0.375</v>
      </c>
      <c r="B12" s="47"/>
      <c r="C12" s="47">
        <v>15.785263670176507</v>
      </c>
      <c r="D12" s="47">
        <v>17.898529499663372</v>
      </c>
      <c r="E12" s="47">
        <v>18.195924032177061</v>
      </c>
      <c r="F12" s="47">
        <v>16.518538301897014</v>
      </c>
      <c r="G12" s="47">
        <v>15.373895775875338</v>
      </c>
      <c r="H12" s="47">
        <v>15.686802218809303</v>
      </c>
      <c r="I12" s="47">
        <v>16.247479993847989</v>
      </c>
      <c r="J12" s="47">
        <v>16.926989135897227</v>
      </c>
      <c r="K12" s="47">
        <v>17.491570296228495</v>
      </c>
      <c r="L12" s="47">
        <v>16.344014325588631</v>
      </c>
      <c r="M12" s="47">
        <v>15.144229654303562</v>
      </c>
      <c r="N12" s="47">
        <v>16.930741825502324</v>
      </c>
      <c r="O12" s="47">
        <v>14.959016244957219</v>
      </c>
      <c r="P12" s="47">
        <v>18.308914837995641</v>
      </c>
      <c r="Q12" s="47">
        <v>18.681909499223586</v>
      </c>
      <c r="R12" s="47">
        <v>18.97554831921197</v>
      </c>
      <c r="S12" s="47">
        <v>19.121131900582455</v>
      </c>
      <c r="T12" s="47">
        <v>18.666068551432705</v>
      </c>
      <c r="U12" s="47">
        <v>10.709501267867708</v>
      </c>
      <c r="V12" s="47">
        <v>12.35933727777026</v>
      </c>
      <c r="W12" s="47">
        <v>16.192795060470818</v>
      </c>
      <c r="X12" s="47">
        <v>10.307367828351566</v>
      </c>
      <c r="Y12" s="47">
        <v>15.894276119887655</v>
      </c>
      <c r="Z12" s="47">
        <v>17.293681984476127</v>
      </c>
      <c r="AA12" s="47">
        <v>21.448213926993084</v>
      </c>
      <c r="AB12" s="47">
        <v>19.586190344658092</v>
      </c>
      <c r="AC12" s="47">
        <v>22.065926513258439</v>
      </c>
      <c r="AD12" s="47">
        <v>20.730871690379626</v>
      </c>
      <c r="AE12" s="47">
        <v>21.29283256079248</v>
      </c>
      <c r="AF12" s="47">
        <v>22.35484368132396</v>
      </c>
      <c r="AG12" s="47">
        <v>21.751667768215221</v>
      </c>
      <c r="AH12" s="47">
        <v>21.712349016141872</v>
      </c>
      <c r="AI12" s="47">
        <v>9.7210782344607232</v>
      </c>
      <c r="AJ12" s="47">
        <v>13.663823958795106</v>
      </c>
      <c r="AK12" s="47">
        <v>15.286972727817604</v>
      </c>
      <c r="AL12" s="47">
        <v>17.876228120579022</v>
      </c>
      <c r="AM12" s="47">
        <v>14.85453739919385</v>
      </c>
      <c r="AN12" s="47">
        <v>15.375275988446953</v>
      </c>
      <c r="AO12" s="47">
        <v>18.019830183867612</v>
      </c>
      <c r="AP12" s="47">
        <v>19.005697236632145</v>
      </c>
      <c r="AQ12" s="47">
        <v>18.839621545266588</v>
      </c>
      <c r="AR12" s="47">
        <v>20.035547368049141</v>
      </c>
      <c r="AS12" s="47">
        <v>17.943996844803081</v>
      </c>
      <c r="AT12" s="47">
        <v>18.928188192921805</v>
      </c>
      <c r="AU12" s="47">
        <v>19.87424657611454</v>
      </c>
      <c r="AV12" s="47">
        <v>20.399876554032712</v>
      </c>
      <c r="AW12" s="51">
        <v>16.771597836753749</v>
      </c>
      <c r="AX12" s="51">
        <v>18.969998848163449</v>
      </c>
      <c r="AY12" s="51">
        <v>20.445640836502545</v>
      </c>
      <c r="AZ12" s="51">
        <v>21.461278067061539</v>
      </c>
      <c r="BA12" s="51">
        <v>21.267679122115126</v>
      </c>
      <c r="BB12" s="51">
        <v>21.809110591271679</v>
      </c>
      <c r="BC12" s="51">
        <v>20.583390789806465</v>
      </c>
      <c r="BD12" s="51">
        <v>20.067243533675462</v>
      </c>
      <c r="BE12" s="51">
        <v>20.646203849563356</v>
      </c>
      <c r="BF12" s="51">
        <v>19.872688392747868</v>
      </c>
      <c r="BG12" s="51">
        <v>21.469609369064045</v>
      </c>
      <c r="BH12" s="51">
        <v>20.783661420574287</v>
      </c>
      <c r="BI12" s="51">
        <v>17.660796256487618</v>
      </c>
      <c r="BJ12" s="51">
        <v>18.856814757582875</v>
      </c>
      <c r="BK12" s="51">
        <v>22.297704581954946</v>
      </c>
      <c r="BL12" s="51">
        <v>21.502177679789934</v>
      </c>
      <c r="BM12" s="51">
        <v>22.545968633252695</v>
      </c>
      <c r="BN12" s="51">
        <v>19.637322035644814</v>
      </c>
      <c r="BO12" s="51">
        <v>22.259606353056196</v>
      </c>
      <c r="BP12" s="51">
        <v>22.575376156460866</v>
      </c>
      <c r="BQ12" s="51">
        <v>22.542262131045241</v>
      </c>
      <c r="BR12" s="51">
        <v>22.641419495300006</v>
      </c>
      <c r="BS12" s="51">
        <v>21.864654880087585</v>
      </c>
      <c r="BT12" s="51">
        <v>20.792091549485168</v>
      </c>
      <c r="BU12" s="51">
        <v>23.792679597305789</v>
      </c>
      <c r="BV12" s="51">
        <v>21.902551168426399</v>
      </c>
      <c r="BW12" s="51">
        <v>22.238530676935316</v>
      </c>
      <c r="BX12" s="51">
        <v>22.984169383572866</v>
      </c>
      <c r="BY12" s="51">
        <v>24.931755596542587</v>
      </c>
      <c r="BZ12" s="51">
        <v>23.415357328464527</v>
      </c>
      <c r="CA12" s="46">
        <v>23.150422382277803</v>
      </c>
      <c r="CB12" s="46">
        <v>22.406905506222589</v>
      </c>
      <c r="CC12" s="46">
        <v>23.452921601028621</v>
      </c>
      <c r="CD12" s="46">
        <v>23.268111682171977</v>
      </c>
      <c r="CE12" s="46">
        <v>23.915118931028374</v>
      </c>
      <c r="CF12" s="46">
        <v>22.698371534984055</v>
      </c>
      <c r="CG12" s="46">
        <v>23.174563500983314</v>
      </c>
      <c r="CH12" s="46">
        <v>23.06962847033293</v>
      </c>
      <c r="CI12" s="46">
        <v>24.009051809170558</v>
      </c>
      <c r="CJ12" s="46">
        <v>23.997663003379458</v>
      </c>
      <c r="CK12" s="46">
        <v>23.642282118234235</v>
      </c>
      <c r="CL12" s="46">
        <v>23.991999957891945</v>
      </c>
      <c r="CM12" s="46">
        <v>26.05804001107737</v>
      </c>
      <c r="CN12" s="46">
        <v>25.310152982304555</v>
      </c>
      <c r="CO12" s="46">
        <v>24.093760086506606</v>
      </c>
      <c r="CP12" s="46">
        <v>24.568160917173955</v>
      </c>
      <c r="CQ12" s="46">
        <v>24.054698518172827</v>
      </c>
      <c r="CR12" s="46">
        <v>24.661582169364475</v>
      </c>
      <c r="CS12" s="46">
        <v>24.362338807074643</v>
      </c>
      <c r="CT12" s="46">
        <v>23.397011865480927</v>
      </c>
      <c r="CU12" s="46">
        <v>24.438314846813647</v>
      </c>
      <c r="CV12" s="46">
        <v>22.89252524232144</v>
      </c>
    </row>
    <row r="13" spans="1:100" s="35" customFormat="1" x14ac:dyDescent="0.25">
      <c r="A13" s="32">
        <v>0.41666666666666702</v>
      </c>
      <c r="B13" s="47">
        <v>13.238845725474706</v>
      </c>
      <c r="C13" s="47">
        <v>15.995902435185526</v>
      </c>
      <c r="D13" s="47">
        <v>17.293681984476127</v>
      </c>
      <c r="E13" s="47">
        <v>17.89974533208488</v>
      </c>
      <c r="F13" s="47">
        <v>16.347443197517261</v>
      </c>
      <c r="G13" s="47">
        <v>15.457548295987083</v>
      </c>
      <c r="H13" s="47">
        <v>15.95464009119369</v>
      </c>
      <c r="I13" s="47">
        <v>16.552773723767434</v>
      </c>
      <c r="J13" s="47">
        <v>17.248879256400802</v>
      </c>
      <c r="K13" s="47">
        <v>16.509856997703654</v>
      </c>
      <c r="L13" s="47">
        <v>16.72040930502013</v>
      </c>
      <c r="M13" s="47">
        <v>15.546873475408734</v>
      </c>
      <c r="N13" s="47">
        <v>16.353112672107045</v>
      </c>
      <c r="O13" s="47">
        <v>14.867887339559756</v>
      </c>
      <c r="P13" s="47">
        <v>17.309385711274864</v>
      </c>
      <c r="Q13" s="47">
        <v>18.448960473536239</v>
      </c>
      <c r="R13" s="47">
        <v>18.876977265147396</v>
      </c>
      <c r="S13" s="47">
        <v>18.318409823915861</v>
      </c>
      <c r="T13" s="47">
        <v>18.68631345112588</v>
      </c>
      <c r="U13" s="47">
        <v>11.000278350243692</v>
      </c>
      <c r="V13" s="47">
        <v>12.510227571915772</v>
      </c>
      <c r="W13" s="47">
        <v>15.92763399510207</v>
      </c>
      <c r="X13" s="47">
        <v>10.756166904169236</v>
      </c>
      <c r="Y13" s="47">
        <v>16.257385795752576</v>
      </c>
      <c r="Z13" s="47">
        <v>16.819388236041259</v>
      </c>
      <c r="AA13" s="47">
        <v>21.25762220916258</v>
      </c>
      <c r="AB13" s="47">
        <v>18.411101445257902</v>
      </c>
      <c r="AC13" s="47">
        <v>21.591371145347924</v>
      </c>
      <c r="AD13" s="47">
        <v>20.867604634750993</v>
      </c>
      <c r="AE13" s="47">
        <v>21.826813547381143</v>
      </c>
      <c r="AF13" s="47">
        <v>20.827211851354299</v>
      </c>
      <c r="AG13" s="47">
        <v>21.539893200278275</v>
      </c>
      <c r="AH13" s="47">
        <v>21.418079645751209</v>
      </c>
      <c r="AI13" s="47">
        <v>11.231407725368401</v>
      </c>
      <c r="AJ13" s="47">
        <v>16.258346085148126</v>
      </c>
      <c r="AK13" s="47">
        <v>16.108933976976669</v>
      </c>
      <c r="AL13" s="47">
        <v>17.7180973801124</v>
      </c>
      <c r="AM13" s="47" t="s">
        <v>129</v>
      </c>
      <c r="AN13" s="47">
        <v>15.783099102170778</v>
      </c>
      <c r="AO13" s="47">
        <v>18.256937522978031</v>
      </c>
      <c r="AP13" s="47">
        <v>18.912533056621424</v>
      </c>
      <c r="AQ13" s="47">
        <v>18.873319016493738</v>
      </c>
      <c r="AR13" s="47">
        <v>19.894841868866514</v>
      </c>
      <c r="AS13" s="47">
        <v>18.287149252935855</v>
      </c>
      <c r="AT13" s="47">
        <v>19.00733281790054</v>
      </c>
      <c r="AU13" s="47">
        <v>20.105081160548213</v>
      </c>
      <c r="AV13" s="47">
        <v>19.759807915400646</v>
      </c>
      <c r="AW13" s="51">
        <v>17.105210615587595</v>
      </c>
      <c r="AX13" s="51">
        <v>18.463414744177534</v>
      </c>
      <c r="AY13" s="51">
        <v>19.477137337944452</v>
      </c>
      <c r="AZ13" s="51">
        <v>20.581800280403986</v>
      </c>
      <c r="BA13" s="51">
        <v>21.654872363304882</v>
      </c>
      <c r="BB13" s="51">
        <v>20.890306528435893</v>
      </c>
      <c r="BC13" s="51">
        <v>20.35015280416091</v>
      </c>
      <c r="BD13" s="51">
        <v>19.586190344658092</v>
      </c>
      <c r="BE13" s="51">
        <v>21.414306491190828</v>
      </c>
      <c r="BF13" s="51">
        <v>19.442258689552755</v>
      </c>
      <c r="BG13" s="51">
        <v>21.286893178375987</v>
      </c>
      <c r="BH13" s="51">
        <v>20.774703734981749</v>
      </c>
      <c r="BI13" s="51">
        <v>13.504244535832726</v>
      </c>
      <c r="BJ13" s="51">
        <v>18.594202326492052</v>
      </c>
      <c r="BK13" s="51">
        <v>22.021051367260505</v>
      </c>
      <c r="BL13" s="51">
        <v>20.741759412497625</v>
      </c>
      <c r="BM13" s="51">
        <v>22.411907084853731</v>
      </c>
      <c r="BN13" s="51">
        <v>20.840185045255627</v>
      </c>
      <c r="BO13" s="51">
        <v>21.671375176231475</v>
      </c>
      <c r="BP13" s="51">
        <v>21.477354138019489</v>
      </c>
      <c r="BQ13" s="51">
        <v>21.865044712424137</v>
      </c>
      <c r="BR13" s="51">
        <v>21.771667484365484</v>
      </c>
      <c r="BS13" s="51">
        <v>21.193450965504493</v>
      </c>
      <c r="BT13" s="51">
        <v>20.969202171900875</v>
      </c>
      <c r="BU13" s="51">
        <v>23.35917548744137</v>
      </c>
      <c r="BV13" s="51">
        <v>20.868323482332787</v>
      </c>
      <c r="BW13" s="51">
        <v>21.704091181568931</v>
      </c>
      <c r="BX13" s="51">
        <v>21.655333889501897</v>
      </c>
      <c r="BY13" s="51">
        <v>22.592786668211772</v>
      </c>
      <c r="BZ13" s="51">
        <v>23.452921601028621</v>
      </c>
      <c r="CA13" s="46">
        <v>21.469724411821154</v>
      </c>
      <c r="CB13" s="46">
        <v>22.242700150873937</v>
      </c>
      <c r="CC13" s="46">
        <v>23.057447128110333</v>
      </c>
      <c r="CD13" s="46">
        <v>22.114268026957063</v>
      </c>
      <c r="CE13" s="46">
        <v>22.852650196434158</v>
      </c>
      <c r="CF13" s="46">
        <v>22.071469263628373</v>
      </c>
      <c r="CG13" s="46">
        <v>22.920148589705608</v>
      </c>
      <c r="CH13" s="46">
        <v>22.499847300028541</v>
      </c>
      <c r="CI13" s="46">
        <v>22.519561239133594</v>
      </c>
      <c r="CJ13" s="46">
        <v>22.550149000569878</v>
      </c>
      <c r="CK13" s="46">
        <v>23.35876831833518</v>
      </c>
      <c r="CL13" s="46">
        <v>24.217575022000236</v>
      </c>
      <c r="CM13" s="46">
        <v>25.968399490341678</v>
      </c>
      <c r="CN13" s="46">
        <v>25.077598034139523</v>
      </c>
      <c r="CO13" s="46">
        <v>23.997663003379458</v>
      </c>
      <c r="CP13" s="46">
        <v>24.572604959125094</v>
      </c>
      <c r="CQ13" s="46">
        <v>23.825436519952408</v>
      </c>
      <c r="CR13" s="46">
        <v>24.490101211370717</v>
      </c>
      <c r="CS13" s="46">
        <v>24.581098468190898</v>
      </c>
      <c r="CT13" s="46">
        <v>24.260394243453909</v>
      </c>
      <c r="CU13" s="46">
        <v>23.774103863419747</v>
      </c>
      <c r="CV13" s="46">
        <v>22.9436600199219</v>
      </c>
    </row>
    <row r="14" spans="1:100" s="35" customFormat="1" x14ac:dyDescent="0.25">
      <c r="A14" s="32">
        <v>0.45833333333333298</v>
      </c>
      <c r="B14" s="47">
        <v>13.499325071981646</v>
      </c>
      <c r="C14" s="47">
        <v>15.972819354173463</v>
      </c>
      <c r="D14" s="47">
        <v>17.373897382776487</v>
      </c>
      <c r="E14" s="47">
        <v>18.637619147571044</v>
      </c>
      <c r="F14" s="47">
        <v>16.511021119863116</v>
      </c>
      <c r="G14" s="47">
        <v>15.636972976478217</v>
      </c>
      <c r="H14" s="47">
        <v>16.404175419068228</v>
      </c>
      <c r="I14" s="47">
        <v>16.712620837014953</v>
      </c>
      <c r="J14" s="47">
        <v>17.114725970200727</v>
      </c>
      <c r="K14" s="47">
        <v>15.510610062845217</v>
      </c>
      <c r="L14" s="47">
        <v>16.932275129075649</v>
      </c>
      <c r="M14" s="47">
        <v>15.048836279421868</v>
      </c>
      <c r="N14" s="47">
        <v>16.415950480446018</v>
      </c>
      <c r="O14" s="47">
        <v>2.1</v>
      </c>
      <c r="P14" s="47">
        <v>17.470935691722751</v>
      </c>
      <c r="Q14" s="47">
        <v>18.191275206013927</v>
      </c>
      <c r="R14" s="47">
        <v>18.507288551438663</v>
      </c>
      <c r="S14" s="47">
        <v>18.213740252044641</v>
      </c>
      <c r="T14" s="47">
        <v>18.092147661911262</v>
      </c>
      <c r="U14" s="47">
        <v>11.184109028792005</v>
      </c>
      <c r="V14" s="47">
        <v>12.578605112983151</v>
      </c>
      <c r="W14" s="47">
        <v>16.257668730303767</v>
      </c>
      <c r="X14" s="47">
        <v>11.611831193571218</v>
      </c>
      <c r="Y14" s="47">
        <v>16.393675134846404</v>
      </c>
      <c r="Z14" s="47">
        <v>17.255152878937384</v>
      </c>
      <c r="AA14" s="47">
        <v>20.650961718021382</v>
      </c>
      <c r="AB14" s="47">
        <v>19.059384663020264</v>
      </c>
      <c r="AC14" s="47">
        <v>21.267074098474048</v>
      </c>
      <c r="AD14" s="47">
        <v>19.989567162499242</v>
      </c>
      <c r="AE14" s="47">
        <v>21.54962835352978</v>
      </c>
      <c r="AF14" s="47">
        <v>20.547560103055943</v>
      </c>
      <c r="AG14" s="47">
        <v>21.123907672375427</v>
      </c>
      <c r="AH14" s="47">
        <v>20.808175616573369</v>
      </c>
      <c r="AI14" s="47">
        <v>11.895119371623366</v>
      </c>
      <c r="AJ14" s="47">
        <v>16.913727367863864</v>
      </c>
      <c r="AK14" s="47">
        <v>17.339520587518042</v>
      </c>
      <c r="AL14" s="47">
        <v>17.7180973801124</v>
      </c>
      <c r="AM14" s="47">
        <v>15.349247280060119</v>
      </c>
      <c r="AN14" s="47">
        <v>16.245807154442346</v>
      </c>
      <c r="AO14" s="47">
        <v>18.59760842577732</v>
      </c>
      <c r="AP14" s="47">
        <v>18.669108027404359</v>
      </c>
      <c r="AQ14" s="47">
        <v>18.521555113027091</v>
      </c>
      <c r="AR14" s="47">
        <v>20.430411959301619</v>
      </c>
      <c r="AS14" s="47">
        <v>18.732785213793385</v>
      </c>
      <c r="AT14" s="47">
        <v>19.288680079050362</v>
      </c>
      <c r="AU14" s="47">
        <v>19.497902411272516</v>
      </c>
      <c r="AV14" s="47">
        <v>19.063834519603571</v>
      </c>
      <c r="AW14" s="51">
        <v>16.372129067255031</v>
      </c>
      <c r="AX14" s="51">
        <v>19.326706349205722</v>
      </c>
      <c r="AY14" s="51">
        <v>19.250308416031714</v>
      </c>
      <c r="AZ14" s="51">
        <v>21.877767358468677</v>
      </c>
      <c r="BA14" s="51">
        <v>22.310943376890904</v>
      </c>
      <c r="BB14" s="51">
        <v>20.275745929370377</v>
      </c>
      <c r="BC14" s="51">
        <v>20.82757680076757</v>
      </c>
      <c r="BD14" s="51">
        <v>20.445477617121746</v>
      </c>
      <c r="BE14" s="51">
        <v>20.526242470674504</v>
      </c>
      <c r="BF14" s="51">
        <v>19.430807600349283</v>
      </c>
      <c r="BG14" s="51">
        <v>21.431444217641271</v>
      </c>
      <c r="BH14" s="51">
        <v>20.018033326829435</v>
      </c>
      <c r="BI14" s="51">
        <v>16.06105743995807</v>
      </c>
      <c r="BJ14" s="51">
        <v>19.033109330533531</v>
      </c>
      <c r="BK14" s="51">
        <v>21.061661468130573</v>
      </c>
      <c r="BL14" s="51">
        <v>21.024567034893437</v>
      </c>
      <c r="BM14" s="51">
        <v>23.460828451614876</v>
      </c>
      <c r="BN14" s="51">
        <v>20.741759412497625</v>
      </c>
      <c r="BO14" s="51">
        <v>20.905067538943278</v>
      </c>
      <c r="BP14" s="51">
        <v>20.922306070779555</v>
      </c>
      <c r="BQ14" s="51">
        <v>22.890412444850881</v>
      </c>
      <c r="BR14" s="51">
        <v>21.101354420075896</v>
      </c>
      <c r="BS14" s="51">
        <v>19.400498303245403</v>
      </c>
      <c r="BT14" s="51">
        <v>20.465287418452412</v>
      </c>
      <c r="BU14" s="51">
        <v>22.945364809074235</v>
      </c>
      <c r="BV14" s="51">
        <v>21.655333889501897</v>
      </c>
      <c r="BW14" s="51">
        <v>21.567725337840528</v>
      </c>
      <c r="BX14" s="51">
        <v>21.87358433491249</v>
      </c>
      <c r="BY14" s="51">
        <v>21.930126196233097</v>
      </c>
      <c r="BZ14" s="51">
        <v>22.735153914040851</v>
      </c>
      <c r="CA14" s="46">
        <v>21.295801880363907</v>
      </c>
      <c r="CB14" s="46">
        <v>23.165478476369042</v>
      </c>
      <c r="CC14" s="46">
        <v>23.408900496745716</v>
      </c>
      <c r="CD14" s="46">
        <v>22.479773081341254</v>
      </c>
      <c r="CE14" s="46">
        <v>23.012642088626215</v>
      </c>
      <c r="CF14" s="46">
        <v>22.942772766431563</v>
      </c>
      <c r="CG14" s="46">
        <v>22.980943831191624</v>
      </c>
      <c r="CH14" s="46">
        <v>22.296584233174716</v>
      </c>
      <c r="CI14" s="46">
        <v>22.942772766431563</v>
      </c>
      <c r="CJ14" s="46">
        <v>22.479773081341254</v>
      </c>
      <c r="CK14" s="46">
        <v>23.057447128110333</v>
      </c>
      <c r="CL14" s="46">
        <v>24.231356600552267</v>
      </c>
      <c r="CM14" s="46">
        <v>25.917551311178251</v>
      </c>
      <c r="CN14" s="46">
        <v>26.220906613407521</v>
      </c>
      <c r="CO14" s="46">
        <v>24.840133830172753</v>
      </c>
      <c r="CP14" s="46">
        <v>25.327109020961444</v>
      </c>
      <c r="CQ14" s="46">
        <v>24.016416896211975</v>
      </c>
      <c r="CR14" s="46">
        <v>24.788960266610889</v>
      </c>
      <c r="CS14" s="46">
        <v>24.636460751575861</v>
      </c>
      <c r="CT14" s="46">
        <v>23.720116346312558</v>
      </c>
      <c r="CU14" s="46">
        <v>23.432854270254584</v>
      </c>
      <c r="CV14" s="46">
        <v>22.800348485146269</v>
      </c>
    </row>
    <row r="15" spans="1:100" s="35" customFormat="1" x14ac:dyDescent="0.25">
      <c r="A15" s="32">
        <v>0.5</v>
      </c>
      <c r="B15" s="47">
        <v>14.067581961718499</v>
      </c>
      <c r="C15" s="47">
        <v>16.058373760086262</v>
      </c>
      <c r="D15" s="47">
        <v>17.942845008842827</v>
      </c>
      <c r="E15" s="47">
        <v>18.817501202546573</v>
      </c>
      <c r="F15" s="47">
        <v>16.592518883354295</v>
      </c>
      <c r="G15" s="47">
        <v>16.067479025084712</v>
      </c>
      <c r="H15" s="47">
        <v>16.322041792752739</v>
      </c>
      <c r="I15" s="47">
        <v>16.581875404584309</v>
      </c>
      <c r="J15" s="47">
        <v>17.052339214735092</v>
      </c>
      <c r="K15" s="47">
        <v>16.019854393213237</v>
      </c>
      <c r="L15" s="47">
        <v>16.445369334302413</v>
      </c>
      <c r="M15" s="47">
        <v>14.041324505358409</v>
      </c>
      <c r="N15" s="47">
        <v>16.545511539615834</v>
      </c>
      <c r="O15" s="47">
        <v>1.3</v>
      </c>
      <c r="P15" s="47">
        <v>17.624864030983183</v>
      </c>
      <c r="Q15" s="47">
        <v>18.31784440971262</v>
      </c>
      <c r="R15" s="47">
        <v>18.038059120856119</v>
      </c>
      <c r="S15" s="47">
        <v>17.968465475980032</v>
      </c>
      <c r="T15" s="47">
        <v>17.305111926943141</v>
      </c>
      <c r="U15" s="47">
        <v>10.473533851723225</v>
      </c>
      <c r="V15" s="47">
        <v>12.845893843853535</v>
      </c>
      <c r="W15" s="47">
        <v>16.014000362275208</v>
      </c>
      <c r="X15" s="47">
        <v>12.637437732908161</v>
      </c>
      <c r="Y15" s="47">
        <v>17.120834506441156</v>
      </c>
      <c r="Z15" s="47">
        <v>17.551143338399932</v>
      </c>
      <c r="AA15" s="47">
        <v>21.117962624853597</v>
      </c>
      <c r="AB15" s="47">
        <v>19.805343825882151</v>
      </c>
      <c r="AC15" s="47">
        <v>22.832316372613469</v>
      </c>
      <c r="AD15" s="47">
        <v>19.822423634038973</v>
      </c>
      <c r="AE15" s="47">
        <v>20.741759412497625</v>
      </c>
      <c r="AF15" s="47">
        <v>19.272329035006802</v>
      </c>
      <c r="AG15" s="47">
        <v>20.928738260597083</v>
      </c>
      <c r="AH15" s="47">
        <v>20.438124780031931</v>
      </c>
      <c r="AI15" s="47">
        <v>12.965829937975036</v>
      </c>
      <c r="AJ15" s="47">
        <v>16.556145073454164</v>
      </c>
      <c r="AK15" s="47">
        <v>16.912887212685479</v>
      </c>
      <c r="AL15" s="47">
        <v>18.683978054152998</v>
      </c>
      <c r="AM15" s="47">
        <v>15.511325959641637</v>
      </c>
      <c r="AN15" s="47">
        <v>16.538877509181081</v>
      </c>
      <c r="AO15" s="47">
        <v>18.31784440971262</v>
      </c>
      <c r="AP15" s="47">
        <v>19.309832686925219</v>
      </c>
      <c r="AQ15" s="47">
        <v>19.16670342389915</v>
      </c>
      <c r="AR15" s="47">
        <v>20.429106492177194</v>
      </c>
      <c r="AS15" s="47">
        <v>19.06235403801394</v>
      </c>
      <c r="AT15" s="47">
        <v>19.059384663020264</v>
      </c>
      <c r="AU15" s="47">
        <v>19.250308416031714</v>
      </c>
      <c r="AV15" s="47">
        <v>18.501158570721032</v>
      </c>
      <c r="AW15" s="51">
        <v>16.520321091938264</v>
      </c>
      <c r="AX15" s="51">
        <v>19.232202196775852</v>
      </c>
      <c r="AY15" s="51">
        <v>19.420456849578414</v>
      </c>
      <c r="AZ15" s="51">
        <v>21.635534873585271</v>
      </c>
      <c r="BA15" s="51">
        <v>21.591371145347924</v>
      </c>
      <c r="BB15" s="51">
        <v>20.180240527295727</v>
      </c>
      <c r="BC15" s="51">
        <v>23.073127828242153</v>
      </c>
      <c r="BD15" s="51">
        <v>19.795218311672677</v>
      </c>
      <c r="BE15" s="51">
        <v>21.322094114673074</v>
      </c>
      <c r="BF15" s="51">
        <v>18.770738796880348</v>
      </c>
      <c r="BG15" s="51">
        <v>21.286893178375987</v>
      </c>
      <c r="BH15" s="51">
        <v>20.264338794182216</v>
      </c>
      <c r="BI15" s="51">
        <v>17.25444012497573</v>
      </c>
      <c r="BJ15" s="51">
        <v>19.288042829796652</v>
      </c>
      <c r="BK15" s="51">
        <v>22.286342541734431</v>
      </c>
      <c r="BL15" s="51">
        <v>20.884643937789448</v>
      </c>
      <c r="BM15" s="51">
        <v>23.014951166653155</v>
      </c>
      <c r="BN15" s="51">
        <v>21.368877422522587</v>
      </c>
      <c r="BO15" s="51">
        <v>21.368877422522587</v>
      </c>
      <c r="BP15" s="51">
        <v>21.795939852944329</v>
      </c>
      <c r="BQ15" s="51">
        <v>23.077924157117906</v>
      </c>
      <c r="BR15" s="51">
        <v>22.518621057577587</v>
      </c>
      <c r="BS15" s="51">
        <v>21.10169905113932</v>
      </c>
      <c r="BT15" s="51">
        <v>21.380469746164977</v>
      </c>
      <c r="BU15" s="51">
        <v>23.243294336033756</v>
      </c>
      <c r="BV15" s="51">
        <v>24.385362691140482</v>
      </c>
      <c r="BW15" s="51">
        <v>21.480114383721141</v>
      </c>
      <c r="BX15" s="51">
        <v>21.658360233132395</v>
      </c>
      <c r="BY15" s="51">
        <v>22.759933091857764</v>
      </c>
      <c r="BZ15" s="51">
        <v>22.850727470468204</v>
      </c>
      <c r="CA15" s="46">
        <v>21.567725337840528</v>
      </c>
      <c r="CB15" s="46">
        <v>20.847367239845354</v>
      </c>
      <c r="CC15" s="46">
        <v>22.897908093960385</v>
      </c>
      <c r="CD15" s="46">
        <v>22.574575404462291</v>
      </c>
      <c r="CE15" s="46">
        <v>23.13078655894725</v>
      </c>
      <c r="CF15" s="46">
        <v>23.350002613381083</v>
      </c>
      <c r="CG15" s="46">
        <v>24.105409923271342</v>
      </c>
      <c r="CH15" s="46">
        <v>23.336214302653175</v>
      </c>
      <c r="CI15" s="46">
        <v>23.87237390107601</v>
      </c>
      <c r="CJ15" s="46">
        <v>21.828843311086253</v>
      </c>
      <c r="CK15" s="46">
        <v>25.825107257461671</v>
      </c>
      <c r="CL15" s="46">
        <v>23.966210455115107</v>
      </c>
      <c r="CM15" s="46">
        <v>26.58981549950137</v>
      </c>
      <c r="CN15" s="46">
        <v>24.432041067507019</v>
      </c>
      <c r="CO15" s="46">
        <v>24.948265046264694</v>
      </c>
      <c r="CP15" s="46">
        <v>24.750627172319909</v>
      </c>
      <c r="CQ15" s="46">
        <v>24.390516021202249</v>
      </c>
      <c r="CR15" s="46">
        <v>24.932105018646254</v>
      </c>
      <c r="CS15" s="46">
        <v>24.161997891017688</v>
      </c>
      <c r="CT15" s="46">
        <v>22.622774119835483</v>
      </c>
      <c r="CU15" s="46">
        <v>23.921619698434991</v>
      </c>
      <c r="CV15" s="46">
        <v>22.977802593808878</v>
      </c>
    </row>
    <row r="16" spans="1:100" s="35" customFormat="1" x14ac:dyDescent="0.25">
      <c r="A16" s="32">
        <v>0.54166666666666696</v>
      </c>
      <c r="B16" s="47">
        <v>14.385923379317912</v>
      </c>
      <c r="C16" s="47">
        <v>15.386093668399321</v>
      </c>
      <c r="D16" s="47">
        <v>18.086943711726459</v>
      </c>
      <c r="E16" s="47">
        <v>18.950664869913886</v>
      </c>
      <c r="F16" s="47">
        <v>16.691851557308862</v>
      </c>
      <c r="G16" s="47">
        <v>16.352237560117359</v>
      </c>
      <c r="H16" s="47">
        <v>16.546678289796652</v>
      </c>
      <c r="I16" s="47">
        <v>16.725886959965685</v>
      </c>
      <c r="J16" s="47">
        <v>16.825410324350404</v>
      </c>
      <c r="K16" s="47">
        <v>16.531910781838349</v>
      </c>
      <c r="L16" s="47">
        <v>16.053300514462439</v>
      </c>
      <c r="M16" s="47">
        <v>14.684226647656052</v>
      </c>
      <c r="N16" s="47">
        <v>15.799040873638422</v>
      </c>
      <c r="O16" s="47">
        <v>2.2000000000000002</v>
      </c>
      <c r="P16" s="47">
        <v>17.529687827006001</v>
      </c>
      <c r="Q16" s="47">
        <v>17.968465475980032</v>
      </c>
      <c r="R16" s="47">
        <v>17.621431372939796</v>
      </c>
      <c r="S16" s="47">
        <v>17.896644948363566</v>
      </c>
      <c r="T16" s="47">
        <v>16.771597836753749</v>
      </c>
      <c r="U16" s="47">
        <v>10.885284714901132</v>
      </c>
      <c r="V16" s="47">
        <v>13.100460405036602</v>
      </c>
      <c r="W16" s="47">
        <v>15.949074901799127</v>
      </c>
      <c r="X16" s="47">
        <v>12.846992981955852</v>
      </c>
      <c r="Y16" s="47">
        <v>16.979357030090274</v>
      </c>
      <c r="Z16" s="47">
        <v>17.660008090734106</v>
      </c>
      <c r="AA16" s="47">
        <v>21.117962624853597</v>
      </c>
      <c r="AB16" s="47">
        <v>20.08622255981226</v>
      </c>
      <c r="AC16" s="47">
        <v>22.19570842559456</v>
      </c>
      <c r="AD16" s="47">
        <v>22.208850217909909</v>
      </c>
      <c r="AE16" s="47">
        <v>20.488697180522532</v>
      </c>
      <c r="AF16" s="47">
        <v>21.105465649366316</v>
      </c>
      <c r="AG16" s="47">
        <v>20.454567349229244</v>
      </c>
      <c r="AH16" s="47">
        <v>20.554309150899531</v>
      </c>
      <c r="AI16" s="47">
        <v>14.041324505358409</v>
      </c>
      <c r="AJ16" s="47">
        <v>15.104130398848149</v>
      </c>
      <c r="AK16" s="47">
        <v>17.370219808473113</v>
      </c>
      <c r="AL16" s="47">
        <v>18.412850177592492</v>
      </c>
      <c r="AM16" s="47">
        <v>16.307185823134045</v>
      </c>
      <c r="AN16" s="47">
        <v>16.825955394101964</v>
      </c>
      <c r="AO16" s="47">
        <v>17.876274411530403</v>
      </c>
      <c r="AP16" s="47">
        <v>18.87735117147626</v>
      </c>
      <c r="AQ16" s="47">
        <v>19.997064015888039</v>
      </c>
      <c r="AR16" s="47">
        <v>20.136673441143227</v>
      </c>
      <c r="AS16" s="47">
        <v>19.232202196775852</v>
      </c>
      <c r="AT16" s="47">
        <v>18.947343614142394</v>
      </c>
      <c r="AU16" s="47">
        <v>18.763471801844322</v>
      </c>
      <c r="AV16" s="47">
        <v>18.211789846017652</v>
      </c>
      <c r="AW16" s="51">
        <v>16.612095928596485</v>
      </c>
      <c r="AX16" s="51">
        <v>18.59760842577732</v>
      </c>
      <c r="AY16" s="51">
        <v>20.370733623114237</v>
      </c>
      <c r="AZ16" s="51">
        <v>21.539893200278275</v>
      </c>
      <c r="BA16" s="51">
        <v>21.433896484331243</v>
      </c>
      <c r="BB16" s="51">
        <v>19.958440467535524</v>
      </c>
      <c r="BC16" s="51">
        <v>20.790700465097707</v>
      </c>
      <c r="BD16" s="51">
        <v>19.94824476055544</v>
      </c>
      <c r="BE16" s="51">
        <v>20.935666820557458</v>
      </c>
      <c r="BF16" s="51">
        <v>18.956385006522169</v>
      </c>
      <c r="BG16" s="51">
        <v>21.013452151794741</v>
      </c>
      <c r="BH16" s="51">
        <v>20.72015046532831</v>
      </c>
      <c r="BI16" s="51">
        <v>17.249384799350096</v>
      </c>
      <c r="BJ16" s="51">
        <v>18.856745077347583</v>
      </c>
      <c r="BK16" s="51">
        <v>21.969618133170471</v>
      </c>
      <c r="BL16" s="51">
        <v>21.771667484365484</v>
      </c>
      <c r="BM16" s="51">
        <v>24.166690645952407</v>
      </c>
      <c r="BN16" s="51">
        <v>21.570320193276327</v>
      </c>
      <c r="BO16" s="51">
        <v>22.232605913911549</v>
      </c>
      <c r="BP16" s="51">
        <v>21.416691229558069</v>
      </c>
      <c r="BQ16" s="51">
        <v>23.351477536861871</v>
      </c>
      <c r="BR16" s="51">
        <v>22.698371534984055</v>
      </c>
      <c r="BS16" s="51">
        <v>24.2908378377746</v>
      </c>
      <c r="BT16" s="51">
        <v>20.351146512751566</v>
      </c>
      <c r="BU16" s="51">
        <v>21.612239742744709</v>
      </c>
      <c r="BV16" s="51">
        <v>24.196911262473186</v>
      </c>
      <c r="BW16" s="51">
        <v>21.1185638117426</v>
      </c>
      <c r="BX16" s="51">
        <v>21.748992000094042</v>
      </c>
      <c r="BY16" s="51">
        <v>22.735153914040851</v>
      </c>
      <c r="BZ16" s="51">
        <v>23.165478476369042</v>
      </c>
      <c r="CA16" s="46">
        <v>22.937695559694184</v>
      </c>
      <c r="CB16" s="46">
        <v>19.999427765118408</v>
      </c>
      <c r="CC16" s="46">
        <v>21.838562461468662</v>
      </c>
      <c r="CD16" s="46">
        <v>22.427276837690261</v>
      </c>
      <c r="CE16" s="46">
        <v>22.850727470468204</v>
      </c>
      <c r="CF16" s="46">
        <v>21.295801880363907</v>
      </c>
      <c r="CG16" s="46">
        <v>23.316198342280444</v>
      </c>
      <c r="CH16" s="46">
        <v>22.574575404462291</v>
      </c>
      <c r="CI16" s="46">
        <v>21.746949594423153</v>
      </c>
      <c r="CJ16" s="46">
        <v>24.2920473945377</v>
      </c>
      <c r="CK16" s="46">
        <v>25.429032220310916</v>
      </c>
      <c r="CL16" s="46">
        <v>23.639210675472345</v>
      </c>
      <c r="CM16" s="46">
        <v>26.130843887820205</v>
      </c>
      <c r="CN16" s="46">
        <v>24.142446463240848</v>
      </c>
      <c r="CO16" s="46">
        <v>26.560541939873161</v>
      </c>
      <c r="CP16" s="46">
        <v>26.362743346514417</v>
      </c>
      <c r="CQ16" s="46">
        <v>25.417792898682904</v>
      </c>
      <c r="CR16" s="46">
        <v>24.931406917558839</v>
      </c>
      <c r="CS16" s="46">
        <v>24.250767550424278</v>
      </c>
      <c r="CT16" s="46">
        <v>21.973229530916367</v>
      </c>
      <c r="CU16" s="46">
        <v>24.016416896211975</v>
      </c>
      <c r="CV16" s="46">
        <v>22.704122158651838</v>
      </c>
    </row>
    <row r="17" spans="1:100" s="35" customFormat="1" x14ac:dyDescent="0.25">
      <c r="A17" s="32">
        <v>0.58333333333333304</v>
      </c>
      <c r="B17" s="47">
        <v>14.31112051527972</v>
      </c>
      <c r="C17" s="47">
        <v>15.267799918777309</v>
      </c>
      <c r="D17" s="47">
        <v>18.315063769952253</v>
      </c>
      <c r="E17" s="47">
        <v>19.157072649235129</v>
      </c>
      <c r="F17" s="47">
        <v>16.9115066703467</v>
      </c>
      <c r="G17" s="47">
        <v>16.675972379523717</v>
      </c>
      <c r="H17" s="47">
        <v>16.913727367863864</v>
      </c>
      <c r="I17" s="47">
        <v>16.620647124581453</v>
      </c>
      <c r="J17" s="47">
        <v>17.052339214735092</v>
      </c>
      <c r="K17" s="47">
        <v>16.161203771269037</v>
      </c>
      <c r="L17" s="47">
        <v>15.84738700474839</v>
      </c>
      <c r="M17" s="47">
        <v>14.807544796571873</v>
      </c>
      <c r="N17" s="47">
        <v>15.708715654238025</v>
      </c>
      <c r="O17" s="47">
        <v>16.142040020139376</v>
      </c>
      <c r="P17" s="47">
        <v>17.804909933486357</v>
      </c>
      <c r="Q17" s="47">
        <v>17.660008090734106</v>
      </c>
      <c r="R17" s="47">
        <v>18.456560057650144</v>
      </c>
      <c r="S17" s="47">
        <v>18.086943711726459</v>
      </c>
      <c r="T17" s="47">
        <v>15.496019932196225</v>
      </c>
      <c r="U17" s="47">
        <v>11.184109028792005</v>
      </c>
      <c r="V17" s="47">
        <v>13.371836921525817</v>
      </c>
      <c r="W17" s="47">
        <v>15.047666843820073</v>
      </c>
      <c r="X17" s="47">
        <v>13.518461083111712</v>
      </c>
      <c r="Y17" s="47">
        <v>17.18284004295003</v>
      </c>
      <c r="Z17" s="47">
        <v>17.968465475980032</v>
      </c>
      <c r="AA17" s="47">
        <v>20.367081208805331</v>
      </c>
      <c r="AB17" s="47">
        <v>19.884466301204462</v>
      </c>
      <c r="AC17" s="47">
        <v>22.100787007715837</v>
      </c>
      <c r="AD17" s="47">
        <v>22.608348606332076</v>
      </c>
      <c r="AE17" s="47">
        <v>20.719526127884702</v>
      </c>
      <c r="AF17" s="47">
        <v>19.730748303253748</v>
      </c>
      <c r="AG17" s="47">
        <v>21.455445641947463</v>
      </c>
      <c r="AH17" s="47">
        <v>20.607709426114074</v>
      </c>
      <c r="AI17" s="47">
        <v>15.195715932762091</v>
      </c>
      <c r="AJ17" s="47">
        <v>15.326989235341768</v>
      </c>
      <c r="AK17" s="47">
        <v>17.616826281693271</v>
      </c>
      <c r="AL17" s="47">
        <v>18.463414744177534</v>
      </c>
      <c r="AM17" s="47">
        <v>16.272252941936504</v>
      </c>
      <c r="AN17" s="47">
        <v>17.756721046979102</v>
      </c>
      <c r="AO17" s="47">
        <v>17.691884174468697</v>
      </c>
      <c r="AP17" s="47">
        <v>17.437941437122213</v>
      </c>
      <c r="AQ17" s="47">
        <v>20.647919775015623</v>
      </c>
      <c r="AR17" s="47">
        <v>19.591934116803881</v>
      </c>
      <c r="AS17" s="47">
        <v>19.685963718001233</v>
      </c>
      <c r="AT17" s="47">
        <v>19.218308923907443</v>
      </c>
      <c r="AU17" s="47">
        <v>18.798063454979026</v>
      </c>
      <c r="AV17" s="47">
        <v>18.429380262169275</v>
      </c>
      <c r="AW17" s="51">
        <v>16.954215099955235</v>
      </c>
      <c r="AX17" s="51">
        <v>18.36415992060827</v>
      </c>
      <c r="AY17" s="51">
        <v>20.144153098256282</v>
      </c>
      <c r="AZ17" s="51">
        <v>21.252958834264412</v>
      </c>
      <c r="BA17" s="51">
        <v>21.202417217075816</v>
      </c>
      <c r="BB17" s="51">
        <v>20.329291180581603</v>
      </c>
      <c r="BC17" s="51">
        <v>19.834057235194386</v>
      </c>
      <c r="BD17" s="51">
        <v>20.272688043048881</v>
      </c>
      <c r="BE17" s="51">
        <v>19.827970719748222</v>
      </c>
      <c r="BF17" s="51">
        <v>20.112438053081068</v>
      </c>
      <c r="BG17" s="51">
        <v>21.101316233050245</v>
      </c>
      <c r="BH17" s="51">
        <v>20.136673441143227</v>
      </c>
      <c r="BI17" s="51">
        <v>17.667422368695568</v>
      </c>
      <c r="BJ17" s="51">
        <v>20.555361103801072</v>
      </c>
      <c r="BK17" s="51">
        <v>21.444249969314491</v>
      </c>
      <c r="BL17" s="51">
        <v>22.365133848442788</v>
      </c>
      <c r="BM17" s="51">
        <v>23.488876272445847</v>
      </c>
      <c r="BN17" s="51">
        <v>22.051792284055221</v>
      </c>
      <c r="BO17" s="51">
        <v>21.439904478213304</v>
      </c>
      <c r="BP17" s="51">
        <v>21.428528562249511</v>
      </c>
      <c r="BQ17" s="51">
        <v>22.881718584152082</v>
      </c>
      <c r="BR17" s="51">
        <v>23.621132002014548</v>
      </c>
      <c r="BS17" s="51">
        <v>22.791517580564591</v>
      </c>
      <c r="BT17" s="51">
        <v>22.296310186414377</v>
      </c>
      <c r="BU17" s="51">
        <v>21.930172490770278</v>
      </c>
      <c r="BV17" s="51">
        <v>23.509690860321221</v>
      </c>
      <c r="BW17" s="51">
        <v>21.205154470131365</v>
      </c>
      <c r="BX17" s="51">
        <v>21.828843311086253</v>
      </c>
      <c r="BY17" s="51">
        <v>22.150407865276431</v>
      </c>
      <c r="BZ17" s="51">
        <v>23.316198342280444</v>
      </c>
      <c r="CA17" s="46">
        <v>23.218892477864365</v>
      </c>
      <c r="CB17" s="46">
        <v>22.204985553530246</v>
      </c>
      <c r="CC17" s="46">
        <v>22.206334896427318</v>
      </c>
      <c r="CD17" s="46">
        <v>22.272622432617585</v>
      </c>
      <c r="CE17" s="46">
        <v>22.479773081341254</v>
      </c>
      <c r="CF17" s="46">
        <v>21.283503445380127</v>
      </c>
      <c r="CG17" s="46">
        <v>22.714274384525762</v>
      </c>
      <c r="CH17" s="46">
        <v>23.827884408107774</v>
      </c>
      <c r="CI17" s="46">
        <v>21.887785756995999</v>
      </c>
      <c r="CJ17" s="46">
        <v>21.56371534657303</v>
      </c>
      <c r="CK17" s="46">
        <v>25.004252460258659</v>
      </c>
      <c r="CL17" s="46">
        <v>23.792758466665937</v>
      </c>
      <c r="CM17" s="46">
        <v>26.33687334052869</v>
      </c>
      <c r="CN17" s="46">
        <v>25.260066356772633</v>
      </c>
      <c r="CO17" s="46">
        <v>25.260015035485587</v>
      </c>
      <c r="CP17" s="46">
        <v>25.960330547217243</v>
      </c>
      <c r="CQ17" s="46">
        <v>25.417792898682904</v>
      </c>
      <c r="CR17" s="46">
        <v>24.376929083185935</v>
      </c>
      <c r="CS17" s="46">
        <v>24.065448256355136</v>
      </c>
      <c r="CT17" s="46">
        <v>22.782168364987719</v>
      </c>
      <c r="CU17" s="46">
        <v>24.296539216222666</v>
      </c>
      <c r="CV17" s="46">
        <v>24.924456696272255</v>
      </c>
    </row>
    <row r="18" spans="1:100" s="35" customFormat="1" x14ac:dyDescent="0.25">
      <c r="A18" s="31">
        <v>0.625</v>
      </c>
      <c r="B18" s="47">
        <v>14.677834749757933</v>
      </c>
      <c r="C18" s="47">
        <v>15.048836279421868</v>
      </c>
      <c r="D18" s="47">
        <v>18.128164699393881</v>
      </c>
      <c r="E18" s="47">
        <v>19.063834519603571</v>
      </c>
      <c r="F18" s="47">
        <v>16.776787144823853</v>
      </c>
      <c r="G18" s="47">
        <v>16.509856997703654</v>
      </c>
      <c r="H18" s="47">
        <v>16.712620837014953</v>
      </c>
      <c r="I18" s="47">
        <v>16.487776323048781</v>
      </c>
      <c r="J18" s="47">
        <v>16.351858859653039</v>
      </c>
      <c r="K18" s="47">
        <v>16.267379300099385</v>
      </c>
      <c r="L18" s="47">
        <v>15.323091829375564</v>
      </c>
      <c r="M18" s="47">
        <v>13.54602411346154</v>
      </c>
      <c r="N18" s="47">
        <v>15.109285196830823</v>
      </c>
      <c r="O18" s="47">
        <v>16.033074613821523</v>
      </c>
      <c r="P18" s="47">
        <v>17.25444012497573</v>
      </c>
      <c r="Q18" s="47">
        <v>16.795637066226949</v>
      </c>
      <c r="R18" s="47">
        <v>18.014328239198466</v>
      </c>
      <c r="S18" s="47">
        <v>18.014328239198466</v>
      </c>
      <c r="T18" s="47">
        <v>14.839838746489356</v>
      </c>
      <c r="U18" s="47">
        <v>10.858120088131145</v>
      </c>
      <c r="V18" s="47">
        <v>13.659532898537046</v>
      </c>
      <c r="W18" s="47">
        <v>15.128325232470111</v>
      </c>
      <c r="X18" s="47">
        <v>13.455091455466857</v>
      </c>
      <c r="Y18" s="47">
        <v>16.825410324350404</v>
      </c>
      <c r="Z18" s="47">
        <v>17.415278546687077</v>
      </c>
      <c r="AA18" s="47">
        <v>20.344112010963894</v>
      </c>
      <c r="AB18" s="47">
        <v>20.264338794182216</v>
      </c>
      <c r="AC18" s="47">
        <v>22.001065794425568</v>
      </c>
      <c r="AD18" s="47">
        <v>22.825724792758557</v>
      </c>
      <c r="AE18" s="47">
        <v>20.513506310740183</v>
      </c>
      <c r="AF18" s="47">
        <v>19.77462960933325</v>
      </c>
      <c r="AG18" s="47">
        <v>21.433896484331243</v>
      </c>
      <c r="AH18" s="47">
        <v>19.829217937946638</v>
      </c>
      <c r="AI18" s="47">
        <v>15.41880107259029</v>
      </c>
      <c r="AJ18" s="47">
        <v>15.602416206238949</v>
      </c>
      <c r="AK18" s="47">
        <v>17.522750368824759</v>
      </c>
      <c r="AL18" s="47">
        <v>19.632200241568484</v>
      </c>
      <c r="AM18" s="47">
        <v>16.228130934548538</v>
      </c>
      <c r="AN18" s="47">
        <v>17.851523775535895</v>
      </c>
      <c r="AO18" s="47">
        <v>18.775283262188225</v>
      </c>
      <c r="AP18" s="47">
        <v>18.27175715068206</v>
      </c>
      <c r="AQ18" s="47">
        <v>20.451971815185832</v>
      </c>
      <c r="AR18" s="47">
        <v>19.382909729267311</v>
      </c>
      <c r="AS18" s="47">
        <v>19.571362905148177</v>
      </c>
      <c r="AT18" s="47">
        <v>18.966353054374366</v>
      </c>
      <c r="AU18" s="47">
        <v>18.303743768442008</v>
      </c>
      <c r="AV18" s="47">
        <v>18.59760842577732</v>
      </c>
      <c r="AW18" s="51">
        <v>17.809703803846887</v>
      </c>
      <c r="AX18" s="51">
        <v>18.060653837867282</v>
      </c>
      <c r="AY18" s="51">
        <v>19.710537912961065</v>
      </c>
      <c r="AZ18" s="51">
        <v>21.495902508911673</v>
      </c>
      <c r="BA18" s="51">
        <v>20.639596167376272</v>
      </c>
      <c r="BB18" s="51">
        <v>21.54962835352978</v>
      </c>
      <c r="BC18" s="51">
        <v>19.956089444337195</v>
      </c>
      <c r="BD18" s="51">
        <v>20.679048041393756</v>
      </c>
      <c r="BE18" s="51">
        <v>20.27326126595835</v>
      </c>
      <c r="BF18" s="51">
        <v>20.774703734981749</v>
      </c>
      <c r="BG18" s="51">
        <v>20.915297572781707</v>
      </c>
      <c r="BH18" s="51">
        <v>20.062061080863366</v>
      </c>
      <c r="BI18" s="51">
        <v>17.935911445000457</v>
      </c>
      <c r="BJ18" s="51">
        <v>21.361260890284306</v>
      </c>
      <c r="BK18" s="51">
        <v>20.676750411053582</v>
      </c>
      <c r="BL18" s="51">
        <v>21.080471349202085</v>
      </c>
      <c r="BM18" s="51">
        <v>23.163237919248509</v>
      </c>
      <c r="BN18" s="51">
        <v>21.942043030149655</v>
      </c>
      <c r="BO18" s="51">
        <v>21.5543839204393</v>
      </c>
      <c r="BP18" s="51">
        <v>22.238530676935316</v>
      </c>
      <c r="BQ18" s="51">
        <v>22.773817986898347</v>
      </c>
      <c r="BR18" s="51">
        <v>23.903987202904005</v>
      </c>
      <c r="BS18" s="51">
        <v>22.406905506222589</v>
      </c>
      <c r="BT18" s="51">
        <v>21.930126196233097</v>
      </c>
      <c r="BU18" s="51">
        <v>21.469724411821154</v>
      </c>
      <c r="BV18" s="51">
        <v>23.265427208977158</v>
      </c>
      <c r="BW18" s="51">
        <v>21.718474003863928</v>
      </c>
      <c r="BX18" s="51">
        <v>22.84611673687516</v>
      </c>
      <c r="BY18" s="51">
        <v>21.411974953131644</v>
      </c>
      <c r="BZ18" s="51">
        <v>22.980943831191624</v>
      </c>
      <c r="CA18" s="46">
        <v>23.442260741605576</v>
      </c>
      <c r="CB18" s="46">
        <v>22.499847300028541</v>
      </c>
      <c r="CC18" s="46">
        <v>22.850727470468204</v>
      </c>
      <c r="CD18" s="46">
        <v>22.852650196434158</v>
      </c>
      <c r="CE18" s="46">
        <v>22.980943831191624</v>
      </c>
      <c r="CF18" s="46">
        <v>24.109083785883133</v>
      </c>
      <c r="CG18" s="46">
        <v>23.316198342280444</v>
      </c>
      <c r="CH18" s="46">
        <v>24.109083785883133</v>
      </c>
      <c r="CI18" s="46">
        <v>22.150407865276431</v>
      </c>
      <c r="CJ18" s="46">
        <v>22.574575404462291</v>
      </c>
      <c r="CK18" s="46">
        <v>25.922930131156814</v>
      </c>
      <c r="CL18" s="46">
        <v>24.232291917236338</v>
      </c>
      <c r="CM18" s="46">
        <v>25.651079092202803</v>
      </c>
      <c r="CN18" s="46">
        <v>24.581098468190898</v>
      </c>
      <c r="CO18" s="46">
        <v>25.981182127088573</v>
      </c>
      <c r="CP18" s="46">
        <v>26.180788517496524</v>
      </c>
      <c r="CQ18" s="46">
        <v>24.56239835798447</v>
      </c>
      <c r="CR18" s="46">
        <v>24.712567375177503</v>
      </c>
      <c r="CS18" s="46">
        <v>24.004613741725979</v>
      </c>
      <c r="CT18" s="46">
        <v>22.686896790430911</v>
      </c>
      <c r="CU18" s="46">
        <v>24.819804904626938</v>
      </c>
      <c r="CV18" s="46">
        <v>24.502544337358955</v>
      </c>
    </row>
    <row r="19" spans="1:100" s="35" customFormat="1" x14ac:dyDescent="0.25">
      <c r="A19" s="31">
        <v>0.66666666666666696</v>
      </c>
      <c r="B19" s="47">
        <v>14.757970765000675</v>
      </c>
      <c r="C19" s="47">
        <v>16.308280369791341</v>
      </c>
      <c r="D19" s="47">
        <v>17.846178355896804</v>
      </c>
      <c r="E19" s="47">
        <v>18.856814757582875</v>
      </c>
      <c r="F19" s="47">
        <v>16.529305467080555</v>
      </c>
      <c r="G19" s="47">
        <v>16.429186890090396</v>
      </c>
      <c r="H19" s="47">
        <v>16.204499064580904</v>
      </c>
      <c r="I19" s="47">
        <v>15.862265503820757</v>
      </c>
      <c r="J19" s="47">
        <v>16.603761344600851</v>
      </c>
      <c r="K19" s="47">
        <v>16.356429102428621</v>
      </c>
      <c r="L19" s="47">
        <v>14.793632546813004</v>
      </c>
      <c r="M19" s="47">
        <v>14.278713631779697</v>
      </c>
      <c r="N19" s="47">
        <v>14.647883617634347</v>
      </c>
      <c r="O19" s="47">
        <v>16.097284617419024</v>
      </c>
      <c r="P19" s="47">
        <v>17.784080644399584</v>
      </c>
      <c r="Q19" s="47">
        <v>17.507483125731316</v>
      </c>
      <c r="R19" s="47">
        <v>17.458498662437574</v>
      </c>
      <c r="S19" s="47">
        <v>19.923292548062854</v>
      </c>
      <c r="T19" s="47">
        <v>13.877478804749281</v>
      </c>
      <c r="U19" s="47">
        <v>10.788822016718946</v>
      </c>
      <c r="V19" s="47">
        <v>13.902246974425402</v>
      </c>
      <c r="W19" s="47">
        <v>14.924788075624187</v>
      </c>
      <c r="X19" s="47">
        <v>13.54672955786412</v>
      </c>
      <c r="Y19" s="47">
        <v>16.995451340886621</v>
      </c>
      <c r="Z19" s="47">
        <v>17.902119739882963</v>
      </c>
      <c r="AA19" s="47">
        <v>18.839621545266588</v>
      </c>
      <c r="AB19" s="47">
        <v>21.016250149732308</v>
      </c>
      <c r="AC19" s="47">
        <v>21.157310930101993</v>
      </c>
      <c r="AD19" s="47">
        <v>22.34673720672755</v>
      </c>
      <c r="AE19" s="47">
        <v>21.591371145347924</v>
      </c>
      <c r="AF19" s="47">
        <v>20.93116914931478</v>
      </c>
      <c r="AG19" s="47">
        <v>20.513506310740183</v>
      </c>
      <c r="AH19" s="47">
        <v>19.515918025833216</v>
      </c>
      <c r="AI19" s="47">
        <v>15.510610062845217</v>
      </c>
      <c r="AJ19" s="47">
        <v>15.451882533222184</v>
      </c>
      <c r="AK19" s="47">
        <v>17.542685460301218</v>
      </c>
      <c r="AL19" s="47">
        <v>19.339704723914451</v>
      </c>
      <c r="AM19" s="47">
        <v>15.40363629791978</v>
      </c>
      <c r="AN19" s="47">
        <v>17.846178355896804</v>
      </c>
      <c r="AO19" s="47">
        <v>18.557469602045977</v>
      </c>
      <c r="AP19" s="47">
        <v>18.86893629390395</v>
      </c>
      <c r="AQ19" s="47">
        <v>20.419301154622463</v>
      </c>
      <c r="AR19" s="47">
        <v>18.557469602045977</v>
      </c>
      <c r="AS19" s="47">
        <v>19.765664080080651</v>
      </c>
      <c r="AT19" s="47">
        <v>19.157072649235129</v>
      </c>
      <c r="AU19" s="47">
        <v>18.477449018074253</v>
      </c>
      <c r="AV19" s="47">
        <v>18.222012724764163</v>
      </c>
      <c r="AW19" s="51">
        <v>18.293668542876919</v>
      </c>
      <c r="AX19" s="51">
        <v>18.456560057650144</v>
      </c>
      <c r="AY19" s="51">
        <v>19.529925333850485</v>
      </c>
      <c r="AZ19" s="51">
        <v>21.206493782208398</v>
      </c>
      <c r="BA19" s="51">
        <v>21.123907672375427</v>
      </c>
      <c r="BB19" s="51">
        <v>21.448213926993084</v>
      </c>
      <c r="BC19" s="51">
        <v>20.738284100976038</v>
      </c>
      <c r="BD19" s="51">
        <v>20.105081160548213</v>
      </c>
      <c r="BE19" s="51">
        <v>20.088157991236983</v>
      </c>
      <c r="BF19" s="51">
        <v>20.561261143677442</v>
      </c>
      <c r="BG19" s="51">
        <v>20.727394734651167</v>
      </c>
      <c r="BH19" s="51">
        <v>16.924143793278066</v>
      </c>
      <c r="BI19" s="51">
        <v>18.408112385239484</v>
      </c>
      <c r="BJ19" s="51">
        <v>22.005863795670525</v>
      </c>
      <c r="BK19" s="51">
        <v>20.201981807489236</v>
      </c>
      <c r="BL19" s="51">
        <v>21.051124371960423</v>
      </c>
      <c r="BM19" s="51">
        <v>22.972706490823114</v>
      </c>
      <c r="BN19" s="51">
        <v>22.020511312548575</v>
      </c>
      <c r="BO19" s="51">
        <v>21.865044712424137</v>
      </c>
      <c r="BP19" s="51">
        <v>22.491343279487623</v>
      </c>
      <c r="BQ19" s="51">
        <v>22.67966179033624</v>
      </c>
      <c r="BR19" s="51">
        <v>24.149209516188257</v>
      </c>
      <c r="BS19" s="51">
        <v>22.518621057577587</v>
      </c>
      <c r="BT19" s="51">
        <v>20.624665698987986</v>
      </c>
      <c r="BU19" s="51">
        <v>22.296310186414377</v>
      </c>
      <c r="BV19" s="51">
        <v>23.06962847033293</v>
      </c>
      <c r="BW19" s="51">
        <v>21.930172490770278</v>
      </c>
      <c r="BX19" s="51">
        <v>22.550149000569878</v>
      </c>
      <c r="BY19" s="51">
        <v>21.930126196233097</v>
      </c>
      <c r="BZ19" s="51">
        <v>22.022198460265173</v>
      </c>
      <c r="CA19" s="46">
        <v>22.574575404462291</v>
      </c>
      <c r="CB19" s="46">
        <v>22.087591920912612</v>
      </c>
      <c r="CC19" s="46">
        <v>22.920148589705608</v>
      </c>
      <c r="CD19" s="46">
        <v>23.268111682171977</v>
      </c>
      <c r="CE19" s="46">
        <v>23.6149596542813</v>
      </c>
      <c r="CF19" s="46">
        <v>24.091790657824639</v>
      </c>
      <c r="CG19" s="46">
        <v>23.164078170428336</v>
      </c>
      <c r="CH19" s="46">
        <v>24.6565137840666</v>
      </c>
      <c r="CI19" s="46">
        <v>22.592786668211772</v>
      </c>
      <c r="CJ19" s="46">
        <v>22.945364809074235</v>
      </c>
      <c r="CK19" s="46">
        <v>25.147093262932096</v>
      </c>
      <c r="CL19" s="46">
        <v>24.332166515790021</v>
      </c>
      <c r="CM19" s="46">
        <v>26.20300048921963</v>
      </c>
      <c r="CN19" s="46">
        <v>25.258682674437811</v>
      </c>
      <c r="CO19" s="46">
        <v>25.516828121510414</v>
      </c>
      <c r="CP19" s="46">
        <v>26.658009402607071</v>
      </c>
      <c r="CQ19" s="46">
        <v>24.547229277235321</v>
      </c>
      <c r="CR19" s="46">
        <v>25.535981592531755</v>
      </c>
      <c r="CS19" s="46">
        <v>22.961052744546151</v>
      </c>
      <c r="CT19" s="46">
        <v>23.067973042189998</v>
      </c>
      <c r="CU19" s="46">
        <v>24.931755596542587</v>
      </c>
      <c r="CV19" s="46">
        <v>25.437144782868156</v>
      </c>
    </row>
    <row r="20" spans="1:100" s="35" customFormat="1" x14ac:dyDescent="0.25">
      <c r="A20" s="31">
        <v>0.70833333333333304</v>
      </c>
      <c r="B20" s="47">
        <v>15.177950855571146</v>
      </c>
      <c r="C20" s="47">
        <v>15.828782597844523</v>
      </c>
      <c r="D20" s="47">
        <v>17.590677837765583</v>
      </c>
      <c r="E20" s="47">
        <v>18.440521346859057</v>
      </c>
      <c r="F20" s="47">
        <v>15.916686257591737</v>
      </c>
      <c r="G20" s="47">
        <v>15.82294012853392</v>
      </c>
      <c r="H20" s="47">
        <v>16.381457710115392</v>
      </c>
      <c r="I20" s="47">
        <v>15.918332378936178</v>
      </c>
      <c r="J20" s="47">
        <v>16.618144835741365</v>
      </c>
      <c r="K20" s="47">
        <v>16.603761344600851</v>
      </c>
      <c r="L20" s="47">
        <v>14.549736258683041</v>
      </c>
      <c r="M20" s="47">
        <v>15.358423004372657</v>
      </c>
      <c r="N20" s="47">
        <v>14.573486095849484</v>
      </c>
      <c r="O20" s="47">
        <v>16.372129067255031</v>
      </c>
      <c r="P20" s="47">
        <v>18.222012724764163</v>
      </c>
      <c r="Q20" s="47">
        <v>17.567315672241119</v>
      </c>
      <c r="R20" s="47">
        <v>17.847750529061017</v>
      </c>
      <c r="S20" s="47">
        <v>19.472024331981011</v>
      </c>
      <c r="T20" s="47">
        <v>12.409368622162832</v>
      </c>
      <c r="U20" s="47">
        <v>10.803486788893178</v>
      </c>
      <c r="V20" s="47">
        <v>14.040460556073393</v>
      </c>
      <c r="W20" s="47">
        <v>15.496164825196397</v>
      </c>
      <c r="X20" s="47">
        <v>14.9335856236382</v>
      </c>
      <c r="Y20" s="47">
        <v>17.05556784702944</v>
      </c>
      <c r="Z20" s="47">
        <v>17.851523775535895</v>
      </c>
      <c r="AA20" s="47">
        <v>17.847750529061017</v>
      </c>
      <c r="AB20" s="47">
        <v>21.016250149732308</v>
      </c>
      <c r="AC20" s="47">
        <v>21.157310930101993</v>
      </c>
      <c r="AD20" s="47">
        <v>22.162233564628341</v>
      </c>
      <c r="AE20" s="47">
        <v>21.771902621676613</v>
      </c>
      <c r="AF20" s="47">
        <v>21.078694394146964</v>
      </c>
      <c r="AG20" s="47">
        <v>20.042460121387055</v>
      </c>
      <c r="AH20" s="47">
        <v>18.722927964458947</v>
      </c>
      <c r="AI20" s="47">
        <v>15.201557393444666</v>
      </c>
      <c r="AJ20" s="47">
        <v>16.245807154442346</v>
      </c>
      <c r="AK20" s="47">
        <v>17.637455667288524</v>
      </c>
      <c r="AL20" s="47">
        <v>19.151043313077313</v>
      </c>
      <c r="AM20" s="47">
        <v>15.020021878050196</v>
      </c>
      <c r="AN20" s="47">
        <v>17.730466438618851</v>
      </c>
      <c r="AO20" s="47">
        <v>18.318409823915861</v>
      </c>
      <c r="AP20" s="47">
        <v>18.723259301697496</v>
      </c>
      <c r="AQ20" s="47">
        <v>21.067023790742937</v>
      </c>
      <c r="AR20" s="47">
        <v>18.827949544140335</v>
      </c>
      <c r="AS20" s="47">
        <v>19.137487002716199</v>
      </c>
      <c r="AT20" s="47">
        <v>19.326043635936632</v>
      </c>
      <c r="AU20" s="47">
        <v>18.128164699393881</v>
      </c>
      <c r="AV20" s="47">
        <v>18.038059120856119</v>
      </c>
      <c r="AW20" s="51">
        <v>18.035076883280681</v>
      </c>
      <c r="AX20" s="51">
        <v>17.736424994202348</v>
      </c>
      <c r="AY20" s="51">
        <v>19.138358589435235</v>
      </c>
      <c r="AZ20" s="51">
        <v>21.617149619277921</v>
      </c>
      <c r="BA20" s="51">
        <v>20.971722068701748</v>
      </c>
      <c r="BB20" s="51">
        <v>20.813813922096198</v>
      </c>
      <c r="BC20" s="51">
        <v>20.923695763648109</v>
      </c>
      <c r="BD20" s="51">
        <v>20.493236851949764</v>
      </c>
      <c r="BE20" s="51">
        <v>20.530759741505364</v>
      </c>
      <c r="BF20" s="51">
        <v>20.621161281142424</v>
      </c>
      <c r="BG20" s="51">
        <v>20.635575801524983</v>
      </c>
      <c r="BH20" s="51">
        <v>17.664978973844107</v>
      </c>
      <c r="BI20" s="51">
        <v>19.670879168971041</v>
      </c>
      <c r="BJ20" s="51">
        <v>22.097041232768827</v>
      </c>
      <c r="BK20" s="51">
        <v>18.481392622702813</v>
      </c>
      <c r="BL20" s="51">
        <v>21.411974953131644</v>
      </c>
      <c r="BM20" s="51">
        <v>22.164149028169096</v>
      </c>
      <c r="BN20" s="51">
        <v>21.691301186511907</v>
      </c>
      <c r="BO20" s="51">
        <v>22.114681785037689</v>
      </c>
      <c r="BP20" s="51">
        <v>22.987247079122703</v>
      </c>
      <c r="BQ20" s="51">
        <v>22.258625724327402</v>
      </c>
      <c r="BR20" s="51">
        <v>23.964246923853885</v>
      </c>
      <c r="BS20" s="51">
        <v>22.787760488301611</v>
      </c>
      <c r="BT20" s="51">
        <v>22.221014641362675</v>
      </c>
      <c r="BU20" s="51">
        <v>22.331896431555204</v>
      </c>
      <c r="BV20" s="51">
        <v>22.849314627926649</v>
      </c>
      <c r="BW20" s="51">
        <v>22.685723610867235</v>
      </c>
      <c r="BX20" s="51">
        <v>24.075650547716432</v>
      </c>
      <c r="BY20" s="51">
        <v>22.798690789836218</v>
      </c>
      <c r="BZ20" s="51">
        <v>22.518621057577587</v>
      </c>
      <c r="CA20" s="46">
        <v>23.633307689792435</v>
      </c>
      <c r="CB20" s="46">
        <v>22.798690789836218</v>
      </c>
      <c r="CC20" s="46">
        <v>22.964519886616483</v>
      </c>
      <c r="CD20" s="46">
        <v>24.169970245571164</v>
      </c>
      <c r="CE20" s="46">
        <v>23.452106545328274</v>
      </c>
      <c r="CF20" s="46">
        <v>24.015352824335114</v>
      </c>
      <c r="CG20" s="46">
        <v>23.35917548744137</v>
      </c>
      <c r="CH20" s="46">
        <v>24.26428796738832</v>
      </c>
      <c r="CI20" s="46">
        <v>22.418919241333136</v>
      </c>
      <c r="CJ20" s="46">
        <v>23.078739875994454</v>
      </c>
      <c r="CK20" s="46">
        <v>25.243357809838525</v>
      </c>
      <c r="CL20" s="46">
        <v>24.132417271845952</v>
      </c>
      <c r="CM20" s="46">
        <v>26.804407467875002</v>
      </c>
      <c r="CN20" s="46">
        <v>24.053870411796535</v>
      </c>
      <c r="CO20" s="46">
        <v>25.890357968230433</v>
      </c>
      <c r="CP20" s="46">
        <v>25.885787786903109</v>
      </c>
      <c r="CQ20" s="46">
        <v>25.661940695021162</v>
      </c>
      <c r="CR20" s="46">
        <v>24.132417271845952</v>
      </c>
      <c r="CS20" s="46">
        <v>22.834485775144302</v>
      </c>
      <c r="CT20" s="46">
        <v>23.500404556315065</v>
      </c>
      <c r="CU20" s="46">
        <v>23.069793237586556</v>
      </c>
      <c r="CV20" s="46">
        <v>26.218871617386615</v>
      </c>
    </row>
    <row r="21" spans="1:100" s="35" customFormat="1" x14ac:dyDescent="0.25">
      <c r="A21" s="31">
        <v>0.75</v>
      </c>
      <c r="B21" s="47">
        <v>14.885372399728722</v>
      </c>
      <c r="C21" s="47">
        <v>15.445157347495677</v>
      </c>
      <c r="D21" s="47">
        <v>17.938292010907723</v>
      </c>
      <c r="E21" s="47">
        <v>18.191453038991941</v>
      </c>
      <c r="F21" s="47">
        <v>15.373895775875338</v>
      </c>
      <c r="G21" s="47">
        <v>15.782953619703996</v>
      </c>
      <c r="H21" s="47">
        <v>16.246848167860119</v>
      </c>
      <c r="I21" s="47">
        <v>15.899510290392119</v>
      </c>
      <c r="J21" s="47">
        <v>16.595961012791729</v>
      </c>
      <c r="K21" s="47">
        <v>15.895052445811986</v>
      </c>
      <c r="L21" s="47">
        <v>14.458084306958805</v>
      </c>
      <c r="M21" s="47">
        <v>15.732878538095752</v>
      </c>
      <c r="N21" s="47">
        <v>14.404826552127378</v>
      </c>
      <c r="O21" s="47">
        <v>15.868360621399246</v>
      </c>
      <c r="P21" s="47">
        <v>18.318409823915861</v>
      </c>
      <c r="Q21" s="47">
        <v>18.225896087380033</v>
      </c>
      <c r="R21" s="47">
        <v>18.779319995104615</v>
      </c>
      <c r="S21" s="47">
        <v>19.368789514873033</v>
      </c>
      <c r="T21" s="47">
        <v>11.271412200731973</v>
      </c>
      <c r="U21" s="47">
        <v>10.414949003123274</v>
      </c>
      <c r="V21" s="47">
        <v>15.01304473850837</v>
      </c>
      <c r="W21" s="47">
        <v>16.317614859846394</v>
      </c>
      <c r="X21" s="47">
        <v>15.155147398551428</v>
      </c>
      <c r="Y21" s="47">
        <v>16.815958796739498</v>
      </c>
      <c r="Z21" s="47">
        <v>17.824320385696382</v>
      </c>
      <c r="AA21" s="47" t="s">
        <v>129</v>
      </c>
      <c r="AB21" s="47">
        <v>21.537873674221068</v>
      </c>
      <c r="AC21" s="47">
        <v>21.554441517650638</v>
      </c>
      <c r="AD21" s="47">
        <v>21.803986993903258</v>
      </c>
      <c r="AE21" s="47">
        <v>21.157310930101993</v>
      </c>
      <c r="AF21" s="47">
        <v>20.651027044607275</v>
      </c>
      <c r="AG21" s="47">
        <v>20.870357870608515</v>
      </c>
      <c r="AH21" s="47">
        <v>17.732461466018101</v>
      </c>
      <c r="AI21" s="47">
        <v>15.145698244882558</v>
      </c>
      <c r="AJ21" s="47">
        <v>16.638730685559697</v>
      </c>
      <c r="AK21" s="47">
        <v>17.209919816889691</v>
      </c>
      <c r="AL21" s="47">
        <v>18.569134105297803</v>
      </c>
      <c r="AM21" s="47">
        <v>14.702710385125858</v>
      </c>
      <c r="AN21" s="47">
        <v>17.574668433631686</v>
      </c>
      <c r="AO21" s="47">
        <v>18.440052618346115</v>
      </c>
      <c r="AP21" s="47">
        <v>19.160670996391147</v>
      </c>
      <c r="AQ21" s="47">
        <v>21.137221948912437</v>
      </c>
      <c r="AR21" s="47">
        <v>18.641016668945692</v>
      </c>
      <c r="AS21" s="47">
        <v>19.41153025325125</v>
      </c>
      <c r="AT21" s="47">
        <v>19.576092401781061</v>
      </c>
      <c r="AU21" s="47">
        <v>16.452207214120847</v>
      </c>
      <c r="AV21" s="47">
        <v>17.08914680902582</v>
      </c>
      <c r="AW21" s="51">
        <v>17.827465468239101</v>
      </c>
      <c r="AX21" s="51">
        <v>17.27320161385774</v>
      </c>
      <c r="AY21" s="51">
        <v>19.291720963183806</v>
      </c>
      <c r="AZ21" s="51">
        <v>21.488056300997293</v>
      </c>
      <c r="BA21" s="51">
        <v>21.558075796260624</v>
      </c>
      <c r="BB21" s="51">
        <v>20.993492688548368</v>
      </c>
      <c r="BC21" s="51">
        <v>20.817006164847609</v>
      </c>
      <c r="BD21" s="51">
        <v>20.628032067156969</v>
      </c>
      <c r="BE21" s="51">
        <v>20.050402693611094</v>
      </c>
      <c r="BF21" s="51">
        <v>20.590046203848445</v>
      </c>
      <c r="BG21" s="51">
        <v>20.341544772541056</v>
      </c>
      <c r="BH21" s="51">
        <v>18.380532908809862</v>
      </c>
      <c r="BI21" s="51">
        <v>19.779497384912251</v>
      </c>
      <c r="BJ21" s="51">
        <v>21.769141220729665</v>
      </c>
      <c r="BK21" s="51">
        <v>19.204170310123391</v>
      </c>
      <c r="BL21" s="51">
        <v>20.905067538943278</v>
      </c>
      <c r="BM21" s="51">
        <v>21.418079645751209</v>
      </c>
      <c r="BN21" s="51">
        <v>21.448213926993084</v>
      </c>
      <c r="BO21" s="51">
        <v>22.305793746912936</v>
      </c>
      <c r="BP21" s="51">
        <v>23.861639887008376</v>
      </c>
      <c r="BQ21" s="51">
        <v>22.591865943903407</v>
      </c>
      <c r="BR21" s="51">
        <v>24.339880770257977</v>
      </c>
      <c r="BS21" s="51">
        <v>22.094480318085239</v>
      </c>
      <c r="BT21" s="51">
        <v>23.03800343507206</v>
      </c>
      <c r="BU21" s="51">
        <v>22.920417190152108</v>
      </c>
      <c r="BV21" s="51">
        <v>22.353173108815263</v>
      </c>
      <c r="BW21" s="51">
        <v>22.425259891741099</v>
      </c>
      <c r="BX21" s="51">
        <v>24.975633946848383</v>
      </c>
      <c r="BY21" s="51">
        <v>23.03800343507206</v>
      </c>
      <c r="BZ21" s="51">
        <v>22.881718584152082</v>
      </c>
      <c r="CA21" s="46">
        <v>24.982012411143476</v>
      </c>
      <c r="CB21" s="46">
        <v>21.162285733663754</v>
      </c>
      <c r="CC21" s="46">
        <v>23.171676765560996</v>
      </c>
      <c r="CD21" s="46">
        <v>24.741300365580646</v>
      </c>
      <c r="CE21" s="46">
        <v>23.934363476573576</v>
      </c>
      <c r="CF21" s="46">
        <v>23.915118931028374</v>
      </c>
      <c r="CG21" s="46">
        <v>22.962124262629395</v>
      </c>
      <c r="CH21" s="46">
        <v>24.473284336933094</v>
      </c>
      <c r="CI21" s="46">
        <v>23.650248022921353</v>
      </c>
      <c r="CJ21" s="46">
        <v>23.839660179057923</v>
      </c>
      <c r="CK21" s="46">
        <v>24.822737130680643</v>
      </c>
      <c r="CL21" s="46">
        <v>24.132417271845952</v>
      </c>
      <c r="CM21" s="46">
        <v>25.968399490341678</v>
      </c>
      <c r="CN21" s="46">
        <v>24.053870411796535</v>
      </c>
      <c r="CO21" s="46">
        <v>24.68783305599111</v>
      </c>
      <c r="CP21" s="46">
        <v>25.603113794769776</v>
      </c>
      <c r="CQ21" s="46">
        <v>25.646320946995392</v>
      </c>
      <c r="CR21" s="46">
        <v>24.232291917236338</v>
      </c>
      <c r="CS21" s="46">
        <v>22.479274613442165</v>
      </c>
      <c r="CT21" s="46">
        <v>23.728403067918975</v>
      </c>
      <c r="CU21" s="46">
        <v>22.834042619614994</v>
      </c>
      <c r="CV21" s="46">
        <v>25.884843005961866</v>
      </c>
    </row>
    <row r="22" spans="1:100" s="35" customFormat="1" x14ac:dyDescent="0.25">
      <c r="A22" s="31">
        <v>0.79166666666666696</v>
      </c>
      <c r="B22" s="47">
        <v>14.557587598690933</v>
      </c>
      <c r="C22" s="47">
        <v>15.253335710614655</v>
      </c>
      <c r="D22" s="47">
        <v>17.707337456326222</v>
      </c>
      <c r="E22" s="47">
        <v>18.251458155863368</v>
      </c>
      <c r="F22" s="47">
        <v>14.775899622788886</v>
      </c>
      <c r="G22" s="47">
        <v>15.157074937174711</v>
      </c>
      <c r="H22" s="47">
        <v>16.03884082096377</v>
      </c>
      <c r="I22" s="47">
        <v>16.055046079534385</v>
      </c>
      <c r="J22" s="47">
        <v>16.052512689954071</v>
      </c>
      <c r="K22" s="47">
        <v>16.574227365419695</v>
      </c>
      <c r="L22" s="47">
        <v>14.549880550405833</v>
      </c>
      <c r="M22" s="47">
        <v>15.554418119681689</v>
      </c>
      <c r="N22" s="47">
        <v>14.480259281099841</v>
      </c>
      <c r="O22" s="47">
        <v>15.964653710306761</v>
      </c>
      <c r="P22" s="47">
        <v>18.73704260170933</v>
      </c>
      <c r="Q22" s="47">
        <v>18.181172472651639</v>
      </c>
      <c r="R22" s="47">
        <v>18.256898504733599</v>
      </c>
      <c r="S22" s="47">
        <v>19.342627640242345</v>
      </c>
      <c r="T22" s="47">
        <v>10.743797029202597</v>
      </c>
      <c r="U22" s="47">
        <v>11.027133625647627</v>
      </c>
      <c r="V22" s="47">
        <v>15.275128609826748</v>
      </c>
      <c r="W22" s="47">
        <v>16.43044282086079</v>
      </c>
      <c r="X22" s="47">
        <v>15.35051044456174</v>
      </c>
      <c r="Y22" s="47">
        <v>17.091210657149354</v>
      </c>
      <c r="Z22" s="47">
        <v>17.940628609659633</v>
      </c>
      <c r="AA22" s="47">
        <v>18.157765012189955</v>
      </c>
      <c r="AB22" s="47">
        <v>22.096188859958328</v>
      </c>
      <c r="AC22" s="47">
        <v>21.751667768215221</v>
      </c>
      <c r="AD22" s="47">
        <v>22.059991147248013</v>
      </c>
      <c r="AE22" s="47">
        <v>21.005372526650174</v>
      </c>
      <c r="AF22" s="47">
        <v>21.996933031199124</v>
      </c>
      <c r="AG22" s="47">
        <v>20.621161281142424</v>
      </c>
      <c r="AH22" s="47">
        <v>17.554798893972922</v>
      </c>
      <c r="AI22" s="47">
        <v>14.349457847260801</v>
      </c>
      <c r="AJ22" s="47">
        <v>16.564378845480455</v>
      </c>
      <c r="AK22" s="47">
        <v>17.461354808107583</v>
      </c>
      <c r="AL22" s="47">
        <v>17.708610783472725</v>
      </c>
      <c r="AM22" s="47">
        <v>14.480012267857658</v>
      </c>
      <c r="AN22" s="47">
        <v>17.418759186062321</v>
      </c>
      <c r="AO22" s="47">
        <v>18.86009369516664</v>
      </c>
      <c r="AP22" s="47">
        <v>19.217150617418064</v>
      </c>
      <c r="AQ22" s="47">
        <v>21.4222921019377</v>
      </c>
      <c r="AR22" s="47">
        <v>18.459971918877358</v>
      </c>
      <c r="AS22" s="47">
        <v>19.173509471280678</v>
      </c>
      <c r="AT22" s="47">
        <v>19.777190660236887</v>
      </c>
      <c r="AU22" s="47">
        <v>16.460840927348073</v>
      </c>
      <c r="AV22" s="47">
        <v>16.152091574771461</v>
      </c>
      <c r="AW22" s="51">
        <v>18.153481797735168</v>
      </c>
      <c r="AX22" s="51">
        <v>19.208589507724295</v>
      </c>
      <c r="AY22" s="51">
        <v>20.378123042643988</v>
      </c>
      <c r="AZ22" s="51">
        <v>21.126961306366457</v>
      </c>
      <c r="BA22" s="51">
        <v>21.219474443873018</v>
      </c>
      <c r="BB22" s="51">
        <v>20.836002050700539</v>
      </c>
      <c r="BC22" s="51">
        <v>20.283389106380337</v>
      </c>
      <c r="BD22" s="51">
        <v>20.736684974118464</v>
      </c>
      <c r="BE22" s="51">
        <v>19.758113468657726</v>
      </c>
      <c r="BF22" s="51">
        <v>21.029393562777198</v>
      </c>
      <c r="BG22" s="51">
        <v>20.496937940498857</v>
      </c>
      <c r="BH22" s="51" t="s">
        <v>129</v>
      </c>
      <c r="BI22" s="51">
        <v>20.400543124377243</v>
      </c>
      <c r="BJ22" s="51">
        <v>22.105631556652114</v>
      </c>
      <c r="BK22" s="51">
        <v>20.521162131093504</v>
      </c>
      <c r="BL22" s="51">
        <v>20.92101644295138</v>
      </c>
      <c r="BM22" s="51">
        <v>20.411709771678765</v>
      </c>
      <c r="BN22" s="51">
        <v>21.252958834264412</v>
      </c>
      <c r="BO22" s="51">
        <v>22.643748891669357</v>
      </c>
      <c r="BP22" s="51">
        <v>24.016811154210462</v>
      </c>
      <c r="BQ22" s="51">
        <v>22.547448483477311</v>
      </c>
      <c r="BR22" s="51">
        <v>24.548661535020987</v>
      </c>
      <c r="BS22" s="51">
        <v>23.760239129168159</v>
      </c>
      <c r="BT22" s="51">
        <v>23.496244445218448</v>
      </c>
      <c r="BU22" s="51">
        <v>23.258501122042812</v>
      </c>
      <c r="BV22" s="51">
        <v>23.477162221676103</v>
      </c>
      <c r="BW22" s="51">
        <v>22.566266590249093</v>
      </c>
      <c r="BX22" s="51">
        <v>24.919478613183202</v>
      </c>
      <c r="BY22" s="51">
        <v>24.112192360049043</v>
      </c>
      <c r="BZ22" s="51">
        <v>23.488876272445847</v>
      </c>
      <c r="CA22" s="46">
        <v>24.822737130680643</v>
      </c>
      <c r="CB22" s="46">
        <v>21.487258202114461</v>
      </c>
      <c r="CC22" s="46">
        <v>24.408465989795399</v>
      </c>
      <c r="CD22" s="46">
        <v>24.858291655071774</v>
      </c>
      <c r="CE22" s="46">
        <v>24.454678955548641</v>
      </c>
      <c r="CF22" s="46">
        <v>23.809098071327451</v>
      </c>
      <c r="CG22" s="46">
        <v>23.049920457398951</v>
      </c>
      <c r="CH22" s="46">
        <v>25.147093262932096</v>
      </c>
      <c r="CI22" s="46">
        <v>24.68783305599111</v>
      </c>
      <c r="CJ22" s="46">
        <v>25.719279030462189</v>
      </c>
      <c r="CK22" s="46">
        <v>24.569478095922918</v>
      </c>
      <c r="CL22" s="46">
        <v>24.232291917236338</v>
      </c>
      <c r="CM22" s="46">
        <v>25.514279876506642</v>
      </c>
      <c r="CN22" s="46">
        <v>24.677192062928196</v>
      </c>
      <c r="CO22" s="46">
        <v>25.587595662719028</v>
      </c>
      <c r="CP22" s="46">
        <v>24.837063407029103</v>
      </c>
      <c r="CQ22" s="46">
        <v>25.809163101863383</v>
      </c>
      <c r="CR22" s="46">
        <v>24.232291917236338</v>
      </c>
      <c r="CS22" s="46">
        <v>22.395866180935307</v>
      </c>
      <c r="CT22" s="46">
        <v>24.6284890653952</v>
      </c>
      <c r="CU22" s="46">
        <v>23.832793054654172</v>
      </c>
      <c r="CV22" s="46">
        <v>25.851531152397492</v>
      </c>
    </row>
    <row r="23" spans="1:100" s="35" customFormat="1" x14ac:dyDescent="0.25">
      <c r="A23" s="31">
        <v>0.83333333333333304</v>
      </c>
      <c r="B23" s="47">
        <v>14.82003186676523</v>
      </c>
      <c r="C23" s="47">
        <v>15.301770973501689</v>
      </c>
      <c r="D23" s="47">
        <v>17.419493072588928</v>
      </c>
      <c r="E23" s="47">
        <v>17.704229858278008</v>
      </c>
      <c r="F23" s="47">
        <v>14.753695929748005</v>
      </c>
      <c r="G23" s="47">
        <v>15.276569453684374</v>
      </c>
      <c r="H23" s="47">
        <v>15.901627770365096</v>
      </c>
      <c r="I23" s="47">
        <v>16.234643398018207</v>
      </c>
      <c r="J23" s="47">
        <v>16.046834042281958</v>
      </c>
      <c r="K23" s="47">
        <v>17.418759186062321</v>
      </c>
      <c r="L23" s="47">
        <v>14.48878606449084</v>
      </c>
      <c r="M23" s="47">
        <v>15.470226281951282</v>
      </c>
      <c r="N23" s="47">
        <v>15.951704459655966</v>
      </c>
      <c r="O23" s="47">
        <v>16.638730685559697</v>
      </c>
      <c r="P23" s="47">
        <v>18.86009369516664</v>
      </c>
      <c r="Q23" s="47">
        <v>17.989057967533917</v>
      </c>
      <c r="R23" s="47">
        <v>18.869964478190525</v>
      </c>
      <c r="S23" s="47">
        <v>19.31486427685455</v>
      </c>
      <c r="T23" s="47">
        <v>10.455841395641848</v>
      </c>
      <c r="U23" s="47">
        <v>10.668832296169926</v>
      </c>
      <c r="V23" s="47">
        <v>15.275278775206408</v>
      </c>
      <c r="W23" s="47">
        <v>16.474477502419834</v>
      </c>
      <c r="X23" s="47">
        <v>15.655792434913954</v>
      </c>
      <c r="Y23" s="47">
        <v>17.708610783472725</v>
      </c>
      <c r="Z23" s="47">
        <v>18.161762776666347</v>
      </c>
      <c r="AA23" s="47">
        <v>19.894841868866514</v>
      </c>
      <c r="AB23" s="47">
        <v>21.998779930676061</v>
      </c>
      <c r="AC23" s="47">
        <v>22.399374965161527</v>
      </c>
      <c r="AD23" s="47">
        <v>22.059991147248013</v>
      </c>
      <c r="AE23" s="47">
        <v>22.096188859958328</v>
      </c>
      <c r="AF23" s="47">
        <v>22.692483440062944</v>
      </c>
      <c r="AG23" s="47">
        <v>20.590046203848445</v>
      </c>
      <c r="AH23" s="47">
        <v>16.851542332557173</v>
      </c>
      <c r="AI23" s="47">
        <v>14.63907624149644</v>
      </c>
      <c r="AJ23" s="47">
        <v>15.607065839692652</v>
      </c>
      <c r="AK23" s="47">
        <v>17.412772492006951</v>
      </c>
      <c r="AL23" s="47">
        <v>16.540311854330731</v>
      </c>
      <c r="AM23" s="47">
        <v>14.494652504364526</v>
      </c>
      <c r="AN23" s="47">
        <v>17.213608971637015</v>
      </c>
      <c r="AO23" s="47">
        <v>18.681909499223586</v>
      </c>
      <c r="AP23" s="47">
        <v>19.441982959542454</v>
      </c>
      <c r="AQ23" s="47">
        <v>21.218142171623285</v>
      </c>
      <c r="AR23" s="47">
        <v>17.995677739568908</v>
      </c>
      <c r="AS23" s="47">
        <v>19.459411925640314</v>
      </c>
      <c r="AT23" s="47">
        <v>20.347403898294857</v>
      </c>
      <c r="AU23" s="47">
        <v>16.447087466492341</v>
      </c>
      <c r="AV23" s="47">
        <v>15.136013371468094</v>
      </c>
      <c r="AW23" s="51">
        <v>18.573129224597103</v>
      </c>
      <c r="AX23" s="51">
        <v>19.342627640242345</v>
      </c>
      <c r="AY23" s="51">
        <v>20.634955597908171</v>
      </c>
      <c r="AZ23" s="51">
        <v>20.929600204224094</v>
      </c>
      <c r="BA23" s="51">
        <v>21.027606865988105</v>
      </c>
      <c r="BB23" s="51">
        <v>20.923695763648109</v>
      </c>
      <c r="BC23" s="51">
        <v>20.201221801328099</v>
      </c>
      <c r="BD23" s="51">
        <v>20.445125209554309</v>
      </c>
      <c r="BE23" s="51">
        <v>19.858784735618219</v>
      </c>
      <c r="BF23" s="51">
        <v>20.929600204224094</v>
      </c>
      <c r="BG23" s="51">
        <v>19.353210836153874</v>
      </c>
      <c r="BH23" s="51">
        <v>18.73704260170933</v>
      </c>
      <c r="BI23" s="51">
        <v>20.235840049447464</v>
      </c>
      <c r="BJ23" s="51">
        <v>21.996461242647541</v>
      </c>
      <c r="BK23" s="51">
        <v>21.701606026537995</v>
      </c>
      <c r="BL23" s="51">
        <v>21.53122082116457</v>
      </c>
      <c r="BM23" s="51">
        <v>19.752545152008214</v>
      </c>
      <c r="BN23" s="51">
        <v>22.156938907990831</v>
      </c>
      <c r="BO23" s="51">
        <v>23.15676175040673</v>
      </c>
      <c r="BP23" s="51">
        <v>24.653335858088525</v>
      </c>
      <c r="BQ23" s="51">
        <v>23.254007094638023</v>
      </c>
      <c r="BR23" s="51">
        <v>24.457376267921148</v>
      </c>
      <c r="BS23" s="51">
        <v>24.141557902878265</v>
      </c>
      <c r="BT23" s="51">
        <v>23.926113436903321</v>
      </c>
      <c r="BU23" s="51">
        <v>23.765522547689688</v>
      </c>
      <c r="BV23" s="51">
        <v>23.636768822730996</v>
      </c>
      <c r="BW23" s="51">
        <v>22.765199258216928</v>
      </c>
      <c r="BX23" s="51">
        <v>25.181724257218839</v>
      </c>
      <c r="BY23" s="51">
        <v>24.339880770257977</v>
      </c>
      <c r="BZ23" s="51">
        <v>25.042020214892073</v>
      </c>
      <c r="CA23" s="46">
        <v>24.24609539831852</v>
      </c>
      <c r="CB23" s="46">
        <v>23.404968233257737</v>
      </c>
      <c r="CC23" s="46">
        <v>24.794078581938315</v>
      </c>
      <c r="CD23" s="46">
        <v>24.534422494375928</v>
      </c>
      <c r="CE23" s="46">
        <v>24.822737130680643</v>
      </c>
      <c r="CF23" s="46">
        <v>24.954560185576195</v>
      </c>
      <c r="CG23" s="46">
        <v>24.364704490638299</v>
      </c>
      <c r="CH23" s="46">
        <v>24.890512793276272</v>
      </c>
      <c r="CI23" s="46">
        <v>24.762021796646398</v>
      </c>
      <c r="CJ23" s="46">
        <v>25.402443362270876</v>
      </c>
      <c r="CK23" s="46">
        <v>24.822882014024202</v>
      </c>
      <c r="CL23" s="46">
        <v>24.516047957669155</v>
      </c>
      <c r="CM23" s="46">
        <v>25.601631397193565</v>
      </c>
      <c r="CN23" s="46">
        <v>25.028938952252091</v>
      </c>
      <c r="CO23" s="46">
        <v>26.013851104581722</v>
      </c>
      <c r="CP23" s="46">
        <v>25.816025644640728</v>
      </c>
      <c r="CQ23" s="46">
        <v>26.049979966097975</v>
      </c>
      <c r="CR23" s="46">
        <v>24.29086113419249</v>
      </c>
      <c r="CS23" s="46">
        <v>22.849655765841018</v>
      </c>
      <c r="CT23" s="46">
        <v>24.646346718867775</v>
      </c>
      <c r="CU23" s="46">
        <v>23.664101006114269</v>
      </c>
      <c r="CV23" s="46">
        <v>25.770217640787941</v>
      </c>
    </row>
    <row r="24" spans="1:100" s="35" customFormat="1" x14ac:dyDescent="0.25">
      <c r="A24" s="31">
        <v>0.875</v>
      </c>
      <c r="B24" s="47">
        <v>14.680307404930554</v>
      </c>
      <c r="C24" s="47">
        <v>16.047066535819869</v>
      </c>
      <c r="D24" s="47">
        <v>17.596935593701254</v>
      </c>
      <c r="E24" s="47">
        <v>17.409392624563576</v>
      </c>
      <c r="F24" s="47">
        <v>14.542509991592336</v>
      </c>
      <c r="G24" s="47">
        <v>15.173694364312713</v>
      </c>
      <c r="H24" s="47">
        <v>15.785263670176507</v>
      </c>
      <c r="I24" s="47">
        <v>16.113531936637536</v>
      </c>
      <c r="J24" s="47">
        <v>16.126371734658523</v>
      </c>
      <c r="K24" s="47">
        <v>17.40086998775147</v>
      </c>
      <c r="L24" s="47">
        <v>14.692046268959832</v>
      </c>
      <c r="M24" s="47">
        <v>15.451414163767193</v>
      </c>
      <c r="N24" s="47">
        <v>16.317614859846394</v>
      </c>
      <c r="O24" s="47">
        <v>17.008354963076684</v>
      </c>
      <c r="P24" s="47">
        <v>18.491428418777289</v>
      </c>
      <c r="Q24" s="47">
        <v>17.966279683589651</v>
      </c>
      <c r="R24" s="47">
        <v>19.077851150219121</v>
      </c>
      <c r="S24" s="47">
        <v>19.856422212747624</v>
      </c>
      <c r="T24" s="47">
        <v>10.185078990979582</v>
      </c>
      <c r="U24" s="47">
        <v>10.311600203790046</v>
      </c>
      <c r="V24" s="47">
        <v>15.362502399645829</v>
      </c>
      <c r="W24" s="47">
        <v>15.915137600301406</v>
      </c>
      <c r="X24" s="47">
        <v>15.818978682075416</v>
      </c>
      <c r="Y24" s="47">
        <v>17.498903158986067</v>
      </c>
      <c r="Z24" s="47">
        <v>18.54498929289884</v>
      </c>
      <c r="AA24" s="47">
        <v>20.336212091604253</v>
      </c>
      <c r="AB24" s="47">
        <v>21.907471109500179</v>
      </c>
      <c r="AC24" s="47">
        <v>22.302959175578334</v>
      </c>
      <c r="AD24" s="47">
        <v>22.492815961247491</v>
      </c>
      <c r="AE24" s="47">
        <v>22.086997019105358</v>
      </c>
      <c r="AF24" s="47">
        <v>22.782713943182603</v>
      </c>
      <c r="AG24" s="47">
        <v>20.909634980414683</v>
      </c>
      <c r="AH24" s="47">
        <v>15.702804159725224</v>
      </c>
      <c r="AI24" s="47">
        <v>14.296435929227632</v>
      </c>
      <c r="AJ24" s="47">
        <v>15.157422639124006</v>
      </c>
      <c r="AK24" s="47">
        <v>17.125598531352082</v>
      </c>
      <c r="AL24" s="47">
        <v>15.762640441136544</v>
      </c>
      <c r="AM24" s="47">
        <v>14.685574239848817</v>
      </c>
      <c r="AN24" s="47">
        <v>16.812655492971416</v>
      </c>
      <c r="AO24" s="47">
        <v>18.654434872660222</v>
      </c>
      <c r="AP24" s="47">
        <v>19.752545152008214</v>
      </c>
      <c r="AQ24" s="47">
        <v>21.406745108311764</v>
      </c>
      <c r="AR24" s="47">
        <v>17.809300994240647</v>
      </c>
      <c r="AS24" s="47">
        <v>19.244257460917883</v>
      </c>
      <c r="AT24" s="47">
        <v>20.030652090408406</v>
      </c>
      <c r="AU24" s="47">
        <v>17.062908541811368</v>
      </c>
      <c r="AV24" s="47">
        <v>15.011749668123537</v>
      </c>
      <c r="AW24" s="51">
        <v>18.523125254113125</v>
      </c>
      <c r="AX24" s="51">
        <v>19.391731899304958</v>
      </c>
      <c r="AY24" s="51">
        <v>21.119994053691375</v>
      </c>
      <c r="AZ24" s="51">
        <v>21.351946809691167</v>
      </c>
      <c r="BA24" s="51">
        <v>20.635575801524983</v>
      </c>
      <c r="BB24" s="51">
        <v>20.792649287380922</v>
      </c>
      <c r="BC24" s="51">
        <v>19.949493092621161</v>
      </c>
      <c r="BD24" s="51">
        <v>20.923695763648109</v>
      </c>
      <c r="BE24" s="51">
        <v>19.647690113809062</v>
      </c>
      <c r="BF24" s="51">
        <v>20.915297572781707</v>
      </c>
      <c r="BG24" s="51">
        <v>19.412622000353178</v>
      </c>
      <c r="BH24" s="51">
        <v>19.218197082646263</v>
      </c>
      <c r="BI24" s="51">
        <v>20.314742075390569</v>
      </c>
      <c r="BJ24" s="51">
        <v>22.085583875206929</v>
      </c>
      <c r="BK24" s="51">
        <v>22.04381044166167</v>
      </c>
      <c r="BL24" s="51">
        <v>21.495902508911673</v>
      </c>
      <c r="BM24" s="51">
        <v>18.772825722184876</v>
      </c>
      <c r="BN24" s="51">
        <v>21.977848420365802</v>
      </c>
      <c r="BO24" s="51">
        <v>22.851746451918149</v>
      </c>
      <c r="BP24" s="51">
        <v>24.537911597967451</v>
      </c>
      <c r="BQ24" s="51">
        <v>22.622774119835483</v>
      </c>
      <c r="BR24" s="51">
        <v>24.554770821629354</v>
      </c>
      <c r="BS24" s="51">
        <v>23.858495629329216</v>
      </c>
      <c r="BT24" s="51">
        <v>23.663627930483052</v>
      </c>
      <c r="BU24" s="51">
        <v>23.829666504438702</v>
      </c>
      <c r="BV24" s="51">
        <v>23.804881431543375</v>
      </c>
      <c r="BW24" s="51">
        <v>22.385545879055698</v>
      </c>
      <c r="BX24" s="51">
        <v>25.232440183713674</v>
      </c>
      <c r="BY24" s="51">
        <v>24.793436732087724</v>
      </c>
      <c r="BZ24" s="51">
        <v>24.848507243856062</v>
      </c>
      <c r="CA24" s="46">
        <v>24.751749016183215</v>
      </c>
      <c r="CB24" s="46">
        <v>23.452430762232549</v>
      </c>
      <c r="CC24" s="46">
        <v>25.161770339487973</v>
      </c>
      <c r="CD24" s="46">
        <v>25.084653954829864</v>
      </c>
      <c r="CE24" s="46">
        <v>25.332280960985578</v>
      </c>
      <c r="CF24" s="46">
        <v>23.500404556315065</v>
      </c>
      <c r="CG24" s="46">
        <v>24.074408900297787</v>
      </c>
      <c r="CH24" s="46">
        <v>25.278793507040493</v>
      </c>
      <c r="CI24" s="46">
        <v>24.822882014024202</v>
      </c>
      <c r="CJ24" s="46">
        <v>25.879253780929329</v>
      </c>
      <c r="CK24" s="46">
        <v>24.601206343239031</v>
      </c>
      <c r="CL24" s="46">
        <v>24.689340722934045</v>
      </c>
      <c r="CM24" s="46">
        <v>25.869308732675879</v>
      </c>
      <c r="CN24" s="46">
        <v>25.234848715513326</v>
      </c>
      <c r="CO24" s="46">
        <v>25.809163101863383</v>
      </c>
      <c r="CP24" s="46">
        <v>25.861186903015096</v>
      </c>
      <c r="CQ24" s="46">
        <v>24.937328103102839</v>
      </c>
      <c r="CR24" s="46">
        <v>23.932667840554902</v>
      </c>
      <c r="CS24" s="46">
        <v>22.735652872757452</v>
      </c>
      <c r="CT24" s="46">
        <v>24.649901619671859</v>
      </c>
      <c r="CU24" s="46">
        <v>23.844361934570376</v>
      </c>
      <c r="CV24" s="46">
        <v>25.732194562810793</v>
      </c>
    </row>
    <row r="25" spans="1:100" s="35" customFormat="1" x14ac:dyDescent="0.25">
      <c r="A25" s="31">
        <v>0.91666666666666696</v>
      </c>
      <c r="B25" s="47">
        <v>14.800622914836442</v>
      </c>
      <c r="C25" s="47">
        <v>16.347443197517261</v>
      </c>
      <c r="D25" s="47">
        <v>17.596935593701254</v>
      </c>
      <c r="E25" s="47">
        <v>17.291683298753039</v>
      </c>
      <c r="F25" s="47">
        <v>14.247923849456823</v>
      </c>
      <c r="G25" s="47">
        <v>15.426231417736151</v>
      </c>
      <c r="H25" s="47">
        <v>15.74227222592809</v>
      </c>
      <c r="I25" s="47">
        <v>16.309897347552056</v>
      </c>
      <c r="J25" s="47">
        <v>16.113531936637536</v>
      </c>
      <c r="K25" s="47">
        <v>17.488032268720428</v>
      </c>
      <c r="L25" s="47">
        <v>14.787893438698013</v>
      </c>
      <c r="M25" s="47">
        <v>15.426231417736151</v>
      </c>
      <c r="N25" s="47">
        <v>16.441179429190335</v>
      </c>
      <c r="O25" s="47">
        <v>16.959750712808709</v>
      </c>
      <c r="P25" s="47">
        <v>18.490539293946039</v>
      </c>
      <c r="Q25" s="47">
        <v>17.933905511400855</v>
      </c>
      <c r="R25" s="47">
        <v>19.171303591090396</v>
      </c>
      <c r="S25" s="47">
        <v>19.949493092621161</v>
      </c>
      <c r="T25" s="47">
        <v>10.263863454272968</v>
      </c>
      <c r="U25" s="47">
        <v>10.595402171677275</v>
      </c>
      <c r="V25" s="47">
        <v>15.451414163767193</v>
      </c>
      <c r="W25" s="47">
        <v>15.591367506693175</v>
      </c>
      <c r="X25" s="47">
        <v>15.901627770365096</v>
      </c>
      <c r="Y25" s="47">
        <v>17.684378498730709</v>
      </c>
      <c r="Z25" s="47">
        <v>18.957078009106908</v>
      </c>
      <c r="AA25" s="47">
        <v>20.346394353703595</v>
      </c>
      <c r="AB25" s="47">
        <v>21.911546359817788</v>
      </c>
      <c r="AC25" s="47">
        <v>22.498660855645145</v>
      </c>
      <c r="AD25" s="47">
        <v>22.684434572934016</v>
      </c>
      <c r="AE25" s="47">
        <v>22.302959175578334</v>
      </c>
      <c r="AF25" s="47">
        <v>22.652262215115176</v>
      </c>
      <c r="AG25" s="47">
        <v>21.126961306366457</v>
      </c>
      <c r="AH25" s="47">
        <v>15.157422639124006</v>
      </c>
      <c r="AI25" s="47">
        <v>14.294137397852326</v>
      </c>
      <c r="AJ25" s="47">
        <v>15.433910438738451</v>
      </c>
      <c r="AK25" s="47">
        <v>17.418759186062321</v>
      </c>
      <c r="AL25" s="47">
        <v>15.373895775875338</v>
      </c>
      <c r="AM25" s="47">
        <v>14.295062052473876</v>
      </c>
      <c r="AN25" s="47">
        <v>16.604440325876908</v>
      </c>
      <c r="AO25" s="47">
        <v>18.506551918654338</v>
      </c>
      <c r="AP25" s="47">
        <v>19.85851098425497</v>
      </c>
      <c r="AQ25" s="47">
        <v>21.482623794081867</v>
      </c>
      <c r="AR25" s="47">
        <v>17.320212167866668</v>
      </c>
      <c r="AS25" s="47">
        <v>19.296276633974522</v>
      </c>
      <c r="AT25" s="47">
        <v>19.920118125867681</v>
      </c>
      <c r="AU25" s="47">
        <v>17.062908541811368</v>
      </c>
      <c r="AV25" s="47">
        <v>15.071619835102048</v>
      </c>
      <c r="AW25" s="51">
        <v>18.86009369516664</v>
      </c>
      <c r="AX25" s="51">
        <v>19.938421255083167</v>
      </c>
      <c r="AY25" s="51">
        <v>21.369157105403712</v>
      </c>
      <c r="AZ25" s="51">
        <v>21.409878692137763</v>
      </c>
      <c r="BA25" s="51">
        <v>20.423834196813335</v>
      </c>
      <c r="BB25" s="51">
        <v>20.776927251206622</v>
      </c>
      <c r="BC25" s="51">
        <v>20.561219554505715</v>
      </c>
      <c r="BD25" s="51">
        <v>20.73358467200082</v>
      </c>
      <c r="BE25" s="51">
        <v>19.745848503354736</v>
      </c>
      <c r="BF25" s="51">
        <v>21.199745620003412</v>
      </c>
      <c r="BG25" s="51">
        <v>18.979681961681699</v>
      </c>
      <c r="BH25" s="51">
        <v>19.549906268124239</v>
      </c>
      <c r="BI25" s="51">
        <v>20.541541449980926</v>
      </c>
      <c r="BJ25" s="51">
        <v>21.790309702172042</v>
      </c>
      <c r="BK25" s="51">
        <v>22.124246117550182</v>
      </c>
      <c r="BL25" s="51">
        <v>21.939029981822685</v>
      </c>
      <c r="BM25" s="51">
        <v>18.68631345112588</v>
      </c>
      <c r="BN25" s="51">
        <v>22.096188859958328</v>
      </c>
      <c r="BO25" s="51">
        <v>22.972826661537216</v>
      </c>
      <c r="BP25" s="51">
        <v>24.428734717226206</v>
      </c>
      <c r="BQ25" s="51">
        <v>23.273225767806554</v>
      </c>
      <c r="BR25" s="51">
        <v>23.967464413575414</v>
      </c>
      <c r="BS25" s="51">
        <v>24.16343136317127</v>
      </c>
      <c r="BT25" s="51">
        <v>23.514091295268322</v>
      </c>
      <c r="BU25" s="51">
        <v>24.113893035970126</v>
      </c>
      <c r="BV25" s="51">
        <v>23.822644232355614</v>
      </c>
      <c r="BW25" s="51">
        <v>21.721083394026312</v>
      </c>
      <c r="BX25" s="51">
        <v>25.238153474937299</v>
      </c>
      <c r="BY25" s="51">
        <v>24.712567375177503</v>
      </c>
      <c r="BZ25" s="51">
        <v>25.084653954829864</v>
      </c>
      <c r="CA25" s="46">
        <v>24.2679404554341</v>
      </c>
      <c r="CB25" s="46">
        <v>22.921517812040459</v>
      </c>
      <c r="CC25" s="46">
        <v>25.516585738895152</v>
      </c>
      <c r="CD25" s="46">
        <v>24.96794234928306</v>
      </c>
      <c r="CE25" s="46">
        <v>25.587595662719028</v>
      </c>
      <c r="CF25" s="46">
        <v>25.140325087702216</v>
      </c>
      <c r="CG25" s="46">
        <v>24.33633320449519</v>
      </c>
      <c r="CH25" s="46">
        <v>25.224000344237215</v>
      </c>
      <c r="CI25" s="46">
        <v>24.96794234928306</v>
      </c>
      <c r="CJ25" s="46">
        <v>26.004210215289017</v>
      </c>
      <c r="CK25" s="46">
        <v>25.516585738895152</v>
      </c>
      <c r="CL25" s="46">
        <v>24.788960266610889</v>
      </c>
      <c r="CM25" s="46">
        <v>25.950755702018387</v>
      </c>
      <c r="CN25" s="46">
        <v>25.403989385999115</v>
      </c>
      <c r="CO25" s="46">
        <v>25.73106098794873</v>
      </c>
      <c r="CP25" s="46">
        <v>25.587595662719028</v>
      </c>
      <c r="CQ25" s="46">
        <v>24.761329768855344</v>
      </c>
      <c r="CR25" s="46">
        <v>24.232291917236338</v>
      </c>
      <c r="CS25" s="46">
        <v>22.750959231649301</v>
      </c>
      <c r="CT25" s="46">
        <v>24.537911597967451</v>
      </c>
      <c r="CU25" s="46">
        <v>23.844361934570376</v>
      </c>
      <c r="CV25" s="46" t="s">
        <v>129</v>
      </c>
    </row>
    <row r="26" spans="1:100" s="35" customFormat="1" x14ac:dyDescent="0.25">
      <c r="A26" s="31">
        <v>0.95833333333333304</v>
      </c>
      <c r="B26" s="47">
        <v>14.728750693728166</v>
      </c>
      <c r="C26" s="47">
        <v>15.85817299533495</v>
      </c>
      <c r="D26" s="47">
        <v>17.58620572621663</v>
      </c>
      <c r="E26" s="47">
        <v>16.966755603988037</v>
      </c>
      <c r="F26" s="47">
        <v>14.328372005717691</v>
      </c>
      <c r="G26" s="47">
        <v>15.311675877874174</v>
      </c>
      <c r="H26" s="47">
        <v>15.717410777809629</v>
      </c>
      <c r="I26" s="47">
        <v>16.309897347552056</v>
      </c>
      <c r="J26" s="47">
        <v>16.060692597379923</v>
      </c>
      <c r="K26" s="47">
        <v>17.573034203482585</v>
      </c>
      <c r="L26" s="47">
        <v>14.783200052234436</v>
      </c>
      <c r="M26" s="47">
        <v>15.508329044506624</v>
      </c>
      <c r="N26" s="47">
        <v>16.538343478682407</v>
      </c>
      <c r="O26" s="47">
        <v>17.297876015957311</v>
      </c>
      <c r="P26" s="47">
        <v>18.388263584401752</v>
      </c>
      <c r="Q26" s="47">
        <v>18.111677981239875</v>
      </c>
      <c r="R26" s="47">
        <v>19.361393483217039</v>
      </c>
      <c r="S26" s="47">
        <v>19.806926160894427</v>
      </c>
      <c r="T26" s="47">
        <v>10.69235798659628</v>
      </c>
      <c r="U26" s="47">
        <v>10.864440583802708</v>
      </c>
      <c r="V26" s="47">
        <v>15.173694364312713</v>
      </c>
      <c r="W26" s="47">
        <v>14.680307404930554</v>
      </c>
      <c r="X26" s="47">
        <v>15.764904559897101</v>
      </c>
      <c r="Y26" s="47">
        <v>17.933905511400855</v>
      </c>
      <c r="Z26" s="47">
        <v>18.869964478190525</v>
      </c>
      <c r="AA26" s="47">
        <v>20.243532956999953</v>
      </c>
      <c r="AB26" s="47">
        <v>22.003302465871176</v>
      </c>
      <c r="AC26" s="47">
        <v>22.105631556652114</v>
      </c>
      <c r="AD26" s="47">
        <v>22.763935805594731</v>
      </c>
      <c r="AE26" s="47">
        <v>22.297726279133609</v>
      </c>
      <c r="AF26" s="47">
        <v>22.915996718840336</v>
      </c>
      <c r="AG26" s="47">
        <v>21.021845251035373</v>
      </c>
      <c r="AH26" s="47">
        <v>15.087042254015733</v>
      </c>
      <c r="AI26" s="47">
        <v>13.404653836670787</v>
      </c>
      <c r="AJ26" s="47">
        <v>15.561967639667474</v>
      </c>
      <c r="AK26" s="47">
        <v>17.40086998775147</v>
      </c>
      <c r="AL26" s="47">
        <v>15.567698615123508</v>
      </c>
      <c r="AM26" s="47">
        <v>14.080641551998545</v>
      </c>
      <c r="AN26" s="47">
        <v>16.572934288898605</v>
      </c>
      <c r="AO26" s="47">
        <v>18.46208046238884</v>
      </c>
      <c r="AP26" s="47">
        <v>19.856422212747624</v>
      </c>
      <c r="AQ26" s="47">
        <v>21.4678603927109</v>
      </c>
      <c r="AR26" s="47">
        <v>17.028290213002133</v>
      </c>
      <c r="AS26" s="47">
        <v>19.000133484323108</v>
      </c>
      <c r="AT26" s="47">
        <v>19.806926160894427</v>
      </c>
      <c r="AU26" s="47">
        <v>16.681409991437121</v>
      </c>
      <c r="AV26" s="47">
        <v>14.868925345499417</v>
      </c>
      <c r="AW26" s="51">
        <v>18.666121743281078</v>
      </c>
      <c r="AX26" s="51">
        <v>19.549906268124239</v>
      </c>
      <c r="AY26" s="51">
        <v>21.648462390909366</v>
      </c>
      <c r="AZ26" s="51">
        <v>21.584605379142282</v>
      </c>
      <c r="BA26" s="51">
        <v>20.382097700193082</v>
      </c>
      <c r="BB26" s="51">
        <v>20.44169463483588</v>
      </c>
      <c r="BC26" s="51">
        <v>20.540671318148799</v>
      </c>
      <c r="BD26" s="51">
        <v>21.002886263247543</v>
      </c>
      <c r="BE26" s="51">
        <v>19.844006208076006</v>
      </c>
      <c r="BF26" s="51">
        <v>21.199745620003412</v>
      </c>
      <c r="BG26" s="51">
        <v>19.177380219171976</v>
      </c>
      <c r="BH26" s="51">
        <v>20.054234922008128</v>
      </c>
      <c r="BI26" s="51">
        <v>20.542845680413762</v>
      </c>
      <c r="BJ26" s="51">
        <v>21.888735009323405</v>
      </c>
      <c r="BK26" s="51">
        <v>22.004508473739044</v>
      </c>
      <c r="BL26" s="51">
        <v>21.996933031199124</v>
      </c>
      <c r="BM26" s="51">
        <v>17.987185007634885</v>
      </c>
      <c r="BN26" s="51">
        <v>22.107254343661268</v>
      </c>
      <c r="BO26" s="51">
        <v>22.89005476053255</v>
      </c>
      <c r="BP26" s="51">
        <v>24.231356600552267</v>
      </c>
      <c r="BQ26" s="51">
        <v>22.657554260638886</v>
      </c>
      <c r="BR26" s="51">
        <v>23.765472804116484</v>
      </c>
      <c r="BS26" s="51">
        <v>23.867882556258664</v>
      </c>
      <c r="BT26" s="51">
        <v>23.397011865480927</v>
      </c>
      <c r="BU26" s="51">
        <v>25.437863595367546</v>
      </c>
      <c r="BV26" s="51">
        <v>23.565864715515328</v>
      </c>
      <c r="BW26" s="51">
        <v>21.922450547946116</v>
      </c>
      <c r="BX26" s="51">
        <v>25.045384762549993</v>
      </c>
      <c r="BY26" s="51">
        <v>24.33633320449519</v>
      </c>
      <c r="BZ26" s="51">
        <v>25.028938952252091</v>
      </c>
      <c r="CA26" s="46">
        <v>23.97764138032381</v>
      </c>
      <c r="CB26" s="46">
        <v>22.768666273216294</v>
      </c>
      <c r="CC26" s="46">
        <v>25.419058166435473</v>
      </c>
      <c r="CD26" s="46">
        <v>24.907025097404624</v>
      </c>
      <c r="CE26" s="46">
        <v>25.472928849050273</v>
      </c>
      <c r="CF26" s="46">
        <v>25.042495912780506</v>
      </c>
      <c r="CG26" s="46">
        <v>24.944699823710621</v>
      </c>
      <c r="CH26" s="46">
        <v>24.638805458529291</v>
      </c>
      <c r="CI26" s="46">
        <v>24.210973864974104</v>
      </c>
      <c r="CJ26" s="46">
        <v>25.818503413275451</v>
      </c>
      <c r="CK26" s="46">
        <v>25.337755228661266</v>
      </c>
      <c r="CL26" s="46">
        <v>24.861077274376889</v>
      </c>
      <c r="CM26" s="46">
        <v>25.671126214676171</v>
      </c>
      <c r="CN26" s="46">
        <v>24.636460751575861</v>
      </c>
      <c r="CO26" s="46">
        <v>26.016093013044216</v>
      </c>
      <c r="CP26" s="46">
        <v>25.602280479650393</v>
      </c>
      <c r="CQ26" s="46">
        <v>24.531915572387359</v>
      </c>
      <c r="CR26" s="46">
        <v>23.932667840554902</v>
      </c>
      <c r="CS26" s="46">
        <v>22.395866180935307</v>
      </c>
      <c r="CT26" s="46">
        <v>24.447588444747733</v>
      </c>
      <c r="CU26" s="46">
        <v>24.11808366515476</v>
      </c>
      <c r="CV26" s="46">
        <v>25.884765914536136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3" t="s">
        <v>144</v>
      </c>
      <c r="B28" s="41">
        <f t="shared" ref="B28:BM28" si="0">MAX(B3:B26)</f>
        <v>15.177950855571146</v>
      </c>
      <c r="C28" s="41">
        <f t="shared" si="0"/>
        <v>16.347443197517261</v>
      </c>
      <c r="D28" s="41">
        <f t="shared" si="0"/>
        <v>18.315063769952253</v>
      </c>
      <c r="E28" s="41">
        <f t="shared" si="0"/>
        <v>19.157072649235129</v>
      </c>
      <c r="F28" s="41">
        <f t="shared" si="0"/>
        <v>17.193507786267517</v>
      </c>
      <c r="G28" s="41">
        <f t="shared" si="0"/>
        <v>16.675972379523717</v>
      </c>
      <c r="H28" s="41">
        <f t="shared" si="0"/>
        <v>16.913727367863864</v>
      </c>
      <c r="I28" s="41">
        <f t="shared" si="0"/>
        <v>16.725886959965685</v>
      </c>
      <c r="J28" s="41">
        <f t="shared" si="0"/>
        <v>17.248879256400802</v>
      </c>
      <c r="K28" s="41">
        <f t="shared" si="0"/>
        <v>17.573034203482585</v>
      </c>
      <c r="L28" s="41">
        <f t="shared" si="0"/>
        <v>17.223183394957402</v>
      </c>
      <c r="M28" s="41">
        <f t="shared" si="0"/>
        <v>15.732878538095752</v>
      </c>
      <c r="N28" s="41">
        <f t="shared" si="0"/>
        <v>16.930741825502324</v>
      </c>
      <c r="O28" s="41">
        <f t="shared" si="0"/>
        <v>17.297876015957311</v>
      </c>
      <c r="P28" s="41">
        <f t="shared" si="0"/>
        <v>18.86009369516664</v>
      </c>
      <c r="Q28" s="41">
        <f t="shared" si="0"/>
        <v>18.776598305091305</v>
      </c>
      <c r="R28" s="41">
        <f t="shared" si="0"/>
        <v>19.361393483217039</v>
      </c>
      <c r="S28" s="41">
        <f t="shared" si="0"/>
        <v>19.949493092621161</v>
      </c>
      <c r="T28" s="41">
        <f t="shared" si="0"/>
        <v>19.649867367592297</v>
      </c>
      <c r="U28" s="41">
        <f t="shared" si="0"/>
        <v>11.184109028792005</v>
      </c>
      <c r="V28" s="41">
        <f t="shared" si="0"/>
        <v>15.451414163767193</v>
      </c>
      <c r="W28" s="41">
        <f t="shared" si="0"/>
        <v>16.4909343894284</v>
      </c>
      <c r="X28" s="41">
        <f t="shared" si="0"/>
        <v>15.901627770365096</v>
      </c>
      <c r="Y28" s="41">
        <f t="shared" si="0"/>
        <v>17.933905511400855</v>
      </c>
      <c r="Z28" s="41">
        <f t="shared" si="0"/>
        <v>18.957078009106908</v>
      </c>
      <c r="AA28" s="41">
        <f t="shared" si="0"/>
        <v>21.448213926993084</v>
      </c>
      <c r="AB28" s="41">
        <f t="shared" si="0"/>
        <v>22.096188859958328</v>
      </c>
      <c r="AC28" s="41">
        <f t="shared" si="0"/>
        <v>22.832316372613469</v>
      </c>
      <c r="AD28" s="41">
        <f t="shared" si="0"/>
        <v>22.825724792758557</v>
      </c>
      <c r="AE28" s="41">
        <f t="shared" si="0"/>
        <v>22.586154569178166</v>
      </c>
      <c r="AF28" s="41">
        <f t="shared" si="0"/>
        <v>22.915996718840336</v>
      </c>
      <c r="AG28" s="41">
        <f t="shared" si="0"/>
        <v>22.797329462471016</v>
      </c>
      <c r="AH28" s="41">
        <f t="shared" si="0"/>
        <v>21.747300052613756</v>
      </c>
      <c r="AI28" s="41">
        <f t="shared" si="0"/>
        <v>15.510610062845217</v>
      </c>
      <c r="AJ28" s="41">
        <f t="shared" si="0"/>
        <v>16.913727367863864</v>
      </c>
      <c r="AK28" s="41">
        <f t="shared" si="0"/>
        <v>17.637455667288524</v>
      </c>
      <c r="AL28" s="41">
        <f t="shared" si="0"/>
        <v>19.632200241568484</v>
      </c>
      <c r="AM28" s="41">
        <f t="shared" si="0"/>
        <v>16.307185823134045</v>
      </c>
      <c r="AN28" s="41">
        <f t="shared" si="0"/>
        <v>17.851523775535895</v>
      </c>
      <c r="AO28" s="41">
        <f t="shared" si="0"/>
        <v>18.86009369516664</v>
      </c>
      <c r="AP28" s="41">
        <f t="shared" si="0"/>
        <v>19.85851098425497</v>
      </c>
      <c r="AQ28" s="41">
        <f t="shared" si="0"/>
        <v>21.482623794081867</v>
      </c>
      <c r="AR28" s="41">
        <f t="shared" si="0"/>
        <v>21.566563197629716</v>
      </c>
      <c r="AS28" s="41">
        <f t="shared" si="0"/>
        <v>19.765664080080651</v>
      </c>
      <c r="AT28" s="41">
        <f t="shared" si="0"/>
        <v>20.347403898294857</v>
      </c>
      <c r="AU28" s="41">
        <f t="shared" si="0"/>
        <v>20.105081160548213</v>
      </c>
      <c r="AV28" s="41">
        <f t="shared" si="0"/>
        <v>20.715400662464599</v>
      </c>
      <c r="AW28" s="41">
        <f t="shared" si="0"/>
        <v>18.86009369516664</v>
      </c>
      <c r="AX28" s="41">
        <f t="shared" si="0"/>
        <v>19.938421255083167</v>
      </c>
      <c r="AY28" s="41">
        <f t="shared" si="0"/>
        <v>21.648462390909366</v>
      </c>
      <c r="AZ28" s="41">
        <f t="shared" si="0"/>
        <v>21.877767358468677</v>
      </c>
      <c r="BA28" s="41">
        <f t="shared" si="0"/>
        <v>22.310943376890904</v>
      </c>
      <c r="BB28" s="41">
        <f t="shared" si="0"/>
        <v>21.809110591271679</v>
      </c>
      <c r="BC28" s="41">
        <f t="shared" si="0"/>
        <v>23.073127828242153</v>
      </c>
      <c r="BD28" s="41">
        <f t="shared" si="0"/>
        <v>21.002886263247543</v>
      </c>
      <c r="BE28" s="41">
        <f t="shared" si="0"/>
        <v>21.549624296522701</v>
      </c>
      <c r="BF28" s="41">
        <f t="shared" si="0"/>
        <v>21.199745620003412</v>
      </c>
      <c r="BG28" s="41">
        <f t="shared" si="0"/>
        <v>21.469609369064045</v>
      </c>
      <c r="BH28" s="41">
        <f t="shared" si="0"/>
        <v>21.030821425391139</v>
      </c>
      <c r="BI28" s="41">
        <f t="shared" si="0"/>
        <v>20.542845680413762</v>
      </c>
      <c r="BJ28" s="41">
        <f t="shared" si="0"/>
        <v>22.105631556652114</v>
      </c>
      <c r="BK28" s="41">
        <f t="shared" si="0"/>
        <v>22.817029235228024</v>
      </c>
      <c r="BL28" s="41">
        <f t="shared" si="0"/>
        <v>22.365133848442788</v>
      </c>
      <c r="BM28" s="41">
        <f t="shared" si="0"/>
        <v>24.166690645952407</v>
      </c>
      <c r="BN28" s="41">
        <f t="shared" ref="BN28:CV28" si="1">MAX(BN3:BN26)</f>
        <v>22.156938907990831</v>
      </c>
      <c r="BO28" s="41">
        <f t="shared" si="1"/>
        <v>23.15676175040673</v>
      </c>
      <c r="BP28" s="41">
        <f t="shared" si="1"/>
        <v>24.653335858088525</v>
      </c>
      <c r="BQ28" s="41">
        <f t="shared" si="1"/>
        <v>24.16467011982979</v>
      </c>
      <c r="BR28" s="41">
        <f t="shared" si="1"/>
        <v>24.554770821629354</v>
      </c>
      <c r="BS28" s="41">
        <f t="shared" si="1"/>
        <v>24.2908378377746</v>
      </c>
      <c r="BT28" s="41">
        <f t="shared" si="1"/>
        <v>23.926113436903321</v>
      </c>
      <c r="BU28" s="41">
        <f t="shared" si="1"/>
        <v>25.437863595367546</v>
      </c>
      <c r="BV28" s="41">
        <f t="shared" si="1"/>
        <v>25.143505497392805</v>
      </c>
      <c r="BW28" s="41">
        <f t="shared" si="1"/>
        <v>23.574963760091588</v>
      </c>
      <c r="BX28" s="41">
        <f t="shared" si="1"/>
        <v>25.238153474937299</v>
      </c>
      <c r="BY28" s="41">
        <f t="shared" si="1"/>
        <v>25.335981074495294</v>
      </c>
      <c r="BZ28" s="41">
        <f t="shared" si="1"/>
        <v>25.084653954829864</v>
      </c>
      <c r="CA28" s="41">
        <f t="shared" si="1"/>
        <v>25.339744913794419</v>
      </c>
      <c r="CB28" s="41">
        <f t="shared" si="1"/>
        <v>23.934696530423881</v>
      </c>
      <c r="CC28" s="41">
        <f t="shared" si="1"/>
        <v>25.516585738895152</v>
      </c>
      <c r="CD28" s="41">
        <f t="shared" si="1"/>
        <v>25.134760039308393</v>
      </c>
      <c r="CE28" s="41">
        <f t="shared" si="1"/>
        <v>25.587595662719028</v>
      </c>
      <c r="CF28" s="41">
        <f t="shared" si="1"/>
        <v>25.419058166435473</v>
      </c>
      <c r="CG28" s="41">
        <f t="shared" si="1"/>
        <v>24.944699823710621</v>
      </c>
      <c r="CH28" s="41">
        <f t="shared" si="1"/>
        <v>25.278793507040493</v>
      </c>
      <c r="CI28" s="41">
        <f t="shared" si="1"/>
        <v>24.96794234928306</v>
      </c>
      <c r="CJ28" s="41">
        <f t="shared" si="1"/>
        <v>26.004210215289017</v>
      </c>
      <c r="CK28" s="41">
        <f t="shared" si="1"/>
        <v>26.013851104581722</v>
      </c>
      <c r="CL28" s="41">
        <f t="shared" si="1"/>
        <v>24.861077274376889</v>
      </c>
      <c r="CM28" s="41">
        <f t="shared" si="1"/>
        <v>26.804407467875002</v>
      </c>
      <c r="CN28" s="41">
        <f t="shared" si="1"/>
        <v>26.220906613407521</v>
      </c>
      <c r="CO28" s="41">
        <f t="shared" si="1"/>
        <v>26.560541939873161</v>
      </c>
      <c r="CP28" s="41">
        <f t="shared" si="1"/>
        <v>26.658009402607071</v>
      </c>
      <c r="CQ28" s="41">
        <f t="shared" si="1"/>
        <v>26.049979966097975</v>
      </c>
      <c r="CR28" s="41">
        <f t="shared" si="1"/>
        <v>25.535981592531755</v>
      </c>
      <c r="CS28" s="41">
        <f t="shared" si="1"/>
        <v>24.636460751575861</v>
      </c>
      <c r="CT28" s="41">
        <f t="shared" si="1"/>
        <v>24.649901619671859</v>
      </c>
      <c r="CU28" s="41">
        <f t="shared" si="1"/>
        <v>24.931755596542587</v>
      </c>
      <c r="CV28" s="41">
        <f t="shared" si="1"/>
        <v>26.218871617386615</v>
      </c>
    </row>
    <row r="29" spans="1:100" s="41" customFormat="1" x14ac:dyDescent="0.25">
      <c r="A29" s="42" t="s">
        <v>145</v>
      </c>
      <c r="B29" s="41">
        <f t="shared" ref="B29:BM29" si="2">MIN(B3:B26)</f>
        <v>13.238845725474706</v>
      </c>
      <c r="C29" s="41">
        <f t="shared" si="2"/>
        <v>14.602682574575248</v>
      </c>
      <c r="D29" s="41">
        <f t="shared" si="2"/>
        <v>15.955343369742211</v>
      </c>
      <c r="E29" s="41">
        <f t="shared" si="2"/>
        <v>16.622399766021882</v>
      </c>
      <c r="F29" s="41">
        <f t="shared" si="2"/>
        <v>14.247923849456823</v>
      </c>
      <c r="G29" s="41">
        <f t="shared" si="2"/>
        <v>14.525037852178391</v>
      </c>
      <c r="H29" s="41">
        <f t="shared" si="2"/>
        <v>14.570771115118161</v>
      </c>
      <c r="I29" s="41">
        <f t="shared" si="2"/>
        <v>15.530618698526961</v>
      </c>
      <c r="J29" s="41">
        <f t="shared" si="2"/>
        <v>15.958544862486942</v>
      </c>
      <c r="K29" s="41">
        <f t="shared" si="2"/>
        <v>15.510610062845217</v>
      </c>
      <c r="L29" s="41">
        <f t="shared" si="2"/>
        <v>14.458084306958805</v>
      </c>
      <c r="M29" s="41">
        <f t="shared" si="2"/>
        <v>13.54602411346154</v>
      </c>
      <c r="N29" s="41">
        <f t="shared" si="2"/>
        <v>14.404826552127378</v>
      </c>
      <c r="O29" s="41">
        <f t="shared" si="2"/>
        <v>1.3</v>
      </c>
      <c r="P29" s="41">
        <f t="shared" si="2"/>
        <v>16.910693083496795</v>
      </c>
      <c r="Q29" s="41">
        <f t="shared" si="2"/>
        <v>16.795637066226949</v>
      </c>
      <c r="R29" s="41">
        <f t="shared" si="2"/>
        <v>17.458498662437574</v>
      </c>
      <c r="S29" s="41">
        <f t="shared" si="2"/>
        <v>17.896644948363566</v>
      </c>
      <c r="T29" s="41">
        <f t="shared" si="2"/>
        <v>10.185078990979582</v>
      </c>
      <c r="U29" s="41">
        <f t="shared" si="2"/>
        <v>9.4278354058581719</v>
      </c>
      <c r="V29" s="41">
        <f t="shared" si="2"/>
        <v>10.512178439865421</v>
      </c>
      <c r="W29" s="41">
        <f t="shared" si="2"/>
        <v>14.680307404930554</v>
      </c>
      <c r="X29" s="41">
        <f t="shared" si="2"/>
        <v>9.4158023959849828</v>
      </c>
      <c r="Y29" s="41">
        <f t="shared" si="2"/>
        <v>15.264666181679175</v>
      </c>
      <c r="Z29" s="41">
        <f t="shared" si="2"/>
        <v>16.819388236041259</v>
      </c>
      <c r="AA29" s="41">
        <f t="shared" si="2"/>
        <v>17.847750529061017</v>
      </c>
      <c r="AB29" s="41">
        <f t="shared" si="2"/>
        <v>18.411101445257902</v>
      </c>
      <c r="AC29" s="41">
        <f t="shared" si="2"/>
        <v>21.157310930101993</v>
      </c>
      <c r="AD29" s="41">
        <f t="shared" si="2"/>
        <v>19.822423634038973</v>
      </c>
      <c r="AE29" s="41">
        <f t="shared" si="2"/>
        <v>20.488697180522532</v>
      </c>
      <c r="AF29" s="41">
        <f t="shared" si="2"/>
        <v>19.272329035006802</v>
      </c>
      <c r="AG29" s="41">
        <f t="shared" si="2"/>
        <v>20.042460121387055</v>
      </c>
      <c r="AH29" s="41">
        <f t="shared" si="2"/>
        <v>15.087042254015733</v>
      </c>
      <c r="AI29" s="41">
        <f t="shared" si="2"/>
        <v>8.6170264341598521</v>
      </c>
      <c r="AJ29" s="41">
        <f t="shared" si="2"/>
        <v>10.732779694860934</v>
      </c>
      <c r="AK29" s="41">
        <f t="shared" si="2"/>
        <v>13.645678558410662</v>
      </c>
      <c r="AL29" s="41">
        <f t="shared" si="2"/>
        <v>15.373895775875338</v>
      </c>
      <c r="AM29" s="41">
        <f t="shared" si="2"/>
        <v>14.080641551998545</v>
      </c>
      <c r="AN29" s="41">
        <f t="shared" si="2"/>
        <v>13.871185231348317</v>
      </c>
      <c r="AO29" s="41">
        <f t="shared" si="2"/>
        <v>16.310586051142383</v>
      </c>
      <c r="AP29" s="41">
        <f t="shared" si="2"/>
        <v>17.437941437122213</v>
      </c>
      <c r="AQ29" s="41">
        <f t="shared" si="2"/>
        <v>18.521555113027091</v>
      </c>
      <c r="AR29" s="41">
        <f t="shared" si="2"/>
        <v>17.028290213002133</v>
      </c>
      <c r="AS29" s="41">
        <f t="shared" si="2"/>
        <v>16.491556841372397</v>
      </c>
      <c r="AT29" s="41">
        <f t="shared" si="2"/>
        <v>18.379100552658258</v>
      </c>
      <c r="AU29" s="41">
        <f t="shared" si="2"/>
        <v>16.447087466492341</v>
      </c>
      <c r="AV29" s="41">
        <f t="shared" si="2"/>
        <v>14.868925345499417</v>
      </c>
      <c r="AW29" s="41">
        <f t="shared" si="2"/>
        <v>13.470763516265057</v>
      </c>
      <c r="AX29" s="41">
        <f t="shared" si="2"/>
        <v>17.27320161385774</v>
      </c>
      <c r="AY29" s="41">
        <f t="shared" si="2"/>
        <v>19.138358589435235</v>
      </c>
      <c r="AZ29" s="41">
        <f t="shared" si="2"/>
        <v>20.581800280403986</v>
      </c>
      <c r="BA29" s="41">
        <f t="shared" si="2"/>
        <v>20.382097700193082</v>
      </c>
      <c r="BB29" s="41">
        <f t="shared" si="2"/>
        <v>19.869310488807713</v>
      </c>
      <c r="BC29" s="41">
        <f t="shared" si="2"/>
        <v>19.834057235194386</v>
      </c>
      <c r="BD29" s="41">
        <f t="shared" si="2"/>
        <v>19.586190344658092</v>
      </c>
      <c r="BE29" s="41">
        <f t="shared" si="2"/>
        <v>19.647690113809062</v>
      </c>
      <c r="BF29" s="41">
        <f t="shared" si="2"/>
        <v>18.770738796880348</v>
      </c>
      <c r="BG29" s="41">
        <f t="shared" si="2"/>
        <v>18.979681961681699</v>
      </c>
      <c r="BH29" s="41">
        <f t="shared" si="2"/>
        <v>16.924143793278066</v>
      </c>
      <c r="BI29" s="41">
        <f t="shared" si="2"/>
        <v>13.504244535832726</v>
      </c>
      <c r="BJ29" s="41">
        <f t="shared" si="2"/>
        <v>18.594202326492052</v>
      </c>
      <c r="BK29" s="41">
        <f t="shared" si="2"/>
        <v>18.481392622702813</v>
      </c>
      <c r="BL29" s="41">
        <f t="shared" si="2"/>
        <v>20.741759412497625</v>
      </c>
      <c r="BM29" s="41">
        <f t="shared" si="2"/>
        <v>17.987185007634885</v>
      </c>
      <c r="BN29" s="41">
        <f t="shared" ref="BN29:CV29" si="3">MIN(BN3:BN26)</f>
        <v>17.614398926399026</v>
      </c>
      <c r="BO29" s="41">
        <f t="shared" si="3"/>
        <v>20.905067538943278</v>
      </c>
      <c r="BP29" s="41">
        <f t="shared" si="3"/>
        <v>20.922306070779555</v>
      </c>
      <c r="BQ29" s="41">
        <f t="shared" si="3"/>
        <v>21.865044712424137</v>
      </c>
      <c r="BR29" s="41">
        <f t="shared" si="3"/>
        <v>21.101354420075896</v>
      </c>
      <c r="BS29" s="41">
        <f t="shared" si="3"/>
        <v>19.400498303245403</v>
      </c>
      <c r="BT29" s="41">
        <f t="shared" si="3"/>
        <v>20.351146512751566</v>
      </c>
      <c r="BU29" s="41">
        <f t="shared" si="3"/>
        <v>21.469724411821154</v>
      </c>
      <c r="BV29" s="41">
        <f t="shared" si="3"/>
        <v>20.868323482332787</v>
      </c>
      <c r="BW29" s="41">
        <f t="shared" si="3"/>
        <v>21.1185638117426</v>
      </c>
      <c r="BX29" s="41">
        <f t="shared" si="3"/>
        <v>21.655333889501897</v>
      </c>
      <c r="BY29" s="41">
        <f t="shared" si="3"/>
        <v>21.411974953131644</v>
      </c>
      <c r="BZ29" s="41">
        <f t="shared" si="3"/>
        <v>22.022198460265173</v>
      </c>
      <c r="CA29" s="41">
        <f t="shared" si="3"/>
        <v>21.295801880363907</v>
      </c>
      <c r="CB29" s="41">
        <f t="shared" si="3"/>
        <v>19.999427765118408</v>
      </c>
      <c r="CC29" s="41">
        <f t="shared" si="3"/>
        <v>21.838562461468662</v>
      </c>
      <c r="CD29" s="41">
        <f t="shared" si="3"/>
        <v>22.114268026957063</v>
      </c>
      <c r="CE29" s="41">
        <f t="shared" si="3"/>
        <v>22.479773081341254</v>
      </c>
      <c r="CF29" s="41">
        <f t="shared" si="3"/>
        <v>21.283503445380127</v>
      </c>
      <c r="CG29" s="41">
        <f t="shared" si="3"/>
        <v>22.714274384525762</v>
      </c>
      <c r="CH29" s="41">
        <f t="shared" si="3"/>
        <v>22.296584233174716</v>
      </c>
      <c r="CI29" s="41">
        <f t="shared" si="3"/>
        <v>21.746949594423153</v>
      </c>
      <c r="CJ29" s="41">
        <f t="shared" si="3"/>
        <v>21.56371534657303</v>
      </c>
      <c r="CK29" s="41">
        <f t="shared" si="3"/>
        <v>23.057447128110333</v>
      </c>
      <c r="CL29" s="41">
        <f t="shared" si="3"/>
        <v>23.531385953477656</v>
      </c>
      <c r="CM29" s="41">
        <f t="shared" si="3"/>
        <v>24.731664441638248</v>
      </c>
      <c r="CN29" s="41">
        <f t="shared" si="3"/>
        <v>24.053870411796535</v>
      </c>
      <c r="CO29" s="41">
        <f t="shared" si="3"/>
        <v>23.997663003379458</v>
      </c>
      <c r="CP29" s="41">
        <f t="shared" si="3"/>
        <v>23.723962427798615</v>
      </c>
      <c r="CQ29" s="41">
        <f t="shared" si="3"/>
        <v>23.825436519952408</v>
      </c>
      <c r="CR29" s="41">
        <f t="shared" si="3"/>
        <v>23.932667840554902</v>
      </c>
      <c r="CS29" s="41">
        <f t="shared" si="3"/>
        <v>22.395866180935307</v>
      </c>
      <c r="CT29" s="41">
        <f t="shared" si="3"/>
        <v>21.973229530916367</v>
      </c>
      <c r="CU29" s="41">
        <f t="shared" si="3"/>
        <v>22.834042619614994</v>
      </c>
      <c r="CV29" s="41">
        <f t="shared" si="3"/>
        <v>22.704122158651838</v>
      </c>
    </row>
    <row r="30" spans="1:100" s="41" customFormat="1" x14ac:dyDescent="0.25">
      <c r="A30" s="44" t="s">
        <v>146</v>
      </c>
      <c r="B30" s="41">
        <f t="shared" ref="B30:BM30" si="4">AVERAGE(B3:B26)</f>
        <v>14.470658993055876</v>
      </c>
      <c r="C30" s="41">
        <f t="shared" si="4"/>
        <v>15.427216355720873</v>
      </c>
      <c r="D30" s="41">
        <f t="shared" si="4"/>
        <v>17.426693092431162</v>
      </c>
      <c r="E30" s="41">
        <f t="shared" si="4"/>
        <v>17.899005756386043</v>
      </c>
      <c r="F30" s="41">
        <f t="shared" si="4"/>
        <v>16.115019406798627</v>
      </c>
      <c r="G30" s="41">
        <f t="shared" si="4"/>
        <v>15.397143396224456</v>
      </c>
      <c r="H30" s="41">
        <f t="shared" si="4"/>
        <v>15.737344073759216</v>
      </c>
      <c r="I30" s="41">
        <f t="shared" si="4"/>
        <v>16.077234959024</v>
      </c>
      <c r="J30" s="41">
        <f t="shared" si="4"/>
        <v>16.451561780771179</v>
      </c>
      <c r="K30" s="41">
        <f t="shared" si="4"/>
        <v>16.488000135072053</v>
      </c>
      <c r="L30" s="41">
        <f t="shared" si="4"/>
        <v>15.643750398959712</v>
      </c>
      <c r="M30" s="41">
        <f t="shared" si="4"/>
        <v>14.945077221622517</v>
      </c>
      <c r="N30" s="41">
        <f t="shared" si="4"/>
        <v>15.735188458821073</v>
      </c>
      <c r="O30" s="41">
        <f t="shared" si="4"/>
        <v>14.29019044165414</v>
      </c>
      <c r="P30" s="41">
        <f t="shared" si="4"/>
        <v>17.782497523369166</v>
      </c>
      <c r="Q30" s="41">
        <f t="shared" si="4"/>
        <v>18.140609391705429</v>
      </c>
      <c r="R30" s="41">
        <f t="shared" si="4"/>
        <v>18.418328563217077</v>
      </c>
      <c r="S30" s="41">
        <f t="shared" si="4"/>
        <v>19.109888017069803</v>
      </c>
      <c r="T30" s="41">
        <f t="shared" si="4"/>
        <v>15.841172047529319</v>
      </c>
      <c r="U30" s="41">
        <f t="shared" si="4"/>
        <v>10.556922227156337</v>
      </c>
      <c r="V30" s="41">
        <f t="shared" si="4"/>
        <v>12.986201759359988</v>
      </c>
      <c r="W30" s="41">
        <f t="shared" si="4"/>
        <v>15.863633366741382</v>
      </c>
      <c r="X30" s="41">
        <f t="shared" si="4"/>
        <v>12.86030813895799</v>
      </c>
      <c r="Y30" s="41">
        <f t="shared" si="4"/>
        <v>16.557390116534936</v>
      </c>
      <c r="Z30" s="41">
        <f t="shared" si="4"/>
        <v>17.925733328350542</v>
      </c>
      <c r="AA30" s="41">
        <f t="shared" si="4"/>
        <v>19.849426033947736</v>
      </c>
      <c r="AB30" s="41">
        <f t="shared" si="4"/>
        <v>20.309247846671237</v>
      </c>
      <c r="AC30" s="41">
        <f t="shared" si="4"/>
        <v>22.0108710202433</v>
      </c>
      <c r="AD30" s="41">
        <f t="shared" si="4"/>
        <v>21.86576594883465</v>
      </c>
      <c r="AE30" s="41">
        <f t="shared" si="4"/>
        <v>21.737061465333863</v>
      </c>
      <c r="AF30" s="41">
        <f t="shared" si="4"/>
        <v>21.221930159621255</v>
      </c>
      <c r="AG30" s="41">
        <f t="shared" si="4"/>
        <v>21.404898774992414</v>
      </c>
      <c r="AH30" s="41">
        <f t="shared" si="4"/>
        <v>19.791615284868175</v>
      </c>
      <c r="AI30" s="41">
        <f t="shared" si="4"/>
        <v>13.043169056581329</v>
      </c>
      <c r="AJ30" s="41">
        <f t="shared" si="4"/>
        <v>14.23345269626266</v>
      </c>
      <c r="AK30" s="41">
        <f t="shared" si="4"/>
        <v>16.076124675125719</v>
      </c>
      <c r="AL30" s="41">
        <f t="shared" si="4"/>
        <v>17.702762888628243</v>
      </c>
      <c r="AM30" s="41">
        <f t="shared" si="4"/>
        <v>15.047438507750552</v>
      </c>
      <c r="AN30" s="41">
        <f t="shared" si="4"/>
        <v>15.942364110409494</v>
      </c>
      <c r="AO30" s="41">
        <f t="shared" si="4"/>
        <v>17.707234910816048</v>
      </c>
      <c r="AP30" s="41">
        <f t="shared" si="4"/>
        <v>18.916809217539733</v>
      </c>
      <c r="AQ30" s="41">
        <f t="shared" si="4"/>
        <v>19.926874346053008</v>
      </c>
      <c r="AR30" s="41">
        <f t="shared" si="4"/>
        <v>19.561132844673974</v>
      </c>
      <c r="AS30" s="41">
        <f t="shared" si="4"/>
        <v>18.259893152577501</v>
      </c>
      <c r="AT30" s="41">
        <f t="shared" si="4"/>
        <v>19.113898212493623</v>
      </c>
      <c r="AU30" s="41">
        <f t="shared" si="4"/>
        <v>18.638849056065652</v>
      </c>
      <c r="AV30" s="41">
        <f t="shared" si="4"/>
        <v>17.428522082638981</v>
      </c>
      <c r="AW30" s="41">
        <f t="shared" si="4"/>
        <v>16.38448497691272</v>
      </c>
      <c r="AX30" s="41">
        <f t="shared" si="4"/>
        <v>18.773773470175851</v>
      </c>
      <c r="AY30" s="41">
        <f t="shared" si="4"/>
        <v>20.080841433543615</v>
      </c>
      <c r="AZ30" s="41">
        <f t="shared" si="4"/>
        <v>21.408213514203606</v>
      </c>
      <c r="BA30" s="41">
        <f t="shared" si="4"/>
        <v>21.485225412948711</v>
      </c>
      <c r="BB30" s="41">
        <f t="shared" si="4"/>
        <v>20.625729105263421</v>
      </c>
      <c r="BC30" s="41">
        <f t="shared" si="4"/>
        <v>20.624968437914145</v>
      </c>
      <c r="BD30" s="41">
        <f t="shared" si="4"/>
        <v>20.444371656053416</v>
      </c>
      <c r="BE30" s="41">
        <f t="shared" si="4"/>
        <v>20.573299406932936</v>
      </c>
      <c r="BF30" s="41">
        <f t="shared" si="4"/>
        <v>20.189408526236829</v>
      </c>
      <c r="BG30" s="41">
        <f t="shared" si="4"/>
        <v>20.763505039522158</v>
      </c>
      <c r="BH30" s="41">
        <f t="shared" si="4"/>
        <v>19.640273683551971</v>
      </c>
      <c r="BI30" s="41">
        <f t="shared" si="4"/>
        <v>18.960971545363609</v>
      </c>
      <c r="BJ30" s="41">
        <f t="shared" si="4"/>
        <v>20.515236128624</v>
      </c>
      <c r="BK30" s="41">
        <f t="shared" si="4"/>
        <v>21.688103257049221</v>
      </c>
      <c r="BL30" s="41">
        <f t="shared" si="4"/>
        <v>21.620610835903875</v>
      </c>
      <c r="BM30" s="41">
        <f t="shared" si="4"/>
        <v>21.944777202495061</v>
      </c>
      <c r="BN30" s="41">
        <f t="shared" ref="BN30:CV30" si="5">AVERAGE(BN3:BN26)</f>
        <v>20.180175766546238</v>
      </c>
      <c r="BO30" s="41">
        <f t="shared" si="5"/>
        <v>22.143710382827518</v>
      </c>
      <c r="BP30" s="41">
        <f t="shared" si="5"/>
        <v>22.939501567497455</v>
      </c>
      <c r="BQ30" s="41">
        <f t="shared" si="5"/>
        <v>23.181869757802023</v>
      </c>
      <c r="BR30" s="41">
        <f t="shared" si="5"/>
        <v>23.258936083610461</v>
      </c>
      <c r="BS30" s="41">
        <f t="shared" si="5"/>
        <v>22.839450302144726</v>
      </c>
      <c r="BT30" s="41">
        <f t="shared" si="5"/>
        <v>22.514181690956388</v>
      </c>
      <c r="BU30" s="41">
        <f t="shared" si="5"/>
        <v>23.091447685332934</v>
      </c>
      <c r="BV30" s="41">
        <f t="shared" si="5"/>
        <v>23.276936172825774</v>
      </c>
      <c r="BW30" s="41">
        <f t="shared" si="5"/>
        <v>22.302694359784649</v>
      </c>
      <c r="BX30" s="41">
        <f t="shared" si="5"/>
        <v>23.346906226397284</v>
      </c>
      <c r="BY30" s="41">
        <f t="shared" si="5"/>
        <v>23.898691700517748</v>
      </c>
      <c r="BZ30" s="41">
        <f t="shared" si="5"/>
        <v>23.92564943410655</v>
      </c>
      <c r="CA30" s="41">
        <f t="shared" si="5"/>
        <v>23.897954398016932</v>
      </c>
      <c r="CB30" s="41">
        <f t="shared" si="5"/>
        <v>22.619956445917115</v>
      </c>
      <c r="CC30" s="41">
        <f t="shared" si="5"/>
        <v>23.316552965384414</v>
      </c>
      <c r="CD30" s="41">
        <f t="shared" si="5"/>
        <v>23.852417629350143</v>
      </c>
      <c r="CE30" s="41">
        <f t="shared" si="5"/>
        <v>24.096079622187915</v>
      </c>
      <c r="CF30" s="41">
        <f t="shared" si="5"/>
        <v>23.957434059080171</v>
      </c>
      <c r="CG30" s="41">
        <f t="shared" si="5"/>
        <v>23.859533119507514</v>
      </c>
      <c r="CH30" s="41">
        <f t="shared" si="5"/>
        <v>24.30219506225335</v>
      </c>
      <c r="CI30" s="41">
        <f t="shared" si="5"/>
        <v>23.712039140981446</v>
      </c>
      <c r="CJ30" s="41">
        <f t="shared" si="5"/>
        <v>23.972485909576008</v>
      </c>
      <c r="CK30" s="41">
        <f t="shared" si="5"/>
        <v>24.990104273480938</v>
      </c>
      <c r="CL30" s="41">
        <f t="shared" si="5"/>
        <v>24.241295004531519</v>
      </c>
      <c r="CM30" s="41">
        <f t="shared" si="5"/>
        <v>25.666822979028222</v>
      </c>
      <c r="CN30" s="41">
        <f t="shared" si="5"/>
        <v>24.941657123594833</v>
      </c>
      <c r="CO30" s="41">
        <f t="shared" si="5"/>
        <v>25.097985774944984</v>
      </c>
      <c r="CP30" s="41">
        <f t="shared" si="5"/>
        <v>25.207249180149603</v>
      </c>
      <c r="CQ30" s="41">
        <f t="shared" si="5"/>
        <v>24.758386442575091</v>
      </c>
      <c r="CR30" s="41">
        <f t="shared" si="5"/>
        <v>24.67363646315631</v>
      </c>
      <c r="CS30" s="41">
        <f t="shared" si="5"/>
        <v>23.675100435306621</v>
      </c>
      <c r="CT30" s="41">
        <f t="shared" si="5"/>
        <v>23.525319518770189</v>
      </c>
      <c r="CU30" s="41">
        <f t="shared" si="5"/>
        <v>24.142008611134084</v>
      </c>
      <c r="CV30" s="41">
        <f t="shared" si="5"/>
        <v>24.458852434445337</v>
      </c>
    </row>
    <row r="31" spans="1:100" ht="15.75" customHeight="1" x14ac:dyDescent="0.25">
      <c r="B31" s="29" t="s">
        <v>147</v>
      </c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</row>
    <row r="32" spans="1:100" s="35" customFormat="1" x14ac:dyDescent="0.25"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</row>
    <row r="33" spans="46:64" x14ac:dyDescent="0.25"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</row>
    <row r="34" spans="46:64" x14ac:dyDescent="0.25"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</row>
    <row r="35" spans="46:64" x14ac:dyDescent="0.25"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activeCell="I12" sqref="I12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148</v>
      </c>
      <c r="AE1" s="40" t="s">
        <v>149</v>
      </c>
      <c r="AM1" s="38"/>
      <c r="AR1" s="36"/>
      <c r="BI1" s="40" t="s">
        <v>150</v>
      </c>
      <c r="BW1" s="36"/>
      <c r="BX1" s="36"/>
      <c r="BY1" s="36"/>
      <c r="BZ1" s="36"/>
      <c r="CN1" s="40" t="s">
        <v>151</v>
      </c>
    </row>
    <row r="2" spans="1:100" s="35" customFormat="1" x14ac:dyDescent="0.25">
      <c r="A2" s="30" t="s">
        <v>152</v>
      </c>
      <c r="B2" s="35" t="s">
        <v>153</v>
      </c>
      <c r="C2" s="35" t="s">
        <v>154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155</v>
      </c>
      <c r="AF2" s="34" t="s">
        <v>156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155</v>
      </c>
      <c r="BJ2" s="35" t="s">
        <v>156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155</v>
      </c>
      <c r="CO2" s="35" t="s">
        <v>156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47"/>
      <c r="C3" s="47">
        <v>1.2</v>
      </c>
      <c r="D3" s="47">
        <v>3</v>
      </c>
      <c r="E3" s="47">
        <v>1.3</v>
      </c>
      <c r="F3" s="47">
        <v>2.6</v>
      </c>
      <c r="G3" s="47">
        <v>3.4</v>
      </c>
      <c r="H3" s="47">
        <v>2.1</v>
      </c>
      <c r="I3" s="47">
        <v>1.1000000000000001</v>
      </c>
      <c r="J3" s="47">
        <v>1.1000000000000001</v>
      </c>
      <c r="K3" s="47">
        <v>0.7</v>
      </c>
      <c r="L3" s="47">
        <v>2</v>
      </c>
      <c r="M3" s="47">
        <v>1.4</v>
      </c>
      <c r="N3" s="47">
        <v>0.8</v>
      </c>
      <c r="O3" s="47">
        <v>0.3</v>
      </c>
      <c r="P3" s="47">
        <v>0.9</v>
      </c>
      <c r="Q3" s="47">
        <v>2.7</v>
      </c>
      <c r="R3" s="47">
        <v>0.9</v>
      </c>
      <c r="S3" s="47">
        <v>0.4</v>
      </c>
      <c r="T3" s="47">
        <v>2.6</v>
      </c>
      <c r="U3" s="47">
        <v>3.8</v>
      </c>
      <c r="V3" s="47">
        <v>1.2</v>
      </c>
      <c r="W3" s="47">
        <v>1.3</v>
      </c>
      <c r="X3" s="47">
        <v>2.6</v>
      </c>
      <c r="Y3" s="47">
        <v>0.4</v>
      </c>
      <c r="Z3" s="47">
        <v>0.9</v>
      </c>
      <c r="AA3" s="47">
        <v>0.9</v>
      </c>
      <c r="AB3" s="47">
        <v>0</v>
      </c>
      <c r="AC3" s="47">
        <v>1.1000000000000001</v>
      </c>
      <c r="AD3" s="47">
        <v>1.4</v>
      </c>
      <c r="AE3" s="47">
        <v>0.5</v>
      </c>
      <c r="AF3" s="47">
        <v>0</v>
      </c>
      <c r="AG3" s="47">
        <v>0.5</v>
      </c>
      <c r="AH3" s="47">
        <v>1.6</v>
      </c>
      <c r="AI3" s="47">
        <v>2.7</v>
      </c>
      <c r="AJ3" s="47">
        <v>1.7</v>
      </c>
      <c r="AK3" s="47">
        <v>0.9</v>
      </c>
      <c r="AL3" s="47">
        <v>1.2</v>
      </c>
      <c r="AM3" s="47">
        <v>2</v>
      </c>
      <c r="AN3" s="47">
        <v>1.7</v>
      </c>
      <c r="AO3" s="47">
        <v>1.8</v>
      </c>
      <c r="AP3" s="47">
        <v>0.7</v>
      </c>
      <c r="AQ3" s="47">
        <v>0.4</v>
      </c>
      <c r="AR3" s="47">
        <v>2.1</v>
      </c>
      <c r="AS3" s="47">
        <v>2.4</v>
      </c>
      <c r="AT3" s="47">
        <v>1.4</v>
      </c>
      <c r="AU3" s="47">
        <v>1.6</v>
      </c>
      <c r="AV3" s="47">
        <v>0.6</v>
      </c>
      <c r="AW3" s="51">
        <v>1.1000000000000001</v>
      </c>
      <c r="AX3" s="51">
        <v>0.6</v>
      </c>
      <c r="AY3" s="51">
        <v>0.2</v>
      </c>
      <c r="AZ3" s="51">
        <v>0.9</v>
      </c>
      <c r="BA3" s="51">
        <v>1.4</v>
      </c>
      <c r="BB3" s="51">
        <v>0</v>
      </c>
      <c r="BC3" s="51">
        <v>1.9</v>
      </c>
      <c r="BD3" s="51">
        <v>0.7</v>
      </c>
      <c r="BE3" s="51">
        <v>1.9</v>
      </c>
      <c r="BF3" s="51">
        <v>1.1000000000000001</v>
      </c>
      <c r="BG3" s="51">
        <v>0.4</v>
      </c>
      <c r="BH3" s="51">
        <v>0.3</v>
      </c>
      <c r="BI3" s="51">
        <v>0.3</v>
      </c>
      <c r="BJ3" s="51">
        <v>0.9</v>
      </c>
      <c r="BK3" s="51">
        <v>0.5</v>
      </c>
      <c r="BL3" s="51">
        <v>0.8</v>
      </c>
      <c r="BM3" s="51">
        <v>3.1</v>
      </c>
      <c r="BN3" s="51">
        <v>2.1</v>
      </c>
      <c r="BO3" s="51">
        <v>0.5</v>
      </c>
      <c r="BP3" s="51">
        <v>1.5</v>
      </c>
      <c r="BQ3" s="51">
        <v>0.5</v>
      </c>
      <c r="BR3" s="51">
        <v>1</v>
      </c>
      <c r="BS3" s="51">
        <v>3.3</v>
      </c>
      <c r="BT3" s="51">
        <v>0</v>
      </c>
      <c r="BU3" s="51">
        <v>0.3</v>
      </c>
      <c r="BV3" s="51">
        <v>2.5</v>
      </c>
      <c r="BW3" s="51">
        <v>0.9</v>
      </c>
      <c r="BX3" s="51">
        <v>2.5</v>
      </c>
      <c r="BY3" s="51">
        <v>0.9</v>
      </c>
      <c r="BZ3" s="51">
        <v>1</v>
      </c>
      <c r="CA3" s="46">
        <v>0.9</v>
      </c>
      <c r="CB3" s="46">
        <v>3.3</v>
      </c>
      <c r="CC3" s="46">
        <v>0.9</v>
      </c>
      <c r="CD3" s="46">
        <v>0.4</v>
      </c>
      <c r="CE3" s="46">
        <v>0.9</v>
      </c>
      <c r="CF3" s="46">
        <v>1.1000000000000001</v>
      </c>
      <c r="CG3" s="46">
        <v>0.3</v>
      </c>
      <c r="CH3" s="46">
        <v>0.6</v>
      </c>
      <c r="CI3" s="46">
        <v>1.1000000000000001</v>
      </c>
      <c r="CJ3" s="46">
        <v>0.9</v>
      </c>
      <c r="CK3" s="46">
        <v>0</v>
      </c>
      <c r="CL3" s="46">
        <v>1</v>
      </c>
      <c r="CM3" s="46">
        <v>1.5</v>
      </c>
      <c r="CN3" s="36">
        <v>0.3</v>
      </c>
      <c r="CO3" s="36">
        <v>0.9</v>
      </c>
      <c r="CP3" s="36">
        <v>0.3</v>
      </c>
      <c r="CQ3" s="36">
        <v>0.9</v>
      </c>
      <c r="CR3" s="36">
        <v>1.6</v>
      </c>
      <c r="CS3" s="36">
        <v>2.4</v>
      </c>
      <c r="CT3" s="36">
        <v>1.3</v>
      </c>
      <c r="CU3" s="36">
        <v>0.5</v>
      </c>
      <c r="CV3" s="36">
        <v>0.4</v>
      </c>
    </row>
    <row r="4" spans="1:100" s="35" customFormat="1" x14ac:dyDescent="0.25">
      <c r="A4" s="31">
        <v>4.1666666666666699E-2</v>
      </c>
      <c r="B4" s="47"/>
      <c r="C4" s="47">
        <v>0.4</v>
      </c>
      <c r="D4" s="47">
        <v>2.7</v>
      </c>
      <c r="E4" s="47">
        <v>1.5</v>
      </c>
      <c r="F4" s="47">
        <v>1.7</v>
      </c>
      <c r="G4" s="47">
        <v>2.9</v>
      </c>
      <c r="H4" s="47">
        <v>1.8</v>
      </c>
      <c r="I4" s="47">
        <v>1.3</v>
      </c>
      <c r="J4" s="47">
        <v>1.8</v>
      </c>
      <c r="K4" s="47">
        <v>1.3</v>
      </c>
      <c r="L4" s="47">
        <v>0.4</v>
      </c>
      <c r="M4" s="47">
        <v>1.6</v>
      </c>
      <c r="N4" s="47">
        <v>0</v>
      </c>
      <c r="O4" s="47">
        <v>0.4</v>
      </c>
      <c r="P4" s="47">
        <v>0.6</v>
      </c>
      <c r="Q4" s="47">
        <v>3.8</v>
      </c>
      <c r="R4" s="47">
        <v>1</v>
      </c>
      <c r="S4" s="47">
        <v>0.5</v>
      </c>
      <c r="T4" s="47">
        <v>2.9</v>
      </c>
      <c r="U4" s="47">
        <v>4</v>
      </c>
      <c r="V4" s="47">
        <v>1.6</v>
      </c>
      <c r="W4" s="47">
        <v>2.5</v>
      </c>
      <c r="X4" s="47">
        <v>1.7</v>
      </c>
      <c r="Y4" s="47">
        <v>0</v>
      </c>
      <c r="Z4" s="47">
        <v>0.5</v>
      </c>
      <c r="AA4" s="47">
        <v>0.5</v>
      </c>
      <c r="AB4" s="47">
        <v>1.3</v>
      </c>
      <c r="AC4" s="47">
        <v>1.5</v>
      </c>
      <c r="AD4" s="47">
        <v>1.3</v>
      </c>
      <c r="AE4" s="47">
        <v>0.9</v>
      </c>
      <c r="AF4" s="47">
        <v>0.6</v>
      </c>
      <c r="AG4" s="47">
        <v>0.2</v>
      </c>
      <c r="AH4" s="47">
        <v>3.2</v>
      </c>
      <c r="AI4" s="47">
        <v>2.4</v>
      </c>
      <c r="AJ4" s="47">
        <v>2</v>
      </c>
      <c r="AK4" s="47">
        <v>1.6</v>
      </c>
      <c r="AL4" s="47">
        <v>0</v>
      </c>
      <c r="AM4" s="47">
        <v>2.9</v>
      </c>
      <c r="AN4" s="47">
        <v>1.8</v>
      </c>
      <c r="AO4" s="47">
        <v>1.4</v>
      </c>
      <c r="AP4" s="47">
        <v>1.6</v>
      </c>
      <c r="AQ4" s="47">
        <v>0.3</v>
      </c>
      <c r="AR4" s="47">
        <v>3.1</v>
      </c>
      <c r="AS4" s="47">
        <v>2.2999999999999998</v>
      </c>
      <c r="AT4" s="47">
        <v>0.7</v>
      </c>
      <c r="AU4" s="47">
        <v>0.6</v>
      </c>
      <c r="AV4" s="47">
        <v>0.6</v>
      </c>
      <c r="AW4" s="51">
        <v>1.5</v>
      </c>
      <c r="AX4" s="51">
        <v>1</v>
      </c>
      <c r="AY4" s="51">
        <v>0.5</v>
      </c>
      <c r="AZ4" s="51">
        <v>1.2</v>
      </c>
      <c r="BA4" s="51">
        <v>1.9</v>
      </c>
      <c r="BB4" s="51">
        <v>0.3</v>
      </c>
      <c r="BC4" s="51">
        <v>1.3</v>
      </c>
      <c r="BD4" s="51">
        <v>0.4</v>
      </c>
      <c r="BE4" s="51">
        <v>1.7</v>
      </c>
      <c r="BF4" s="51">
        <v>0.7</v>
      </c>
      <c r="BG4" s="51">
        <v>0.3</v>
      </c>
      <c r="BH4" s="51">
        <v>1.1000000000000001</v>
      </c>
      <c r="BI4" s="51">
        <v>0.7</v>
      </c>
      <c r="BJ4" s="51">
        <v>0.8</v>
      </c>
      <c r="BK4" s="51">
        <v>0</v>
      </c>
      <c r="BL4" s="51">
        <v>1.5</v>
      </c>
      <c r="BM4" s="51">
        <v>2.6</v>
      </c>
      <c r="BN4" s="51">
        <v>2</v>
      </c>
      <c r="BO4" s="51">
        <v>0.3</v>
      </c>
      <c r="BP4" s="51">
        <v>2.4</v>
      </c>
      <c r="BQ4" s="51">
        <v>0.6</v>
      </c>
      <c r="BR4" s="51">
        <v>1.2</v>
      </c>
      <c r="BS4" s="51">
        <v>2.8</v>
      </c>
      <c r="BT4" s="51">
        <v>0.9</v>
      </c>
      <c r="BU4" s="51">
        <v>0.9</v>
      </c>
      <c r="BV4" s="51">
        <v>2.5</v>
      </c>
      <c r="BW4" s="51">
        <v>0.6</v>
      </c>
      <c r="BX4" s="51">
        <v>2.1</v>
      </c>
      <c r="BY4" s="51">
        <v>2</v>
      </c>
      <c r="BZ4" s="51">
        <v>1.4</v>
      </c>
      <c r="CA4" s="46">
        <v>0.7</v>
      </c>
      <c r="CB4" s="46">
        <v>3.6</v>
      </c>
      <c r="CC4" s="46">
        <v>2.1</v>
      </c>
      <c r="CD4" s="46">
        <v>0.8</v>
      </c>
      <c r="CE4" s="46">
        <v>1</v>
      </c>
      <c r="CF4" s="46">
        <v>0.8</v>
      </c>
      <c r="CG4" s="46">
        <v>1.2</v>
      </c>
      <c r="CH4" s="46">
        <v>0</v>
      </c>
      <c r="CI4" s="46">
        <v>0.5</v>
      </c>
      <c r="CJ4" s="46">
        <v>0.6</v>
      </c>
      <c r="CK4" s="46">
        <v>0.3</v>
      </c>
      <c r="CL4" s="46">
        <v>1.1000000000000001</v>
      </c>
      <c r="CM4" s="46">
        <v>1.2</v>
      </c>
      <c r="CN4" s="36">
        <v>0.3</v>
      </c>
      <c r="CO4" s="36">
        <v>0.5</v>
      </c>
      <c r="CP4" s="36">
        <v>0.6</v>
      </c>
      <c r="CQ4" s="36">
        <v>1.7</v>
      </c>
      <c r="CR4" s="36">
        <v>0.5</v>
      </c>
      <c r="CS4" s="36">
        <v>3.5</v>
      </c>
      <c r="CT4" s="36">
        <v>0.6</v>
      </c>
      <c r="CU4" s="36">
        <v>0.6</v>
      </c>
      <c r="CV4" s="36">
        <v>1.2</v>
      </c>
    </row>
    <row r="5" spans="1:100" s="35" customFormat="1" x14ac:dyDescent="0.25">
      <c r="A5" s="31">
        <v>8.3333333333333301E-2</v>
      </c>
      <c r="B5" s="47"/>
      <c r="C5" s="47">
        <v>1.4</v>
      </c>
      <c r="D5" s="47">
        <v>2</v>
      </c>
      <c r="E5" s="47">
        <v>1.2</v>
      </c>
      <c r="F5" s="47">
        <v>1.9</v>
      </c>
      <c r="G5" s="47">
        <v>2.2999999999999998</v>
      </c>
      <c r="H5" s="47">
        <v>1.7</v>
      </c>
      <c r="I5" s="47">
        <v>1.3</v>
      </c>
      <c r="J5" s="47">
        <v>1.2</v>
      </c>
      <c r="K5" s="47">
        <v>0.6</v>
      </c>
      <c r="L5" s="47">
        <v>0.8</v>
      </c>
      <c r="M5" s="47">
        <v>2.1</v>
      </c>
      <c r="N5" s="47">
        <v>0.7</v>
      </c>
      <c r="O5" s="47">
        <v>0.6</v>
      </c>
      <c r="P5" s="47">
        <v>0.4</v>
      </c>
      <c r="Q5" s="47">
        <v>2.6</v>
      </c>
      <c r="R5" s="47">
        <v>2.9</v>
      </c>
      <c r="S5" s="47">
        <v>0</v>
      </c>
      <c r="T5" s="47">
        <v>2.6</v>
      </c>
      <c r="U5" s="47">
        <v>3.5</v>
      </c>
      <c r="V5" s="47">
        <v>1.2</v>
      </c>
      <c r="W5" s="47">
        <v>1.9</v>
      </c>
      <c r="X5" s="47">
        <v>1.8</v>
      </c>
      <c r="Y5" s="47">
        <v>0.2</v>
      </c>
      <c r="Z5" s="47">
        <v>0.6</v>
      </c>
      <c r="AA5" s="47">
        <v>0</v>
      </c>
      <c r="AB5" s="47">
        <v>0.9</v>
      </c>
      <c r="AC5" s="47">
        <v>1.6</v>
      </c>
      <c r="AD5" s="47">
        <v>0.6</v>
      </c>
      <c r="AE5" s="47">
        <v>0.5</v>
      </c>
      <c r="AF5" s="47">
        <v>0.7</v>
      </c>
      <c r="AG5" s="47">
        <v>1.4</v>
      </c>
      <c r="AH5" s="47">
        <v>2.2999999999999998</v>
      </c>
      <c r="AI5" s="47">
        <v>1.7</v>
      </c>
      <c r="AJ5" s="47">
        <v>2</v>
      </c>
      <c r="AK5" s="47">
        <v>1.2</v>
      </c>
      <c r="AL5" s="47">
        <v>0.2</v>
      </c>
      <c r="AM5" s="47">
        <v>3</v>
      </c>
      <c r="AN5" s="47">
        <v>1.7</v>
      </c>
      <c r="AO5" s="47">
        <v>0.8</v>
      </c>
      <c r="AP5" s="47">
        <v>1.4</v>
      </c>
      <c r="AQ5" s="47">
        <v>0.4</v>
      </c>
      <c r="AR5" s="47">
        <v>1.7</v>
      </c>
      <c r="AS5" s="47">
        <v>2.4</v>
      </c>
      <c r="AT5" s="47">
        <v>1.9</v>
      </c>
      <c r="AU5" s="47">
        <v>1.1000000000000001</v>
      </c>
      <c r="AV5" s="47">
        <v>0.3</v>
      </c>
      <c r="AW5" s="51">
        <v>1.6</v>
      </c>
      <c r="AX5" s="51">
        <v>1.1000000000000001</v>
      </c>
      <c r="AY5" s="51">
        <v>0.5</v>
      </c>
      <c r="AZ5" s="51">
        <v>0.4</v>
      </c>
      <c r="BA5" s="51">
        <v>1.9</v>
      </c>
      <c r="BB5" s="51">
        <v>0.6</v>
      </c>
      <c r="BC5" s="51">
        <v>0.8</v>
      </c>
      <c r="BD5" s="51">
        <v>0.8</v>
      </c>
      <c r="BE5" s="51">
        <v>2.1</v>
      </c>
      <c r="BF5" s="51">
        <v>1</v>
      </c>
      <c r="BG5" s="51">
        <v>1</v>
      </c>
      <c r="BH5" s="51">
        <v>0.6</v>
      </c>
      <c r="BI5" s="51">
        <v>0.5</v>
      </c>
      <c r="BJ5" s="51">
        <v>1</v>
      </c>
      <c r="BK5" s="51">
        <v>0.7</v>
      </c>
      <c r="BL5" s="51">
        <v>0.8</v>
      </c>
      <c r="BM5" s="51">
        <v>2.4</v>
      </c>
      <c r="BN5" s="51">
        <v>1.7</v>
      </c>
      <c r="BO5" s="51">
        <v>0.3</v>
      </c>
      <c r="BP5" s="51">
        <v>2.2999999999999998</v>
      </c>
      <c r="BQ5" s="51">
        <v>0.4</v>
      </c>
      <c r="BR5" s="51">
        <v>2.4</v>
      </c>
      <c r="BS5" s="51">
        <v>2.5</v>
      </c>
      <c r="BT5" s="51">
        <v>1</v>
      </c>
      <c r="BU5" s="51">
        <v>0.7</v>
      </c>
      <c r="BV5" s="51">
        <v>2.7</v>
      </c>
      <c r="BW5" s="51">
        <v>1.3</v>
      </c>
      <c r="BX5" s="51">
        <v>2.2999999999999998</v>
      </c>
      <c r="BY5" s="51">
        <v>2.7</v>
      </c>
      <c r="BZ5" s="51">
        <v>2.4</v>
      </c>
      <c r="CA5" s="46">
        <v>1</v>
      </c>
      <c r="CB5" s="46">
        <v>4.7</v>
      </c>
      <c r="CC5" s="46">
        <v>1.3</v>
      </c>
      <c r="CD5" s="46">
        <v>0.3</v>
      </c>
      <c r="CE5" s="46">
        <v>0.4</v>
      </c>
      <c r="CF5" s="46">
        <v>2.6</v>
      </c>
      <c r="CG5" s="46">
        <v>0.4</v>
      </c>
      <c r="CH5" s="46">
        <v>0.4</v>
      </c>
      <c r="CI5" s="46">
        <v>0.6</v>
      </c>
      <c r="CJ5" s="46">
        <v>1.3</v>
      </c>
      <c r="CK5" s="46">
        <v>0.8</v>
      </c>
      <c r="CL5" s="46">
        <v>0.6</v>
      </c>
      <c r="CM5" s="46">
        <v>1.2</v>
      </c>
      <c r="CN5" s="36">
        <v>0.9</v>
      </c>
      <c r="CO5" s="36">
        <v>0.6</v>
      </c>
      <c r="CP5" s="36">
        <v>0.8</v>
      </c>
      <c r="CQ5" s="36">
        <v>1.7</v>
      </c>
      <c r="CR5" s="36">
        <v>1.6</v>
      </c>
      <c r="CS5" s="36">
        <v>2.7</v>
      </c>
      <c r="CT5" s="36">
        <v>0</v>
      </c>
      <c r="CU5" s="36">
        <v>0.2</v>
      </c>
      <c r="CV5" s="36">
        <v>1</v>
      </c>
    </row>
    <row r="6" spans="1:100" s="35" customFormat="1" x14ac:dyDescent="0.25">
      <c r="A6" s="31">
        <v>0.125</v>
      </c>
      <c r="B6" s="47"/>
      <c r="C6" s="47">
        <v>1.4</v>
      </c>
      <c r="D6" s="47">
        <v>1.5</v>
      </c>
      <c r="E6" s="47">
        <v>1.7</v>
      </c>
      <c r="F6" s="47">
        <v>2</v>
      </c>
      <c r="G6" s="47">
        <v>2.6</v>
      </c>
      <c r="H6" s="47">
        <v>1.4</v>
      </c>
      <c r="I6" s="47">
        <v>0.8</v>
      </c>
      <c r="J6" s="47">
        <v>0.4</v>
      </c>
      <c r="K6" s="47">
        <v>0.5</v>
      </c>
      <c r="L6" s="47">
        <v>1</v>
      </c>
      <c r="M6" s="47">
        <v>2.2000000000000002</v>
      </c>
      <c r="N6" s="47">
        <v>0</v>
      </c>
      <c r="O6" s="47">
        <v>0.5</v>
      </c>
      <c r="P6" s="47">
        <v>0.6</v>
      </c>
      <c r="Q6" s="47">
        <v>3.2</v>
      </c>
      <c r="R6" s="47">
        <v>2.2999999999999998</v>
      </c>
      <c r="S6" s="47">
        <v>0</v>
      </c>
      <c r="T6" s="47">
        <v>2</v>
      </c>
      <c r="U6" s="47">
        <v>3.5</v>
      </c>
      <c r="V6" s="47">
        <v>0.7</v>
      </c>
      <c r="W6" s="47">
        <v>2.2999999999999998</v>
      </c>
      <c r="X6" s="47">
        <v>1.6</v>
      </c>
      <c r="Y6" s="47">
        <v>0.4</v>
      </c>
      <c r="Z6" s="47">
        <v>0.9</v>
      </c>
      <c r="AA6" s="47">
        <v>0.9</v>
      </c>
      <c r="AB6" s="47">
        <v>0.9</v>
      </c>
      <c r="AC6" s="47">
        <v>1.9</v>
      </c>
      <c r="AD6" s="47">
        <v>0.2</v>
      </c>
      <c r="AE6" s="47">
        <v>1.1000000000000001</v>
      </c>
      <c r="AF6" s="47">
        <v>0.4</v>
      </c>
      <c r="AG6" s="47">
        <v>1.9</v>
      </c>
      <c r="AH6" s="47">
        <v>2.2999999999999998</v>
      </c>
      <c r="AI6" s="47">
        <v>2</v>
      </c>
      <c r="AJ6" s="47">
        <v>2</v>
      </c>
      <c r="AK6" s="47">
        <v>1.5</v>
      </c>
      <c r="AL6" s="47">
        <v>0.4</v>
      </c>
      <c r="AM6" s="47">
        <v>3.3</v>
      </c>
      <c r="AN6" s="47">
        <v>2</v>
      </c>
      <c r="AO6" s="47">
        <v>1.1000000000000001</v>
      </c>
      <c r="AP6" s="47">
        <v>0.4</v>
      </c>
      <c r="AQ6" s="47">
        <v>1.3</v>
      </c>
      <c r="AR6" s="47">
        <v>1.8</v>
      </c>
      <c r="AS6" s="47">
        <v>1.5</v>
      </c>
      <c r="AT6" s="47">
        <v>1.7</v>
      </c>
      <c r="AU6" s="47">
        <v>2.6</v>
      </c>
      <c r="AV6" s="47">
        <v>0</v>
      </c>
      <c r="AW6" s="51">
        <v>1.5</v>
      </c>
      <c r="AX6" s="51">
        <v>0.5</v>
      </c>
      <c r="AY6" s="51">
        <v>0.7</v>
      </c>
      <c r="AZ6" s="51">
        <v>0.7</v>
      </c>
      <c r="BA6" s="51">
        <v>1.3</v>
      </c>
      <c r="BB6" s="51">
        <v>1.1000000000000001</v>
      </c>
      <c r="BC6" s="51">
        <v>1.3</v>
      </c>
      <c r="BD6" s="51">
        <v>0.5</v>
      </c>
      <c r="BE6" s="51">
        <v>1.1000000000000001</v>
      </c>
      <c r="BF6" s="51">
        <v>0.5</v>
      </c>
      <c r="BG6" s="51">
        <v>1.8</v>
      </c>
      <c r="BH6" s="51">
        <v>1.1000000000000001</v>
      </c>
      <c r="BI6" s="51">
        <v>0.9</v>
      </c>
      <c r="BJ6" s="51">
        <v>0.5</v>
      </c>
      <c r="BK6" s="51">
        <v>0.5</v>
      </c>
      <c r="BL6" s="51">
        <v>1.6</v>
      </c>
      <c r="BM6" s="51">
        <v>2.5</v>
      </c>
      <c r="BN6" s="51">
        <v>1.3</v>
      </c>
      <c r="BO6" s="51">
        <v>0</v>
      </c>
      <c r="BP6" s="51">
        <v>1.5</v>
      </c>
      <c r="BQ6" s="51">
        <v>0.8</v>
      </c>
      <c r="BR6" s="51">
        <v>0.8</v>
      </c>
      <c r="BS6" s="51">
        <v>2.2999999999999998</v>
      </c>
      <c r="BT6" s="51">
        <v>0.7</v>
      </c>
      <c r="BU6" s="51">
        <v>0.9</v>
      </c>
      <c r="BV6" s="51">
        <v>2.5</v>
      </c>
      <c r="BW6" s="51">
        <v>0.9</v>
      </c>
      <c r="BX6" s="51">
        <v>1.6</v>
      </c>
      <c r="BY6" s="51">
        <v>2.2999999999999998</v>
      </c>
      <c r="BZ6" s="51">
        <v>1.4</v>
      </c>
      <c r="CA6" s="46">
        <v>1.6</v>
      </c>
      <c r="CB6" s="46">
        <v>3.6</v>
      </c>
      <c r="CC6" s="46">
        <v>0.2</v>
      </c>
      <c r="CD6" s="46">
        <v>0.3</v>
      </c>
      <c r="CE6" s="46">
        <v>0.4</v>
      </c>
      <c r="CF6" s="46">
        <v>1.9</v>
      </c>
      <c r="CG6" s="46">
        <v>0.9</v>
      </c>
      <c r="CH6" s="46">
        <v>0.7</v>
      </c>
      <c r="CI6" s="46">
        <v>0.5</v>
      </c>
      <c r="CJ6" s="46">
        <v>1.3</v>
      </c>
      <c r="CK6" s="46">
        <v>0.5</v>
      </c>
      <c r="CL6" s="46">
        <v>0.8</v>
      </c>
      <c r="CM6" s="46">
        <v>0.3</v>
      </c>
      <c r="CN6" s="36">
        <v>2.1</v>
      </c>
      <c r="CO6" s="36">
        <v>0.5</v>
      </c>
      <c r="CP6" s="36">
        <v>0.5</v>
      </c>
      <c r="CQ6" s="36">
        <v>3.3</v>
      </c>
      <c r="CR6" s="36">
        <v>1</v>
      </c>
      <c r="CS6" s="36">
        <v>3.5</v>
      </c>
      <c r="CT6" s="36">
        <v>1</v>
      </c>
      <c r="CU6" s="36">
        <v>0</v>
      </c>
      <c r="CV6" s="36">
        <v>0.8</v>
      </c>
    </row>
    <row r="7" spans="1:100" s="35" customFormat="1" x14ac:dyDescent="0.25">
      <c r="A7" s="31">
        <v>0.16666666666666699</v>
      </c>
      <c r="B7" s="47"/>
      <c r="C7" s="47">
        <v>0.9</v>
      </c>
      <c r="D7" s="47">
        <v>0</v>
      </c>
      <c r="E7" s="47">
        <v>2</v>
      </c>
      <c r="F7" s="47">
        <v>2.8</v>
      </c>
      <c r="G7" s="47">
        <v>2.4</v>
      </c>
      <c r="H7" s="47">
        <v>1.8</v>
      </c>
      <c r="I7" s="47">
        <v>2.1</v>
      </c>
      <c r="J7" s="47">
        <v>1</v>
      </c>
      <c r="K7" s="47">
        <v>0.8</v>
      </c>
      <c r="L7" s="47">
        <v>1.4</v>
      </c>
      <c r="M7" s="47">
        <v>2.1</v>
      </c>
      <c r="N7" s="47">
        <v>0.3</v>
      </c>
      <c r="O7" s="47">
        <v>0.4</v>
      </c>
      <c r="P7" s="47">
        <v>0.5</v>
      </c>
      <c r="Q7" s="47">
        <v>2.8</v>
      </c>
      <c r="R7" s="47">
        <v>1.7</v>
      </c>
      <c r="S7" s="47">
        <v>0.4</v>
      </c>
      <c r="T7" s="47">
        <v>3.7</v>
      </c>
      <c r="U7" s="47">
        <v>4.5999999999999996</v>
      </c>
      <c r="V7" s="47">
        <v>0.7</v>
      </c>
      <c r="W7" s="47">
        <v>1.5</v>
      </c>
      <c r="X7" s="47">
        <v>1.2</v>
      </c>
      <c r="Y7" s="47">
        <v>1.3</v>
      </c>
      <c r="Z7" s="47">
        <v>0</v>
      </c>
      <c r="AA7" s="47">
        <v>0</v>
      </c>
      <c r="AB7" s="47">
        <v>1.1000000000000001</v>
      </c>
      <c r="AC7" s="47">
        <v>1</v>
      </c>
      <c r="AD7" s="47">
        <v>0.9</v>
      </c>
      <c r="AE7" s="47">
        <v>0.3</v>
      </c>
      <c r="AF7" s="47">
        <v>0.2</v>
      </c>
      <c r="AG7" s="47">
        <v>1.5</v>
      </c>
      <c r="AH7" s="47">
        <v>1.8</v>
      </c>
      <c r="AI7" s="47">
        <v>2.6</v>
      </c>
      <c r="AJ7" s="47">
        <v>1.7</v>
      </c>
      <c r="AK7" s="47">
        <v>1.9</v>
      </c>
      <c r="AL7" s="47">
        <v>1.6</v>
      </c>
      <c r="AM7" s="47">
        <v>2.9</v>
      </c>
      <c r="AN7" s="47">
        <v>1.7</v>
      </c>
      <c r="AO7" s="47">
        <v>1</v>
      </c>
      <c r="AP7" s="47">
        <v>0.9</v>
      </c>
      <c r="AQ7" s="47">
        <v>0.2</v>
      </c>
      <c r="AR7" s="47">
        <v>2</v>
      </c>
      <c r="AS7" s="47">
        <v>1.3</v>
      </c>
      <c r="AT7" s="47">
        <v>1.6</v>
      </c>
      <c r="AU7" s="47">
        <v>1.7</v>
      </c>
      <c r="AV7" s="47">
        <v>0.3</v>
      </c>
      <c r="AW7" s="51">
        <v>1.4</v>
      </c>
      <c r="AX7" s="51">
        <v>0.8</v>
      </c>
      <c r="AY7" s="51">
        <v>0</v>
      </c>
      <c r="AZ7" s="51">
        <v>1</v>
      </c>
      <c r="BA7" s="51">
        <v>1.3</v>
      </c>
      <c r="BB7" s="51">
        <v>1</v>
      </c>
      <c r="BC7" s="51">
        <v>0.4</v>
      </c>
      <c r="BD7" s="51">
        <v>0.4</v>
      </c>
      <c r="BE7" s="51">
        <v>1.6</v>
      </c>
      <c r="BF7" s="51">
        <v>0.7</v>
      </c>
      <c r="BG7" s="51">
        <v>1.1000000000000001</v>
      </c>
      <c r="BH7" s="51">
        <v>0.6</v>
      </c>
      <c r="BI7" s="51">
        <v>0.4</v>
      </c>
      <c r="BJ7" s="51">
        <v>0.6</v>
      </c>
      <c r="BK7" s="51">
        <v>0.5</v>
      </c>
      <c r="BL7" s="51">
        <v>1.3</v>
      </c>
      <c r="BM7" s="51">
        <v>2.4</v>
      </c>
      <c r="BN7" s="51">
        <v>1.1000000000000001</v>
      </c>
      <c r="BO7" s="51">
        <v>0</v>
      </c>
      <c r="BP7" s="51">
        <v>1.6</v>
      </c>
      <c r="BQ7" s="51">
        <v>0.9</v>
      </c>
      <c r="BR7" s="51">
        <v>0.3</v>
      </c>
      <c r="BS7" s="51">
        <v>2.2000000000000002</v>
      </c>
      <c r="BT7" s="51">
        <v>1.6</v>
      </c>
      <c r="BU7" s="51">
        <v>0.9</v>
      </c>
      <c r="BV7" s="51">
        <v>2</v>
      </c>
      <c r="BW7" s="51">
        <v>1.3</v>
      </c>
      <c r="BX7" s="51">
        <v>1.8</v>
      </c>
      <c r="BY7" s="51">
        <v>2.1</v>
      </c>
      <c r="BZ7" s="51">
        <v>1.6</v>
      </c>
      <c r="CA7" s="46">
        <v>1.6</v>
      </c>
      <c r="CB7" s="46">
        <v>3.8</v>
      </c>
      <c r="CC7" s="46">
        <v>0.7</v>
      </c>
      <c r="CD7" s="46">
        <v>0.4</v>
      </c>
      <c r="CE7" s="46">
        <v>0.6</v>
      </c>
      <c r="CF7" s="46">
        <v>1.2</v>
      </c>
      <c r="CG7" s="46">
        <v>0.3</v>
      </c>
      <c r="CH7" s="46">
        <v>0.3</v>
      </c>
      <c r="CI7" s="46">
        <v>1.2</v>
      </c>
      <c r="CJ7" s="46">
        <v>1.3</v>
      </c>
      <c r="CK7" s="46">
        <v>0.8</v>
      </c>
      <c r="CL7" s="46">
        <v>2.4</v>
      </c>
      <c r="CM7" s="46">
        <v>1.1000000000000001</v>
      </c>
      <c r="CN7" s="36">
        <v>2.2000000000000002</v>
      </c>
      <c r="CO7" s="36">
        <v>0.9</v>
      </c>
      <c r="CP7" s="36">
        <v>0.8</v>
      </c>
      <c r="CQ7" s="36">
        <v>3.4</v>
      </c>
      <c r="CR7" s="36">
        <v>1</v>
      </c>
      <c r="CS7" s="36">
        <v>2.7</v>
      </c>
      <c r="CT7" s="36">
        <v>0.7</v>
      </c>
      <c r="CU7" s="36">
        <v>1.8</v>
      </c>
      <c r="CV7" s="36">
        <v>0.4</v>
      </c>
    </row>
    <row r="8" spans="1:100" s="35" customFormat="1" x14ac:dyDescent="0.25">
      <c r="A8" s="31">
        <v>0.20833333333333301</v>
      </c>
      <c r="B8" s="47"/>
      <c r="C8" s="47">
        <v>1.8</v>
      </c>
      <c r="D8" s="47">
        <v>1</v>
      </c>
      <c r="E8" s="47">
        <v>2.2999999999999998</v>
      </c>
      <c r="F8" s="47">
        <v>3</v>
      </c>
      <c r="G8" s="47">
        <v>1.5</v>
      </c>
      <c r="H8" s="47">
        <v>2</v>
      </c>
      <c r="I8" s="47">
        <v>1</v>
      </c>
      <c r="J8" s="47">
        <v>1</v>
      </c>
      <c r="K8" s="47">
        <v>0.3</v>
      </c>
      <c r="L8" s="47">
        <v>1.3</v>
      </c>
      <c r="M8" s="47">
        <v>1.6</v>
      </c>
      <c r="N8" s="47">
        <v>0.7</v>
      </c>
      <c r="O8" s="47">
        <v>0.3</v>
      </c>
      <c r="P8" s="47">
        <v>0</v>
      </c>
      <c r="Q8" s="47">
        <v>3.4</v>
      </c>
      <c r="R8" s="47">
        <v>0.9</v>
      </c>
      <c r="S8" s="47">
        <v>0.4</v>
      </c>
      <c r="T8" s="47">
        <v>2.8</v>
      </c>
      <c r="U8" s="47">
        <v>3</v>
      </c>
      <c r="V8" s="47">
        <v>1.5</v>
      </c>
      <c r="W8" s="47">
        <v>1</v>
      </c>
      <c r="X8" s="47">
        <v>1.7</v>
      </c>
      <c r="Y8" s="47">
        <v>0.8</v>
      </c>
      <c r="Z8" s="47">
        <v>1.1000000000000001</v>
      </c>
      <c r="AA8" s="47">
        <v>0</v>
      </c>
      <c r="AB8" s="47">
        <v>1.2</v>
      </c>
      <c r="AC8" s="47">
        <v>0.7</v>
      </c>
      <c r="AD8" s="47" t="s">
        <v>116</v>
      </c>
      <c r="AE8" s="47">
        <v>0.6</v>
      </c>
      <c r="AF8" s="47">
        <v>0.8</v>
      </c>
      <c r="AG8" s="47">
        <v>1.6</v>
      </c>
      <c r="AH8" s="47">
        <v>1.8</v>
      </c>
      <c r="AI8" s="47">
        <v>2.2999999999999998</v>
      </c>
      <c r="AJ8" s="47">
        <v>1.5</v>
      </c>
      <c r="AK8" s="47">
        <v>1.1000000000000001</v>
      </c>
      <c r="AL8" s="47">
        <v>0.3</v>
      </c>
      <c r="AM8" s="47">
        <v>1.9</v>
      </c>
      <c r="AN8" s="47">
        <v>0.9</v>
      </c>
      <c r="AO8" s="47">
        <v>1</v>
      </c>
      <c r="AP8" s="47">
        <v>0.9</v>
      </c>
      <c r="AQ8" s="47">
        <v>0.6</v>
      </c>
      <c r="AR8" s="47">
        <v>2.8</v>
      </c>
      <c r="AS8" s="47">
        <v>1.5</v>
      </c>
      <c r="AT8" s="47">
        <v>1.5</v>
      </c>
      <c r="AU8" s="47">
        <v>2</v>
      </c>
      <c r="AV8" s="47">
        <v>1.2</v>
      </c>
      <c r="AW8" s="51">
        <v>0.7</v>
      </c>
      <c r="AX8" s="51">
        <v>0.2</v>
      </c>
      <c r="AY8" s="51">
        <v>0</v>
      </c>
      <c r="AZ8" s="51">
        <v>0</v>
      </c>
      <c r="BA8" s="51">
        <v>2.1</v>
      </c>
      <c r="BB8" s="51">
        <v>0.8</v>
      </c>
      <c r="BC8" s="51">
        <v>0.5</v>
      </c>
      <c r="BD8" s="51">
        <v>0</v>
      </c>
      <c r="BE8" s="51">
        <v>0.7</v>
      </c>
      <c r="BF8" s="51" t="s">
        <v>116</v>
      </c>
      <c r="BG8" s="51">
        <v>1.6</v>
      </c>
      <c r="BH8" s="51">
        <v>0</v>
      </c>
      <c r="BI8" s="51">
        <v>0.5</v>
      </c>
      <c r="BJ8" s="51">
        <v>1.3</v>
      </c>
      <c r="BK8" s="51">
        <v>0.2</v>
      </c>
      <c r="BL8" s="51">
        <v>1.5</v>
      </c>
      <c r="BM8" s="51">
        <v>2.2000000000000002</v>
      </c>
      <c r="BN8" s="51">
        <v>0.9</v>
      </c>
      <c r="BO8" s="51">
        <v>0</v>
      </c>
      <c r="BP8" s="51">
        <v>0.4</v>
      </c>
      <c r="BQ8" s="51">
        <v>0</v>
      </c>
      <c r="BR8" s="51">
        <v>1.5</v>
      </c>
      <c r="BS8" s="51">
        <v>2.4</v>
      </c>
      <c r="BT8" s="51">
        <v>1.5</v>
      </c>
      <c r="BU8" s="51">
        <v>1.2</v>
      </c>
      <c r="BV8" s="51">
        <v>1.4</v>
      </c>
      <c r="BW8" s="51">
        <v>0.5</v>
      </c>
      <c r="BX8" s="51">
        <v>2</v>
      </c>
      <c r="BY8" s="51">
        <v>1.8</v>
      </c>
      <c r="BZ8" s="51">
        <v>0.8</v>
      </c>
      <c r="CA8" s="46">
        <v>1.4</v>
      </c>
      <c r="CB8" s="46">
        <v>3.2</v>
      </c>
      <c r="CC8" s="46">
        <v>0.5</v>
      </c>
      <c r="CD8" s="46">
        <v>0.4</v>
      </c>
      <c r="CE8" s="46">
        <v>1.1000000000000001</v>
      </c>
      <c r="CF8" s="46">
        <v>0.8</v>
      </c>
      <c r="CG8" s="46">
        <v>0.9</v>
      </c>
      <c r="CH8" s="46">
        <v>1</v>
      </c>
      <c r="CI8" s="46">
        <v>1.2</v>
      </c>
      <c r="CJ8" s="46">
        <v>0.7</v>
      </c>
      <c r="CK8" s="46">
        <v>1.4</v>
      </c>
      <c r="CL8" s="46">
        <v>1.3</v>
      </c>
      <c r="CM8" s="46">
        <v>1.4</v>
      </c>
      <c r="CN8" s="36">
        <v>1.4</v>
      </c>
      <c r="CO8" s="36">
        <v>1.1000000000000001</v>
      </c>
      <c r="CP8" s="36">
        <v>0.6</v>
      </c>
      <c r="CQ8" s="36">
        <v>2.5</v>
      </c>
      <c r="CR8" s="36">
        <v>0.7</v>
      </c>
      <c r="CS8" s="36">
        <v>2.4</v>
      </c>
      <c r="CT8" s="36">
        <v>0.4</v>
      </c>
      <c r="CU8" s="36">
        <v>1.3</v>
      </c>
      <c r="CV8" s="36">
        <v>1.4</v>
      </c>
    </row>
    <row r="9" spans="1:100" s="35" customFormat="1" x14ac:dyDescent="0.25">
      <c r="A9" s="31">
        <v>0.25</v>
      </c>
      <c r="B9" s="47"/>
      <c r="C9" s="47">
        <v>0.8</v>
      </c>
      <c r="D9" s="47">
        <v>0.6</v>
      </c>
      <c r="E9" s="47">
        <v>1.5</v>
      </c>
      <c r="F9" s="47">
        <v>3.7</v>
      </c>
      <c r="G9" s="47">
        <v>2.1</v>
      </c>
      <c r="H9" s="47">
        <v>1</v>
      </c>
      <c r="I9" s="47">
        <v>1.2</v>
      </c>
      <c r="J9" s="47">
        <v>0</v>
      </c>
      <c r="K9" s="47">
        <v>0.3</v>
      </c>
      <c r="L9" s="47">
        <v>1</v>
      </c>
      <c r="M9" s="47">
        <v>2.2000000000000002</v>
      </c>
      <c r="N9" s="47">
        <v>0.7</v>
      </c>
      <c r="O9" s="47">
        <v>0.5</v>
      </c>
      <c r="P9" s="47">
        <v>0.7</v>
      </c>
      <c r="Q9" s="47">
        <v>2.7</v>
      </c>
      <c r="R9" s="47">
        <v>1</v>
      </c>
      <c r="S9" s="47">
        <v>0.2</v>
      </c>
      <c r="T9" s="47">
        <v>1.9</v>
      </c>
      <c r="U9" s="47">
        <v>5.0999999999999996</v>
      </c>
      <c r="V9" s="47">
        <v>1.7</v>
      </c>
      <c r="W9" s="47">
        <v>1.6</v>
      </c>
      <c r="X9" s="47">
        <v>1.5</v>
      </c>
      <c r="Y9" s="47">
        <v>1</v>
      </c>
      <c r="Z9" s="47">
        <v>1.9</v>
      </c>
      <c r="AA9" s="47">
        <v>1.2</v>
      </c>
      <c r="AB9" s="47">
        <v>0.4</v>
      </c>
      <c r="AC9" s="47">
        <v>0.8</v>
      </c>
      <c r="AD9" s="47">
        <v>0.8</v>
      </c>
      <c r="AE9" s="47">
        <v>0.7</v>
      </c>
      <c r="AF9" s="47">
        <v>1.1000000000000001</v>
      </c>
      <c r="AG9" s="47">
        <v>2.2999999999999998</v>
      </c>
      <c r="AH9" s="47">
        <v>1.8</v>
      </c>
      <c r="AI9" s="47">
        <v>3.3</v>
      </c>
      <c r="AJ9" s="47">
        <v>1.2</v>
      </c>
      <c r="AK9" s="47">
        <v>1.4</v>
      </c>
      <c r="AL9" s="47">
        <v>0.9</v>
      </c>
      <c r="AM9" s="47">
        <v>2.9</v>
      </c>
      <c r="AN9" s="47">
        <v>1</v>
      </c>
      <c r="AO9" s="47">
        <v>0.9</v>
      </c>
      <c r="AP9" s="47">
        <v>0.5</v>
      </c>
      <c r="AQ9" s="47">
        <v>0.4</v>
      </c>
      <c r="AR9" s="47">
        <v>3.1</v>
      </c>
      <c r="AS9" s="47">
        <v>0.9</v>
      </c>
      <c r="AT9" s="47">
        <v>2.1</v>
      </c>
      <c r="AU9" s="47">
        <v>1.7</v>
      </c>
      <c r="AV9" s="47">
        <v>1.2</v>
      </c>
      <c r="AW9" s="51">
        <v>0.9</v>
      </c>
      <c r="AX9" s="51">
        <v>1</v>
      </c>
      <c r="AY9" s="51">
        <v>0.5</v>
      </c>
      <c r="AZ9" s="51">
        <v>0.9</v>
      </c>
      <c r="BA9" s="51">
        <v>2.2999999999999998</v>
      </c>
      <c r="BB9" s="51">
        <v>1.3</v>
      </c>
      <c r="BC9" s="51">
        <v>0.4</v>
      </c>
      <c r="BD9" s="51">
        <v>0.7</v>
      </c>
      <c r="BE9" s="51">
        <v>1.5</v>
      </c>
      <c r="BF9" s="51">
        <v>1.1000000000000001</v>
      </c>
      <c r="BG9" s="51">
        <v>1.5</v>
      </c>
      <c r="BH9" s="51">
        <v>0.3</v>
      </c>
      <c r="BI9" s="51">
        <v>0.8</v>
      </c>
      <c r="BJ9" s="51">
        <v>1.7</v>
      </c>
      <c r="BK9" s="51">
        <v>0.7</v>
      </c>
      <c r="BL9" s="51">
        <v>1.1000000000000001</v>
      </c>
      <c r="BM9" s="51">
        <v>1.9</v>
      </c>
      <c r="BN9" s="51">
        <v>0.9</v>
      </c>
      <c r="BO9" s="51">
        <v>0.7</v>
      </c>
      <c r="BP9" s="51">
        <v>1.6</v>
      </c>
      <c r="BQ9" s="51">
        <v>0.4</v>
      </c>
      <c r="BR9" s="51">
        <v>1.7</v>
      </c>
      <c r="BS9" s="51">
        <v>1.9</v>
      </c>
      <c r="BT9" s="51">
        <v>0.4</v>
      </c>
      <c r="BU9" s="51">
        <v>0.8</v>
      </c>
      <c r="BV9" s="51">
        <v>0.2</v>
      </c>
      <c r="BW9" s="51">
        <v>1.2</v>
      </c>
      <c r="BX9" s="51">
        <v>2</v>
      </c>
      <c r="BY9" s="51">
        <v>0.8</v>
      </c>
      <c r="BZ9" s="51">
        <v>0.4</v>
      </c>
      <c r="CA9" s="46">
        <v>0.7</v>
      </c>
      <c r="CB9" s="46">
        <v>3.6</v>
      </c>
      <c r="CC9" s="46">
        <v>1</v>
      </c>
      <c r="CD9" s="46">
        <v>0.4</v>
      </c>
      <c r="CE9" s="46">
        <v>0</v>
      </c>
      <c r="CF9" s="46">
        <v>0.8</v>
      </c>
      <c r="CG9" s="46">
        <v>1.4</v>
      </c>
      <c r="CH9" s="46">
        <v>0.3</v>
      </c>
      <c r="CI9" s="46">
        <v>0.4</v>
      </c>
      <c r="CJ9" s="46">
        <v>1.8</v>
      </c>
      <c r="CK9" s="46">
        <v>0.5</v>
      </c>
      <c r="CL9" s="46">
        <v>2.7</v>
      </c>
      <c r="CM9" s="46">
        <v>0.8</v>
      </c>
      <c r="CN9" s="36">
        <v>2.5</v>
      </c>
      <c r="CO9" s="36">
        <v>0.9</v>
      </c>
      <c r="CP9" s="36">
        <v>1.1000000000000001</v>
      </c>
      <c r="CQ9" s="36">
        <v>2.7</v>
      </c>
      <c r="CR9" s="36">
        <v>2.6</v>
      </c>
      <c r="CS9" s="36">
        <v>2.9</v>
      </c>
      <c r="CT9" s="36">
        <v>0.6</v>
      </c>
      <c r="CU9" s="36">
        <v>0.8</v>
      </c>
      <c r="CV9" s="36">
        <v>0.7</v>
      </c>
    </row>
    <row r="10" spans="1:100" s="35" customFormat="1" x14ac:dyDescent="0.25">
      <c r="A10" s="31">
        <v>0.29166666666666702</v>
      </c>
      <c r="B10" s="47"/>
      <c r="C10" s="47">
        <v>2.2000000000000002</v>
      </c>
      <c r="D10" s="47">
        <v>0.7</v>
      </c>
      <c r="E10" s="47">
        <v>0.6</v>
      </c>
      <c r="F10" s="47">
        <v>2.6</v>
      </c>
      <c r="G10" s="47">
        <v>2.4</v>
      </c>
      <c r="H10" s="47">
        <v>2.7</v>
      </c>
      <c r="I10" s="47">
        <v>0.8</v>
      </c>
      <c r="J10" s="47">
        <v>0.3</v>
      </c>
      <c r="K10" s="47">
        <v>1.5</v>
      </c>
      <c r="L10" s="47">
        <v>1.1000000000000001</v>
      </c>
      <c r="M10" s="47">
        <v>1.7</v>
      </c>
      <c r="N10" s="47">
        <v>0</v>
      </c>
      <c r="O10" s="47">
        <v>1.6</v>
      </c>
      <c r="P10" s="47">
        <v>1.6</v>
      </c>
      <c r="Q10" s="47">
        <v>3.1</v>
      </c>
      <c r="R10" s="47">
        <v>1.4</v>
      </c>
      <c r="S10" s="47">
        <v>0.6</v>
      </c>
      <c r="T10" s="47">
        <v>2.8</v>
      </c>
      <c r="U10" s="47">
        <v>2.9</v>
      </c>
      <c r="V10" s="47">
        <v>0.4</v>
      </c>
      <c r="W10" s="47">
        <v>1.8</v>
      </c>
      <c r="X10" s="47">
        <v>2</v>
      </c>
      <c r="Y10" s="47">
        <v>0.8</v>
      </c>
      <c r="Z10" s="47">
        <v>1.6</v>
      </c>
      <c r="AA10" s="47">
        <v>0.9</v>
      </c>
      <c r="AB10" s="47">
        <v>1</v>
      </c>
      <c r="AC10" s="47">
        <v>1.2</v>
      </c>
      <c r="AD10" s="47">
        <v>0.8</v>
      </c>
      <c r="AE10" s="47">
        <v>1.2</v>
      </c>
      <c r="AF10" s="47">
        <v>0.5</v>
      </c>
      <c r="AG10" s="47">
        <v>2.1</v>
      </c>
      <c r="AH10" s="47">
        <v>0.8</v>
      </c>
      <c r="AI10" s="47">
        <v>3.4</v>
      </c>
      <c r="AJ10" s="47">
        <v>1.3</v>
      </c>
      <c r="AK10" s="47">
        <v>1.3</v>
      </c>
      <c r="AL10" s="47">
        <v>0.6</v>
      </c>
      <c r="AM10" s="47">
        <v>2.4</v>
      </c>
      <c r="AN10" s="47">
        <v>1</v>
      </c>
      <c r="AO10" s="47">
        <v>1.4</v>
      </c>
      <c r="AP10" s="47">
        <v>0.4</v>
      </c>
      <c r="AQ10" s="47">
        <v>0</v>
      </c>
      <c r="AR10" s="47">
        <v>4.0999999999999996</v>
      </c>
      <c r="AS10" s="47">
        <v>1.9</v>
      </c>
      <c r="AT10" s="47">
        <v>1.2</v>
      </c>
      <c r="AU10" s="47">
        <v>1.9</v>
      </c>
      <c r="AV10" s="47">
        <v>2.1</v>
      </c>
      <c r="AW10" s="51">
        <v>1.5</v>
      </c>
      <c r="AX10" s="51">
        <v>0</v>
      </c>
      <c r="AY10" s="51">
        <v>1.4</v>
      </c>
      <c r="AZ10" s="51">
        <v>0.6</v>
      </c>
      <c r="BA10" s="51">
        <v>1.9</v>
      </c>
      <c r="BB10" s="51">
        <v>1.2</v>
      </c>
      <c r="BC10" s="51">
        <v>0.3</v>
      </c>
      <c r="BD10" s="51">
        <v>0.8</v>
      </c>
      <c r="BE10" s="51">
        <v>2</v>
      </c>
      <c r="BF10" s="51">
        <v>1.4</v>
      </c>
      <c r="BG10" s="51">
        <v>1.4</v>
      </c>
      <c r="BH10" s="51">
        <v>0.2</v>
      </c>
      <c r="BI10" s="51">
        <v>0.3</v>
      </c>
      <c r="BJ10" s="51">
        <v>1.1000000000000001</v>
      </c>
      <c r="BK10" s="51">
        <v>0.7</v>
      </c>
      <c r="BL10" s="51">
        <v>1.3</v>
      </c>
      <c r="BM10" s="51">
        <v>0.9</v>
      </c>
      <c r="BN10" s="51">
        <v>0.8</v>
      </c>
      <c r="BO10" s="51">
        <v>0.9</v>
      </c>
      <c r="BP10" s="51">
        <v>2.1</v>
      </c>
      <c r="BQ10" s="51">
        <v>0.4</v>
      </c>
      <c r="BR10" s="51">
        <v>0.8</v>
      </c>
      <c r="BS10" s="51">
        <v>2.5</v>
      </c>
      <c r="BT10" s="51">
        <v>1.9</v>
      </c>
      <c r="BU10" s="51">
        <v>0.9</v>
      </c>
      <c r="BV10" s="51">
        <v>0.6</v>
      </c>
      <c r="BW10" s="51">
        <v>2.2000000000000002</v>
      </c>
      <c r="BX10" s="51">
        <v>3.8</v>
      </c>
      <c r="BY10" s="51">
        <v>1.6</v>
      </c>
      <c r="BZ10" s="51">
        <v>1.2</v>
      </c>
      <c r="CA10" s="46">
        <v>1.8</v>
      </c>
      <c r="CB10" s="46">
        <v>4.5</v>
      </c>
      <c r="CC10" s="46">
        <v>2.2999999999999998</v>
      </c>
      <c r="CD10" s="46">
        <v>0.5</v>
      </c>
      <c r="CE10" s="46">
        <v>0.2</v>
      </c>
      <c r="CF10" s="46">
        <v>2.2999999999999998</v>
      </c>
      <c r="CG10" s="46">
        <v>1.7</v>
      </c>
      <c r="CH10" s="46">
        <v>1.1000000000000001</v>
      </c>
      <c r="CI10" s="46">
        <v>0.8</v>
      </c>
      <c r="CJ10" s="46">
        <v>1.9</v>
      </c>
      <c r="CK10" s="46">
        <v>2.2999999999999998</v>
      </c>
      <c r="CL10" s="46">
        <v>4</v>
      </c>
      <c r="CM10" s="46">
        <v>1.3</v>
      </c>
      <c r="CN10" s="36">
        <v>0.7</v>
      </c>
      <c r="CO10" s="36">
        <v>0</v>
      </c>
      <c r="CP10" s="36">
        <v>1.2</v>
      </c>
      <c r="CQ10" s="36">
        <v>5.0999999999999996</v>
      </c>
      <c r="CR10" s="36">
        <v>2.2999999999999998</v>
      </c>
      <c r="CS10" s="36">
        <v>4.4000000000000004</v>
      </c>
      <c r="CT10" s="36">
        <v>1.3</v>
      </c>
      <c r="CU10" s="36">
        <v>2.1</v>
      </c>
      <c r="CV10" s="36">
        <v>0.6</v>
      </c>
    </row>
    <row r="11" spans="1:100" s="35" customFormat="1" x14ac:dyDescent="0.25">
      <c r="A11" s="31">
        <v>0.33333333333333298</v>
      </c>
      <c r="B11" s="47"/>
      <c r="C11" s="47">
        <v>2</v>
      </c>
      <c r="D11" s="47">
        <v>1</v>
      </c>
      <c r="E11" s="47">
        <v>0.8</v>
      </c>
      <c r="F11" s="47">
        <v>1.9</v>
      </c>
      <c r="G11" s="47">
        <v>2.7</v>
      </c>
      <c r="H11" s="47">
        <v>2.4</v>
      </c>
      <c r="I11" s="47">
        <v>2.9</v>
      </c>
      <c r="J11" s="47">
        <v>0.9</v>
      </c>
      <c r="K11" s="47">
        <v>1</v>
      </c>
      <c r="L11" s="47">
        <v>1.2</v>
      </c>
      <c r="M11" s="47">
        <v>2.4</v>
      </c>
      <c r="N11" s="47">
        <v>0.7</v>
      </c>
      <c r="O11" s="47">
        <v>3</v>
      </c>
      <c r="P11" s="47">
        <v>3</v>
      </c>
      <c r="Q11" s="47">
        <v>1.9</v>
      </c>
      <c r="R11" s="47">
        <v>0.7</v>
      </c>
      <c r="S11" s="47">
        <v>3.2</v>
      </c>
      <c r="T11" s="47">
        <v>2.6</v>
      </c>
      <c r="U11" s="47">
        <v>4.2</v>
      </c>
      <c r="V11" s="47">
        <v>0.9</v>
      </c>
      <c r="W11" s="47">
        <v>1.7</v>
      </c>
      <c r="X11" s="47">
        <v>3.4</v>
      </c>
      <c r="Y11" s="47">
        <v>1.9</v>
      </c>
      <c r="Z11" s="47">
        <v>0.9</v>
      </c>
      <c r="AA11" s="47">
        <v>0.8</v>
      </c>
      <c r="AB11" s="47">
        <v>1.1000000000000001</v>
      </c>
      <c r="AC11" s="47">
        <v>1</v>
      </c>
      <c r="AD11" s="47">
        <v>0.2</v>
      </c>
      <c r="AE11" s="47">
        <v>1.1000000000000001</v>
      </c>
      <c r="AF11" s="47">
        <v>0.9</v>
      </c>
      <c r="AG11" s="47">
        <v>2.8</v>
      </c>
      <c r="AH11" s="47">
        <v>2.6</v>
      </c>
      <c r="AI11" s="47">
        <v>2.8</v>
      </c>
      <c r="AJ11" s="47">
        <v>1.9</v>
      </c>
      <c r="AK11" s="47">
        <v>1.2</v>
      </c>
      <c r="AL11" s="47">
        <v>1.5</v>
      </c>
      <c r="AM11" s="47">
        <v>2.8</v>
      </c>
      <c r="AN11" s="47">
        <v>1.6</v>
      </c>
      <c r="AO11" s="47">
        <v>1.9</v>
      </c>
      <c r="AP11" s="47">
        <v>1.1000000000000001</v>
      </c>
      <c r="AQ11" s="47">
        <v>1</v>
      </c>
      <c r="AR11" s="47">
        <v>3.1</v>
      </c>
      <c r="AS11" s="47">
        <v>4.3</v>
      </c>
      <c r="AT11" s="47">
        <v>1.8</v>
      </c>
      <c r="AU11" s="47">
        <v>2.7</v>
      </c>
      <c r="AV11" s="47">
        <v>2.9</v>
      </c>
      <c r="AW11" s="51">
        <v>0.7</v>
      </c>
      <c r="AX11" s="51">
        <v>0.7</v>
      </c>
      <c r="AY11" s="51">
        <v>1</v>
      </c>
      <c r="AZ11" s="51">
        <v>1</v>
      </c>
      <c r="BA11" s="51">
        <v>2.2000000000000002</v>
      </c>
      <c r="BB11" s="51">
        <v>1.6</v>
      </c>
      <c r="BC11" s="51">
        <v>1.9</v>
      </c>
      <c r="BD11" s="51">
        <v>0.7</v>
      </c>
      <c r="BE11" s="51">
        <v>1.6</v>
      </c>
      <c r="BF11" s="51">
        <v>1.3</v>
      </c>
      <c r="BG11" s="51">
        <v>1.3</v>
      </c>
      <c r="BH11" s="51">
        <v>0.8</v>
      </c>
      <c r="BI11" s="51">
        <v>1.2</v>
      </c>
      <c r="BJ11" s="51">
        <v>1.7</v>
      </c>
      <c r="BK11" s="51">
        <v>0.9</v>
      </c>
      <c r="BL11" s="51">
        <v>0.4</v>
      </c>
      <c r="BM11" s="51">
        <v>1.8</v>
      </c>
      <c r="BN11" s="51">
        <v>0.8</v>
      </c>
      <c r="BO11" s="51">
        <v>1.5</v>
      </c>
      <c r="BP11" s="51">
        <v>1.9</v>
      </c>
      <c r="BQ11" s="51">
        <v>0.7</v>
      </c>
      <c r="BR11" s="51">
        <v>1.1000000000000001</v>
      </c>
      <c r="BS11" s="51">
        <v>3.8</v>
      </c>
      <c r="BT11" s="51">
        <v>2.5</v>
      </c>
      <c r="BU11" s="51">
        <v>2.2000000000000002</v>
      </c>
      <c r="BV11" s="51">
        <v>0.7</v>
      </c>
      <c r="BW11" s="51">
        <v>0.2</v>
      </c>
      <c r="BX11" s="51">
        <v>4.5999999999999996</v>
      </c>
      <c r="BY11" s="51">
        <v>3</v>
      </c>
      <c r="BZ11" s="51">
        <v>1.4</v>
      </c>
      <c r="CA11" s="46">
        <v>1.8</v>
      </c>
      <c r="CB11" s="46">
        <v>5.6</v>
      </c>
      <c r="CC11" s="46">
        <v>2.7</v>
      </c>
      <c r="CD11" s="46">
        <v>0.8</v>
      </c>
      <c r="CE11" s="46">
        <v>0.6</v>
      </c>
      <c r="CF11" s="46">
        <v>2.6</v>
      </c>
      <c r="CG11" s="46">
        <v>1.6</v>
      </c>
      <c r="CH11" s="46">
        <v>1.3</v>
      </c>
      <c r="CI11" s="46">
        <v>1.9</v>
      </c>
      <c r="CJ11" s="46">
        <v>2.1</v>
      </c>
      <c r="CK11" s="46">
        <v>2.6</v>
      </c>
      <c r="CL11" s="46">
        <v>2.5</v>
      </c>
      <c r="CM11" s="46">
        <v>0.9</v>
      </c>
      <c r="CN11" s="36">
        <v>0.9</v>
      </c>
      <c r="CO11" s="36">
        <v>3.3</v>
      </c>
      <c r="CP11" s="36">
        <v>1.3</v>
      </c>
      <c r="CQ11" s="36">
        <v>4.5999999999999996</v>
      </c>
      <c r="CR11" s="36">
        <v>2.7</v>
      </c>
      <c r="CS11" s="36">
        <v>2.6</v>
      </c>
      <c r="CT11" s="36">
        <v>1.3</v>
      </c>
      <c r="CU11" s="36">
        <v>1.8</v>
      </c>
      <c r="CV11" s="36">
        <v>2.2999999999999998</v>
      </c>
    </row>
    <row r="12" spans="1:100" s="35" customFormat="1" x14ac:dyDescent="0.25">
      <c r="A12" s="32">
        <v>0.375</v>
      </c>
      <c r="B12" s="47"/>
      <c r="C12" s="47">
        <v>2.2999999999999998</v>
      </c>
      <c r="D12" s="47">
        <v>1.5</v>
      </c>
      <c r="E12" s="47">
        <v>2.7</v>
      </c>
      <c r="F12" s="47">
        <v>2.1</v>
      </c>
      <c r="G12" s="47">
        <v>2.1</v>
      </c>
      <c r="H12" s="47">
        <v>2.6</v>
      </c>
      <c r="I12" s="47">
        <v>2.1</v>
      </c>
      <c r="J12" s="47">
        <v>1</v>
      </c>
      <c r="K12" s="47">
        <v>1</v>
      </c>
      <c r="L12" s="47">
        <v>1.6</v>
      </c>
      <c r="M12" s="47">
        <v>2.2000000000000002</v>
      </c>
      <c r="N12" s="47">
        <v>0.8</v>
      </c>
      <c r="O12" s="47">
        <v>3.4</v>
      </c>
      <c r="P12" s="47">
        <v>2.6</v>
      </c>
      <c r="Q12" s="47">
        <v>2.4</v>
      </c>
      <c r="R12" s="47">
        <v>0.5</v>
      </c>
      <c r="S12" s="47">
        <v>1.8</v>
      </c>
      <c r="T12" s="47">
        <v>1.9</v>
      </c>
      <c r="U12" s="47">
        <v>4.5</v>
      </c>
      <c r="V12" s="47">
        <v>1.2</v>
      </c>
      <c r="W12" s="47">
        <v>2.9</v>
      </c>
      <c r="X12" s="47">
        <v>3.1</v>
      </c>
      <c r="Y12" s="47">
        <v>1.8</v>
      </c>
      <c r="Z12" s="47">
        <v>1.4</v>
      </c>
      <c r="AA12" s="47">
        <v>0.5</v>
      </c>
      <c r="AB12" s="47">
        <v>1.3</v>
      </c>
      <c r="AC12" s="47">
        <v>0.8</v>
      </c>
      <c r="AD12" s="47">
        <v>0.4</v>
      </c>
      <c r="AE12" s="47">
        <v>0.6</v>
      </c>
      <c r="AF12" s="47">
        <v>0.9</v>
      </c>
      <c r="AG12" s="47">
        <v>2.5</v>
      </c>
      <c r="AH12" s="47">
        <v>2.1</v>
      </c>
      <c r="AI12" s="47">
        <v>2.6</v>
      </c>
      <c r="AJ12" s="47">
        <v>1.4</v>
      </c>
      <c r="AK12" s="47">
        <v>1.4</v>
      </c>
      <c r="AL12" s="47">
        <v>1.5</v>
      </c>
      <c r="AM12" s="47">
        <v>3.4</v>
      </c>
      <c r="AN12" s="47">
        <v>1.6</v>
      </c>
      <c r="AO12" s="47">
        <v>3</v>
      </c>
      <c r="AP12" s="47">
        <v>0.4</v>
      </c>
      <c r="AQ12" s="47">
        <v>0.7</v>
      </c>
      <c r="AR12" s="47">
        <v>3.3</v>
      </c>
      <c r="AS12" s="47">
        <v>3.8</v>
      </c>
      <c r="AT12" s="47">
        <v>1.5</v>
      </c>
      <c r="AU12" s="47">
        <v>3.7</v>
      </c>
      <c r="AV12" s="47">
        <v>2.2999999999999998</v>
      </c>
      <c r="AW12" s="51">
        <v>0.4</v>
      </c>
      <c r="AX12" s="51">
        <v>1</v>
      </c>
      <c r="AY12" s="51">
        <v>0.9</v>
      </c>
      <c r="AZ12" s="51">
        <v>1.4</v>
      </c>
      <c r="BA12" s="51">
        <v>2.9</v>
      </c>
      <c r="BB12" s="51">
        <v>0.6</v>
      </c>
      <c r="BC12" s="51">
        <v>2.6</v>
      </c>
      <c r="BD12" s="51">
        <v>1</v>
      </c>
      <c r="BE12" s="51">
        <v>0.6</v>
      </c>
      <c r="BF12" s="51">
        <v>0.5</v>
      </c>
      <c r="BG12" s="51">
        <v>2.2999999999999998</v>
      </c>
      <c r="BH12" s="51">
        <v>1.3</v>
      </c>
      <c r="BI12" s="51">
        <v>1.5</v>
      </c>
      <c r="BJ12" s="51">
        <v>1</v>
      </c>
      <c r="BK12" s="51">
        <v>1</v>
      </c>
      <c r="BL12" s="51">
        <v>0.5</v>
      </c>
      <c r="BM12" s="51">
        <v>1</v>
      </c>
      <c r="BN12" s="51">
        <v>1.1000000000000001</v>
      </c>
      <c r="BO12" s="51">
        <v>1.2</v>
      </c>
      <c r="BP12" s="51">
        <v>2.7</v>
      </c>
      <c r="BQ12" s="51">
        <v>0</v>
      </c>
      <c r="BR12" s="51">
        <v>1.5</v>
      </c>
      <c r="BS12" s="51">
        <v>3.7</v>
      </c>
      <c r="BT12" s="51">
        <v>1.3</v>
      </c>
      <c r="BU12" s="51">
        <v>1.4</v>
      </c>
      <c r="BV12" s="51">
        <v>0.7</v>
      </c>
      <c r="BW12" s="51">
        <v>2.1</v>
      </c>
      <c r="BX12" s="51">
        <v>4.2</v>
      </c>
      <c r="BY12" s="51">
        <v>1.8</v>
      </c>
      <c r="BZ12" s="51">
        <v>2.5</v>
      </c>
      <c r="CA12" s="46">
        <v>2.4</v>
      </c>
      <c r="CB12" s="46">
        <v>4.4000000000000004</v>
      </c>
      <c r="CC12" s="46">
        <v>3</v>
      </c>
      <c r="CD12" s="46">
        <v>0.9</v>
      </c>
      <c r="CE12" s="46">
        <v>0</v>
      </c>
      <c r="CF12" s="46">
        <v>3.1</v>
      </c>
      <c r="CG12" s="46">
        <v>1</v>
      </c>
      <c r="CH12" s="46">
        <v>1.1000000000000001</v>
      </c>
      <c r="CI12" s="46">
        <v>1.4</v>
      </c>
      <c r="CJ12" s="46">
        <v>2.1</v>
      </c>
      <c r="CK12" s="46">
        <v>2.5</v>
      </c>
      <c r="CL12" s="46">
        <v>2.2000000000000002</v>
      </c>
      <c r="CM12" s="46">
        <v>1.9</v>
      </c>
      <c r="CN12" s="36">
        <v>1</v>
      </c>
      <c r="CO12" s="36">
        <v>2.9</v>
      </c>
      <c r="CP12" s="36">
        <v>0.9</v>
      </c>
      <c r="CQ12" s="36">
        <v>4.0999999999999996</v>
      </c>
      <c r="CR12" s="36">
        <v>4.4000000000000004</v>
      </c>
      <c r="CS12" s="36">
        <v>2.6</v>
      </c>
      <c r="CT12" s="36">
        <v>0.4</v>
      </c>
      <c r="CU12" s="36">
        <v>1.7</v>
      </c>
      <c r="CV12" s="36">
        <v>2.2999999999999998</v>
      </c>
    </row>
    <row r="13" spans="1:100" s="35" customFormat="1" x14ac:dyDescent="0.25">
      <c r="A13" s="32">
        <v>0.41666666666666702</v>
      </c>
      <c r="B13" s="47">
        <v>1.8</v>
      </c>
      <c r="C13" s="47">
        <v>2</v>
      </c>
      <c r="D13" s="47">
        <v>0.8</v>
      </c>
      <c r="E13" s="47">
        <v>2.8</v>
      </c>
      <c r="F13" s="47">
        <v>3.2</v>
      </c>
      <c r="G13" s="47">
        <v>2.2999999999999998</v>
      </c>
      <c r="H13" s="47">
        <v>2</v>
      </c>
      <c r="I13" s="47">
        <v>1.4</v>
      </c>
      <c r="J13" s="47">
        <v>2.2000000000000002</v>
      </c>
      <c r="K13" s="47">
        <v>1.8</v>
      </c>
      <c r="L13" s="47">
        <v>1.3</v>
      </c>
      <c r="M13" s="47">
        <v>2.2000000000000002</v>
      </c>
      <c r="N13" s="47">
        <v>0.9</v>
      </c>
      <c r="O13" s="47">
        <v>3.1</v>
      </c>
      <c r="P13" s="47">
        <v>2.6</v>
      </c>
      <c r="Q13" s="47">
        <v>1.8</v>
      </c>
      <c r="R13" s="47">
        <v>2.6</v>
      </c>
      <c r="S13" s="47">
        <v>1.6</v>
      </c>
      <c r="T13" s="47">
        <v>1.6</v>
      </c>
      <c r="U13" s="47">
        <v>3.5</v>
      </c>
      <c r="V13" s="47">
        <v>1.4</v>
      </c>
      <c r="W13" s="47">
        <v>3.9</v>
      </c>
      <c r="X13" s="47">
        <v>3.7</v>
      </c>
      <c r="Y13" s="47">
        <v>2.7</v>
      </c>
      <c r="Z13" s="47">
        <v>1.3</v>
      </c>
      <c r="AA13" s="47">
        <v>0.8</v>
      </c>
      <c r="AB13" s="47">
        <v>1.2</v>
      </c>
      <c r="AC13" s="47">
        <v>1.6</v>
      </c>
      <c r="AD13" s="47">
        <v>0.7</v>
      </c>
      <c r="AE13" s="47">
        <v>1.6</v>
      </c>
      <c r="AF13" s="47">
        <v>0.8</v>
      </c>
      <c r="AG13" s="47">
        <v>2.2999999999999998</v>
      </c>
      <c r="AH13" s="47">
        <v>2.2999999999999998</v>
      </c>
      <c r="AI13" s="47">
        <v>3</v>
      </c>
      <c r="AJ13" s="47">
        <v>0.7</v>
      </c>
      <c r="AK13" s="47">
        <v>1</v>
      </c>
      <c r="AL13" s="47">
        <v>2</v>
      </c>
      <c r="AM13" s="47" t="s">
        <v>116</v>
      </c>
      <c r="AN13" s="47">
        <v>2.5</v>
      </c>
      <c r="AO13" s="47">
        <v>2.2000000000000002</v>
      </c>
      <c r="AP13" s="47">
        <v>0.5</v>
      </c>
      <c r="AQ13" s="47">
        <v>1.5</v>
      </c>
      <c r="AR13" s="47">
        <v>3.3</v>
      </c>
      <c r="AS13" s="47">
        <v>3.5</v>
      </c>
      <c r="AT13" s="47">
        <v>1.2</v>
      </c>
      <c r="AU13" s="47">
        <v>3.9</v>
      </c>
      <c r="AV13" s="47">
        <v>2.2999999999999998</v>
      </c>
      <c r="AW13" s="51">
        <v>0.8</v>
      </c>
      <c r="AX13" s="51">
        <v>1.6</v>
      </c>
      <c r="AY13" s="51">
        <v>1.5</v>
      </c>
      <c r="AZ13" s="51">
        <v>0.9</v>
      </c>
      <c r="BA13" s="51">
        <v>3.6</v>
      </c>
      <c r="BB13" s="51">
        <v>0.7</v>
      </c>
      <c r="BC13" s="51">
        <v>1.8</v>
      </c>
      <c r="BD13" s="51">
        <v>2.1</v>
      </c>
      <c r="BE13" s="51">
        <v>1.7</v>
      </c>
      <c r="BF13" s="51">
        <v>1.4</v>
      </c>
      <c r="BG13" s="51">
        <v>1.8</v>
      </c>
      <c r="BH13" s="51">
        <v>0.9</v>
      </c>
      <c r="BI13" s="51">
        <v>1.5</v>
      </c>
      <c r="BJ13" s="51">
        <v>1.3</v>
      </c>
      <c r="BK13" s="51">
        <v>1.2</v>
      </c>
      <c r="BL13" s="51">
        <v>1.5</v>
      </c>
      <c r="BM13" s="51">
        <v>2.1</v>
      </c>
      <c r="BN13" s="51">
        <v>1.5</v>
      </c>
      <c r="BO13" s="51">
        <v>1.2</v>
      </c>
      <c r="BP13" s="51">
        <v>3.5</v>
      </c>
      <c r="BQ13" s="51">
        <v>1.7</v>
      </c>
      <c r="BR13" s="51">
        <v>2.2000000000000002</v>
      </c>
      <c r="BS13" s="51">
        <v>2.8</v>
      </c>
      <c r="BT13" s="51">
        <v>1.5</v>
      </c>
      <c r="BU13" s="51">
        <v>1.5</v>
      </c>
      <c r="BV13" s="51">
        <v>0.2</v>
      </c>
      <c r="BW13" s="51">
        <v>1.8</v>
      </c>
      <c r="BX13" s="51">
        <v>4.3</v>
      </c>
      <c r="BY13" s="51">
        <v>2.4</v>
      </c>
      <c r="BZ13" s="51">
        <v>2.9</v>
      </c>
      <c r="CA13" s="46">
        <v>3.5</v>
      </c>
      <c r="CB13" s="46">
        <v>3.3</v>
      </c>
      <c r="CC13" s="46">
        <v>2.6</v>
      </c>
      <c r="CD13" s="46">
        <v>1.6</v>
      </c>
      <c r="CE13" s="46">
        <v>0.7</v>
      </c>
      <c r="CF13" s="46">
        <v>2.5</v>
      </c>
      <c r="CG13" s="46">
        <v>1.9</v>
      </c>
      <c r="CH13" s="46">
        <v>2</v>
      </c>
      <c r="CI13" s="46">
        <v>1.4</v>
      </c>
      <c r="CJ13" s="46">
        <v>2</v>
      </c>
      <c r="CK13" s="46">
        <v>2.2999999999999998</v>
      </c>
      <c r="CL13" s="46">
        <v>1.8</v>
      </c>
      <c r="CM13" s="46">
        <v>1.2</v>
      </c>
      <c r="CN13" s="36">
        <v>0.9</v>
      </c>
      <c r="CO13" s="36">
        <v>2.8</v>
      </c>
      <c r="CP13" s="36">
        <v>1.1000000000000001</v>
      </c>
      <c r="CQ13" s="36">
        <v>4.2</v>
      </c>
      <c r="CR13" s="36">
        <v>4.5</v>
      </c>
      <c r="CS13" s="36">
        <v>3.2</v>
      </c>
      <c r="CT13" s="36">
        <v>2.6</v>
      </c>
      <c r="CU13" s="36">
        <v>1.5</v>
      </c>
      <c r="CV13" s="36">
        <v>1.6</v>
      </c>
    </row>
    <row r="14" spans="1:100" s="35" customFormat="1" x14ac:dyDescent="0.25">
      <c r="A14" s="32">
        <v>0.45833333333333298</v>
      </c>
      <c r="B14" s="47">
        <v>1.3</v>
      </c>
      <c r="C14" s="47">
        <v>2.1</v>
      </c>
      <c r="D14" s="47">
        <v>0.6</v>
      </c>
      <c r="E14" s="47">
        <v>1.7</v>
      </c>
      <c r="F14" s="47">
        <v>3.2</v>
      </c>
      <c r="G14" s="47">
        <v>2.1</v>
      </c>
      <c r="H14" s="47">
        <v>2.4</v>
      </c>
      <c r="I14" s="47">
        <v>0.9</v>
      </c>
      <c r="J14" s="47">
        <v>1</v>
      </c>
      <c r="K14" s="47">
        <v>3</v>
      </c>
      <c r="L14" s="47">
        <v>1.7</v>
      </c>
      <c r="M14" s="47">
        <v>1.7</v>
      </c>
      <c r="N14" s="47">
        <v>2.6</v>
      </c>
      <c r="O14" s="47" t="s">
        <v>116</v>
      </c>
      <c r="P14" s="47">
        <v>2.8</v>
      </c>
      <c r="Q14" s="47">
        <v>2.2000000000000002</v>
      </c>
      <c r="R14" s="47">
        <v>1.5</v>
      </c>
      <c r="S14" s="47">
        <v>1.9</v>
      </c>
      <c r="T14" s="47">
        <v>2.1</v>
      </c>
      <c r="U14" s="47">
        <v>3</v>
      </c>
      <c r="V14" s="47">
        <v>1.1000000000000001</v>
      </c>
      <c r="W14" s="47">
        <v>3.5</v>
      </c>
      <c r="X14" s="47">
        <v>3.6</v>
      </c>
      <c r="Y14" s="47">
        <v>3.5</v>
      </c>
      <c r="Z14" s="47">
        <v>1.4</v>
      </c>
      <c r="AA14" s="47">
        <v>1.8</v>
      </c>
      <c r="AB14" s="47">
        <v>0.7</v>
      </c>
      <c r="AC14" s="47">
        <v>1.8</v>
      </c>
      <c r="AD14" s="47">
        <v>2.2999999999999998</v>
      </c>
      <c r="AE14" s="47">
        <v>0.4</v>
      </c>
      <c r="AF14" s="47">
        <v>1.1000000000000001</v>
      </c>
      <c r="AG14" s="47">
        <v>1.9</v>
      </c>
      <c r="AH14" s="47">
        <v>2.2999999999999998</v>
      </c>
      <c r="AI14" s="47">
        <v>2.9</v>
      </c>
      <c r="AJ14" s="47">
        <v>1.2</v>
      </c>
      <c r="AK14" s="47">
        <v>1.3</v>
      </c>
      <c r="AL14" s="47">
        <v>2.8</v>
      </c>
      <c r="AM14" s="47">
        <v>3.7</v>
      </c>
      <c r="AN14" s="47">
        <v>2.8</v>
      </c>
      <c r="AO14" s="47">
        <v>0.7</v>
      </c>
      <c r="AP14" s="47">
        <v>1.4</v>
      </c>
      <c r="AQ14" s="47">
        <v>1.7</v>
      </c>
      <c r="AR14" s="47">
        <v>3.7</v>
      </c>
      <c r="AS14" s="47">
        <v>3.8</v>
      </c>
      <c r="AT14" s="47">
        <v>1.8</v>
      </c>
      <c r="AU14" s="47">
        <v>4</v>
      </c>
      <c r="AV14" s="47">
        <v>2.2999999999999998</v>
      </c>
      <c r="AW14" s="51">
        <v>1.4</v>
      </c>
      <c r="AX14" s="51">
        <v>3.1</v>
      </c>
      <c r="AY14" s="51">
        <v>1</v>
      </c>
      <c r="AZ14" s="51">
        <v>3.8</v>
      </c>
      <c r="BA14" s="51">
        <v>3.8</v>
      </c>
      <c r="BB14" s="51">
        <v>1.9</v>
      </c>
      <c r="BC14" s="51">
        <v>1.2</v>
      </c>
      <c r="BD14" s="51">
        <v>2</v>
      </c>
      <c r="BE14" s="51">
        <v>1.4</v>
      </c>
      <c r="BF14" s="51">
        <v>1.4</v>
      </c>
      <c r="BG14" s="51">
        <v>2.1</v>
      </c>
      <c r="BH14" s="51">
        <v>1.1000000000000001</v>
      </c>
      <c r="BI14" s="51">
        <v>1.2</v>
      </c>
      <c r="BJ14" s="51">
        <v>2.7</v>
      </c>
      <c r="BK14" s="51">
        <v>2</v>
      </c>
      <c r="BL14" s="51">
        <v>3.2</v>
      </c>
      <c r="BM14" s="51">
        <v>3.7</v>
      </c>
      <c r="BN14" s="51">
        <v>1.6</v>
      </c>
      <c r="BO14" s="51">
        <v>1.2</v>
      </c>
      <c r="BP14" s="51">
        <v>2.8</v>
      </c>
      <c r="BQ14" s="51">
        <v>1.6</v>
      </c>
      <c r="BR14" s="51">
        <v>2.1</v>
      </c>
      <c r="BS14" s="51">
        <v>2.7</v>
      </c>
      <c r="BT14" s="51">
        <v>0.6</v>
      </c>
      <c r="BU14" s="51">
        <v>2.2999999999999998</v>
      </c>
      <c r="BV14" s="51">
        <v>2.1</v>
      </c>
      <c r="BW14" s="51">
        <v>2.2999999999999998</v>
      </c>
      <c r="BX14" s="51">
        <v>3</v>
      </c>
      <c r="BY14" s="51">
        <v>2.8</v>
      </c>
      <c r="BZ14" s="51">
        <v>2.4</v>
      </c>
      <c r="CA14" s="46">
        <v>1.8</v>
      </c>
      <c r="CB14" s="46">
        <v>3</v>
      </c>
      <c r="CC14" s="46">
        <v>3.2</v>
      </c>
      <c r="CD14" s="46">
        <v>1.5</v>
      </c>
      <c r="CE14" s="46">
        <v>2.1</v>
      </c>
      <c r="CF14" s="46">
        <v>3.1</v>
      </c>
      <c r="CG14" s="46">
        <v>1.9</v>
      </c>
      <c r="CH14" s="46">
        <v>1.6</v>
      </c>
      <c r="CI14" s="46">
        <v>1.9</v>
      </c>
      <c r="CJ14" s="46">
        <v>1.8</v>
      </c>
      <c r="CK14" s="46">
        <v>2.5</v>
      </c>
      <c r="CL14" s="46">
        <v>3.1</v>
      </c>
      <c r="CM14" s="46">
        <v>3.6</v>
      </c>
      <c r="CN14" s="36">
        <v>1.7</v>
      </c>
      <c r="CO14" s="36">
        <v>1.5</v>
      </c>
      <c r="CP14" s="36">
        <v>2.4</v>
      </c>
      <c r="CQ14" s="36">
        <v>4.4000000000000004</v>
      </c>
      <c r="CR14" s="36">
        <v>3.7</v>
      </c>
      <c r="CS14" s="36">
        <v>3.3</v>
      </c>
      <c r="CT14" s="36">
        <v>3.4</v>
      </c>
      <c r="CU14" s="36">
        <v>0.4</v>
      </c>
      <c r="CV14" s="36">
        <v>2.1</v>
      </c>
    </row>
    <row r="15" spans="1:100" s="35" customFormat="1" x14ac:dyDescent="0.25">
      <c r="A15" s="32">
        <v>0.5</v>
      </c>
      <c r="B15" s="47">
        <v>1.1000000000000001</v>
      </c>
      <c r="C15" s="47">
        <v>2.1</v>
      </c>
      <c r="D15" s="47">
        <v>0.4</v>
      </c>
      <c r="E15" s="47">
        <v>2</v>
      </c>
      <c r="F15" s="47">
        <v>3.9</v>
      </c>
      <c r="G15" s="47">
        <v>2.6</v>
      </c>
      <c r="H15" s="47">
        <v>2.2000000000000002</v>
      </c>
      <c r="I15" s="47">
        <v>2.6</v>
      </c>
      <c r="J15" s="47">
        <v>1.9</v>
      </c>
      <c r="K15" s="47">
        <v>3.1</v>
      </c>
      <c r="L15" s="47">
        <v>2.2999999999999998</v>
      </c>
      <c r="M15" s="47">
        <v>3.1</v>
      </c>
      <c r="N15" s="47">
        <v>3.4</v>
      </c>
      <c r="O15" s="47" t="s">
        <v>116</v>
      </c>
      <c r="P15" s="47">
        <v>3.2</v>
      </c>
      <c r="Q15" s="47">
        <v>3</v>
      </c>
      <c r="R15" s="47">
        <v>2</v>
      </c>
      <c r="S15" s="47">
        <v>1.7</v>
      </c>
      <c r="T15" s="47">
        <v>3.4</v>
      </c>
      <c r="U15" s="47">
        <v>3.4</v>
      </c>
      <c r="V15" s="47">
        <v>1.4</v>
      </c>
      <c r="W15" s="47">
        <v>4.4000000000000004</v>
      </c>
      <c r="X15" s="47">
        <v>3.5</v>
      </c>
      <c r="Y15" s="47">
        <v>3.1</v>
      </c>
      <c r="Z15" s="47">
        <v>2.6</v>
      </c>
      <c r="AA15" s="47">
        <v>2.1</v>
      </c>
      <c r="AB15" s="47">
        <v>2</v>
      </c>
      <c r="AC15" s="47">
        <v>4.3</v>
      </c>
      <c r="AD15" s="47">
        <v>1.3</v>
      </c>
      <c r="AE15" s="47">
        <v>1</v>
      </c>
      <c r="AF15" s="47">
        <v>1.7</v>
      </c>
      <c r="AG15" s="47">
        <v>2.4</v>
      </c>
      <c r="AH15" s="47">
        <v>2.6</v>
      </c>
      <c r="AI15" s="47">
        <v>2.2000000000000002</v>
      </c>
      <c r="AJ15" s="47">
        <v>2.7</v>
      </c>
      <c r="AK15" s="47">
        <v>1</v>
      </c>
      <c r="AL15" s="47">
        <v>3.6</v>
      </c>
      <c r="AM15" s="47">
        <v>4</v>
      </c>
      <c r="AN15" s="47">
        <v>2.2999999999999998</v>
      </c>
      <c r="AO15" s="47">
        <v>2</v>
      </c>
      <c r="AP15" s="47">
        <v>3.2</v>
      </c>
      <c r="AQ15" s="47">
        <v>3.4</v>
      </c>
      <c r="AR15" s="47">
        <v>2.9</v>
      </c>
      <c r="AS15" s="47">
        <v>4.5</v>
      </c>
      <c r="AT15" s="47">
        <v>2.2000000000000002</v>
      </c>
      <c r="AU15" s="47">
        <v>4.4000000000000004</v>
      </c>
      <c r="AV15" s="47">
        <v>2.9</v>
      </c>
      <c r="AW15" s="51">
        <v>1.3</v>
      </c>
      <c r="AX15" s="51">
        <v>2.5</v>
      </c>
      <c r="AY15" s="51">
        <v>2.2000000000000002</v>
      </c>
      <c r="AZ15" s="51">
        <v>3.7</v>
      </c>
      <c r="BA15" s="51">
        <v>4.8</v>
      </c>
      <c r="BB15" s="51">
        <v>1.6</v>
      </c>
      <c r="BC15" s="51">
        <v>1.9</v>
      </c>
      <c r="BD15" s="51">
        <v>1.8</v>
      </c>
      <c r="BE15" s="51">
        <v>1.8</v>
      </c>
      <c r="BF15" s="51">
        <v>1.6</v>
      </c>
      <c r="BG15" s="51">
        <v>1.7</v>
      </c>
      <c r="BH15" s="51">
        <v>2.6</v>
      </c>
      <c r="BI15" s="51">
        <v>2.4</v>
      </c>
      <c r="BJ15" s="51">
        <v>2.5</v>
      </c>
      <c r="BK15" s="51">
        <v>2.4</v>
      </c>
      <c r="BL15" s="51">
        <v>3.1</v>
      </c>
      <c r="BM15" s="51">
        <v>3.5</v>
      </c>
      <c r="BN15" s="51">
        <v>1.6</v>
      </c>
      <c r="BO15" s="51">
        <v>1.4</v>
      </c>
      <c r="BP15" s="51">
        <v>2.9</v>
      </c>
      <c r="BQ15" s="51">
        <v>3.1</v>
      </c>
      <c r="BR15" s="51">
        <v>3.8</v>
      </c>
      <c r="BS15" s="51">
        <v>3</v>
      </c>
      <c r="BT15" s="51">
        <v>4.2</v>
      </c>
      <c r="BU15" s="51">
        <v>3.3</v>
      </c>
      <c r="BV15" s="51">
        <v>3.7</v>
      </c>
      <c r="BW15" s="51">
        <v>3.3</v>
      </c>
      <c r="BX15" s="51">
        <v>4</v>
      </c>
      <c r="BY15" s="51">
        <v>5</v>
      </c>
      <c r="BZ15" s="51">
        <v>3.4</v>
      </c>
      <c r="CA15" s="46">
        <v>3</v>
      </c>
      <c r="CB15" s="46">
        <v>3.8</v>
      </c>
      <c r="CC15" s="46">
        <v>3.5</v>
      </c>
      <c r="CD15" s="46">
        <v>2.5</v>
      </c>
      <c r="CE15" s="46">
        <v>4.2</v>
      </c>
      <c r="CF15" s="46">
        <v>3.3</v>
      </c>
      <c r="CG15" s="46">
        <v>3.8</v>
      </c>
      <c r="CH15" s="46">
        <v>4.8</v>
      </c>
      <c r="CI15" s="46">
        <v>4.5999999999999996</v>
      </c>
      <c r="CJ15" s="46">
        <v>3.2</v>
      </c>
      <c r="CK15" s="46">
        <v>3.9</v>
      </c>
      <c r="CL15" s="46">
        <v>2.2000000000000002</v>
      </c>
      <c r="CM15" s="46">
        <v>3</v>
      </c>
      <c r="CN15" s="36">
        <v>2.8</v>
      </c>
      <c r="CO15" s="36">
        <v>2.9</v>
      </c>
      <c r="CP15" s="36">
        <v>2.8</v>
      </c>
      <c r="CQ15" s="36">
        <v>3.3</v>
      </c>
      <c r="CR15" s="36">
        <v>3.6</v>
      </c>
      <c r="CS15" s="36">
        <v>5.5</v>
      </c>
      <c r="CT15" s="36">
        <v>2.6</v>
      </c>
      <c r="CU15" s="36">
        <v>1.7</v>
      </c>
      <c r="CV15" s="36">
        <v>1.3</v>
      </c>
    </row>
    <row r="16" spans="1:100" s="35" customFormat="1" x14ac:dyDescent="0.25">
      <c r="A16" s="32">
        <v>0.54166666666666696</v>
      </c>
      <c r="B16" s="47">
        <v>3.3</v>
      </c>
      <c r="C16" s="47">
        <v>2.9</v>
      </c>
      <c r="D16" s="47">
        <v>1.6</v>
      </c>
      <c r="E16" s="47">
        <v>2.6</v>
      </c>
      <c r="F16" s="47">
        <v>3.4</v>
      </c>
      <c r="G16" s="47">
        <v>2.2999999999999998</v>
      </c>
      <c r="H16" s="47">
        <v>3.2</v>
      </c>
      <c r="I16" s="47">
        <v>3.3</v>
      </c>
      <c r="J16" s="47">
        <v>1.9</v>
      </c>
      <c r="K16" s="47">
        <v>5.6</v>
      </c>
      <c r="L16" s="47">
        <v>2.9</v>
      </c>
      <c r="M16" s="47">
        <v>2.9</v>
      </c>
      <c r="N16" s="47">
        <v>4.4000000000000004</v>
      </c>
      <c r="O16" s="47" t="s">
        <v>116</v>
      </c>
      <c r="P16" s="47">
        <v>2.8</v>
      </c>
      <c r="Q16" s="47">
        <v>3.2</v>
      </c>
      <c r="R16" s="47">
        <v>1.6</v>
      </c>
      <c r="S16" s="47">
        <v>2.5</v>
      </c>
      <c r="T16" s="47">
        <v>4.2</v>
      </c>
      <c r="U16" s="47">
        <v>2.6</v>
      </c>
      <c r="V16" s="47">
        <v>1.1000000000000001</v>
      </c>
      <c r="W16" s="47">
        <v>2.6</v>
      </c>
      <c r="X16" s="47">
        <v>2.6</v>
      </c>
      <c r="Y16" s="47">
        <v>2.9</v>
      </c>
      <c r="Z16" s="47">
        <v>2.2000000000000002</v>
      </c>
      <c r="AA16" s="47">
        <v>4.3</v>
      </c>
      <c r="AB16" s="47">
        <v>2.9</v>
      </c>
      <c r="AC16" s="47">
        <v>2.8</v>
      </c>
      <c r="AD16" s="47">
        <v>4</v>
      </c>
      <c r="AE16" s="47">
        <v>2.2000000000000002</v>
      </c>
      <c r="AF16" s="47">
        <v>2.8</v>
      </c>
      <c r="AG16" s="47">
        <v>2.1</v>
      </c>
      <c r="AH16" s="47">
        <v>3.5</v>
      </c>
      <c r="AI16" s="47">
        <v>2.7</v>
      </c>
      <c r="AJ16" s="47">
        <v>5</v>
      </c>
      <c r="AK16" s="47">
        <v>1</v>
      </c>
      <c r="AL16" s="47">
        <v>3.2</v>
      </c>
      <c r="AM16" s="47">
        <v>4.0999999999999996</v>
      </c>
      <c r="AN16" s="47">
        <v>3.3</v>
      </c>
      <c r="AO16" s="47">
        <v>2.1</v>
      </c>
      <c r="AP16" s="47">
        <v>3.3</v>
      </c>
      <c r="AQ16" s="47">
        <v>4.5</v>
      </c>
      <c r="AR16" s="47">
        <v>3.3</v>
      </c>
      <c r="AS16" s="47">
        <v>4</v>
      </c>
      <c r="AT16" s="47">
        <v>2</v>
      </c>
      <c r="AU16" s="47">
        <v>3.4</v>
      </c>
      <c r="AV16" s="47">
        <v>2</v>
      </c>
      <c r="AW16" s="51">
        <v>0.3</v>
      </c>
      <c r="AX16" s="51">
        <v>3.4</v>
      </c>
      <c r="AY16" s="51">
        <v>4.0999999999999996</v>
      </c>
      <c r="AZ16" s="51">
        <v>4.2</v>
      </c>
      <c r="BA16" s="51">
        <v>4.9000000000000004</v>
      </c>
      <c r="BB16" s="51">
        <v>2.4</v>
      </c>
      <c r="BC16" s="51">
        <v>3</v>
      </c>
      <c r="BD16" s="51">
        <v>3.8</v>
      </c>
      <c r="BE16" s="51">
        <v>3.1</v>
      </c>
      <c r="BF16" s="51">
        <v>1.6</v>
      </c>
      <c r="BG16" s="51">
        <v>2.5</v>
      </c>
      <c r="BH16" s="51">
        <v>3.9</v>
      </c>
      <c r="BI16" s="51">
        <v>4</v>
      </c>
      <c r="BJ16" s="51">
        <v>2.9</v>
      </c>
      <c r="BK16" s="51">
        <v>2.4</v>
      </c>
      <c r="BL16" s="51">
        <v>3.2</v>
      </c>
      <c r="BM16" s="51">
        <v>4.9000000000000004</v>
      </c>
      <c r="BN16" s="51">
        <v>2.9</v>
      </c>
      <c r="BO16" s="51">
        <v>4.2</v>
      </c>
      <c r="BP16" s="51">
        <v>3.5</v>
      </c>
      <c r="BQ16" s="51">
        <v>3.8</v>
      </c>
      <c r="BR16" s="51">
        <v>4.2</v>
      </c>
      <c r="BS16" s="51">
        <v>5.5</v>
      </c>
      <c r="BT16" s="51">
        <v>4</v>
      </c>
      <c r="BU16" s="51">
        <v>4.0999999999999996</v>
      </c>
      <c r="BV16" s="51">
        <v>4.2</v>
      </c>
      <c r="BW16" s="51">
        <v>5.4</v>
      </c>
      <c r="BX16" s="51">
        <v>4.0999999999999996</v>
      </c>
      <c r="BY16" s="51">
        <v>3.7</v>
      </c>
      <c r="BZ16" s="51">
        <v>4.2</v>
      </c>
      <c r="CA16" s="46">
        <v>3.3</v>
      </c>
      <c r="CB16" s="46">
        <v>4.5</v>
      </c>
      <c r="CC16" s="46">
        <v>6.2</v>
      </c>
      <c r="CD16" s="46">
        <v>3.7</v>
      </c>
      <c r="CE16" s="46">
        <v>4.5</v>
      </c>
      <c r="CF16" s="46">
        <v>5.0999999999999996</v>
      </c>
      <c r="CG16" s="46">
        <v>3.9</v>
      </c>
      <c r="CH16" s="46">
        <v>4.5</v>
      </c>
      <c r="CI16" s="46">
        <v>5.5</v>
      </c>
      <c r="CJ16" s="46">
        <v>4.8</v>
      </c>
      <c r="CK16" s="46">
        <v>2.4</v>
      </c>
      <c r="CL16" s="46">
        <v>2.2999999999999998</v>
      </c>
      <c r="CM16" s="46">
        <v>4</v>
      </c>
      <c r="CN16" s="36">
        <v>2.9</v>
      </c>
      <c r="CO16" s="36">
        <v>2.9</v>
      </c>
      <c r="CP16" s="36">
        <v>3.8</v>
      </c>
      <c r="CQ16" s="36">
        <v>3</v>
      </c>
      <c r="CR16" s="36">
        <v>3.2</v>
      </c>
      <c r="CS16" s="36">
        <v>2.9</v>
      </c>
      <c r="CT16" s="36">
        <v>2.7</v>
      </c>
      <c r="CU16" s="36">
        <v>1.5</v>
      </c>
      <c r="CV16" s="36">
        <v>1.5</v>
      </c>
    </row>
    <row r="17" spans="1:100" s="35" customFormat="1" x14ac:dyDescent="0.25">
      <c r="A17" s="32">
        <v>0.58333333333333304</v>
      </c>
      <c r="B17" s="47">
        <v>4.2</v>
      </c>
      <c r="C17" s="47">
        <v>2.2999999999999998</v>
      </c>
      <c r="D17" s="47">
        <v>3</v>
      </c>
      <c r="E17" s="47">
        <v>1.9</v>
      </c>
      <c r="F17" s="47">
        <v>3.2</v>
      </c>
      <c r="G17" s="47">
        <v>2.7</v>
      </c>
      <c r="H17" s="47">
        <v>2.6</v>
      </c>
      <c r="I17" s="47">
        <v>3.5</v>
      </c>
      <c r="J17" s="47">
        <v>3.2</v>
      </c>
      <c r="K17" s="47">
        <v>5.4</v>
      </c>
      <c r="L17" s="47">
        <v>3</v>
      </c>
      <c r="M17" s="47">
        <v>4.5</v>
      </c>
      <c r="N17" s="47">
        <v>4.9000000000000004</v>
      </c>
      <c r="O17" s="47">
        <v>3.9</v>
      </c>
      <c r="P17" s="47">
        <v>3.7</v>
      </c>
      <c r="Q17" s="47">
        <v>3.1</v>
      </c>
      <c r="R17" s="47">
        <v>3.4</v>
      </c>
      <c r="S17" s="47">
        <v>3.1</v>
      </c>
      <c r="T17" s="47">
        <v>4.4000000000000004</v>
      </c>
      <c r="U17" s="47">
        <v>2.9</v>
      </c>
      <c r="V17" s="47">
        <v>2.2000000000000002</v>
      </c>
      <c r="W17" s="47">
        <v>3.4</v>
      </c>
      <c r="X17" s="47">
        <v>4.2</v>
      </c>
      <c r="Y17" s="47">
        <v>3.5</v>
      </c>
      <c r="Z17" s="47">
        <v>3.6</v>
      </c>
      <c r="AA17" s="47">
        <v>4.7</v>
      </c>
      <c r="AB17" s="47">
        <v>3.3</v>
      </c>
      <c r="AC17" s="47">
        <v>4.2</v>
      </c>
      <c r="AD17" s="47">
        <v>3.6</v>
      </c>
      <c r="AE17" s="47">
        <v>4.2</v>
      </c>
      <c r="AF17" s="47">
        <v>3.5</v>
      </c>
      <c r="AG17" s="47">
        <v>5</v>
      </c>
      <c r="AH17" s="47">
        <v>4.5</v>
      </c>
      <c r="AI17" s="47">
        <v>3</v>
      </c>
      <c r="AJ17" s="47">
        <v>4.5</v>
      </c>
      <c r="AK17" s="47">
        <v>1.1000000000000001</v>
      </c>
      <c r="AL17" s="47">
        <v>2.9</v>
      </c>
      <c r="AM17" s="47">
        <v>3.4</v>
      </c>
      <c r="AN17" s="47">
        <v>3.3</v>
      </c>
      <c r="AO17" s="47">
        <v>3.4</v>
      </c>
      <c r="AP17" s="47">
        <v>2.9</v>
      </c>
      <c r="AQ17" s="47">
        <v>3.9</v>
      </c>
      <c r="AR17" s="47">
        <v>5.0999999999999996</v>
      </c>
      <c r="AS17" s="47">
        <v>3.9</v>
      </c>
      <c r="AT17" s="47">
        <v>4.4000000000000004</v>
      </c>
      <c r="AU17" s="47">
        <v>4.0999999999999996</v>
      </c>
      <c r="AV17" s="47">
        <v>2.9</v>
      </c>
      <c r="AW17" s="51">
        <v>2.8</v>
      </c>
      <c r="AX17" s="51">
        <v>1.7</v>
      </c>
      <c r="AY17" s="51">
        <v>4.2</v>
      </c>
      <c r="AZ17" s="51">
        <v>3.2</v>
      </c>
      <c r="BA17" s="51">
        <v>4.5999999999999996</v>
      </c>
      <c r="BB17" s="51">
        <v>0.7</v>
      </c>
      <c r="BC17" s="51">
        <v>2.6</v>
      </c>
      <c r="BD17" s="51">
        <v>3.7</v>
      </c>
      <c r="BE17" s="51">
        <v>3.5</v>
      </c>
      <c r="BF17" s="51">
        <v>2.9</v>
      </c>
      <c r="BG17" s="51">
        <v>1.5</v>
      </c>
      <c r="BH17" s="51">
        <v>4.0999999999999996</v>
      </c>
      <c r="BI17" s="51">
        <v>3.9</v>
      </c>
      <c r="BJ17" s="51">
        <v>3.6</v>
      </c>
      <c r="BK17" s="51">
        <v>2.9</v>
      </c>
      <c r="BL17" s="51">
        <v>3.1</v>
      </c>
      <c r="BM17" s="51">
        <v>4.2</v>
      </c>
      <c r="BN17" s="51">
        <v>3.4</v>
      </c>
      <c r="BO17" s="51">
        <v>3.5</v>
      </c>
      <c r="BP17" s="51">
        <v>4.8</v>
      </c>
      <c r="BQ17" s="51">
        <v>3.7</v>
      </c>
      <c r="BR17" s="51">
        <v>4.5999999999999996</v>
      </c>
      <c r="BS17" s="51">
        <v>4.7</v>
      </c>
      <c r="BT17" s="51">
        <v>3.8</v>
      </c>
      <c r="BU17" s="51">
        <v>3.5</v>
      </c>
      <c r="BV17" s="51">
        <v>5</v>
      </c>
      <c r="BW17" s="51">
        <v>4.9000000000000004</v>
      </c>
      <c r="BX17" s="51">
        <v>5</v>
      </c>
      <c r="BY17" s="51">
        <v>4.4000000000000004</v>
      </c>
      <c r="BZ17" s="51">
        <v>4.4000000000000004</v>
      </c>
      <c r="CA17" s="46">
        <v>5.5</v>
      </c>
      <c r="CB17" s="46">
        <v>4.0999999999999996</v>
      </c>
      <c r="CC17" s="46">
        <v>5.3</v>
      </c>
      <c r="CD17" s="46">
        <v>4.4000000000000004</v>
      </c>
      <c r="CE17" s="46">
        <v>4</v>
      </c>
      <c r="CF17" s="46">
        <v>4.5999999999999996</v>
      </c>
      <c r="CG17" s="46">
        <v>4.0999999999999996</v>
      </c>
      <c r="CH17" s="46">
        <v>1.1000000000000001</v>
      </c>
      <c r="CI17" s="46">
        <v>5.2</v>
      </c>
      <c r="CJ17" s="46">
        <v>5.4</v>
      </c>
      <c r="CK17" s="46">
        <v>4.3</v>
      </c>
      <c r="CL17" s="46">
        <v>3.6</v>
      </c>
      <c r="CM17" s="46">
        <v>3.3</v>
      </c>
      <c r="CN17" s="36">
        <v>4</v>
      </c>
      <c r="CO17" s="36">
        <v>3.8</v>
      </c>
      <c r="CP17" s="36">
        <v>3.4</v>
      </c>
      <c r="CQ17" s="36">
        <v>3.4</v>
      </c>
      <c r="CR17" s="36">
        <v>4.3</v>
      </c>
      <c r="CS17" s="36">
        <v>3.7</v>
      </c>
      <c r="CT17" s="36">
        <v>2</v>
      </c>
      <c r="CU17" s="36">
        <v>2.1</v>
      </c>
      <c r="CV17" s="36">
        <v>3.2</v>
      </c>
    </row>
    <row r="18" spans="1:100" s="35" customFormat="1" x14ac:dyDescent="0.25">
      <c r="A18" s="31">
        <v>0.625</v>
      </c>
      <c r="B18" s="47">
        <v>3.4</v>
      </c>
      <c r="C18" s="47">
        <v>4.3</v>
      </c>
      <c r="D18" s="47">
        <v>3.7</v>
      </c>
      <c r="E18" s="47">
        <v>2.5</v>
      </c>
      <c r="F18" s="47">
        <v>4.5</v>
      </c>
      <c r="G18" s="47">
        <v>3.3</v>
      </c>
      <c r="H18" s="47">
        <v>5.0999999999999996</v>
      </c>
      <c r="I18" s="47">
        <v>4.3</v>
      </c>
      <c r="J18" s="47">
        <v>3.3</v>
      </c>
      <c r="K18" s="47">
        <v>4.5</v>
      </c>
      <c r="L18" s="47">
        <v>5.6</v>
      </c>
      <c r="M18" s="47">
        <v>4.0999999999999996</v>
      </c>
      <c r="N18" s="47">
        <v>3.1</v>
      </c>
      <c r="O18" s="47">
        <v>3.6</v>
      </c>
      <c r="P18" s="47">
        <v>2.7</v>
      </c>
      <c r="Q18" s="47">
        <v>2.9</v>
      </c>
      <c r="R18" s="47">
        <v>4.4000000000000004</v>
      </c>
      <c r="S18" s="47">
        <v>3.6</v>
      </c>
      <c r="T18" s="47">
        <v>5.2</v>
      </c>
      <c r="U18" s="47">
        <v>3.3</v>
      </c>
      <c r="V18" s="47">
        <v>0.9</v>
      </c>
      <c r="W18" s="47">
        <v>3.2</v>
      </c>
      <c r="X18" s="47">
        <v>3.4</v>
      </c>
      <c r="Y18" s="47">
        <v>3.2</v>
      </c>
      <c r="Z18" s="47">
        <v>2.5</v>
      </c>
      <c r="AA18" s="47">
        <v>3.9</v>
      </c>
      <c r="AB18" s="47">
        <v>2.8</v>
      </c>
      <c r="AC18" s="47">
        <v>4.4000000000000004</v>
      </c>
      <c r="AD18" s="47">
        <v>4.0999999999999996</v>
      </c>
      <c r="AE18" s="47">
        <v>5.2</v>
      </c>
      <c r="AF18" s="47">
        <v>3.3</v>
      </c>
      <c r="AG18" s="47">
        <v>4.0999999999999996</v>
      </c>
      <c r="AH18" s="47">
        <v>3.7</v>
      </c>
      <c r="AI18" s="47">
        <v>1.8</v>
      </c>
      <c r="AJ18" s="47">
        <v>4</v>
      </c>
      <c r="AK18" s="47">
        <v>0.3</v>
      </c>
      <c r="AL18" s="47">
        <v>4.5</v>
      </c>
      <c r="AM18" s="47">
        <v>4.3</v>
      </c>
      <c r="AN18" s="47">
        <v>3.7</v>
      </c>
      <c r="AO18" s="47">
        <v>4.2</v>
      </c>
      <c r="AP18" s="47">
        <v>3.3</v>
      </c>
      <c r="AQ18" s="47">
        <v>3.3</v>
      </c>
      <c r="AR18" s="47">
        <v>5.0999999999999996</v>
      </c>
      <c r="AS18" s="47">
        <v>3.5</v>
      </c>
      <c r="AT18" s="47">
        <v>3.4</v>
      </c>
      <c r="AU18" s="47">
        <v>4.7</v>
      </c>
      <c r="AV18" s="47">
        <v>4.0999999999999996</v>
      </c>
      <c r="AW18" s="51">
        <v>2.2000000000000002</v>
      </c>
      <c r="AX18" s="51">
        <v>3</v>
      </c>
      <c r="AY18" s="51">
        <v>4.7</v>
      </c>
      <c r="AZ18" s="51">
        <v>2.5</v>
      </c>
      <c r="BA18" s="51">
        <v>5</v>
      </c>
      <c r="BB18" s="51">
        <v>5.2</v>
      </c>
      <c r="BC18" s="51">
        <v>1.8</v>
      </c>
      <c r="BD18" s="51">
        <v>2.8</v>
      </c>
      <c r="BE18" s="51">
        <v>3</v>
      </c>
      <c r="BF18" s="51">
        <v>4.9000000000000004</v>
      </c>
      <c r="BG18" s="51">
        <v>2.2999999999999998</v>
      </c>
      <c r="BH18" s="51">
        <v>3.6</v>
      </c>
      <c r="BI18" s="51">
        <v>3.3</v>
      </c>
      <c r="BJ18" s="51">
        <v>4.5</v>
      </c>
      <c r="BK18" s="51">
        <v>3.1</v>
      </c>
      <c r="BL18" s="51">
        <v>4.2</v>
      </c>
      <c r="BM18" s="51">
        <v>3.7</v>
      </c>
      <c r="BN18" s="51">
        <v>3.4</v>
      </c>
      <c r="BO18" s="51">
        <v>3.4</v>
      </c>
      <c r="BP18" s="51">
        <v>6.5</v>
      </c>
      <c r="BQ18" s="51">
        <v>4</v>
      </c>
      <c r="BR18" s="51">
        <v>3.5</v>
      </c>
      <c r="BS18" s="51">
        <v>4.2</v>
      </c>
      <c r="BT18" s="51">
        <v>3.2</v>
      </c>
      <c r="BU18" s="51">
        <v>3.9</v>
      </c>
      <c r="BV18" s="51">
        <v>4.8</v>
      </c>
      <c r="BW18" s="51">
        <v>4.9000000000000004</v>
      </c>
      <c r="BX18" s="51">
        <v>3.8</v>
      </c>
      <c r="BY18" s="51">
        <v>3.8</v>
      </c>
      <c r="BZ18" s="51">
        <v>3.8</v>
      </c>
      <c r="CA18" s="46">
        <v>5.2</v>
      </c>
      <c r="CB18" s="46">
        <v>6.4</v>
      </c>
      <c r="CC18" s="46">
        <v>4.0999999999999996</v>
      </c>
      <c r="CD18" s="46">
        <v>3</v>
      </c>
      <c r="CE18" s="46">
        <v>3.9</v>
      </c>
      <c r="CF18" s="46">
        <v>4.5999999999999996</v>
      </c>
      <c r="CG18" s="46">
        <v>4.2</v>
      </c>
      <c r="CH18" s="46">
        <v>3.8</v>
      </c>
      <c r="CI18" s="46">
        <v>4.4000000000000004</v>
      </c>
      <c r="CJ18" s="46">
        <v>3.2</v>
      </c>
      <c r="CK18" s="46">
        <v>2.2000000000000002</v>
      </c>
      <c r="CL18" s="46">
        <v>0.8</v>
      </c>
      <c r="CM18" s="46">
        <v>3.6</v>
      </c>
      <c r="CN18" s="36">
        <v>3.1</v>
      </c>
      <c r="CO18" s="36">
        <v>4.4000000000000004</v>
      </c>
      <c r="CP18" s="36">
        <v>2.1</v>
      </c>
      <c r="CQ18" s="36">
        <v>4.9000000000000004</v>
      </c>
      <c r="CR18" s="36">
        <v>3.3</v>
      </c>
      <c r="CS18" s="36">
        <v>5.6</v>
      </c>
      <c r="CT18" s="36">
        <v>1.5</v>
      </c>
      <c r="CU18" s="36">
        <v>4.8</v>
      </c>
      <c r="CV18" s="36">
        <v>5.0999999999999996</v>
      </c>
    </row>
    <row r="19" spans="1:100" s="35" customFormat="1" x14ac:dyDescent="0.25">
      <c r="A19" s="31">
        <v>0.66666666666666696</v>
      </c>
      <c r="B19" s="47">
        <v>3.8</v>
      </c>
      <c r="C19" s="47">
        <v>4.4000000000000004</v>
      </c>
      <c r="D19" s="47">
        <v>3.7</v>
      </c>
      <c r="E19" s="47">
        <v>3.9</v>
      </c>
      <c r="F19" s="47">
        <v>3.5</v>
      </c>
      <c r="G19" s="47">
        <v>4.4000000000000004</v>
      </c>
      <c r="H19" s="47">
        <v>5</v>
      </c>
      <c r="I19" s="47">
        <v>4.2</v>
      </c>
      <c r="J19" s="47">
        <v>3</v>
      </c>
      <c r="K19" s="47">
        <v>3.8</v>
      </c>
      <c r="L19" s="47">
        <v>4.0999999999999996</v>
      </c>
      <c r="M19" s="47">
        <v>4.5</v>
      </c>
      <c r="N19" s="47">
        <v>3.5</v>
      </c>
      <c r="O19" s="47">
        <v>3.7</v>
      </c>
      <c r="P19" s="47">
        <v>3.4</v>
      </c>
      <c r="Q19" s="47">
        <v>3.8</v>
      </c>
      <c r="R19" s="47">
        <v>3.7</v>
      </c>
      <c r="S19" s="47">
        <v>4.2</v>
      </c>
      <c r="T19" s="47">
        <v>5.7</v>
      </c>
      <c r="U19" s="47">
        <v>3.1</v>
      </c>
      <c r="V19" s="47">
        <v>2.8</v>
      </c>
      <c r="W19" s="47">
        <v>3.5</v>
      </c>
      <c r="X19" s="47">
        <v>3.1</v>
      </c>
      <c r="Y19" s="47">
        <v>2.8</v>
      </c>
      <c r="Z19" s="47">
        <v>2.1</v>
      </c>
      <c r="AA19" s="47">
        <v>4</v>
      </c>
      <c r="AB19" s="47">
        <v>3.2</v>
      </c>
      <c r="AC19" s="47">
        <v>2.2000000000000002</v>
      </c>
      <c r="AD19" s="47">
        <v>3</v>
      </c>
      <c r="AE19" s="47">
        <v>2.8</v>
      </c>
      <c r="AF19" s="47">
        <v>3.3</v>
      </c>
      <c r="AG19" s="47">
        <v>3.6</v>
      </c>
      <c r="AH19" s="47">
        <v>4</v>
      </c>
      <c r="AI19" s="47">
        <v>2.5</v>
      </c>
      <c r="AJ19" s="47">
        <v>4.0999999999999996</v>
      </c>
      <c r="AK19" s="47">
        <v>0.8</v>
      </c>
      <c r="AL19" s="47">
        <v>5.4</v>
      </c>
      <c r="AM19" s="47">
        <v>4.5999999999999996</v>
      </c>
      <c r="AN19" s="47">
        <v>5.2</v>
      </c>
      <c r="AO19" s="47">
        <v>4</v>
      </c>
      <c r="AP19" s="47">
        <v>4.8</v>
      </c>
      <c r="AQ19" s="47">
        <v>3.2</v>
      </c>
      <c r="AR19" s="47">
        <v>3.7</v>
      </c>
      <c r="AS19" s="47">
        <v>4.8</v>
      </c>
      <c r="AT19" s="47">
        <v>3</v>
      </c>
      <c r="AU19" s="47">
        <v>3.6</v>
      </c>
      <c r="AV19" s="47">
        <v>1.8</v>
      </c>
      <c r="AW19" s="51">
        <v>2.9</v>
      </c>
      <c r="AX19" s="51">
        <v>2.9</v>
      </c>
      <c r="AY19" s="51">
        <v>3.9</v>
      </c>
      <c r="AZ19" s="51">
        <v>2.6</v>
      </c>
      <c r="BA19" s="51">
        <v>4.7</v>
      </c>
      <c r="BB19" s="51">
        <v>4.8</v>
      </c>
      <c r="BC19" s="51">
        <v>0.3</v>
      </c>
      <c r="BD19" s="51">
        <v>4</v>
      </c>
      <c r="BE19" s="51">
        <v>2.8</v>
      </c>
      <c r="BF19" s="51">
        <v>3.2</v>
      </c>
      <c r="BG19" s="51">
        <v>2.2000000000000002</v>
      </c>
      <c r="BH19" s="51">
        <v>3.8</v>
      </c>
      <c r="BI19" s="51">
        <v>3.3</v>
      </c>
      <c r="BJ19" s="51">
        <v>4.2</v>
      </c>
      <c r="BK19" s="51">
        <v>3.6</v>
      </c>
      <c r="BL19" s="51">
        <v>4.3</v>
      </c>
      <c r="BM19" s="51">
        <v>3.8</v>
      </c>
      <c r="BN19" s="51">
        <v>3.3</v>
      </c>
      <c r="BO19" s="51">
        <v>3.1</v>
      </c>
      <c r="BP19" s="51">
        <v>4</v>
      </c>
      <c r="BQ19" s="51">
        <v>3.2</v>
      </c>
      <c r="BR19" s="51">
        <v>1.9</v>
      </c>
      <c r="BS19" s="51">
        <v>3</v>
      </c>
      <c r="BT19" s="51">
        <v>3</v>
      </c>
      <c r="BU19" s="51">
        <v>2.9</v>
      </c>
      <c r="BV19" s="51">
        <v>3.1</v>
      </c>
      <c r="BW19" s="51">
        <v>4.4000000000000004</v>
      </c>
      <c r="BX19" s="51">
        <v>3.8</v>
      </c>
      <c r="BY19" s="51">
        <v>3.2</v>
      </c>
      <c r="BZ19" s="51">
        <v>3.4</v>
      </c>
      <c r="CA19" s="46">
        <v>4.5999999999999996</v>
      </c>
      <c r="CB19" s="46">
        <v>2.5</v>
      </c>
      <c r="CC19" s="46">
        <v>3</v>
      </c>
      <c r="CD19" s="46">
        <v>3.7</v>
      </c>
      <c r="CE19" s="46">
        <v>3.6</v>
      </c>
      <c r="CF19" s="46">
        <v>4.8</v>
      </c>
      <c r="CG19" s="46">
        <v>3.9</v>
      </c>
      <c r="CH19" s="46">
        <v>2.2000000000000002</v>
      </c>
      <c r="CI19" s="46">
        <v>3.3</v>
      </c>
      <c r="CJ19" s="46">
        <v>3.4</v>
      </c>
      <c r="CK19" s="46">
        <v>3.1</v>
      </c>
      <c r="CL19" s="46">
        <v>3.4</v>
      </c>
      <c r="CM19" s="46">
        <v>4.0999999999999996</v>
      </c>
      <c r="CN19" s="36">
        <v>2.1</v>
      </c>
      <c r="CO19" s="36">
        <v>2.2000000000000002</v>
      </c>
      <c r="CP19" s="36">
        <v>4</v>
      </c>
      <c r="CQ19" s="36">
        <v>4.2</v>
      </c>
      <c r="CR19" s="36">
        <v>1.7</v>
      </c>
      <c r="CS19" s="36">
        <v>4.0999999999999996</v>
      </c>
      <c r="CT19" s="36">
        <v>1.2</v>
      </c>
      <c r="CU19" s="36">
        <v>3.3</v>
      </c>
      <c r="CV19" s="36">
        <v>3.9</v>
      </c>
    </row>
    <row r="20" spans="1:100" s="35" customFormat="1" x14ac:dyDescent="0.25">
      <c r="A20" s="31">
        <v>0.70833333333333304</v>
      </c>
      <c r="B20" s="47">
        <v>2.6</v>
      </c>
      <c r="C20" s="47">
        <v>2.4</v>
      </c>
      <c r="D20" s="47">
        <v>2.2999999999999998</v>
      </c>
      <c r="E20" s="47">
        <v>4.2</v>
      </c>
      <c r="F20" s="47">
        <v>5.2</v>
      </c>
      <c r="G20" s="47">
        <v>4.2</v>
      </c>
      <c r="H20" s="47">
        <v>3.2</v>
      </c>
      <c r="I20" s="47">
        <v>3.5</v>
      </c>
      <c r="J20" s="47">
        <v>2.9</v>
      </c>
      <c r="K20" s="47">
        <v>3.8</v>
      </c>
      <c r="L20" s="47">
        <v>4.4000000000000004</v>
      </c>
      <c r="M20" s="47">
        <v>3.5</v>
      </c>
      <c r="N20" s="47">
        <v>2.8</v>
      </c>
      <c r="O20" s="47">
        <v>3.3</v>
      </c>
      <c r="P20" s="47">
        <v>3</v>
      </c>
      <c r="Q20" s="47">
        <v>2.9</v>
      </c>
      <c r="R20" s="47">
        <v>2.8</v>
      </c>
      <c r="S20" s="47">
        <v>3.5</v>
      </c>
      <c r="T20" s="47">
        <v>4.9000000000000004</v>
      </c>
      <c r="U20" s="47">
        <v>3.2</v>
      </c>
      <c r="V20" s="47">
        <v>2.8</v>
      </c>
      <c r="W20" s="47">
        <v>2.4</v>
      </c>
      <c r="X20" s="47">
        <v>3.9</v>
      </c>
      <c r="Y20" s="47">
        <v>4</v>
      </c>
      <c r="Z20" s="47">
        <v>2.7</v>
      </c>
      <c r="AA20" s="47">
        <v>2.9</v>
      </c>
      <c r="AB20" s="47">
        <v>2.6</v>
      </c>
      <c r="AC20" s="47">
        <v>0.8</v>
      </c>
      <c r="AD20" s="47">
        <v>2.9</v>
      </c>
      <c r="AE20" s="47">
        <v>0.7</v>
      </c>
      <c r="AF20" s="47">
        <v>3.1</v>
      </c>
      <c r="AG20" s="47">
        <v>2.2000000000000002</v>
      </c>
      <c r="AH20" s="47">
        <v>3.5</v>
      </c>
      <c r="AI20" s="47">
        <v>4</v>
      </c>
      <c r="AJ20" s="47">
        <v>3.9</v>
      </c>
      <c r="AK20" s="47">
        <v>3</v>
      </c>
      <c r="AL20" s="47">
        <v>4.5</v>
      </c>
      <c r="AM20" s="47">
        <v>3.5</v>
      </c>
      <c r="AN20" s="47">
        <v>5.3</v>
      </c>
      <c r="AO20" s="47">
        <v>3.5</v>
      </c>
      <c r="AP20" s="47">
        <v>3.6</v>
      </c>
      <c r="AQ20" s="47">
        <v>2.9</v>
      </c>
      <c r="AR20" s="47">
        <v>4.2</v>
      </c>
      <c r="AS20" s="47">
        <v>3.5</v>
      </c>
      <c r="AT20" s="47">
        <v>3.5</v>
      </c>
      <c r="AU20" s="47">
        <v>3.7</v>
      </c>
      <c r="AV20" s="47">
        <v>2.5</v>
      </c>
      <c r="AW20" s="51">
        <v>4.2</v>
      </c>
      <c r="AX20" s="51">
        <v>2.4</v>
      </c>
      <c r="AY20" s="51">
        <v>4.5999999999999996</v>
      </c>
      <c r="AZ20" s="51">
        <v>2.2999999999999998</v>
      </c>
      <c r="BA20" s="51">
        <v>5.0999999999999996</v>
      </c>
      <c r="BB20" s="51">
        <v>4.4000000000000004</v>
      </c>
      <c r="BC20" s="51">
        <v>1.2</v>
      </c>
      <c r="BD20" s="51">
        <v>3.4</v>
      </c>
      <c r="BE20" s="51">
        <v>2.8</v>
      </c>
      <c r="BF20" s="51">
        <v>2.8</v>
      </c>
      <c r="BG20" s="51">
        <v>1.9</v>
      </c>
      <c r="BH20" s="51">
        <v>2.4</v>
      </c>
      <c r="BI20" s="51">
        <v>2.8</v>
      </c>
      <c r="BJ20" s="51">
        <v>3.6</v>
      </c>
      <c r="BK20" s="51">
        <v>2.9</v>
      </c>
      <c r="BL20" s="51">
        <v>4.3</v>
      </c>
      <c r="BM20" s="51">
        <v>4.0999999999999996</v>
      </c>
      <c r="BN20" s="51">
        <v>3.6</v>
      </c>
      <c r="BO20" s="51">
        <v>2.9</v>
      </c>
      <c r="BP20" s="51">
        <v>2.8</v>
      </c>
      <c r="BQ20" s="51">
        <v>3.5</v>
      </c>
      <c r="BR20" s="51">
        <v>3</v>
      </c>
      <c r="BS20" s="51">
        <v>2.6</v>
      </c>
      <c r="BT20" s="51">
        <v>2.5</v>
      </c>
      <c r="BU20" s="51">
        <v>2.9</v>
      </c>
      <c r="BV20" s="51">
        <v>3.5</v>
      </c>
      <c r="BW20" s="51">
        <v>4</v>
      </c>
      <c r="BX20" s="51">
        <v>2.9</v>
      </c>
      <c r="BY20" s="51">
        <v>2.5</v>
      </c>
      <c r="BZ20" s="51">
        <v>3</v>
      </c>
      <c r="CA20" s="46">
        <v>4</v>
      </c>
      <c r="CB20" s="46">
        <v>1.4</v>
      </c>
      <c r="CC20" s="46">
        <v>3.5</v>
      </c>
      <c r="CD20" s="46">
        <v>2.5</v>
      </c>
      <c r="CE20" s="46">
        <v>3</v>
      </c>
      <c r="CF20" s="46">
        <v>2.2999999999999998</v>
      </c>
      <c r="CG20" s="46">
        <v>2.8</v>
      </c>
      <c r="CH20" s="46">
        <v>3.3</v>
      </c>
      <c r="CI20" s="46">
        <v>3.1</v>
      </c>
      <c r="CJ20" s="46">
        <v>2.8</v>
      </c>
      <c r="CK20" s="46">
        <v>2.8</v>
      </c>
      <c r="CL20" s="46">
        <v>3.3</v>
      </c>
      <c r="CM20" s="46">
        <v>3.2</v>
      </c>
      <c r="CN20" s="36">
        <v>2.5</v>
      </c>
      <c r="CO20" s="36">
        <v>3.2</v>
      </c>
      <c r="CP20" s="36">
        <v>2.8</v>
      </c>
      <c r="CQ20" s="36">
        <v>5.8</v>
      </c>
      <c r="CR20" s="36">
        <v>4</v>
      </c>
      <c r="CS20" s="36">
        <v>4.8</v>
      </c>
      <c r="CT20" s="36">
        <v>0</v>
      </c>
      <c r="CU20" s="36">
        <v>1.8</v>
      </c>
      <c r="CV20" s="36">
        <v>1.1000000000000001</v>
      </c>
    </row>
    <row r="21" spans="1:100" s="35" customFormat="1" x14ac:dyDescent="0.25">
      <c r="A21" s="31">
        <v>0.75</v>
      </c>
      <c r="B21" s="47">
        <v>2.2000000000000002</v>
      </c>
      <c r="C21" s="47">
        <v>1.9</v>
      </c>
      <c r="D21" s="47">
        <v>1.6</v>
      </c>
      <c r="E21" s="47">
        <v>2.5</v>
      </c>
      <c r="F21" s="47">
        <v>3.7</v>
      </c>
      <c r="G21" s="47">
        <v>3.4</v>
      </c>
      <c r="H21" s="47">
        <v>3</v>
      </c>
      <c r="I21" s="47">
        <v>3.4</v>
      </c>
      <c r="J21" s="47">
        <v>2.5</v>
      </c>
      <c r="K21" s="47">
        <v>3.2</v>
      </c>
      <c r="L21" s="47">
        <v>3</v>
      </c>
      <c r="M21" s="47">
        <v>3.2</v>
      </c>
      <c r="N21" s="47">
        <v>1.6</v>
      </c>
      <c r="O21" s="47">
        <v>1.9</v>
      </c>
      <c r="P21" s="47">
        <v>3.6</v>
      </c>
      <c r="Q21" s="47">
        <v>3</v>
      </c>
      <c r="R21" s="47">
        <v>2.7</v>
      </c>
      <c r="S21" s="47">
        <v>3</v>
      </c>
      <c r="T21" s="47">
        <v>5.3</v>
      </c>
      <c r="U21" s="47">
        <v>3.5</v>
      </c>
      <c r="V21" s="47">
        <v>3.9</v>
      </c>
      <c r="W21" s="47">
        <v>2.6</v>
      </c>
      <c r="X21" s="47">
        <v>3.8</v>
      </c>
      <c r="Y21" s="47">
        <v>3.3</v>
      </c>
      <c r="Z21" s="47">
        <v>1.3</v>
      </c>
      <c r="AA21" s="47" t="s">
        <v>116</v>
      </c>
      <c r="AB21" s="47">
        <v>4.0999999999999996</v>
      </c>
      <c r="AC21" s="47">
        <v>1.5</v>
      </c>
      <c r="AD21" s="47">
        <v>2.7</v>
      </c>
      <c r="AE21" s="47">
        <v>1.9</v>
      </c>
      <c r="AF21" s="47">
        <v>2.2999999999999998</v>
      </c>
      <c r="AG21" s="47">
        <v>2.7</v>
      </c>
      <c r="AH21" s="47">
        <v>2.2000000000000002</v>
      </c>
      <c r="AI21" s="47">
        <v>2.2999999999999998</v>
      </c>
      <c r="AJ21" s="47">
        <v>3.4</v>
      </c>
      <c r="AK21" s="47">
        <v>3</v>
      </c>
      <c r="AL21" s="47">
        <v>4.3</v>
      </c>
      <c r="AM21" s="47">
        <v>3.5</v>
      </c>
      <c r="AN21" s="47">
        <v>4.7</v>
      </c>
      <c r="AO21" s="47">
        <v>2.7</v>
      </c>
      <c r="AP21" s="47">
        <v>3.1</v>
      </c>
      <c r="AQ21" s="47">
        <v>2.9</v>
      </c>
      <c r="AR21" s="47">
        <v>3.4</v>
      </c>
      <c r="AS21" s="47">
        <v>3.9</v>
      </c>
      <c r="AT21" s="47">
        <v>2.2000000000000002</v>
      </c>
      <c r="AU21" s="47">
        <v>3.3</v>
      </c>
      <c r="AV21" s="47">
        <v>3.3</v>
      </c>
      <c r="AW21" s="51">
        <v>2.7</v>
      </c>
      <c r="AX21" s="51">
        <v>2.2000000000000002</v>
      </c>
      <c r="AY21" s="51">
        <v>3.6</v>
      </c>
      <c r="AZ21" s="51">
        <v>2.2999999999999998</v>
      </c>
      <c r="BA21" s="51">
        <v>5.0999999999999996</v>
      </c>
      <c r="BB21" s="51">
        <v>3</v>
      </c>
      <c r="BC21" s="51">
        <v>0.6</v>
      </c>
      <c r="BD21" s="51">
        <v>2.8</v>
      </c>
      <c r="BE21" s="51">
        <v>2.7</v>
      </c>
      <c r="BF21" s="51">
        <v>2.7</v>
      </c>
      <c r="BG21" s="51">
        <v>1.7</v>
      </c>
      <c r="BH21" s="51">
        <v>2.6</v>
      </c>
      <c r="BI21" s="51">
        <v>1.3</v>
      </c>
      <c r="BJ21" s="51">
        <v>2.8</v>
      </c>
      <c r="BK21" s="51">
        <v>2.2000000000000002</v>
      </c>
      <c r="BL21" s="51">
        <v>3.8</v>
      </c>
      <c r="BM21" s="51">
        <v>4.5999999999999996</v>
      </c>
      <c r="BN21" s="51">
        <v>3.2</v>
      </c>
      <c r="BO21" s="51">
        <v>2.2999999999999998</v>
      </c>
      <c r="BP21" s="51">
        <v>2.7</v>
      </c>
      <c r="BQ21" s="51">
        <v>2.6</v>
      </c>
      <c r="BR21" s="51">
        <v>2.5</v>
      </c>
      <c r="BS21" s="51">
        <v>2.9</v>
      </c>
      <c r="BT21" s="51">
        <v>2.8</v>
      </c>
      <c r="BU21" s="51">
        <v>2.2999999999999998</v>
      </c>
      <c r="BV21" s="51">
        <v>3.4</v>
      </c>
      <c r="BW21" s="51">
        <v>2.8</v>
      </c>
      <c r="BX21" s="51">
        <v>2.4</v>
      </c>
      <c r="BY21" s="51">
        <v>2.5</v>
      </c>
      <c r="BZ21" s="51">
        <v>2.2000000000000002</v>
      </c>
      <c r="CA21" s="46">
        <v>3.2</v>
      </c>
      <c r="CB21" s="46">
        <v>1.3</v>
      </c>
      <c r="CC21" s="46">
        <v>2.2000000000000002</v>
      </c>
      <c r="CD21" s="46">
        <v>2.2000000000000002</v>
      </c>
      <c r="CE21" s="46">
        <v>2.4</v>
      </c>
      <c r="CF21" s="46">
        <v>2.2999999999999998</v>
      </c>
      <c r="CG21" s="46">
        <v>3.1</v>
      </c>
      <c r="CH21" s="46">
        <v>2.7</v>
      </c>
      <c r="CI21" s="46">
        <v>2.6</v>
      </c>
      <c r="CJ21" s="46">
        <v>2.7</v>
      </c>
      <c r="CK21" s="46">
        <v>1.9</v>
      </c>
      <c r="CL21" s="46">
        <v>1.7</v>
      </c>
      <c r="CM21" s="46">
        <v>2.8</v>
      </c>
      <c r="CN21" s="36">
        <v>1.3</v>
      </c>
      <c r="CO21" s="36">
        <v>3.4</v>
      </c>
      <c r="CP21" s="36">
        <v>2.2999999999999998</v>
      </c>
      <c r="CQ21" s="36">
        <v>4.0999999999999996</v>
      </c>
      <c r="CR21" s="36">
        <v>2.5</v>
      </c>
      <c r="CS21" s="36">
        <v>4.0999999999999996</v>
      </c>
      <c r="CT21" s="36">
        <v>0.4</v>
      </c>
      <c r="CU21" s="36">
        <v>2.1</v>
      </c>
      <c r="CV21" s="36">
        <v>1.8</v>
      </c>
    </row>
    <row r="22" spans="1:100" s="35" customFormat="1" x14ac:dyDescent="0.25">
      <c r="A22" s="31">
        <v>0.79166666666666696</v>
      </c>
      <c r="B22" s="47">
        <v>2.1</v>
      </c>
      <c r="C22" s="47">
        <v>1.4</v>
      </c>
      <c r="D22" s="47">
        <v>2.1</v>
      </c>
      <c r="E22" s="47">
        <v>2.1</v>
      </c>
      <c r="F22" s="47">
        <v>3.1</v>
      </c>
      <c r="G22" s="47">
        <v>3.3</v>
      </c>
      <c r="H22" s="47">
        <v>2.8</v>
      </c>
      <c r="I22" s="47">
        <v>2.8</v>
      </c>
      <c r="J22" s="47">
        <v>2.2999999999999998</v>
      </c>
      <c r="K22" s="47">
        <v>2.6</v>
      </c>
      <c r="L22" s="47">
        <v>2.1</v>
      </c>
      <c r="M22" s="47">
        <v>2.5</v>
      </c>
      <c r="N22" s="47">
        <v>2.4</v>
      </c>
      <c r="O22" s="47">
        <v>1.5</v>
      </c>
      <c r="P22" s="47">
        <v>2.1</v>
      </c>
      <c r="Q22" s="47">
        <v>1.9</v>
      </c>
      <c r="R22" s="47">
        <v>1.6</v>
      </c>
      <c r="S22" s="47">
        <v>2.1</v>
      </c>
      <c r="T22" s="47">
        <v>5.5</v>
      </c>
      <c r="U22" s="47">
        <v>3</v>
      </c>
      <c r="V22" s="47">
        <v>3.3</v>
      </c>
      <c r="W22" s="47">
        <v>1.5</v>
      </c>
      <c r="X22" s="47">
        <v>2.2000000000000002</v>
      </c>
      <c r="Y22" s="47">
        <v>2.6</v>
      </c>
      <c r="Z22" s="47">
        <v>0.4</v>
      </c>
      <c r="AA22" s="47">
        <v>0.6</v>
      </c>
      <c r="AB22" s="47">
        <v>2.2999999999999998</v>
      </c>
      <c r="AC22" s="47">
        <v>1.7</v>
      </c>
      <c r="AD22" s="47">
        <v>2.2000000000000002</v>
      </c>
      <c r="AE22" s="47">
        <v>0.6</v>
      </c>
      <c r="AF22" s="47">
        <v>1.7</v>
      </c>
      <c r="AG22" s="47">
        <v>2.8</v>
      </c>
      <c r="AH22" s="47">
        <v>3.2</v>
      </c>
      <c r="AI22" s="47">
        <v>2.2000000000000002</v>
      </c>
      <c r="AJ22" s="47">
        <v>1.9</v>
      </c>
      <c r="AK22" s="47">
        <v>2.2999999999999998</v>
      </c>
      <c r="AL22" s="47">
        <v>5.0999999999999996</v>
      </c>
      <c r="AM22" s="47">
        <v>3.1</v>
      </c>
      <c r="AN22" s="47">
        <v>4.2</v>
      </c>
      <c r="AO22" s="47">
        <v>2.6</v>
      </c>
      <c r="AP22" s="47">
        <v>1.3</v>
      </c>
      <c r="AQ22" s="47">
        <v>3.3</v>
      </c>
      <c r="AR22" s="47">
        <v>3.5</v>
      </c>
      <c r="AS22" s="47">
        <v>4.2</v>
      </c>
      <c r="AT22" s="47">
        <v>2</v>
      </c>
      <c r="AU22" s="47">
        <v>2.5</v>
      </c>
      <c r="AV22" s="47">
        <v>2.6</v>
      </c>
      <c r="AW22" s="51">
        <v>2</v>
      </c>
      <c r="AX22" s="51">
        <v>1</v>
      </c>
      <c r="AY22" s="51">
        <v>2.2999999999999998</v>
      </c>
      <c r="AZ22" s="51">
        <v>3</v>
      </c>
      <c r="BA22" s="51">
        <v>3.8</v>
      </c>
      <c r="BB22" s="51">
        <v>2.8</v>
      </c>
      <c r="BC22" s="51">
        <v>1.4</v>
      </c>
      <c r="BD22" s="51">
        <v>2.7</v>
      </c>
      <c r="BE22" s="51">
        <v>2.4</v>
      </c>
      <c r="BF22" s="51">
        <v>2.2000000000000002</v>
      </c>
      <c r="BG22" s="51">
        <v>1.8</v>
      </c>
      <c r="BH22" s="51" t="s">
        <v>116</v>
      </c>
      <c r="BI22" s="51">
        <v>0.8</v>
      </c>
      <c r="BJ22" s="51">
        <v>2.1</v>
      </c>
      <c r="BK22" s="51">
        <v>1.5</v>
      </c>
      <c r="BL22" s="51">
        <v>3</v>
      </c>
      <c r="BM22" s="51">
        <v>3.9</v>
      </c>
      <c r="BN22" s="51">
        <v>2.7</v>
      </c>
      <c r="BO22" s="51">
        <v>1.3</v>
      </c>
      <c r="BP22" s="51">
        <v>2.6</v>
      </c>
      <c r="BQ22" s="51">
        <v>2.1</v>
      </c>
      <c r="BR22" s="51">
        <v>3</v>
      </c>
      <c r="BS22" s="51">
        <v>2.5</v>
      </c>
      <c r="BT22" s="51">
        <v>1.6</v>
      </c>
      <c r="BU22" s="51">
        <v>1.2</v>
      </c>
      <c r="BV22" s="51">
        <v>2.8</v>
      </c>
      <c r="BW22" s="51">
        <v>2.6</v>
      </c>
      <c r="BX22" s="51">
        <v>1.4</v>
      </c>
      <c r="BY22" s="51">
        <v>2.4</v>
      </c>
      <c r="BZ22" s="51">
        <v>1.6</v>
      </c>
      <c r="CA22" s="46">
        <v>3.6</v>
      </c>
      <c r="CB22" s="46">
        <v>0.9</v>
      </c>
      <c r="CC22" s="46">
        <v>2</v>
      </c>
      <c r="CD22" s="46">
        <v>0.8</v>
      </c>
      <c r="CE22" s="46">
        <v>1.3</v>
      </c>
      <c r="CF22" s="46">
        <v>1.8</v>
      </c>
      <c r="CG22" s="46">
        <v>2.5</v>
      </c>
      <c r="CH22" s="46">
        <v>2.4</v>
      </c>
      <c r="CI22" s="46">
        <v>1.8</v>
      </c>
      <c r="CJ22" s="46">
        <v>2.1</v>
      </c>
      <c r="CK22" s="46">
        <v>1.4</v>
      </c>
      <c r="CL22" s="46">
        <v>2.8</v>
      </c>
      <c r="CM22" s="46">
        <v>1.3</v>
      </c>
      <c r="CN22" s="36">
        <v>0.6</v>
      </c>
      <c r="CO22" s="36">
        <v>1.1000000000000001</v>
      </c>
      <c r="CP22" s="36">
        <v>2.1</v>
      </c>
      <c r="CQ22" s="36">
        <v>4.9000000000000004</v>
      </c>
      <c r="CR22" s="36">
        <v>0.4</v>
      </c>
      <c r="CS22" s="36">
        <v>5.6</v>
      </c>
      <c r="CT22" s="36">
        <v>0.7</v>
      </c>
      <c r="CU22" s="36">
        <v>2.1</v>
      </c>
      <c r="CV22" s="36">
        <v>1.4</v>
      </c>
    </row>
    <row r="23" spans="1:100" s="35" customFormat="1" x14ac:dyDescent="0.25">
      <c r="A23" s="31">
        <v>0.83333333333333304</v>
      </c>
      <c r="B23" s="47">
        <v>1.7</v>
      </c>
      <c r="C23" s="47">
        <v>2.1</v>
      </c>
      <c r="D23" s="47">
        <v>2.1</v>
      </c>
      <c r="E23" s="47">
        <v>2.1</v>
      </c>
      <c r="F23" s="47">
        <v>2.9</v>
      </c>
      <c r="G23" s="47">
        <v>3.4</v>
      </c>
      <c r="H23" s="47">
        <v>2.6</v>
      </c>
      <c r="I23" s="47">
        <v>2.4</v>
      </c>
      <c r="J23" s="47">
        <v>1.3</v>
      </c>
      <c r="K23" s="47">
        <v>2.2999999999999998</v>
      </c>
      <c r="L23" s="47">
        <v>2.2999999999999998</v>
      </c>
      <c r="M23" s="47">
        <v>1.8</v>
      </c>
      <c r="N23" s="47">
        <v>2.1</v>
      </c>
      <c r="O23" s="47">
        <v>2</v>
      </c>
      <c r="P23" s="47">
        <v>1.3</v>
      </c>
      <c r="Q23" s="47">
        <v>2.2000000000000002</v>
      </c>
      <c r="R23" s="47">
        <v>1.3</v>
      </c>
      <c r="S23" s="47">
        <v>1.5</v>
      </c>
      <c r="T23" s="47">
        <v>4.2</v>
      </c>
      <c r="U23" s="47">
        <v>2.4</v>
      </c>
      <c r="V23" s="47">
        <v>2</v>
      </c>
      <c r="W23" s="47">
        <v>2.4</v>
      </c>
      <c r="X23" s="47">
        <v>1.7</v>
      </c>
      <c r="Y23" s="47">
        <v>2.2000000000000002</v>
      </c>
      <c r="Z23" s="47">
        <v>1.1000000000000001</v>
      </c>
      <c r="AA23" s="47">
        <v>1.3</v>
      </c>
      <c r="AB23" s="47">
        <v>1.7</v>
      </c>
      <c r="AC23" s="47">
        <v>1.4</v>
      </c>
      <c r="AD23" s="47">
        <v>1.1000000000000001</v>
      </c>
      <c r="AE23" s="47">
        <v>1</v>
      </c>
      <c r="AF23" s="47">
        <v>1.6</v>
      </c>
      <c r="AG23" s="47">
        <v>2.1</v>
      </c>
      <c r="AH23" s="47">
        <v>1.8</v>
      </c>
      <c r="AI23" s="47">
        <v>2.9</v>
      </c>
      <c r="AJ23" s="47">
        <v>2.2999999999999998</v>
      </c>
      <c r="AK23" s="47">
        <v>1.6</v>
      </c>
      <c r="AL23" s="47">
        <v>5.4</v>
      </c>
      <c r="AM23" s="47">
        <v>2.5</v>
      </c>
      <c r="AN23" s="47">
        <v>3</v>
      </c>
      <c r="AO23" s="47">
        <v>2.2999999999999998</v>
      </c>
      <c r="AP23" s="47">
        <v>1.3</v>
      </c>
      <c r="AQ23" s="47">
        <v>2.7</v>
      </c>
      <c r="AR23" s="47">
        <v>2.8</v>
      </c>
      <c r="AS23" s="47">
        <v>1.9</v>
      </c>
      <c r="AT23" s="47">
        <v>3.2</v>
      </c>
      <c r="AU23" s="47">
        <v>1.2</v>
      </c>
      <c r="AV23" s="47">
        <v>2.4</v>
      </c>
      <c r="AW23" s="51">
        <v>1.9</v>
      </c>
      <c r="AX23" s="51">
        <v>1.2</v>
      </c>
      <c r="AY23" s="51">
        <v>2.4</v>
      </c>
      <c r="AZ23" s="51">
        <v>1.8</v>
      </c>
      <c r="BA23" s="51">
        <v>3</v>
      </c>
      <c r="BB23" s="51">
        <v>1.8</v>
      </c>
      <c r="BC23" s="51">
        <v>0</v>
      </c>
      <c r="BD23" s="51">
        <v>2</v>
      </c>
      <c r="BE23" s="51">
        <v>1.8</v>
      </c>
      <c r="BF23" s="51">
        <v>2</v>
      </c>
      <c r="BG23" s="51">
        <v>0.7</v>
      </c>
      <c r="BH23" s="51">
        <v>0.8</v>
      </c>
      <c r="BI23" s="51">
        <v>0.4</v>
      </c>
      <c r="BJ23" s="51">
        <v>1.5</v>
      </c>
      <c r="BK23" s="51">
        <v>1.7</v>
      </c>
      <c r="BL23" s="51">
        <v>2.9</v>
      </c>
      <c r="BM23" s="51">
        <v>2.6</v>
      </c>
      <c r="BN23" s="51">
        <v>2.2999999999999998</v>
      </c>
      <c r="BO23" s="51">
        <v>1</v>
      </c>
      <c r="BP23" s="51">
        <v>2.5</v>
      </c>
      <c r="BQ23" s="51">
        <v>1.8</v>
      </c>
      <c r="BR23" s="51">
        <v>2</v>
      </c>
      <c r="BS23" s="51">
        <v>0.8</v>
      </c>
      <c r="BT23" s="51">
        <v>0.5</v>
      </c>
      <c r="BU23" s="51">
        <v>1.3</v>
      </c>
      <c r="BV23" s="51">
        <v>1.6</v>
      </c>
      <c r="BW23" s="51">
        <v>1.5</v>
      </c>
      <c r="BX23" s="51">
        <v>1</v>
      </c>
      <c r="BY23" s="51">
        <v>1.1000000000000001</v>
      </c>
      <c r="BZ23" s="51">
        <v>1.7</v>
      </c>
      <c r="CA23" s="46">
        <v>3.8</v>
      </c>
      <c r="CB23" s="46">
        <v>1.2</v>
      </c>
      <c r="CC23" s="46">
        <v>1.7</v>
      </c>
      <c r="CD23" s="46">
        <v>1</v>
      </c>
      <c r="CE23" s="46">
        <v>1.6</v>
      </c>
      <c r="CF23" s="46">
        <v>1.5</v>
      </c>
      <c r="CG23" s="46">
        <v>1.9</v>
      </c>
      <c r="CH23" s="46">
        <v>1.5</v>
      </c>
      <c r="CI23" s="46">
        <v>0.5</v>
      </c>
      <c r="CJ23" s="46">
        <v>1.2</v>
      </c>
      <c r="CK23" s="46">
        <v>0.4</v>
      </c>
      <c r="CL23" s="46">
        <v>1.3</v>
      </c>
      <c r="CM23" s="46">
        <v>0.9</v>
      </c>
      <c r="CN23" s="36">
        <v>0.2</v>
      </c>
      <c r="CO23" s="36">
        <v>1</v>
      </c>
      <c r="CP23" s="36">
        <v>2.2999999999999998</v>
      </c>
      <c r="CQ23" s="36">
        <v>2.8</v>
      </c>
      <c r="CR23" s="36">
        <v>4.8</v>
      </c>
      <c r="CS23" s="36">
        <v>5.4</v>
      </c>
      <c r="CT23" s="36">
        <v>0.7</v>
      </c>
      <c r="CU23" s="36">
        <v>1.6</v>
      </c>
      <c r="CV23" s="36">
        <v>0.3</v>
      </c>
    </row>
    <row r="24" spans="1:100" s="35" customFormat="1" x14ac:dyDescent="0.25">
      <c r="A24" s="31">
        <v>0.875</v>
      </c>
      <c r="B24" s="47">
        <v>1.8</v>
      </c>
      <c r="C24" s="47">
        <v>2.1</v>
      </c>
      <c r="D24" s="47">
        <v>2.1</v>
      </c>
      <c r="E24" s="47">
        <v>3.1</v>
      </c>
      <c r="F24" s="47">
        <v>2.9</v>
      </c>
      <c r="G24" s="47">
        <v>2.6</v>
      </c>
      <c r="H24" s="47">
        <v>1.2</v>
      </c>
      <c r="I24" s="47">
        <v>2</v>
      </c>
      <c r="J24" s="47">
        <v>1.2</v>
      </c>
      <c r="K24" s="47">
        <v>2</v>
      </c>
      <c r="L24" s="47">
        <v>2.7</v>
      </c>
      <c r="M24" s="47">
        <v>1.8</v>
      </c>
      <c r="N24" s="47">
        <v>1</v>
      </c>
      <c r="O24" s="47">
        <v>1.1000000000000001</v>
      </c>
      <c r="P24" s="47">
        <v>2.2000000000000002</v>
      </c>
      <c r="Q24" s="47">
        <v>1.2</v>
      </c>
      <c r="R24" s="47">
        <v>0.8</v>
      </c>
      <c r="S24" s="47">
        <v>1.4</v>
      </c>
      <c r="T24" s="47">
        <v>4.8</v>
      </c>
      <c r="U24" s="47">
        <v>1.7</v>
      </c>
      <c r="V24" s="47">
        <v>1.7</v>
      </c>
      <c r="W24" s="47">
        <v>3.5</v>
      </c>
      <c r="X24" s="47">
        <v>1.8</v>
      </c>
      <c r="Y24" s="47">
        <v>1.6</v>
      </c>
      <c r="Z24" s="47">
        <v>1.4</v>
      </c>
      <c r="AA24" s="47">
        <v>1.2</v>
      </c>
      <c r="AB24" s="47">
        <v>1.9</v>
      </c>
      <c r="AC24" s="47">
        <v>0.9</v>
      </c>
      <c r="AD24" s="47">
        <v>1.1000000000000001</v>
      </c>
      <c r="AE24" s="47">
        <v>0</v>
      </c>
      <c r="AF24" s="47">
        <v>1.6</v>
      </c>
      <c r="AG24" s="47">
        <v>1.5</v>
      </c>
      <c r="AH24" s="47">
        <v>2.9</v>
      </c>
      <c r="AI24" s="47">
        <v>1.7</v>
      </c>
      <c r="AJ24" s="47">
        <v>2</v>
      </c>
      <c r="AK24" s="47">
        <v>1.6</v>
      </c>
      <c r="AL24" s="47">
        <v>5.5</v>
      </c>
      <c r="AM24" s="47">
        <v>2.5</v>
      </c>
      <c r="AN24" s="47">
        <v>2</v>
      </c>
      <c r="AO24" s="47">
        <v>1</v>
      </c>
      <c r="AP24" s="47">
        <v>0.9</v>
      </c>
      <c r="AQ24" s="47">
        <v>1.8</v>
      </c>
      <c r="AR24" s="47">
        <v>2.2000000000000002</v>
      </c>
      <c r="AS24" s="47">
        <v>2.2999999999999998</v>
      </c>
      <c r="AT24" s="47">
        <v>2.5</v>
      </c>
      <c r="AU24" s="47">
        <v>1.4</v>
      </c>
      <c r="AV24" s="47">
        <v>1</v>
      </c>
      <c r="AW24" s="51">
        <v>1.8</v>
      </c>
      <c r="AX24" s="51">
        <v>0.8</v>
      </c>
      <c r="AY24" s="51">
        <v>1.7</v>
      </c>
      <c r="AZ24" s="51">
        <v>1.9</v>
      </c>
      <c r="BA24" s="51">
        <v>2</v>
      </c>
      <c r="BB24" s="51">
        <v>1.7</v>
      </c>
      <c r="BC24" s="51">
        <v>0</v>
      </c>
      <c r="BD24" s="51">
        <v>1.8</v>
      </c>
      <c r="BE24" s="51">
        <v>1.8</v>
      </c>
      <c r="BF24" s="51">
        <v>1.5</v>
      </c>
      <c r="BG24" s="51">
        <v>0.9</v>
      </c>
      <c r="BH24" s="51">
        <v>0.5</v>
      </c>
      <c r="BI24" s="51">
        <v>0.9</v>
      </c>
      <c r="BJ24" s="51">
        <v>0.9</v>
      </c>
      <c r="BK24" s="51">
        <v>0.5</v>
      </c>
      <c r="BL24" s="51">
        <v>3.9</v>
      </c>
      <c r="BM24" s="51">
        <v>2.2000000000000002</v>
      </c>
      <c r="BN24" s="51">
        <v>1.8</v>
      </c>
      <c r="BO24" s="51">
        <v>0.8</v>
      </c>
      <c r="BP24" s="51">
        <v>1.4</v>
      </c>
      <c r="BQ24" s="51">
        <v>2.2000000000000002</v>
      </c>
      <c r="BR24" s="51">
        <v>1.4</v>
      </c>
      <c r="BS24" s="51">
        <v>1.2</v>
      </c>
      <c r="BT24" s="51">
        <v>1</v>
      </c>
      <c r="BU24" s="51">
        <v>1.8</v>
      </c>
      <c r="BV24" s="51">
        <v>1.2</v>
      </c>
      <c r="BW24" s="51">
        <v>3.3</v>
      </c>
      <c r="BX24" s="51">
        <v>1.1000000000000001</v>
      </c>
      <c r="BY24" s="51">
        <v>1.1000000000000001</v>
      </c>
      <c r="BZ24" s="51">
        <v>0.7</v>
      </c>
      <c r="CA24" s="46">
        <v>2.7</v>
      </c>
      <c r="CB24" s="46">
        <v>0.3</v>
      </c>
      <c r="CC24" s="46">
        <v>2.1</v>
      </c>
      <c r="CD24" s="46">
        <v>1.3</v>
      </c>
      <c r="CE24" s="46">
        <v>0.8</v>
      </c>
      <c r="CF24" s="46">
        <v>1.8</v>
      </c>
      <c r="CG24" s="46">
        <v>0.8</v>
      </c>
      <c r="CH24" s="46">
        <v>1</v>
      </c>
      <c r="CI24" s="46">
        <v>0.8</v>
      </c>
      <c r="CJ24" s="46">
        <v>1.9</v>
      </c>
      <c r="CK24" s="46">
        <v>0.6</v>
      </c>
      <c r="CL24" s="46">
        <v>0.7</v>
      </c>
      <c r="CM24" s="46">
        <v>0.9</v>
      </c>
      <c r="CN24" s="36">
        <v>1.3</v>
      </c>
      <c r="CO24" s="36">
        <v>0.3</v>
      </c>
      <c r="CP24" s="36">
        <v>2.2000000000000002</v>
      </c>
      <c r="CQ24" s="36">
        <v>3.2</v>
      </c>
      <c r="CR24" s="36">
        <v>1.8</v>
      </c>
      <c r="CS24" s="36">
        <v>3.4</v>
      </c>
      <c r="CT24" s="36">
        <v>1.5</v>
      </c>
      <c r="CU24" s="36">
        <v>2.9</v>
      </c>
      <c r="CV24" s="36">
        <v>1.3</v>
      </c>
    </row>
    <row r="25" spans="1:100" s="35" customFormat="1" x14ac:dyDescent="0.25">
      <c r="A25" s="31">
        <v>0.91666666666666696</v>
      </c>
      <c r="B25" s="47">
        <v>1.5</v>
      </c>
      <c r="C25" s="47">
        <v>2</v>
      </c>
      <c r="D25" s="47">
        <v>0.9</v>
      </c>
      <c r="E25" s="47">
        <v>3.1</v>
      </c>
      <c r="F25" s="47">
        <v>1.9</v>
      </c>
      <c r="G25" s="47">
        <v>2.5</v>
      </c>
      <c r="H25" s="47">
        <v>1.4</v>
      </c>
      <c r="I25" s="47">
        <v>1.4</v>
      </c>
      <c r="J25" s="47">
        <v>0.4</v>
      </c>
      <c r="K25" s="47">
        <v>1.7</v>
      </c>
      <c r="L25" s="47">
        <v>2.2000000000000002</v>
      </c>
      <c r="M25" s="47">
        <v>1.2</v>
      </c>
      <c r="N25" s="47">
        <v>0.6</v>
      </c>
      <c r="O25" s="47">
        <v>1.3</v>
      </c>
      <c r="P25" s="47">
        <v>1.3</v>
      </c>
      <c r="Q25" s="47">
        <v>1.5</v>
      </c>
      <c r="R25" s="47">
        <v>0.7</v>
      </c>
      <c r="S25" s="47">
        <v>0.6</v>
      </c>
      <c r="T25" s="47">
        <v>3.7</v>
      </c>
      <c r="U25" s="47">
        <v>1.3</v>
      </c>
      <c r="V25" s="47">
        <v>1.2</v>
      </c>
      <c r="W25" s="47">
        <v>2.7</v>
      </c>
      <c r="X25" s="47">
        <v>1.5</v>
      </c>
      <c r="Y25" s="47">
        <v>1.3</v>
      </c>
      <c r="Z25" s="47">
        <v>0.5</v>
      </c>
      <c r="AA25" s="47">
        <v>1</v>
      </c>
      <c r="AB25" s="47">
        <v>1.8</v>
      </c>
      <c r="AC25" s="47">
        <v>0.8</v>
      </c>
      <c r="AD25" s="47">
        <v>1.1000000000000001</v>
      </c>
      <c r="AE25" s="47">
        <v>0.5</v>
      </c>
      <c r="AF25" s="47">
        <v>1.6</v>
      </c>
      <c r="AG25" s="47">
        <v>0.9</v>
      </c>
      <c r="AH25" s="47">
        <v>3.1</v>
      </c>
      <c r="AI25" s="47">
        <v>1.4</v>
      </c>
      <c r="AJ25" s="47">
        <v>1.6</v>
      </c>
      <c r="AK25" s="47">
        <v>1.1000000000000001</v>
      </c>
      <c r="AL25" s="47">
        <v>4.5999999999999996</v>
      </c>
      <c r="AM25" s="47">
        <v>1.9</v>
      </c>
      <c r="AN25" s="47">
        <v>2</v>
      </c>
      <c r="AO25" s="47">
        <v>1.1000000000000001</v>
      </c>
      <c r="AP25" s="47">
        <v>0.9</v>
      </c>
      <c r="AQ25" s="47">
        <v>1.8</v>
      </c>
      <c r="AR25" s="47">
        <v>1.5</v>
      </c>
      <c r="AS25" s="47">
        <v>1.6</v>
      </c>
      <c r="AT25" s="47">
        <v>2</v>
      </c>
      <c r="AU25" s="47">
        <v>1</v>
      </c>
      <c r="AV25" s="47">
        <v>1.4</v>
      </c>
      <c r="AW25" s="51">
        <v>1.3</v>
      </c>
      <c r="AX25" s="51">
        <v>0.3</v>
      </c>
      <c r="AY25" s="51">
        <v>1.2</v>
      </c>
      <c r="AZ25" s="51">
        <v>1.3</v>
      </c>
      <c r="BA25" s="51">
        <v>0.9</v>
      </c>
      <c r="BB25" s="51">
        <v>0.9</v>
      </c>
      <c r="BC25" s="51">
        <v>0.5</v>
      </c>
      <c r="BD25" s="51">
        <v>1.9</v>
      </c>
      <c r="BE25" s="51">
        <v>0.8</v>
      </c>
      <c r="BF25" s="51">
        <v>0.8</v>
      </c>
      <c r="BG25" s="51">
        <v>1.4</v>
      </c>
      <c r="BH25" s="51">
        <v>0.8</v>
      </c>
      <c r="BI25" s="51">
        <v>0.4</v>
      </c>
      <c r="BJ25" s="51">
        <v>1.3</v>
      </c>
      <c r="BK25" s="51">
        <v>1.4</v>
      </c>
      <c r="BL25" s="51">
        <v>3.2</v>
      </c>
      <c r="BM25" s="51">
        <v>1.5</v>
      </c>
      <c r="BN25" s="51">
        <v>1.1000000000000001</v>
      </c>
      <c r="BO25" s="51">
        <v>0.2</v>
      </c>
      <c r="BP25" s="51">
        <v>1.2</v>
      </c>
      <c r="BQ25" s="51">
        <v>2.2000000000000002</v>
      </c>
      <c r="BR25" s="51">
        <v>1.4</v>
      </c>
      <c r="BS25" s="51">
        <v>1.4</v>
      </c>
      <c r="BT25" s="51">
        <v>0.7</v>
      </c>
      <c r="BU25" s="51">
        <v>1.7</v>
      </c>
      <c r="BV25" s="51">
        <v>1</v>
      </c>
      <c r="BW25" s="51">
        <v>2.1</v>
      </c>
      <c r="BX25" s="51">
        <v>0.7</v>
      </c>
      <c r="BY25" s="51">
        <v>0.2</v>
      </c>
      <c r="BZ25" s="51">
        <v>0.5</v>
      </c>
      <c r="CA25" s="46">
        <v>2.1</v>
      </c>
      <c r="CB25" s="46">
        <v>0.8</v>
      </c>
      <c r="CC25" s="46">
        <v>1.9</v>
      </c>
      <c r="CD25" s="46">
        <v>0.2</v>
      </c>
      <c r="CE25" s="46">
        <v>1.4</v>
      </c>
      <c r="CF25" s="46">
        <v>1.8</v>
      </c>
      <c r="CG25" s="46">
        <v>0.9</v>
      </c>
      <c r="CH25" s="46">
        <v>1.1000000000000001</v>
      </c>
      <c r="CI25" s="46">
        <v>0.4</v>
      </c>
      <c r="CJ25" s="46">
        <v>0.9</v>
      </c>
      <c r="CK25" s="46">
        <v>1.3</v>
      </c>
      <c r="CL25" s="46">
        <v>0.3</v>
      </c>
      <c r="CM25" s="46">
        <v>1.1000000000000001</v>
      </c>
      <c r="CN25" s="36">
        <v>0</v>
      </c>
      <c r="CO25" s="36">
        <v>1.1000000000000001</v>
      </c>
      <c r="CP25" s="36">
        <v>1.4</v>
      </c>
      <c r="CQ25" s="36">
        <v>1.1000000000000001</v>
      </c>
      <c r="CR25" s="36">
        <v>3.1</v>
      </c>
      <c r="CS25" s="36">
        <v>2.6</v>
      </c>
      <c r="CT25" s="36">
        <v>1.4</v>
      </c>
      <c r="CU25" s="36">
        <v>2</v>
      </c>
      <c r="CV25" s="36" t="s">
        <v>116</v>
      </c>
    </row>
    <row r="26" spans="1:100" s="35" customFormat="1" x14ac:dyDescent="0.25">
      <c r="A26" s="31">
        <v>0.95833333333333304</v>
      </c>
      <c r="B26" s="47">
        <v>1.5</v>
      </c>
      <c r="C26" s="47">
        <v>3.8</v>
      </c>
      <c r="D26" s="47">
        <v>1</v>
      </c>
      <c r="E26" s="47">
        <v>4.2</v>
      </c>
      <c r="F26" s="47">
        <v>3.1</v>
      </c>
      <c r="G26" s="47">
        <v>1.6</v>
      </c>
      <c r="H26" s="47">
        <v>1.3</v>
      </c>
      <c r="I26" s="47">
        <v>1.6</v>
      </c>
      <c r="J26" s="47">
        <v>1.2</v>
      </c>
      <c r="K26" s="47">
        <v>1.1000000000000001</v>
      </c>
      <c r="L26" s="47">
        <v>1.4</v>
      </c>
      <c r="M26" s="47">
        <v>0.6</v>
      </c>
      <c r="N26" s="47">
        <v>0</v>
      </c>
      <c r="O26" s="47">
        <v>1.3</v>
      </c>
      <c r="P26" s="47">
        <v>1.4</v>
      </c>
      <c r="Q26" s="47">
        <v>0.8</v>
      </c>
      <c r="R26" s="47">
        <v>0.2</v>
      </c>
      <c r="S26" s="47">
        <v>2</v>
      </c>
      <c r="T26" s="47">
        <v>5.0999999999999996</v>
      </c>
      <c r="U26" s="47">
        <v>1</v>
      </c>
      <c r="V26" s="47">
        <v>1.6</v>
      </c>
      <c r="W26" s="47">
        <v>2.7</v>
      </c>
      <c r="X26" s="47">
        <v>0.9</v>
      </c>
      <c r="Y26" s="47">
        <v>1.7</v>
      </c>
      <c r="Z26" s="47">
        <v>1.3</v>
      </c>
      <c r="AA26" s="47">
        <v>0.7</v>
      </c>
      <c r="AB26" s="47">
        <v>1.4</v>
      </c>
      <c r="AC26" s="47">
        <v>0.3</v>
      </c>
      <c r="AD26" s="47">
        <v>1</v>
      </c>
      <c r="AE26" s="47">
        <v>0</v>
      </c>
      <c r="AF26" s="47">
        <v>0.5</v>
      </c>
      <c r="AG26" s="47">
        <v>2</v>
      </c>
      <c r="AH26" s="47">
        <v>2</v>
      </c>
      <c r="AI26" s="47">
        <v>1.6</v>
      </c>
      <c r="AJ26" s="47">
        <v>1.5</v>
      </c>
      <c r="AK26" s="47">
        <v>1.2</v>
      </c>
      <c r="AL26" s="47">
        <v>2.7</v>
      </c>
      <c r="AM26" s="47">
        <v>2.2000000000000002</v>
      </c>
      <c r="AN26" s="47">
        <v>1.4</v>
      </c>
      <c r="AO26" s="47">
        <v>1.3</v>
      </c>
      <c r="AP26" s="47">
        <v>0.7</v>
      </c>
      <c r="AQ26" s="47">
        <v>1.5</v>
      </c>
      <c r="AR26" s="47">
        <v>1.9</v>
      </c>
      <c r="AS26" s="47">
        <v>1.5</v>
      </c>
      <c r="AT26" s="47">
        <v>1.6</v>
      </c>
      <c r="AU26" s="47">
        <v>1.3</v>
      </c>
      <c r="AV26" s="47">
        <v>0.8</v>
      </c>
      <c r="AW26" s="51">
        <v>1.3</v>
      </c>
      <c r="AX26" s="51">
        <v>0.3</v>
      </c>
      <c r="AY26" s="51">
        <v>0.3</v>
      </c>
      <c r="AZ26" s="51">
        <v>1.1000000000000001</v>
      </c>
      <c r="BA26" s="51">
        <v>1.5</v>
      </c>
      <c r="BB26" s="51">
        <v>1.7</v>
      </c>
      <c r="BC26" s="51">
        <v>0</v>
      </c>
      <c r="BD26" s="51">
        <v>1.9</v>
      </c>
      <c r="BE26" s="51">
        <v>1.2</v>
      </c>
      <c r="BF26" s="51">
        <v>1</v>
      </c>
      <c r="BG26" s="51">
        <v>0.8</v>
      </c>
      <c r="BH26" s="51">
        <v>0.3</v>
      </c>
      <c r="BI26" s="51">
        <v>0</v>
      </c>
      <c r="BJ26" s="51">
        <v>0.8</v>
      </c>
      <c r="BK26" s="51">
        <v>1.2</v>
      </c>
      <c r="BL26" s="51">
        <v>3</v>
      </c>
      <c r="BM26" s="51">
        <v>1.6</v>
      </c>
      <c r="BN26" s="51">
        <v>1</v>
      </c>
      <c r="BO26" s="51">
        <v>0.5</v>
      </c>
      <c r="BP26" s="51">
        <v>0.3</v>
      </c>
      <c r="BQ26" s="51">
        <v>0.6</v>
      </c>
      <c r="BR26" s="51">
        <v>1.3</v>
      </c>
      <c r="BS26" s="51">
        <v>1.6</v>
      </c>
      <c r="BT26" s="51">
        <v>0.5</v>
      </c>
      <c r="BU26" s="51">
        <v>2.9</v>
      </c>
      <c r="BV26" s="51">
        <v>0.5</v>
      </c>
      <c r="BW26" s="51">
        <v>2.1</v>
      </c>
      <c r="BX26" s="51">
        <v>1.3</v>
      </c>
      <c r="BY26" s="51">
        <v>0.7</v>
      </c>
      <c r="BZ26" s="51">
        <v>0.7</v>
      </c>
      <c r="CA26" s="46">
        <v>2.9</v>
      </c>
      <c r="CB26" s="46">
        <v>1</v>
      </c>
      <c r="CC26" s="46">
        <v>1</v>
      </c>
      <c r="CD26" s="46">
        <v>0.3</v>
      </c>
      <c r="CE26" s="46">
        <v>0.6</v>
      </c>
      <c r="CF26" s="46">
        <v>1</v>
      </c>
      <c r="CG26" s="46">
        <v>1.7</v>
      </c>
      <c r="CH26" s="46">
        <v>1.4</v>
      </c>
      <c r="CI26" s="46">
        <v>0.6</v>
      </c>
      <c r="CJ26" s="46">
        <v>0.4</v>
      </c>
      <c r="CK26" s="46">
        <v>0.8</v>
      </c>
      <c r="CL26" s="46">
        <v>0.5</v>
      </c>
      <c r="CM26" s="46">
        <v>0.9</v>
      </c>
      <c r="CN26" s="36">
        <v>1.3</v>
      </c>
      <c r="CO26" s="36">
        <v>0.4</v>
      </c>
      <c r="CP26" s="36">
        <v>1.8</v>
      </c>
      <c r="CQ26" s="36">
        <v>2.5</v>
      </c>
      <c r="CR26" s="36">
        <v>2.4</v>
      </c>
      <c r="CS26" s="36">
        <v>1.5</v>
      </c>
      <c r="CT26" s="36">
        <v>0.9</v>
      </c>
      <c r="CU26" s="36">
        <v>0.2</v>
      </c>
      <c r="CV26" s="36">
        <v>0.6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3" t="s">
        <v>157</v>
      </c>
      <c r="B28" s="41">
        <f t="shared" ref="B28:BM28" si="0">MAX(B3:B26)</f>
        <v>4.2</v>
      </c>
      <c r="C28" s="41">
        <f t="shared" si="0"/>
        <v>4.4000000000000004</v>
      </c>
      <c r="D28" s="41">
        <f t="shared" si="0"/>
        <v>3.7</v>
      </c>
      <c r="E28" s="41">
        <f t="shared" si="0"/>
        <v>4.2</v>
      </c>
      <c r="F28" s="41">
        <f t="shared" si="0"/>
        <v>5.2</v>
      </c>
      <c r="G28" s="41">
        <f t="shared" si="0"/>
        <v>4.4000000000000004</v>
      </c>
      <c r="H28" s="41">
        <f t="shared" si="0"/>
        <v>5.0999999999999996</v>
      </c>
      <c r="I28" s="41">
        <f t="shared" si="0"/>
        <v>4.3</v>
      </c>
      <c r="J28" s="41">
        <f t="shared" si="0"/>
        <v>3.3</v>
      </c>
      <c r="K28" s="41">
        <f t="shared" si="0"/>
        <v>5.6</v>
      </c>
      <c r="L28" s="41">
        <f t="shared" si="0"/>
        <v>5.6</v>
      </c>
      <c r="M28" s="41">
        <f t="shared" si="0"/>
        <v>4.5</v>
      </c>
      <c r="N28" s="41">
        <f t="shared" si="0"/>
        <v>4.9000000000000004</v>
      </c>
      <c r="O28" s="41">
        <f t="shared" si="0"/>
        <v>3.9</v>
      </c>
      <c r="P28" s="41">
        <f t="shared" si="0"/>
        <v>3.7</v>
      </c>
      <c r="Q28" s="41">
        <f t="shared" si="0"/>
        <v>3.8</v>
      </c>
      <c r="R28" s="41">
        <f t="shared" si="0"/>
        <v>4.4000000000000004</v>
      </c>
      <c r="S28" s="41">
        <f t="shared" si="0"/>
        <v>4.2</v>
      </c>
      <c r="T28" s="41">
        <f t="shared" si="0"/>
        <v>5.7</v>
      </c>
      <c r="U28" s="41">
        <f t="shared" si="0"/>
        <v>5.0999999999999996</v>
      </c>
      <c r="V28" s="41">
        <f t="shared" si="0"/>
        <v>3.9</v>
      </c>
      <c r="W28" s="41">
        <f t="shared" si="0"/>
        <v>4.4000000000000004</v>
      </c>
      <c r="X28" s="41">
        <f t="shared" si="0"/>
        <v>4.2</v>
      </c>
      <c r="Y28" s="41">
        <f t="shared" si="0"/>
        <v>4</v>
      </c>
      <c r="Z28" s="41">
        <f t="shared" si="0"/>
        <v>3.6</v>
      </c>
      <c r="AA28" s="41">
        <f t="shared" si="0"/>
        <v>4.7</v>
      </c>
      <c r="AB28" s="41">
        <f t="shared" si="0"/>
        <v>4.0999999999999996</v>
      </c>
      <c r="AC28" s="41">
        <f t="shared" si="0"/>
        <v>4.4000000000000004</v>
      </c>
      <c r="AD28" s="41">
        <f t="shared" si="0"/>
        <v>4.0999999999999996</v>
      </c>
      <c r="AE28" s="41">
        <f t="shared" si="0"/>
        <v>5.2</v>
      </c>
      <c r="AF28" s="41">
        <f t="shared" si="0"/>
        <v>3.5</v>
      </c>
      <c r="AG28" s="41">
        <f t="shared" si="0"/>
        <v>5</v>
      </c>
      <c r="AH28" s="41">
        <f t="shared" si="0"/>
        <v>4.5</v>
      </c>
      <c r="AI28" s="41">
        <f t="shared" si="0"/>
        <v>4</v>
      </c>
      <c r="AJ28" s="41">
        <f t="shared" si="0"/>
        <v>5</v>
      </c>
      <c r="AK28" s="41">
        <f t="shared" si="0"/>
        <v>3</v>
      </c>
      <c r="AL28" s="41">
        <f t="shared" si="0"/>
        <v>5.5</v>
      </c>
      <c r="AM28" s="41">
        <f t="shared" si="0"/>
        <v>4.5999999999999996</v>
      </c>
      <c r="AN28" s="41">
        <f t="shared" si="0"/>
        <v>5.3</v>
      </c>
      <c r="AO28" s="41">
        <f t="shared" si="0"/>
        <v>4.2</v>
      </c>
      <c r="AP28" s="41">
        <f t="shared" si="0"/>
        <v>4.8</v>
      </c>
      <c r="AQ28" s="41">
        <f t="shared" si="0"/>
        <v>4.5</v>
      </c>
      <c r="AR28" s="41">
        <f t="shared" si="0"/>
        <v>5.0999999999999996</v>
      </c>
      <c r="AS28" s="41">
        <f t="shared" si="0"/>
        <v>4.8</v>
      </c>
      <c r="AT28" s="41">
        <f t="shared" si="0"/>
        <v>4.4000000000000004</v>
      </c>
      <c r="AU28" s="41">
        <f t="shared" si="0"/>
        <v>4.7</v>
      </c>
      <c r="AV28" s="41">
        <f t="shared" si="0"/>
        <v>4.0999999999999996</v>
      </c>
      <c r="AW28" s="41">
        <f t="shared" si="0"/>
        <v>4.2</v>
      </c>
      <c r="AX28" s="41">
        <f t="shared" si="0"/>
        <v>3.4</v>
      </c>
      <c r="AY28" s="41">
        <f t="shared" si="0"/>
        <v>4.7</v>
      </c>
      <c r="AZ28" s="41">
        <f t="shared" si="0"/>
        <v>4.2</v>
      </c>
      <c r="BA28" s="41">
        <f t="shared" si="0"/>
        <v>5.0999999999999996</v>
      </c>
      <c r="BB28" s="41">
        <f t="shared" si="0"/>
        <v>5.2</v>
      </c>
      <c r="BC28" s="41">
        <f t="shared" si="0"/>
        <v>3</v>
      </c>
      <c r="BD28" s="41">
        <f t="shared" si="0"/>
        <v>4</v>
      </c>
      <c r="BE28" s="41">
        <f t="shared" si="0"/>
        <v>3.5</v>
      </c>
      <c r="BF28" s="41">
        <f t="shared" si="0"/>
        <v>4.9000000000000004</v>
      </c>
      <c r="BG28" s="41">
        <f t="shared" si="0"/>
        <v>2.5</v>
      </c>
      <c r="BH28" s="41">
        <f t="shared" si="0"/>
        <v>4.0999999999999996</v>
      </c>
      <c r="BI28" s="41">
        <f t="shared" si="0"/>
        <v>4</v>
      </c>
      <c r="BJ28" s="41">
        <f t="shared" si="0"/>
        <v>4.5</v>
      </c>
      <c r="BK28" s="41">
        <f t="shared" si="0"/>
        <v>3.6</v>
      </c>
      <c r="BL28" s="41">
        <f t="shared" si="0"/>
        <v>4.3</v>
      </c>
      <c r="BM28" s="41">
        <f t="shared" si="0"/>
        <v>4.9000000000000004</v>
      </c>
      <c r="BN28" s="41">
        <f t="shared" ref="BN28:CV28" si="1">MAX(BN3:BN26)</f>
        <v>3.6</v>
      </c>
      <c r="BO28" s="41">
        <f t="shared" si="1"/>
        <v>4.2</v>
      </c>
      <c r="BP28" s="41">
        <f t="shared" si="1"/>
        <v>6.5</v>
      </c>
      <c r="BQ28" s="41">
        <f t="shared" si="1"/>
        <v>4</v>
      </c>
      <c r="BR28" s="41">
        <f t="shared" si="1"/>
        <v>4.5999999999999996</v>
      </c>
      <c r="BS28" s="41">
        <f t="shared" si="1"/>
        <v>5.5</v>
      </c>
      <c r="BT28" s="41">
        <f t="shared" si="1"/>
        <v>4.2</v>
      </c>
      <c r="BU28" s="41">
        <f t="shared" si="1"/>
        <v>4.0999999999999996</v>
      </c>
      <c r="BV28" s="41">
        <f t="shared" si="1"/>
        <v>5</v>
      </c>
      <c r="BW28" s="41">
        <f t="shared" si="1"/>
        <v>5.4</v>
      </c>
      <c r="BX28" s="41">
        <f t="shared" si="1"/>
        <v>5</v>
      </c>
      <c r="BY28" s="41">
        <f t="shared" si="1"/>
        <v>5</v>
      </c>
      <c r="BZ28" s="41">
        <f t="shared" si="1"/>
        <v>4.4000000000000004</v>
      </c>
      <c r="CA28" s="41">
        <f t="shared" si="1"/>
        <v>5.5</v>
      </c>
      <c r="CB28" s="41">
        <f t="shared" si="1"/>
        <v>6.4</v>
      </c>
      <c r="CC28" s="41">
        <f t="shared" si="1"/>
        <v>6.2</v>
      </c>
      <c r="CD28" s="41">
        <f t="shared" si="1"/>
        <v>4.4000000000000004</v>
      </c>
      <c r="CE28" s="41">
        <f t="shared" si="1"/>
        <v>4.5</v>
      </c>
      <c r="CF28" s="41">
        <f t="shared" si="1"/>
        <v>5.0999999999999996</v>
      </c>
      <c r="CG28" s="41">
        <f t="shared" si="1"/>
        <v>4.2</v>
      </c>
      <c r="CH28" s="41">
        <f t="shared" si="1"/>
        <v>4.8</v>
      </c>
      <c r="CI28" s="41">
        <f t="shared" si="1"/>
        <v>5.5</v>
      </c>
      <c r="CJ28" s="41">
        <f t="shared" si="1"/>
        <v>5.4</v>
      </c>
      <c r="CK28" s="41">
        <f t="shared" si="1"/>
        <v>4.3</v>
      </c>
      <c r="CL28" s="41">
        <f t="shared" si="1"/>
        <v>4</v>
      </c>
      <c r="CM28" s="41">
        <f t="shared" si="1"/>
        <v>4.0999999999999996</v>
      </c>
      <c r="CN28" s="41">
        <f t="shared" si="1"/>
        <v>4</v>
      </c>
      <c r="CO28" s="41">
        <f t="shared" si="1"/>
        <v>4.4000000000000004</v>
      </c>
      <c r="CP28" s="41">
        <f t="shared" si="1"/>
        <v>4</v>
      </c>
      <c r="CQ28" s="41">
        <f t="shared" si="1"/>
        <v>5.8</v>
      </c>
      <c r="CR28" s="41">
        <f t="shared" si="1"/>
        <v>4.8</v>
      </c>
      <c r="CS28" s="41">
        <f t="shared" si="1"/>
        <v>5.6</v>
      </c>
      <c r="CT28" s="41">
        <f t="shared" si="1"/>
        <v>3.4</v>
      </c>
      <c r="CU28" s="41">
        <f t="shared" si="1"/>
        <v>4.8</v>
      </c>
      <c r="CV28" s="41">
        <f t="shared" si="1"/>
        <v>5.0999999999999996</v>
      </c>
    </row>
    <row r="29" spans="1:100" s="41" customFormat="1" x14ac:dyDescent="0.25">
      <c r="A29" s="42" t="s">
        <v>158</v>
      </c>
      <c r="B29" s="41">
        <f t="shared" ref="B29:BM29" si="2">MIN(B3:B26)</f>
        <v>1.1000000000000001</v>
      </c>
      <c r="C29" s="41">
        <f t="shared" si="2"/>
        <v>0.4</v>
      </c>
      <c r="D29" s="41">
        <f t="shared" si="2"/>
        <v>0</v>
      </c>
      <c r="E29" s="41">
        <f t="shared" si="2"/>
        <v>0.6</v>
      </c>
      <c r="F29" s="41">
        <f t="shared" si="2"/>
        <v>1.7</v>
      </c>
      <c r="G29" s="41">
        <f t="shared" si="2"/>
        <v>1.5</v>
      </c>
      <c r="H29" s="41">
        <f t="shared" si="2"/>
        <v>1</v>
      </c>
      <c r="I29" s="41">
        <f t="shared" si="2"/>
        <v>0.8</v>
      </c>
      <c r="J29" s="41">
        <f t="shared" si="2"/>
        <v>0</v>
      </c>
      <c r="K29" s="41">
        <f t="shared" si="2"/>
        <v>0.3</v>
      </c>
      <c r="L29" s="41">
        <f t="shared" si="2"/>
        <v>0.4</v>
      </c>
      <c r="M29" s="41">
        <f t="shared" si="2"/>
        <v>0.6</v>
      </c>
      <c r="N29" s="41">
        <f t="shared" si="2"/>
        <v>0</v>
      </c>
      <c r="O29" s="41">
        <f t="shared" si="2"/>
        <v>0.3</v>
      </c>
      <c r="P29" s="41">
        <f t="shared" si="2"/>
        <v>0</v>
      </c>
      <c r="Q29" s="41">
        <f t="shared" si="2"/>
        <v>0.8</v>
      </c>
      <c r="R29" s="41">
        <f t="shared" si="2"/>
        <v>0.2</v>
      </c>
      <c r="S29" s="41">
        <f t="shared" si="2"/>
        <v>0</v>
      </c>
      <c r="T29" s="41">
        <f t="shared" si="2"/>
        <v>1.6</v>
      </c>
      <c r="U29" s="41">
        <f t="shared" si="2"/>
        <v>1</v>
      </c>
      <c r="V29" s="41">
        <f t="shared" si="2"/>
        <v>0.4</v>
      </c>
      <c r="W29" s="41">
        <f t="shared" si="2"/>
        <v>1</v>
      </c>
      <c r="X29" s="41">
        <f t="shared" si="2"/>
        <v>0.9</v>
      </c>
      <c r="Y29" s="41">
        <f t="shared" si="2"/>
        <v>0</v>
      </c>
      <c r="Z29" s="41">
        <f t="shared" si="2"/>
        <v>0</v>
      </c>
      <c r="AA29" s="41">
        <f t="shared" si="2"/>
        <v>0</v>
      </c>
      <c r="AB29" s="41">
        <f t="shared" si="2"/>
        <v>0</v>
      </c>
      <c r="AC29" s="41">
        <f t="shared" si="2"/>
        <v>0.3</v>
      </c>
      <c r="AD29" s="41">
        <f t="shared" si="2"/>
        <v>0.2</v>
      </c>
      <c r="AE29" s="41">
        <f t="shared" si="2"/>
        <v>0</v>
      </c>
      <c r="AF29" s="41">
        <f t="shared" si="2"/>
        <v>0</v>
      </c>
      <c r="AG29" s="41">
        <f t="shared" si="2"/>
        <v>0.2</v>
      </c>
      <c r="AH29" s="41">
        <f t="shared" si="2"/>
        <v>0.8</v>
      </c>
      <c r="AI29" s="41">
        <f t="shared" si="2"/>
        <v>1.4</v>
      </c>
      <c r="AJ29" s="41">
        <f t="shared" si="2"/>
        <v>0.7</v>
      </c>
      <c r="AK29" s="41">
        <f t="shared" si="2"/>
        <v>0.3</v>
      </c>
      <c r="AL29" s="41">
        <f t="shared" si="2"/>
        <v>0</v>
      </c>
      <c r="AM29" s="41">
        <f t="shared" si="2"/>
        <v>1.9</v>
      </c>
      <c r="AN29" s="41">
        <f t="shared" si="2"/>
        <v>0.9</v>
      </c>
      <c r="AO29" s="41">
        <f t="shared" si="2"/>
        <v>0.7</v>
      </c>
      <c r="AP29" s="41">
        <f t="shared" si="2"/>
        <v>0.4</v>
      </c>
      <c r="AQ29" s="41">
        <f t="shared" si="2"/>
        <v>0</v>
      </c>
      <c r="AR29" s="41">
        <f t="shared" si="2"/>
        <v>1.5</v>
      </c>
      <c r="AS29" s="41">
        <f t="shared" si="2"/>
        <v>0.9</v>
      </c>
      <c r="AT29" s="41">
        <f t="shared" si="2"/>
        <v>0.7</v>
      </c>
      <c r="AU29" s="41">
        <f t="shared" si="2"/>
        <v>0.6</v>
      </c>
      <c r="AV29" s="41">
        <f t="shared" si="2"/>
        <v>0</v>
      </c>
      <c r="AW29" s="41">
        <f t="shared" si="2"/>
        <v>0.3</v>
      </c>
      <c r="AX29" s="41">
        <f t="shared" si="2"/>
        <v>0</v>
      </c>
      <c r="AY29" s="41">
        <f t="shared" si="2"/>
        <v>0</v>
      </c>
      <c r="AZ29" s="41">
        <f t="shared" si="2"/>
        <v>0</v>
      </c>
      <c r="BA29" s="41">
        <f t="shared" si="2"/>
        <v>0.9</v>
      </c>
      <c r="BB29" s="41">
        <f t="shared" si="2"/>
        <v>0</v>
      </c>
      <c r="BC29" s="41">
        <f t="shared" si="2"/>
        <v>0</v>
      </c>
      <c r="BD29" s="41">
        <f t="shared" si="2"/>
        <v>0</v>
      </c>
      <c r="BE29" s="41">
        <f t="shared" si="2"/>
        <v>0.6</v>
      </c>
      <c r="BF29" s="41">
        <f t="shared" si="2"/>
        <v>0.5</v>
      </c>
      <c r="BG29" s="41">
        <f t="shared" si="2"/>
        <v>0.3</v>
      </c>
      <c r="BH29" s="41">
        <f t="shared" si="2"/>
        <v>0</v>
      </c>
      <c r="BI29" s="41">
        <f t="shared" si="2"/>
        <v>0</v>
      </c>
      <c r="BJ29" s="41">
        <f t="shared" si="2"/>
        <v>0.5</v>
      </c>
      <c r="BK29" s="41">
        <f t="shared" si="2"/>
        <v>0</v>
      </c>
      <c r="BL29" s="41">
        <f t="shared" si="2"/>
        <v>0.4</v>
      </c>
      <c r="BM29" s="41">
        <f t="shared" si="2"/>
        <v>0.9</v>
      </c>
      <c r="BN29" s="41">
        <f t="shared" ref="BN29:CV29" si="3">MIN(BN3:BN26)</f>
        <v>0.8</v>
      </c>
      <c r="BO29" s="41">
        <f t="shared" si="3"/>
        <v>0</v>
      </c>
      <c r="BP29" s="41">
        <f t="shared" si="3"/>
        <v>0.3</v>
      </c>
      <c r="BQ29" s="41">
        <f t="shared" si="3"/>
        <v>0</v>
      </c>
      <c r="BR29" s="41">
        <f t="shared" si="3"/>
        <v>0.3</v>
      </c>
      <c r="BS29" s="41">
        <f t="shared" si="3"/>
        <v>0.8</v>
      </c>
      <c r="BT29" s="41">
        <f t="shared" si="3"/>
        <v>0</v>
      </c>
      <c r="BU29" s="41">
        <f t="shared" si="3"/>
        <v>0.3</v>
      </c>
      <c r="BV29" s="41">
        <f t="shared" si="3"/>
        <v>0.2</v>
      </c>
      <c r="BW29" s="41">
        <f t="shared" si="3"/>
        <v>0.2</v>
      </c>
      <c r="BX29" s="41">
        <f t="shared" si="3"/>
        <v>0.7</v>
      </c>
      <c r="BY29" s="41">
        <f t="shared" si="3"/>
        <v>0.2</v>
      </c>
      <c r="BZ29" s="41">
        <f t="shared" si="3"/>
        <v>0.4</v>
      </c>
      <c r="CA29" s="41">
        <f t="shared" si="3"/>
        <v>0.7</v>
      </c>
      <c r="CB29" s="41">
        <f t="shared" si="3"/>
        <v>0.3</v>
      </c>
      <c r="CC29" s="41">
        <f t="shared" si="3"/>
        <v>0.2</v>
      </c>
      <c r="CD29" s="41">
        <f t="shared" si="3"/>
        <v>0.2</v>
      </c>
      <c r="CE29" s="41">
        <f t="shared" si="3"/>
        <v>0</v>
      </c>
      <c r="CF29" s="41">
        <f t="shared" si="3"/>
        <v>0.8</v>
      </c>
      <c r="CG29" s="41">
        <f t="shared" si="3"/>
        <v>0.3</v>
      </c>
      <c r="CH29" s="41">
        <f t="shared" si="3"/>
        <v>0</v>
      </c>
      <c r="CI29" s="41">
        <f t="shared" si="3"/>
        <v>0.4</v>
      </c>
      <c r="CJ29" s="41">
        <f t="shared" si="3"/>
        <v>0.4</v>
      </c>
      <c r="CK29" s="41">
        <f t="shared" si="3"/>
        <v>0</v>
      </c>
      <c r="CL29" s="41">
        <f t="shared" si="3"/>
        <v>0.3</v>
      </c>
      <c r="CM29" s="41">
        <f t="shared" si="3"/>
        <v>0.3</v>
      </c>
      <c r="CN29" s="41">
        <f t="shared" si="3"/>
        <v>0</v>
      </c>
      <c r="CO29" s="41">
        <f t="shared" si="3"/>
        <v>0</v>
      </c>
      <c r="CP29" s="41">
        <f t="shared" si="3"/>
        <v>0.3</v>
      </c>
      <c r="CQ29" s="41">
        <f t="shared" si="3"/>
        <v>0.9</v>
      </c>
      <c r="CR29" s="41">
        <f t="shared" si="3"/>
        <v>0.4</v>
      </c>
      <c r="CS29" s="41">
        <f t="shared" si="3"/>
        <v>1.5</v>
      </c>
      <c r="CT29" s="41">
        <f t="shared" si="3"/>
        <v>0</v>
      </c>
      <c r="CU29" s="41">
        <f t="shared" si="3"/>
        <v>0</v>
      </c>
      <c r="CV29" s="41">
        <f t="shared" si="3"/>
        <v>0.3</v>
      </c>
    </row>
    <row r="30" spans="1:100" s="41" customFormat="1" x14ac:dyDescent="0.25">
      <c r="A30" s="44" t="s">
        <v>159</v>
      </c>
      <c r="B30" s="41">
        <f t="shared" ref="B30:BM30" si="4">AVERAGE(B3:B26)</f>
        <v>2.3071428571428569</v>
      </c>
      <c r="C30" s="41">
        <f t="shared" si="4"/>
        <v>2.0916666666666668</v>
      </c>
      <c r="D30" s="41">
        <f t="shared" si="4"/>
        <v>1.6624999999999999</v>
      </c>
      <c r="E30" s="41">
        <f t="shared" si="4"/>
        <v>2.2625000000000006</v>
      </c>
      <c r="F30" s="41">
        <f t="shared" si="4"/>
        <v>3.0000000000000004</v>
      </c>
      <c r="G30" s="41">
        <f t="shared" si="4"/>
        <v>2.7124999999999999</v>
      </c>
      <c r="H30" s="41">
        <f t="shared" si="4"/>
        <v>2.3958333333333335</v>
      </c>
      <c r="I30" s="41">
        <f t="shared" si="4"/>
        <v>2.1625000000000001</v>
      </c>
      <c r="J30" s="41">
        <f t="shared" si="4"/>
        <v>1.5416666666666667</v>
      </c>
      <c r="K30" s="41">
        <f t="shared" si="4"/>
        <v>2.1625000000000001</v>
      </c>
      <c r="L30" s="41">
        <f t="shared" si="4"/>
        <v>2.1166666666666667</v>
      </c>
      <c r="M30" s="41">
        <f t="shared" si="4"/>
        <v>2.3791666666666664</v>
      </c>
      <c r="N30" s="41">
        <f t="shared" si="4"/>
        <v>1.5833333333333337</v>
      </c>
      <c r="O30" s="41">
        <f t="shared" si="4"/>
        <v>1.7952380952380951</v>
      </c>
      <c r="P30" s="41">
        <f t="shared" si="4"/>
        <v>1.9583333333333333</v>
      </c>
      <c r="Q30" s="41">
        <f t="shared" si="4"/>
        <v>2.5874999999999999</v>
      </c>
      <c r="R30" s="41">
        <f t="shared" si="4"/>
        <v>1.7750000000000001</v>
      </c>
      <c r="S30" s="41">
        <f t="shared" si="4"/>
        <v>1.675</v>
      </c>
      <c r="T30" s="41">
        <f t="shared" si="4"/>
        <v>3.5791666666666671</v>
      </c>
      <c r="U30" s="41">
        <f t="shared" si="4"/>
        <v>3.2083333333333335</v>
      </c>
      <c r="V30" s="41">
        <f t="shared" si="4"/>
        <v>1.604166666666667</v>
      </c>
      <c r="W30" s="41">
        <f t="shared" si="4"/>
        <v>2.5333333333333337</v>
      </c>
      <c r="X30" s="41">
        <f t="shared" si="4"/>
        <v>2.5208333333333335</v>
      </c>
      <c r="Y30" s="41">
        <f t="shared" si="4"/>
        <v>1.9583333333333333</v>
      </c>
      <c r="Z30" s="41">
        <f t="shared" si="4"/>
        <v>1.425</v>
      </c>
      <c r="AA30" s="41">
        <f t="shared" si="4"/>
        <v>1.5217391304347827</v>
      </c>
      <c r="AB30" s="41">
        <f t="shared" si="4"/>
        <v>1.7124999999999997</v>
      </c>
      <c r="AC30" s="41">
        <f t="shared" si="4"/>
        <v>1.6791666666666665</v>
      </c>
      <c r="AD30" s="41">
        <f t="shared" si="4"/>
        <v>1.6391304347826088</v>
      </c>
      <c r="AE30" s="41">
        <f t="shared" si="4"/>
        <v>1.2333333333333332</v>
      </c>
      <c r="AF30" s="41">
        <f t="shared" si="4"/>
        <v>1.4583333333333337</v>
      </c>
      <c r="AG30" s="41">
        <f t="shared" si="4"/>
        <v>2.1833333333333331</v>
      </c>
      <c r="AH30" s="41">
        <f t="shared" si="4"/>
        <v>2.5791666666666671</v>
      </c>
      <c r="AI30" s="41">
        <f t="shared" si="4"/>
        <v>2.5</v>
      </c>
      <c r="AJ30" s="41">
        <f t="shared" si="4"/>
        <v>2.3124999999999996</v>
      </c>
      <c r="AK30" s="41">
        <f t="shared" si="4"/>
        <v>1.4083333333333339</v>
      </c>
      <c r="AL30" s="41">
        <f t="shared" si="4"/>
        <v>2.6958333333333333</v>
      </c>
      <c r="AM30" s="41">
        <f t="shared" si="4"/>
        <v>3.0782608695652174</v>
      </c>
      <c r="AN30" s="41">
        <f t="shared" si="4"/>
        <v>2.5291666666666672</v>
      </c>
      <c r="AO30" s="41">
        <f t="shared" si="4"/>
        <v>1.9749999999999999</v>
      </c>
      <c r="AP30" s="41">
        <f t="shared" si="4"/>
        <v>1.6458333333333333</v>
      </c>
      <c r="AQ30" s="41">
        <f t="shared" si="4"/>
        <v>1.8208333333333329</v>
      </c>
      <c r="AR30" s="41">
        <f t="shared" si="4"/>
        <v>3.0708333333333342</v>
      </c>
      <c r="AS30" s="41">
        <f t="shared" si="4"/>
        <v>2.8833333333333329</v>
      </c>
      <c r="AT30" s="41">
        <f t="shared" si="4"/>
        <v>2.1</v>
      </c>
      <c r="AU30" s="41">
        <f t="shared" si="4"/>
        <v>2.5874999999999999</v>
      </c>
      <c r="AV30" s="41">
        <f t="shared" si="4"/>
        <v>1.8249999999999995</v>
      </c>
      <c r="AW30" s="41">
        <f t="shared" si="4"/>
        <v>1.5916666666666661</v>
      </c>
      <c r="AX30" s="41">
        <f t="shared" si="4"/>
        <v>1.3874999999999995</v>
      </c>
      <c r="AY30" s="41">
        <f t="shared" si="4"/>
        <v>1.8083333333333333</v>
      </c>
      <c r="AZ30" s="41">
        <f t="shared" si="4"/>
        <v>1.7791666666666666</v>
      </c>
      <c r="BA30" s="41">
        <f t="shared" si="4"/>
        <v>3.0000000000000004</v>
      </c>
      <c r="BB30" s="41">
        <f t="shared" si="4"/>
        <v>1.7541666666666667</v>
      </c>
      <c r="BC30" s="41">
        <f t="shared" si="4"/>
        <v>1.1541666666666668</v>
      </c>
      <c r="BD30" s="41">
        <f t="shared" si="4"/>
        <v>1.7791666666666666</v>
      </c>
      <c r="BE30" s="41">
        <f t="shared" si="4"/>
        <v>1.8999999999999995</v>
      </c>
      <c r="BF30" s="41">
        <f t="shared" si="4"/>
        <v>1.6652173913043478</v>
      </c>
      <c r="BG30" s="41">
        <f t="shared" si="4"/>
        <v>1.4999999999999998</v>
      </c>
      <c r="BH30" s="41">
        <f t="shared" si="4"/>
        <v>1.4652173913043476</v>
      </c>
      <c r="BI30" s="41">
        <f t="shared" si="4"/>
        <v>1.3875</v>
      </c>
      <c r="BJ30" s="41">
        <f t="shared" si="4"/>
        <v>1.8875</v>
      </c>
      <c r="BK30" s="41">
        <f t="shared" si="4"/>
        <v>1.4458333333333335</v>
      </c>
      <c r="BL30" s="41">
        <f t="shared" si="4"/>
        <v>2.395833333333333</v>
      </c>
      <c r="BM30" s="41">
        <f t="shared" si="4"/>
        <v>2.8000000000000003</v>
      </c>
      <c r="BN30" s="41">
        <f t="shared" ref="BN30:CV30" si="5">AVERAGE(BN3:BN26)</f>
        <v>1.9208333333333334</v>
      </c>
      <c r="BO30" s="41">
        <f t="shared" si="5"/>
        <v>1.3500000000000003</v>
      </c>
      <c r="BP30" s="41">
        <f t="shared" si="5"/>
        <v>2.4791666666666665</v>
      </c>
      <c r="BQ30" s="41">
        <f t="shared" si="5"/>
        <v>1.7000000000000002</v>
      </c>
      <c r="BR30" s="41">
        <f t="shared" si="5"/>
        <v>2.0499999999999998</v>
      </c>
      <c r="BS30" s="41">
        <f t="shared" si="5"/>
        <v>2.7624999999999997</v>
      </c>
      <c r="BT30" s="41">
        <f t="shared" si="5"/>
        <v>1.7375</v>
      </c>
      <c r="BU30" s="41">
        <f t="shared" si="5"/>
        <v>1.908333333333333</v>
      </c>
      <c r="BV30" s="41">
        <f t="shared" si="5"/>
        <v>2.2041666666666666</v>
      </c>
      <c r="BW30" s="41">
        <f t="shared" si="5"/>
        <v>2.3583333333333329</v>
      </c>
      <c r="BX30" s="41">
        <f t="shared" si="5"/>
        <v>2.7374999999999994</v>
      </c>
      <c r="BY30" s="41">
        <f t="shared" si="5"/>
        <v>2.2833333333333337</v>
      </c>
      <c r="BZ30" s="41">
        <f t="shared" si="5"/>
        <v>2.041666666666667</v>
      </c>
      <c r="CA30" s="41">
        <f t="shared" si="5"/>
        <v>2.6291666666666669</v>
      </c>
      <c r="CB30" s="41">
        <f t="shared" si="5"/>
        <v>3.1166666666666667</v>
      </c>
      <c r="CC30" s="41">
        <f t="shared" si="5"/>
        <v>2.3750000000000004</v>
      </c>
      <c r="CD30" s="41">
        <f t="shared" si="5"/>
        <v>1.4124999999999996</v>
      </c>
      <c r="CE30" s="41">
        <f t="shared" si="5"/>
        <v>1.6375</v>
      </c>
      <c r="CF30" s="41">
        <f t="shared" si="5"/>
        <v>2.4041666666666663</v>
      </c>
      <c r="CG30" s="41">
        <f t="shared" si="5"/>
        <v>1.9624999999999997</v>
      </c>
      <c r="CH30" s="41">
        <f t="shared" si="5"/>
        <v>1.675</v>
      </c>
      <c r="CI30" s="41">
        <f t="shared" si="5"/>
        <v>1.9041666666666666</v>
      </c>
      <c r="CJ30" s="41">
        <f t="shared" si="5"/>
        <v>2.0749999999999997</v>
      </c>
      <c r="CK30" s="41">
        <f t="shared" si="5"/>
        <v>1.7333333333333327</v>
      </c>
      <c r="CL30" s="41">
        <f t="shared" si="5"/>
        <v>1.9333333333333329</v>
      </c>
      <c r="CM30" s="41">
        <f t="shared" si="5"/>
        <v>1.8958333333333333</v>
      </c>
      <c r="CN30" s="41">
        <f t="shared" si="5"/>
        <v>1.5416666666666663</v>
      </c>
      <c r="CO30" s="41">
        <f t="shared" si="5"/>
        <v>1.7750000000000001</v>
      </c>
      <c r="CP30" s="41">
        <f t="shared" si="5"/>
        <v>1.7749999999999997</v>
      </c>
      <c r="CQ30" s="41">
        <f t="shared" si="5"/>
        <v>3.4083333333333332</v>
      </c>
      <c r="CR30" s="41">
        <f t="shared" si="5"/>
        <v>2.5708333333333329</v>
      </c>
      <c r="CS30" s="41">
        <f t="shared" si="5"/>
        <v>3.5583333333333336</v>
      </c>
      <c r="CT30" s="41">
        <f t="shared" si="5"/>
        <v>1.2166666666666663</v>
      </c>
      <c r="CU30" s="41">
        <f t="shared" si="5"/>
        <v>1.6166666666666669</v>
      </c>
      <c r="CV30" s="41">
        <f t="shared" si="5"/>
        <v>1.5782608695652169</v>
      </c>
    </row>
    <row r="31" spans="1:100" ht="15.75" customHeight="1" x14ac:dyDescent="0.25">
      <c r="B31" s="29" t="s">
        <v>160</v>
      </c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</row>
    <row r="32" spans="1:100" s="35" customFormat="1" x14ac:dyDescent="0.25"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</row>
    <row r="33" spans="46:64" x14ac:dyDescent="0.25"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</row>
    <row r="34" spans="46:64" x14ac:dyDescent="0.25"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</row>
    <row r="35" spans="46:64" x14ac:dyDescent="0.25"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"/>
  <sheetViews>
    <sheetView workbookViewId="0">
      <selection activeCell="G17" sqref="G17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93</v>
      </c>
      <c r="AE1" s="40" t="s">
        <v>94</v>
      </c>
      <c r="AM1" s="38"/>
      <c r="AR1" s="36"/>
      <c r="BI1" s="40" t="s">
        <v>95</v>
      </c>
      <c r="BW1" s="36"/>
      <c r="BX1" s="36"/>
      <c r="BY1" s="36"/>
      <c r="BZ1" s="36"/>
      <c r="CN1" s="40" t="s">
        <v>96</v>
      </c>
    </row>
    <row r="2" spans="1:100" s="35" customFormat="1" x14ac:dyDescent="0.25">
      <c r="A2" s="30" t="s">
        <v>161</v>
      </c>
      <c r="B2" s="35" t="s">
        <v>98</v>
      </c>
      <c r="C2" s="35" t="s">
        <v>99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100</v>
      </c>
      <c r="AF2" s="34" t="s">
        <v>101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100</v>
      </c>
      <c r="BJ2" s="35" t="s">
        <v>101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100</v>
      </c>
      <c r="CO2" s="35" t="s">
        <v>101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50"/>
      <c r="C3" s="50">
        <v>28</v>
      </c>
      <c r="D3" s="50">
        <v>42</v>
      </c>
      <c r="E3" s="50">
        <v>343</v>
      </c>
      <c r="F3" s="50">
        <v>51</v>
      </c>
      <c r="G3" s="50">
        <v>34</v>
      </c>
      <c r="H3" s="50">
        <v>351</v>
      </c>
      <c r="I3" s="50">
        <v>4</v>
      </c>
      <c r="J3" s="50">
        <v>358</v>
      </c>
      <c r="K3" s="50">
        <v>337</v>
      </c>
      <c r="L3" s="50">
        <v>356</v>
      </c>
      <c r="M3" s="50">
        <v>331</v>
      </c>
      <c r="N3" s="50">
        <v>278</v>
      </c>
      <c r="O3" s="50">
        <v>124</v>
      </c>
      <c r="P3" s="50">
        <v>62</v>
      </c>
      <c r="Q3" s="50">
        <v>342</v>
      </c>
      <c r="R3" s="50">
        <v>316</v>
      </c>
      <c r="S3" s="50">
        <v>125</v>
      </c>
      <c r="T3" s="50">
        <v>1</v>
      </c>
      <c r="U3" s="50">
        <v>26</v>
      </c>
      <c r="V3" s="50">
        <v>63</v>
      </c>
      <c r="W3" s="50">
        <v>354</v>
      </c>
      <c r="X3" s="50">
        <v>47</v>
      </c>
      <c r="Y3" s="50">
        <v>340</v>
      </c>
      <c r="Z3" s="50">
        <v>37</v>
      </c>
      <c r="AA3" s="50">
        <v>122</v>
      </c>
      <c r="AB3" s="50">
        <v>0</v>
      </c>
      <c r="AC3" s="50">
        <v>173</v>
      </c>
      <c r="AD3" s="50">
        <v>51</v>
      </c>
      <c r="AE3" s="50">
        <v>125</v>
      </c>
      <c r="AF3" s="50">
        <v>0</v>
      </c>
      <c r="AG3" s="50">
        <v>129</v>
      </c>
      <c r="AH3" s="50">
        <v>28</v>
      </c>
      <c r="AI3" s="50">
        <v>1</v>
      </c>
      <c r="AJ3" s="50">
        <v>3</v>
      </c>
      <c r="AK3" s="50">
        <v>21</v>
      </c>
      <c r="AL3" s="50">
        <v>347</v>
      </c>
      <c r="AM3" s="50">
        <v>13</v>
      </c>
      <c r="AN3" s="50">
        <v>26</v>
      </c>
      <c r="AO3" s="50">
        <v>348</v>
      </c>
      <c r="AP3" s="50">
        <v>11</v>
      </c>
      <c r="AQ3" s="50">
        <v>167</v>
      </c>
      <c r="AR3" s="50">
        <v>22</v>
      </c>
      <c r="AS3" s="50">
        <v>4</v>
      </c>
      <c r="AT3" s="50">
        <v>355</v>
      </c>
      <c r="AU3" s="50">
        <v>351</v>
      </c>
      <c r="AV3" s="50">
        <v>338</v>
      </c>
      <c r="AW3" s="49">
        <v>33</v>
      </c>
      <c r="AX3" s="49">
        <v>36</v>
      </c>
      <c r="AY3" s="49">
        <v>0</v>
      </c>
      <c r="AZ3" s="49">
        <v>330</v>
      </c>
      <c r="BA3" s="49">
        <v>342</v>
      </c>
      <c r="BB3" s="49">
        <v>0</v>
      </c>
      <c r="BC3" s="49">
        <v>129</v>
      </c>
      <c r="BD3" s="49">
        <v>357</v>
      </c>
      <c r="BE3" s="49">
        <v>195</v>
      </c>
      <c r="BF3" s="49">
        <v>355</v>
      </c>
      <c r="BG3" s="49">
        <v>259</v>
      </c>
      <c r="BH3" s="49">
        <v>31</v>
      </c>
      <c r="BI3" s="49">
        <v>159</v>
      </c>
      <c r="BJ3" s="49">
        <v>116</v>
      </c>
      <c r="BK3" s="49">
        <v>315</v>
      </c>
      <c r="BL3" s="49">
        <v>201</v>
      </c>
      <c r="BM3" s="49">
        <v>203</v>
      </c>
      <c r="BN3" s="49">
        <v>355</v>
      </c>
      <c r="BO3" s="49">
        <v>19</v>
      </c>
      <c r="BP3" s="49">
        <v>183</v>
      </c>
      <c r="BQ3" s="49">
        <v>172</v>
      </c>
      <c r="BR3" s="49">
        <v>192</v>
      </c>
      <c r="BS3" s="49">
        <v>207</v>
      </c>
      <c r="BT3" s="49">
        <v>0</v>
      </c>
      <c r="BU3" s="49">
        <v>142</v>
      </c>
      <c r="BV3" s="49">
        <v>208</v>
      </c>
      <c r="BW3" s="49">
        <v>208</v>
      </c>
      <c r="BX3" s="49">
        <v>213</v>
      </c>
      <c r="BY3" s="49">
        <v>162</v>
      </c>
      <c r="BZ3" s="49">
        <v>196</v>
      </c>
      <c r="CA3" s="56">
        <v>218</v>
      </c>
      <c r="CB3" s="56">
        <v>200</v>
      </c>
      <c r="CC3" s="56">
        <v>226</v>
      </c>
      <c r="CD3" s="56">
        <v>160</v>
      </c>
      <c r="CE3" s="56">
        <v>104</v>
      </c>
      <c r="CF3" s="56">
        <v>184</v>
      </c>
      <c r="CG3" s="56">
        <v>314</v>
      </c>
      <c r="CH3" s="56">
        <v>68</v>
      </c>
      <c r="CI3" s="56">
        <v>172</v>
      </c>
      <c r="CJ3" s="56">
        <v>184</v>
      </c>
      <c r="CK3" s="56">
        <v>0</v>
      </c>
      <c r="CL3" s="56">
        <v>133</v>
      </c>
      <c r="CM3" s="56">
        <v>77</v>
      </c>
      <c r="CN3" s="36">
        <v>243</v>
      </c>
      <c r="CO3" s="36">
        <v>188</v>
      </c>
      <c r="CP3" s="36">
        <v>153</v>
      </c>
      <c r="CQ3" s="36">
        <v>189</v>
      </c>
      <c r="CR3" s="36">
        <v>57</v>
      </c>
      <c r="CS3" s="36">
        <v>138</v>
      </c>
      <c r="CT3" s="36">
        <v>298</v>
      </c>
      <c r="CU3" s="36">
        <v>313</v>
      </c>
      <c r="CV3" s="36">
        <v>57</v>
      </c>
    </row>
    <row r="4" spans="1:100" s="35" customFormat="1" x14ac:dyDescent="0.25">
      <c r="A4" s="31">
        <v>4.1666666666666699E-2</v>
      </c>
      <c r="B4" s="50"/>
      <c r="C4" s="50">
        <v>48</v>
      </c>
      <c r="D4" s="50">
        <v>35</v>
      </c>
      <c r="E4" s="50">
        <v>353</v>
      </c>
      <c r="F4" s="50">
        <v>34</v>
      </c>
      <c r="G4" s="50">
        <v>32</v>
      </c>
      <c r="H4" s="50">
        <v>6</v>
      </c>
      <c r="I4" s="50">
        <v>39</v>
      </c>
      <c r="J4" s="50">
        <v>355</v>
      </c>
      <c r="K4" s="50">
        <v>23</v>
      </c>
      <c r="L4" s="50">
        <v>360</v>
      </c>
      <c r="M4" s="50">
        <v>354</v>
      </c>
      <c r="N4" s="50">
        <v>0</v>
      </c>
      <c r="O4" s="50">
        <v>107</v>
      </c>
      <c r="P4" s="50">
        <v>52</v>
      </c>
      <c r="Q4" s="50">
        <v>3</v>
      </c>
      <c r="R4" s="50">
        <v>338</v>
      </c>
      <c r="S4" s="50">
        <v>168</v>
      </c>
      <c r="T4" s="50">
        <v>1</v>
      </c>
      <c r="U4" s="50">
        <v>24</v>
      </c>
      <c r="V4" s="50">
        <v>318</v>
      </c>
      <c r="W4" s="50">
        <v>346</v>
      </c>
      <c r="X4" s="50">
        <v>50</v>
      </c>
      <c r="Y4" s="50">
        <v>0</v>
      </c>
      <c r="Z4" s="50">
        <v>9</v>
      </c>
      <c r="AA4" s="50">
        <v>144</v>
      </c>
      <c r="AB4" s="50">
        <v>115</v>
      </c>
      <c r="AC4" s="50">
        <v>209</v>
      </c>
      <c r="AD4" s="50">
        <v>39</v>
      </c>
      <c r="AE4" s="50">
        <v>134</v>
      </c>
      <c r="AF4" s="50">
        <v>150</v>
      </c>
      <c r="AG4" s="50">
        <v>0</v>
      </c>
      <c r="AH4" s="50">
        <v>28</v>
      </c>
      <c r="AI4" s="50">
        <v>21</v>
      </c>
      <c r="AJ4" s="50">
        <v>26</v>
      </c>
      <c r="AK4" s="50">
        <v>24</v>
      </c>
      <c r="AL4" s="50">
        <v>0</v>
      </c>
      <c r="AM4" s="50">
        <v>6</v>
      </c>
      <c r="AN4" s="50">
        <v>1</v>
      </c>
      <c r="AO4" s="50">
        <v>12</v>
      </c>
      <c r="AP4" s="50">
        <v>29</v>
      </c>
      <c r="AQ4" s="50">
        <v>210</v>
      </c>
      <c r="AR4" s="50">
        <v>1</v>
      </c>
      <c r="AS4" s="50">
        <v>27</v>
      </c>
      <c r="AT4" s="50">
        <v>5</v>
      </c>
      <c r="AU4" s="50">
        <v>95</v>
      </c>
      <c r="AV4" s="50">
        <v>314</v>
      </c>
      <c r="AW4" s="49">
        <v>347</v>
      </c>
      <c r="AX4" s="49">
        <v>352</v>
      </c>
      <c r="AY4" s="49">
        <v>120</v>
      </c>
      <c r="AZ4" s="49">
        <v>303</v>
      </c>
      <c r="BA4" s="49">
        <v>349</v>
      </c>
      <c r="BB4" s="49">
        <v>304</v>
      </c>
      <c r="BC4" s="49">
        <v>136</v>
      </c>
      <c r="BD4" s="49">
        <v>11</v>
      </c>
      <c r="BE4" s="49">
        <v>199</v>
      </c>
      <c r="BF4" s="49">
        <v>20</v>
      </c>
      <c r="BG4" s="49">
        <v>317</v>
      </c>
      <c r="BH4" s="49">
        <v>124</v>
      </c>
      <c r="BI4" s="49">
        <v>182</v>
      </c>
      <c r="BJ4" s="49">
        <v>124</v>
      </c>
      <c r="BK4" s="49">
        <v>0</v>
      </c>
      <c r="BL4" s="49">
        <v>269</v>
      </c>
      <c r="BM4" s="49">
        <v>206</v>
      </c>
      <c r="BN4" s="49">
        <v>4</v>
      </c>
      <c r="BO4" s="49">
        <v>28</v>
      </c>
      <c r="BP4" s="49">
        <v>205</v>
      </c>
      <c r="BQ4" s="49">
        <v>195</v>
      </c>
      <c r="BR4" s="49">
        <v>221</v>
      </c>
      <c r="BS4" s="49">
        <v>221</v>
      </c>
      <c r="BT4" s="49">
        <v>168</v>
      </c>
      <c r="BU4" s="49">
        <v>165</v>
      </c>
      <c r="BV4" s="49">
        <v>204</v>
      </c>
      <c r="BW4" s="49">
        <v>131</v>
      </c>
      <c r="BX4" s="49">
        <v>223</v>
      </c>
      <c r="BY4" s="49">
        <v>208</v>
      </c>
      <c r="BZ4" s="49">
        <v>188</v>
      </c>
      <c r="CA4" s="56">
        <v>142</v>
      </c>
      <c r="CB4" s="56">
        <v>200</v>
      </c>
      <c r="CC4" s="56">
        <v>211</v>
      </c>
      <c r="CD4" s="56">
        <v>153</v>
      </c>
      <c r="CE4" s="56">
        <v>117</v>
      </c>
      <c r="CF4" s="56">
        <v>192</v>
      </c>
      <c r="CG4" s="56">
        <v>325</v>
      </c>
      <c r="CH4" s="56">
        <v>0</v>
      </c>
      <c r="CI4" s="56">
        <v>163</v>
      </c>
      <c r="CJ4" s="56">
        <v>173</v>
      </c>
      <c r="CK4" s="56">
        <v>148</v>
      </c>
      <c r="CL4" s="56">
        <v>138</v>
      </c>
      <c r="CM4" s="56">
        <v>231</v>
      </c>
      <c r="CN4" s="36">
        <v>208</v>
      </c>
      <c r="CO4" s="36">
        <v>179</v>
      </c>
      <c r="CP4" s="36">
        <v>169</v>
      </c>
      <c r="CQ4" s="36">
        <v>219</v>
      </c>
      <c r="CR4" s="36">
        <v>103</v>
      </c>
      <c r="CS4" s="36">
        <v>157</v>
      </c>
      <c r="CT4" s="36">
        <v>180</v>
      </c>
      <c r="CU4" s="36">
        <v>32</v>
      </c>
      <c r="CV4" s="36">
        <v>84</v>
      </c>
    </row>
    <row r="5" spans="1:100" s="35" customFormat="1" x14ac:dyDescent="0.25">
      <c r="A5" s="31">
        <v>8.3333333333333301E-2</v>
      </c>
      <c r="B5" s="50"/>
      <c r="C5" s="50">
        <v>51</v>
      </c>
      <c r="D5" s="50">
        <v>29</v>
      </c>
      <c r="E5" s="50">
        <v>23</v>
      </c>
      <c r="F5" s="50">
        <v>1</v>
      </c>
      <c r="G5" s="50">
        <v>20</v>
      </c>
      <c r="H5" s="50">
        <v>57</v>
      </c>
      <c r="I5" s="50">
        <v>360</v>
      </c>
      <c r="J5" s="50">
        <v>31</v>
      </c>
      <c r="K5" s="50">
        <v>37</v>
      </c>
      <c r="L5" s="50">
        <v>9</v>
      </c>
      <c r="M5" s="50">
        <v>42</v>
      </c>
      <c r="N5" s="50">
        <v>1</v>
      </c>
      <c r="O5" s="50">
        <v>345</v>
      </c>
      <c r="P5" s="50">
        <v>30</v>
      </c>
      <c r="Q5" s="50">
        <v>27</v>
      </c>
      <c r="R5" s="50">
        <v>340</v>
      </c>
      <c r="S5" s="50">
        <v>0</v>
      </c>
      <c r="T5" s="50">
        <v>9</v>
      </c>
      <c r="U5" s="50">
        <v>23</v>
      </c>
      <c r="V5" s="50">
        <v>31</v>
      </c>
      <c r="W5" s="50">
        <v>51</v>
      </c>
      <c r="X5" s="50">
        <v>4</v>
      </c>
      <c r="Y5" s="50">
        <v>0</v>
      </c>
      <c r="Z5" s="50">
        <v>89</v>
      </c>
      <c r="AA5" s="50">
        <v>0</v>
      </c>
      <c r="AB5" s="50">
        <v>117</v>
      </c>
      <c r="AC5" s="50">
        <v>187</v>
      </c>
      <c r="AD5" s="50">
        <v>9</v>
      </c>
      <c r="AE5" s="50">
        <v>209</v>
      </c>
      <c r="AF5" s="50">
        <v>164</v>
      </c>
      <c r="AG5" s="50">
        <v>6</v>
      </c>
      <c r="AH5" s="50">
        <v>10</v>
      </c>
      <c r="AI5" s="50">
        <v>28</v>
      </c>
      <c r="AJ5" s="50">
        <v>29</v>
      </c>
      <c r="AK5" s="50">
        <v>17</v>
      </c>
      <c r="AL5" s="50">
        <v>0</v>
      </c>
      <c r="AM5" s="50">
        <v>28</v>
      </c>
      <c r="AN5" s="50">
        <v>352</v>
      </c>
      <c r="AO5" s="50">
        <v>97</v>
      </c>
      <c r="AP5" s="50">
        <v>80</v>
      </c>
      <c r="AQ5" s="50">
        <v>105</v>
      </c>
      <c r="AR5" s="50">
        <v>2</v>
      </c>
      <c r="AS5" s="50">
        <v>27</v>
      </c>
      <c r="AT5" s="50">
        <v>332</v>
      </c>
      <c r="AU5" s="50">
        <v>349</v>
      </c>
      <c r="AV5" s="50">
        <v>298</v>
      </c>
      <c r="AW5" s="49">
        <v>27</v>
      </c>
      <c r="AX5" s="49">
        <v>352</v>
      </c>
      <c r="AY5" s="49">
        <v>8</v>
      </c>
      <c r="AZ5" s="49">
        <v>344</v>
      </c>
      <c r="BA5" s="49">
        <v>2</v>
      </c>
      <c r="BB5" s="49">
        <v>67</v>
      </c>
      <c r="BC5" s="49">
        <v>265</v>
      </c>
      <c r="BD5" s="49">
        <v>315</v>
      </c>
      <c r="BE5" s="49">
        <v>177</v>
      </c>
      <c r="BF5" s="49">
        <v>27</v>
      </c>
      <c r="BG5" s="49">
        <v>322</v>
      </c>
      <c r="BH5" s="49">
        <v>311</v>
      </c>
      <c r="BI5" s="49">
        <v>157</v>
      </c>
      <c r="BJ5" s="49">
        <v>110</v>
      </c>
      <c r="BK5" s="49">
        <v>282</v>
      </c>
      <c r="BL5" s="49">
        <v>344</v>
      </c>
      <c r="BM5" s="49">
        <v>217</v>
      </c>
      <c r="BN5" s="49">
        <v>26</v>
      </c>
      <c r="BO5" s="49">
        <v>214</v>
      </c>
      <c r="BP5" s="49">
        <v>204</v>
      </c>
      <c r="BQ5" s="49">
        <v>41</v>
      </c>
      <c r="BR5" s="49">
        <v>218</v>
      </c>
      <c r="BS5" s="49">
        <v>216</v>
      </c>
      <c r="BT5" s="49">
        <v>183</v>
      </c>
      <c r="BU5" s="49">
        <v>186</v>
      </c>
      <c r="BV5" s="49">
        <v>196</v>
      </c>
      <c r="BW5" s="49">
        <v>98</v>
      </c>
      <c r="BX5" s="49">
        <v>208</v>
      </c>
      <c r="BY5" s="49">
        <v>211</v>
      </c>
      <c r="BZ5" s="49">
        <v>203</v>
      </c>
      <c r="CA5" s="56">
        <v>189</v>
      </c>
      <c r="CB5" s="56">
        <v>200</v>
      </c>
      <c r="CC5" s="56">
        <v>211</v>
      </c>
      <c r="CD5" s="56">
        <v>159</v>
      </c>
      <c r="CE5" s="56">
        <v>135</v>
      </c>
      <c r="CF5" s="56">
        <v>205</v>
      </c>
      <c r="CG5" s="56">
        <v>107</v>
      </c>
      <c r="CH5" s="56">
        <v>270</v>
      </c>
      <c r="CI5" s="56">
        <v>141</v>
      </c>
      <c r="CJ5" s="56">
        <v>125</v>
      </c>
      <c r="CK5" s="56">
        <v>158</v>
      </c>
      <c r="CL5" s="56">
        <v>158</v>
      </c>
      <c r="CM5" s="56">
        <v>112</v>
      </c>
      <c r="CN5" s="36">
        <v>25</v>
      </c>
      <c r="CO5" s="36">
        <v>118</v>
      </c>
      <c r="CP5" s="36">
        <v>129</v>
      </c>
      <c r="CQ5" s="36">
        <v>181</v>
      </c>
      <c r="CR5" s="36">
        <v>157</v>
      </c>
      <c r="CS5" s="36">
        <v>213</v>
      </c>
      <c r="CT5" s="36">
        <v>0</v>
      </c>
      <c r="CU5" s="36">
        <v>0</v>
      </c>
      <c r="CV5" s="36">
        <v>30</v>
      </c>
    </row>
    <row r="6" spans="1:100" s="35" customFormat="1" x14ac:dyDescent="0.25">
      <c r="A6" s="31">
        <v>0.125</v>
      </c>
      <c r="B6" s="50"/>
      <c r="C6" s="50">
        <v>29</v>
      </c>
      <c r="D6" s="50">
        <v>27</v>
      </c>
      <c r="E6" s="50">
        <v>46</v>
      </c>
      <c r="F6" s="50">
        <v>4</v>
      </c>
      <c r="G6" s="50">
        <v>2</v>
      </c>
      <c r="H6" s="50">
        <v>5</v>
      </c>
      <c r="I6" s="50">
        <v>9</v>
      </c>
      <c r="J6" s="50">
        <v>42</v>
      </c>
      <c r="K6" s="50">
        <v>64</v>
      </c>
      <c r="L6" s="50">
        <v>8</v>
      </c>
      <c r="M6" s="50">
        <v>88</v>
      </c>
      <c r="N6" s="50">
        <v>0</v>
      </c>
      <c r="O6" s="50">
        <v>118</v>
      </c>
      <c r="P6" s="50">
        <v>26</v>
      </c>
      <c r="Q6" s="50">
        <v>28</v>
      </c>
      <c r="R6" s="50">
        <v>45</v>
      </c>
      <c r="S6" s="50">
        <v>0</v>
      </c>
      <c r="T6" s="50">
        <v>11</v>
      </c>
      <c r="U6" s="50">
        <v>27</v>
      </c>
      <c r="V6" s="50">
        <v>82</v>
      </c>
      <c r="W6" s="50">
        <v>104</v>
      </c>
      <c r="X6" s="50">
        <v>20</v>
      </c>
      <c r="Y6" s="50">
        <v>303</v>
      </c>
      <c r="Z6" s="50">
        <v>14</v>
      </c>
      <c r="AA6" s="50">
        <v>77</v>
      </c>
      <c r="AB6" s="50">
        <v>114</v>
      </c>
      <c r="AC6" s="50">
        <v>204</v>
      </c>
      <c r="AD6" s="50">
        <v>0</v>
      </c>
      <c r="AE6" s="50">
        <v>218</v>
      </c>
      <c r="AF6" s="50">
        <v>263</v>
      </c>
      <c r="AG6" s="50">
        <v>28</v>
      </c>
      <c r="AH6" s="50">
        <v>32</v>
      </c>
      <c r="AI6" s="50">
        <v>21</v>
      </c>
      <c r="AJ6" s="50">
        <v>356</v>
      </c>
      <c r="AK6" s="50">
        <v>26</v>
      </c>
      <c r="AL6" s="50">
        <v>349</v>
      </c>
      <c r="AM6" s="50">
        <v>29</v>
      </c>
      <c r="AN6" s="50">
        <v>4</v>
      </c>
      <c r="AO6" s="50">
        <v>7</v>
      </c>
      <c r="AP6" s="50">
        <v>46</v>
      </c>
      <c r="AQ6" s="50">
        <v>121</v>
      </c>
      <c r="AR6" s="50">
        <v>17</v>
      </c>
      <c r="AS6" s="50">
        <v>6</v>
      </c>
      <c r="AT6" s="50">
        <v>29</v>
      </c>
      <c r="AU6" s="50">
        <v>334</v>
      </c>
      <c r="AV6" s="50">
        <v>0</v>
      </c>
      <c r="AW6" s="49">
        <v>28</v>
      </c>
      <c r="AX6" s="49">
        <v>350</v>
      </c>
      <c r="AY6" s="49">
        <v>31</v>
      </c>
      <c r="AZ6" s="49">
        <v>54</v>
      </c>
      <c r="BA6" s="49">
        <v>25</v>
      </c>
      <c r="BB6" s="49">
        <v>5</v>
      </c>
      <c r="BC6" s="49">
        <v>113</v>
      </c>
      <c r="BD6" s="49">
        <v>355</v>
      </c>
      <c r="BE6" s="49">
        <v>173</v>
      </c>
      <c r="BF6" s="49">
        <v>45</v>
      </c>
      <c r="BG6" s="49">
        <v>41</v>
      </c>
      <c r="BH6" s="49">
        <v>360</v>
      </c>
      <c r="BI6" s="49">
        <v>190</v>
      </c>
      <c r="BJ6" s="49">
        <v>106</v>
      </c>
      <c r="BK6" s="49">
        <v>184</v>
      </c>
      <c r="BL6" s="49">
        <v>83</v>
      </c>
      <c r="BM6" s="49">
        <v>197</v>
      </c>
      <c r="BN6" s="49">
        <v>5</v>
      </c>
      <c r="BO6" s="49">
        <v>0</v>
      </c>
      <c r="BP6" s="49">
        <v>212</v>
      </c>
      <c r="BQ6" s="49">
        <v>99</v>
      </c>
      <c r="BR6" s="49">
        <v>215</v>
      </c>
      <c r="BS6" s="49">
        <v>220</v>
      </c>
      <c r="BT6" s="49">
        <v>178</v>
      </c>
      <c r="BU6" s="49">
        <v>158</v>
      </c>
      <c r="BV6" s="49">
        <v>212</v>
      </c>
      <c r="BW6" s="49">
        <v>100</v>
      </c>
      <c r="BX6" s="49">
        <v>209</v>
      </c>
      <c r="BY6" s="49">
        <v>202</v>
      </c>
      <c r="BZ6" s="49">
        <v>185</v>
      </c>
      <c r="CA6" s="56">
        <v>178</v>
      </c>
      <c r="CB6" s="56">
        <v>196</v>
      </c>
      <c r="CC6" s="56">
        <v>0</v>
      </c>
      <c r="CD6" s="56">
        <v>189</v>
      </c>
      <c r="CE6" s="56">
        <v>139</v>
      </c>
      <c r="CF6" s="56">
        <v>210</v>
      </c>
      <c r="CG6" s="56">
        <v>104</v>
      </c>
      <c r="CH6" s="56">
        <v>335</v>
      </c>
      <c r="CI6" s="56">
        <v>163</v>
      </c>
      <c r="CJ6" s="56">
        <v>125</v>
      </c>
      <c r="CK6" s="56">
        <v>165</v>
      </c>
      <c r="CL6" s="56">
        <v>217</v>
      </c>
      <c r="CM6" s="56">
        <v>52</v>
      </c>
      <c r="CN6" s="36">
        <v>96</v>
      </c>
      <c r="CO6" s="36">
        <v>131</v>
      </c>
      <c r="CP6" s="36">
        <v>120</v>
      </c>
      <c r="CQ6" s="36">
        <v>184</v>
      </c>
      <c r="CR6" s="36">
        <v>191</v>
      </c>
      <c r="CS6" s="36">
        <v>175</v>
      </c>
      <c r="CT6" s="36">
        <v>99</v>
      </c>
      <c r="CU6" s="36">
        <v>0</v>
      </c>
      <c r="CV6" s="36">
        <v>55</v>
      </c>
    </row>
    <row r="7" spans="1:100" s="35" customFormat="1" x14ac:dyDescent="0.25">
      <c r="A7" s="31">
        <v>0.16666666666666699</v>
      </c>
      <c r="B7" s="50"/>
      <c r="C7" s="50">
        <v>50</v>
      </c>
      <c r="D7" s="50">
        <v>0</v>
      </c>
      <c r="E7" s="50">
        <v>349</v>
      </c>
      <c r="F7" s="50">
        <v>23</v>
      </c>
      <c r="G7" s="50">
        <v>38</v>
      </c>
      <c r="H7" s="50">
        <v>355</v>
      </c>
      <c r="I7" s="50">
        <v>28</v>
      </c>
      <c r="J7" s="50">
        <v>334</v>
      </c>
      <c r="K7" s="50">
        <v>10</v>
      </c>
      <c r="L7" s="50">
        <v>6</v>
      </c>
      <c r="M7" s="50">
        <v>347</v>
      </c>
      <c r="N7" s="50">
        <v>150</v>
      </c>
      <c r="O7" s="50">
        <v>6</v>
      </c>
      <c r="P7" s="50">
        <v>12</v>
      </c>
      <c r="Q7" s="50">
        <v>26</v>
      </c>
      <c r="R7" s="50">
        <v>30</v>
      </c>
      <c r="S7" s="50">
        <v>357</v>
      </c>
      <c r="T7" s="50">
        <v>28</v>
      </c>
      <c r="U7" s="50">
        <v>27</v>
      </c>
      <c r="V7" s="50">
        <v>352</v>
      </c>
      <c r="W7" s="50">
        <v>9</v>
      </c>
      <c r="X7" s="50">
        <v>37</v>
      </c>
      <c r="Y7" s="50">
        <v>322</v>
      </c>
      <c r="Z7" s="50">
        <v>0</v>
      </c>
      <c r="AA7" s="50">
        <v>0</v>
      </c>
      <c r="AB7" s="50">
        <v>111</v>
      </c>
      <c r="AC7" s="50">
        <v>238</v>
      </c>
      <c r="AD7" s="50">
        <v>305</v>
      </c>
      <c r="AE7" s="50">
        <v>221</v>
      </c>
      <c r="AF7" s="50">
        <v>0</v>
      </c>
      <c r="AG7" s="50">
        <v>6</v>
      </c>
      <c r="AH7" s="50">
        <v>38</v>
      </c>
      <c r="AI7" s="50">
        <v>28</v>
      </c>
      <c r="AJ7" s="50">
        <v>42</v>
      </c>
      <c r="AK7" s="50">
        <v>26</v>
      </c>
      <c r="AL7" s="50">
        <v>41</v>
      </c>
      <c r="AM7" s="50">
        <v>32</v>
      </c>
      <c r="AN7" s="50">
        <v>28</v>
      </c>
      <c r="AO7" s="50">
        <v>21</v>
      </c>
      <c r="AP7" s="50">
        <v>11</v>
      </c>
      <c r="AQ7" s="50">
        <v>0</v>
      </c>
      <c r="AR7" s="50">
        <v>25</v>
      </c>
      <c r="AS7" s="50">
        <v>2</v>
      </c>
      <c r="AT7" s="50">
        <v>355</v>
      </c>
      <c r="AU7" s="50">
        <v>24</v>
      </c>
      <c r="AV7" s="50">
        <v>6</v>
      </c>
      <c r="AW7" s="49">
        <v>339</v>
      </c>
      <c r="AX7" s="49">
        <v>295</v>
      </c>
      <c r="AY7" s="49">
        <v>0</v>
      </c>
      <c r="AZ7" s="49">
        <v>103</v>
      </c>
      <c r="BA7" s="49">
        <v>56</v>
      </c>
      <c r="BB7" s="49">
        <v>83</v>
      </c>
      <c r="BC7" s="49">
        <v>80</v>
      </c>
      <c r="BD7" s="49">
        <v>183</v>
      </c>
      <c r="BE7" s="49">
        <v>223</v>
      </c>
      <c r="BF7" s="49">
        <v>320</v>
      </c>
      <c r="BG7" s="49">
        <v>33</v>
      </c>
      <c r="BH7" s="49">
        <v>82</v>
      </c>
      <c r="BI7" s="49">
        <v>197</v>
      </c>
      <c r="BJ7" s="49">
        <v>92</v>
      </c>
      <c r="BK7" s="49">
        <v>127</v>
      </c>
      <c r="BL7" s="49">
        <v>89</v>
      </c>
      <c r="BM7" s="49">
        <v>217</v>
      </c>
      <c r="BN7" s="49">
        <v>360</v>
      </c>
      <c r="BO7" s="49">
        <v>0</v>
      </c>
      <c r="BP7" s="49">
        <v>224</v>
      </c>
      <c r="BQ7" s="49">
        <v>10</v>
      </c>
      <c r="BR7" s="49">
        <v>21</v>
      </c>
      <c r="BS7" s="49">
        <v>210</v>
      </c>
      <c r="BT7" s="49">
        <v>213</v>
      </c>
      <c r="BU7" s="49">
        <v>188</v>
      </c>
      <c r="BV7" s="49">
        <v>209</v>
      </c>
      <c r="BW7" s="49">
        <v>108</v>
      </c>
      <c r="BX7" s="49">
        <v>188</v>
      </c>
      <c r="BY7" s="49">
        <v>214</v>
      </c>
      <c r="BZ7" s="49">
        <v>223</v>
      </c>
      <c r="CA7" s="56">
        <v>202</v>
      </c>
      <c r="CB7" s="56">
        <v>199</v>
      </c>
      <c r="CC7" s="56">
        <v>170</v>
      </c>
      <c r="CD7" s="56">
        <v>78</v>
      </c>
      <c r="CE7" s="56">
        <v>145</v>
      </c>
      <c r="CF7" s="56">
        <v>191</v>
      </c>
      <c r="CG7" s="56">
        <v>102</v>
      </c>
      <c r="CH7" s="56">
        <v>349</v>
      </c>
      <c r="CI7" s="56">
        <v>129</v>
      </c>
      <c r="CJ7" s="56">
        <v>137</v>
      </c>
      <c r="CK7" s="56">
        <v>161</v>
      </c>
      <c r="CL7" s="56">
        <v>194</v>
      </c>
      <c r="CM7" s="56">
        <v>310</v>
      </c>
      <c r="CN7" s="36">
        <v>84</v>
      </c>
      <c r="CO7" s="36">
        <v>127</v>
      </c>
      <c r="CP7" s="36">
        <v>108</v>
      </c>
      <c r="CQ7" s="36">
        <v>185</v>
      </c>
      <c r="CR7" s="36">
        <v>133</v>
      </c>
      <c r="CS7" s="36">
        <v>172</v>
      </c>
      <c r="CT7" s="36">
        <v>162</v>
      </c>
      <c r="CU7" s="36">
        <v>31</v>
      </c>
      <c r="CV7" s="36">
        <v>153</v>
      </c>
    </row>
    <row r="8" spans="1:100" s="35" customFormat="1" x14ac:dyDescent="0.25">
      <c r="A8" s="31">
        <v>0.20833333333333301</v>
      </c>
      <c r="B8" s="50"/>
      <c r="C8" s="50">
        <v>23</v>
      </c>
      <c r="D8" s="50">
        <v>347</v>
      </c>
      <c r="E8" s="50">
        <v>1</v>
      </c>
      <c r="F8" s="50">
        <v>26</v>
      </c>
      <c r="G8" s="50">
        <v>8</v>
      </c>
      <c r="H8" s="50">
        <v>360</v>
      </c>
      <c r="I8" s="50">
        <v>15</v>
      </c>
      <c r="J8" s="50">
        <v>360</v>
      </c>
      <c r="K8" s="50">
        <v>4</v>
      </c>
      <c r="L8" s="50">
        <v>29</v>
      </c>
      <c r="M8" s="50">
        <v>39</v>
      </c>
      <c r="N8" s="50">
        <v>213</v>
      </c>
      <c r="O8" s="50">
        <v>151</v>
      </c>
      <c r="P8" s="50">
        <v>0</v>
      </c>
      <c r="Q8" s="50">
        <v>34</v>
      </c>
      <c r="R8" s="50">
        <v>45</v>
      </c>
      <c r="S8" s="50">
        <v>118</v>
      </c>
      <c r="T8" s="50">
        <v>24</v>
      </c>
      <c r="U8" s="50">
        <v>23</v>
      </c>
      <c r="V8" s="50">
        <v>120</v>
      </c>
      <c r="W8" s="50">
        <v>33</v>
      </c>
      <c r="X8" s="50">
        <v>12</v>
      </c>
      <c r="Y8" s="50">
        <v>309</v>
      </c>
      <c r="Z8" s="50">
        <v>333</v>
      </c>
      <c r="AA8" s="50">
        <v>0</v>
      </c>
      <c r="AB8" s="50">
        <v>106</v>
      </c>
      <c r="AC8" s="50">
        <v>166</v>
      </c>
      <c r="AD8" s="50" t="s">
        <v>116</v>
      </c>
      <c r="AE8" s="50">
        <v>217</v>
      </c>
      <c r="AF8" s="50">
        <v>106</v>
      </c>
      <c r="AG8" s="50">
        <v>40</v>
      </c>
      <c r="AH8" s="50">
        <v>36</v>
      </c>
      <c r="AI8" s="50">
        <v>26</v>
      </c>
      <c r="AJ8" s="50">
        <v>359</v>
      </c>
      <c r="AK8" s="50">
        <v>24</v>
      </c>
      <c r="AL8" s="50">
        <v>121</v>
      </c>
      <c r="AM8" s="50">
        <v>14</v>
      </c>
      <c r="AN8" s="50">
        <v>20</v>
      </c>
      <c r="AO8" s="50">
        <v>11</v>
      </c>
      <c r="AP8" s="50">
        <v>38</v>
      </c>
      <c r="AQ8" s="50">
        <v>123</v>
      </c>
      <c r="AR8" s="50">
        <v>29</v>
      </c>
      <c r="AS8" s="50">
        <v>30</v>
      </c>
      <c r="AT8" s="50">
        <v>73</v>
      </c>
      <c r="AU8" s="50">
        <v>38</v>
      </c>
      <c r="AV8" s="50">
        <v>133</v>
      </c>
      <c r="AW8" s="49">
        <v>57</v>
      </c>
      <c r="AX8" s="49">
        <v>0</v>
      </c>
      <c r="AY8" s="49">
        <v>0</v>
      </c>
      <c r="AZ8" s="49">
        <v>0</v>
      </c>
      <c r="BA8" s="49">
        <v>27</v>
      </c>
      <c r="BB8" s="49">
        <v>14</v>
      </c>
      <c r="BC8" s="49">
        <v>157</v>
      </c>
      <c r="BD8" s="49">
        <v>0</v>
      </c>
      <c r="BE8" s="49">
        <v>177</v>
      </c>
      <c r="BF8" s="49" t="s">
        <v>116</v>
      </c>
      <c r="BG8" s="49">
        <v>360</v>
      </c>
      <c r="BH8" s="49">
        <v>0</v>
      </c>
      <c r="BI8" s="49">
        <v>184</v>
      </c>
      <c r="BJ8" s="49">
        <v>44</v>
      </c>
      <c r="BK8" s="49">
        <v>0</v>
      </c>
      <c r="BL8" s="49">
        <v>87</v>
      </c>
      <c r="BM8" s="49">
        <v>180</v>
      </c>
      <c r="BN8" s="49">
        <v>20</v>
      </c>
      <c r="BO8" s="49">
        <v>0</v>
      </c>
      <c r="BP8" s="49">
        <v>248</v>
      </c>
      <c r="BQ8" s="49">
        <v>0</v>
      </c>
      <c r="BR8" s="49">
        <v>124</v>
      </c>
      <c r="BS8" s="49">
        <v>201</v>
      </c>
      <c r="BT8" s="49">
        <v>206</v>
      </c>
      <c r="BU8" s="49">
        <v>223</v>
      </c>
      <c r="BV8" s="49">
        <v>206</v>
      </c>
      <c r="BW8" s="49">
        <v>110</v>
      </c>
      <c r="BX8" s="49">
        <v>183</v>
      </c>
      <c r="BY8" s="49">
        <v>212</v>
      </c>
      <c r="BZ8" s="49">
        <v>129</v>
      </c>
      <c r="CA8" s="56">
        <v>215</v>
      </c>
      <c r="CB8" s="56">
        <v>196</v>
      </c>
      <c r="CC8" s="56">
        <v>197</v>
      </c>
      <c r="CD8" s="56">
        <v>146</v>
      </c>
      <c r="CE8" s="56">
        <v>118</v>
      </c>
      <c r="CF8" s="56">
        <v>166</v>
      </c>
      <c r="CG8" s="56">
        <v>3</v>
      </c>
      <c r="CH8" s="56">
        <v>125</v>
      </c>
      <c r="CI8" s="56">
        <v>128</v>
      </c>
      <c r="CJ8" s="56">
        <v>144</v>
      </c>
      <c r="CK8" s="56">
        <v>130</v>
      </c>
      <c r="CL8" s="56">
        <v>160</v>
      </c>
      <c r="CM8" s="56">
        <v>49</v>
      </c>
      <c r="CN8" s="36">
        <v>145</v>
      </c>
      <c r="CO8" s="36">
        <v>123</v>
      </c>
      <c r="CP8" s="36">
        <v>137</v>
      </c>
      <c r="CQ8" s="36">
        <v>184</v>
      </c>
      <c r="CR8" s="36">
        <v>160</v>
      </c>
      <c r="CS8" s="36">
        <v>181</v>
      </c>
      <c r="CT8" s="36">
        <v>255</v>
      </c>
      <c r="CU8" s="36">
        <v>114</v>
      </c>
      <c r="CV8" s="36">
        <v>150</v>
      </c>
    </row>
    <row r="9" spans="1:100" s="35" customFormat="1" x14ac:dyDescent="0.25">
      <c r="A9" s="31">
        <v>0.25</v>
      </c>
      <c r="B9" s="50"/>
      <c r="C9" s="50">
        <v>38</v>
      </c>
      <c r="D9" s="50">
        <v>152</v>
      </c>
      <c r="E9" s="50">
        <v>48</v>
      </c>
      <c r="F9" s="50">
        <v>32</v>
      </c>
      <c r="G9" s="50">
        <v>19</v>
      </c>
      <c r="H9" s="50">
        <v>19</v>
      </c>
      <c r="I9" s="50">
        <v>55</v>
      </c>
      <c r="J9" s="50">
        <v>0</v>
      </c>
      <c r="K9" s="50">
        <v>20</v>
      </c>
      <c r="L9" s="50">
        <v>14</v>
      </c>
      <c r="M9" s="50">
        <v>27</v>
      </c>
      <c r="N9" s="50">
        <v>222</v>
      </c>
      <c r="O9" s="50">
        <v>346</v>
      </c>
      <c r="P9" s="50">
        <v>106</v>
      </c>
      <c r="Q9" s="50">
        <v>33</v>
      </c>
      <c r="R9" s="50">
        <v>29</v>
      </c>
      <c r="S9" s="50">
        <v>0</v>
      </c>
      <c r="T9" s="50">
        <v>11</v>
      </c>
      <c r="U9" s="50">
        <v>28</v>
      </c>
      <c r="V9" s="50">
        <v>308</v>
      </c>
      <c r="W9" s="50">
        <v>17</v>
      </c>
      <c r="X9" s="50">
        <v>14</v>
      </c>
      <c r="Y9" s="50">
        <v>35</v>
      </c>
      <c r="Z9" s="50">
        <v>356</v>
      </c>
      <c r="AA9" s="50">
        <v>46</v>
      </c>
      <c r="AB9" s="50">
        <v>129</v>
      </c>
      <c r="AC9" s="50">
        <v>142</v>
      </c>
      <c r="AD9" s="50">
        <v>100</v>
      </c>
      <c r="AE9" s="50">
        <v>280</v>
      </c>
      <c r="AF9" s="50">
        <v>124</v>
      </c>
      <c r="AG9" s="50">
        <v>28</v>
      </c>
      <c r="AH9" s="50">
        <v>26</v>
      </c>
      <c r="AI9" s="50">
        <v>25</v>
      </c>
      <c r="AJ9" s="50">
        <v>42</v>
      </c>
      <c r="AK9" s="50">
        <v>4</v>
      </c>
      <c r="AL9" s="50">
        <v>22</v>
      </c>
      <c r="AM9" s="50">
        <v>32</v>
      </c>
      <c r="AN9" s="50">
        <v>18</v>
      </c>
      <c r="AO9" s="50">
        <v>55</v>
      </c>
      <c r="AP9" s="50">
        <v>116</v>
      </c>
      <c r="AQ9" s="50">
        <v>139</v>
      </c>
      <c r="AR9" s="50">
        <v>28</v>
      </c>
      <c r="AS9" s="50">
        <v>10</v>
      </c>
      <c r="AT9" s="50">
        <v>28</v>
      </c>
      <c r="AU9" s="50">
        <v>23</v>
      </c>
      <c r="AV9" s="50">
        <v>168</v>
      </c>
      <c r="AW9" s="49">
        <v>61</v>
      </c>
      <c r="AX9" s="49">
        <v>184</v>
      </c>
      <c r="AY9" s="49">
        <v>102</v>
      </c>
      <c r="AZ9" s="49">
        <v>86</v>
      </c>
      <c r="BA9" s="49">
        <v>25</v>
      </c>
      <c r="BB9" s="49">
        <v>34</v>
      </c>
      <c r="BC9" s="49">
        <v>135</v>
      </c>
      <c r="BD9" s="49">
        <v>105</v>
      </c>
      <c r="BE9" s="49">
        <v>185</v>
      </c>
      <c r="BF9" s="49">
        <v>125</v>
      </c>
      <c r="BG9" s="49">
        <v>69</v>
      </c>
      <c r="BH9" s="49">
        <v>138</v>
      </c>
      <c r="BI9" s="49">
        <v>123</v>
      </c>
      <c r="BJ9" s="49">
        <v>90</v>
      </c>
      <c r="BK9" s="49">
        <v>254</v>
      </c>
      <c r="BL9" s="49">
        <v>71</v>
      </c>
      <c r="BM9" s="49">
        <v>192</v>
      </c>
      <c r="BN9" s="49">
        <v>355</v>
      </c>
      <c r="BO9" s="49">
        <v>166</v>
      </c>
      <c r="BP9" s="49">
        <v>113</v>
      </c>
      <c r="BQ9" s="49">
        <v>96</v>
      </c>
      <c r="BR9" s="49">
        <v>132</v>
      </c>
      <c r="BS9" s="49">
        <v>198</v>
      </c>
      <c r="BT9" s="49">
        <v>131</v>
      </c>
      <c r="BU9" s="49">
        <v>113</v>
      </c>
      <c r="BV9" s="49">
        <v>0</v>
      </c>
      <c r="BW9" s="49">
        <v>110</v>
      </c>
      <c r="BX9" s="49">
        <v>192</v>
      </c>
      <c r="BY9" s="49">
        <v>151</v>
      </c>
      <c r="BZ9" s="49">
        <v>22</v>
      </c>
      <c r="CA9" s="56">
        <v>125</v>
      </c>
      <c r="CB9" s="56">
        <v>208</v>
      </c>
      <c r="CC9" s="56">
        <v>167</v>
      </c>
      <c r="CD9" s="56">
        <v>158</v>
      </c>
      <c r="CE9" s="56">
        <v>0</v>
      </c>
      <c r="CF9" s="56">
        <v>175</v>
      </c>
      <c r="CG9" s="56">
        <v>31</v>
      </c>
      <c r="CH9" s="56">
        <v>88</v>
      </c>
      <c r="CI9" s="56">
        <v>139</v>
      </c>
      <c r="CJ9" s="56">
        <v>134</v>
      </c>
      <c r="CK9" s="56">
        <v>152</v>
      </c>
      <c r="CL9" s="56">
        <v>210</v>
      </c>
      <c r="CM9" s="56">
        <v>87</v>
      </c>
      <c r="CN9" s="36">
        <v>197</v>
      </c>
      <c r="CO9" s="36">
        <v>119</v>
      </c>
      <c r="CP9" s="36">
        <v>149</v>
      </c>
      <c r="CQ9" s="36">
        <v>197</v>
      </c>
      <c r="CR9" s="36">
        <v>269</v>
      </c>
      <c r="CS9" s="36">
        <v>175</v>
      </c>
      <c r="CT9" s="36">
        <v>180</v>
      </c>
      <c r="CU9" s="36">
        <v>72</v>
      </c>
      <c r="CV9" s="36">
        <v>178</v>
      </c>
    </row>
    <row r="10" spans="1:100" s="35" customFormat="1" x14ac:dyDescent="0.25">
      <c r="A10" s="31">
        <v>0.29166666666666702</v>
      </c>
      <c r="B10" s="50"/>
      <c r="C10" s="50">
        <v>337</v>
      </c>
      <c r="D10" s="50">
        <v>228</v>
      </c>
      <c r="E10" s="50">
        <v>67</v>
      </c>
      <c r="F10" s="50">
        <v>28</v>
      </c>
      <c r="G10" s="50">
        <v>33</v>
      </c>
      <c r="H10" s="50">
        <v>42</v>
      </c>
      <c r="I10" s="50">
        <v>9</v>
      </c>
      <c r="J10" s="50">
        <v>287</v>
      </c>
      <c r="K10" s="50">
        <v>355</v>
      </c>
      <c r="L10" s="50">
        <v>8</v>
      </c>
      <c r="M10" s="50">
        <v>30</v>
      </c>
      <c r="N10" s="50">
        <v>0</v>
      </c>
      <c r="O10" s="50">
        <v>4</v>
      </c>
      <c r="P10" s="50">
        <v>22</v>
      </c>
      <c r="Q10" s="50">
        <v>31</v>
      </c>
      <c r="R10" s="50">
        <v>351</v>
      </c>
      <c r="S10" s="50">
        <v>12</v>
      </c>
      <c r="T10" s="50">
        <v>346</v>
      </c>
      <c r="U10" s="50">
        <v>34</v>
      </c>
      <c r="V10" s="50">
        <v>106</v>
      </c>
      <c r="W10" s="50">
        <v>36</v>
      </c>
      <c r="X10" s="50">
        <v>33</v>
      </c>
      <c r="Y10" s="50">
        <v>15</v>
      </c>
      <c r="Z10" s="50">
        <v>41</v>
      </c>
      <c r="AA10" s="50">
        <v>98</v>
      </c>
      <c r="AB10" s="50">
        <v>106</v>
      </c>
      <c r="AC10" s="50">
        <v>152</v>
      </c>
      <c r="AD10" s="50">
        <v>119</v>
      </c>
      <c r="AE10" s="50">
        <v>94</v>
      </c>
      <c r="AF10" s="50">
        <v>76</v>
      </c>
      <c r="AG10" s="50">
        <v>61</v>
      </c>
      <c r="AH10" s="50">
        <v>2</v>
      </c>
      <c r="AI10" s="50">
        <v>32</v>
      </c>
      <c r="AJ10" s="50">
        <v>18</v>
      </c>
      <c r="AK10" s="50">
        <v>23</v>
      </c>
      <c r="AL10" s="50">
        <v>111</v>
      </c>
      <c r="AM10" s="50">
        <v>30</v>
      </c>
      <c r="AN10" s="50">
        <v>34</v>
      </c>
      <c r="AO10" s="50">
        <v>338</v>
      </c>
      <c r="AP10" s="50">
        <v>118</v>
      </c>
      <c r="AQ10" s="50">
        <v>0</v>
      </c>
      <c r="AR10" s="50">
        <v>26</v>
      </c>
      <c r="AS10" s="50">
        <v>31</v>
      </c>
      <c r="AT10" s="50">
        <v>74</v>
      </c>
      <c r="AU10" s="50">
        <v>37</v>
      </c>
      <c r="AV10" s="50">
        <v>196</v>
      </c>
      <c r="AW10" s="49">
        <v>81</v>
      </c>
      <c r="AX10" s="49">
        <v>0</v>
      </c>
      <c r="AY10" s="49">
        <v>345</v>
      </c>
      <c r="AZ10" s="49">
        <v>353</v>
      </c>
      <c r="BA10" s="49">
        <v>24</v>
      </c>
      <c r="BB10" s="49">
        <v>6</v>
      </c>
      <c r="BC10" s="49">
        <v>177</v>
      </c>
      <c r="BD10" s="49">
        <v>122</v>
      </c>
      <c r="BE10" s="49">
        <v>193</v>
      </c>
      <c r="BF10" s="49">
        <v>301</v>
      </c>
      <c r="BG10" s="49">
        <v>9</v>
      </c>
      <c r="BH10" s="49">
        <v>0</v>
      </c>
      <c r="BI10" s="49">
        <v>157</v>
      </c>
      <c r="BJ10" s="49">
        <v>73</v>
      </c>
      <c r="BK10" s="49">
        <v>355</v>
      </c>
      <c r="BL10" s="49">
        <v>84</v>
      </c>
      <c r="BM10" s="49">
        <v>261</v>
      </c>
      <c r="BN10" s="49">
        <v>39</v>
      </c>
      <c r="BO10" s="49">
        <v>178</v>
      </c>
      <c r="BP10" s="49">
        <v>110</v>
      </c>
      <c r="BQ10" s="49">
        <v>19</v>
      </c>
      <c r="BR10" s="49">
        <v>155</v>
      </c>
      <c r="BS10" s="49">
        <v>195</v>
      </c>
      <c r="BT10" s="49">
        <v>185</v>
      </c>
      <c r="BU10" s="49">
        <v>172</v>
      </c>
      <c r="BV10" s="49">
        <v>151</v>
      </c>
      <c r="BW10" s="49">
        <v>88</v>
      </c>
      <c r="BX10" s="49">
        <v>191</v>
      </c>
      <c r="BY10" s="49">
        <v>185</v>
      </c>
      <c r="BZ10" s="49">
        <v>131</v>
      </c>
      <c r="CA10" s="56">
        <v>208</v>
      </c>
      <c r="CB10" s="56">
        <v>188</v>
      </c>
      <c r="CC10" s="56">
        <v>200</v>
      </c>
      <c r="CD10" s="56">
        <v>163</v>
      </c>
      <c r="CE10" s="56">
        <v>0</v>
      </c>
      <c r="CF10" s="56">
        <v>196</v>
      </c>
      <c r="CG10" s="56">
        <v>27</v>
      </c>
      <c r="CH10" s="56">
        <v>84</v>
      </c>
      <c r="CI10" s="56">
        <v>156</v>
      </c>
      <c r="CJ10" s="56">
        <v>173</v>
      </c>
      <c r="CK10" s="56">
        <v>194</v>
      </c>
      <c r="CL10" s="56">
        <v>210</v>
      </c>
      <c r="CM10" s="56">
        <v>70</v>
      </c>
      <c r="CN10" s="36">
        <v>246</v>
      </c>
      <c r="CO10" s="36">
        <v>0</v>
      </c>
      <c r="CP10" s="36">
        <v>281</v>
      </c>
      <c r="CQ10" s="36">
        <v>191</v>
      </c>
      <c r="CR10" s="36">
        <v>205</v>
      </c>
      <c r="CS10" s="36">
        <v>193</v>
      </c>
      <c r="CT10" s="36">
        <v>60</v>
      </c>
      <c r="CU10" s="36">
        <v>77</v>
      </c>
      <c r="CV10" s="36">
        <v>78</v>
      </c>
    </row>
    <row r="11" spans="1:100" s="35" customFormat="1" x14ac:dyDescent="0.25">
      <c r="A11" s="31">
        <v>0.33333333333333298</v>
      </c>
      <c r="B11" s="50"/>
      <c r="C11" s="50">
        <v>43</v>
      </c>
      <c r="D11" s="50">
        <v>290</v>
      </c>
      <c r="E11" s="50">
        <v>129</v>
      </c>
      <c r="F11" s="50">
        <v>357</v>
      </c>
      <c r="G11" s="50">
        <v>57</v>
      </c>
      <c r="H11" s="50">
        <v>42</v>
      </c>
      <c r="I11" s="50">
        <v>33</v>
      </c>
      <c r="J11" s="50">
        <v>78</v>
      </c>
      <c r="K11" s="50">
        <v>52</v>
      </c>
      <c r="L11" s="50">
        <v>3</v>
      </c>
      <c r="M11" s="50">
        <v>29</v>
      </c>
      <c r="N11" s="50">
        <v>17</v>
      </c>
      <c r="O11" s="50">
        <v>46</v>
      </c>
      <c r="P11" s="50">
        <v>30</v>
      </c>
      <c r="Q11" s="50">
        <v>25</v>
      </c>
      <c r="R11" s="50">
        <v>13</v>
      </c>
      <c r="S11" s="50">
        <v>6</v>
      </c>
      <c r="T11" s="50">
        <v>12</v>
      </c>
      <c r="U11" s="50">
        <v>1</v>
      </c>
      <c r="V11" s="50">
        <v>13</v>
      </c>
      <c r="W11" s="50">
        <v>42</v>
      </c>
      <c r="X11" s="50">
        <v>30</v>
      </c>
      <c r="Y11" s="50">
        <v>352</v>
      </c>
      <c r="Z11" s="50">
        <v>4</v>
      </c>
      <c r="AA11" s="50">
        <v>109</v>
      </c>
      <c r="AB11" s="50">
        <v>82</v>
      </c>
      <c r="AC11" s="50">
        <v>179</v>
      </c>
      <c r="AD11" s="50">
        <v>0</v>
      </c>
      <c r="AE11" s="50">
        <v>105</v>
      </c>
      <c r="AF11" s="50">
        <v>67</v>
      </c>
      <c r="AG11" s="50">
        <v>37</v>
      </c>
      <c r="AH11" s="50">
        <v>8</v>
      </c>
      <c r="AI11" s="50">
        <v>38</v>
      </c>
      <c r="AJ11" s="50">
        <v>11</v>
      </c>
      <c r="AK11" s="50">
        <v>4</v>
      </c>
      <c r="AL11" s="50">
        <v>40</v>
      </c>
      <c r="AM11" s="50">
        <v>44</v>
      </c>
      <c r="AN11" s="50">
        <v>10</v>
      </c>
      <c r="AO11" s="50">
        <v>10</v>
      </c>
      <c r="AP11" s="50">
        <v>344</v>
      </c>
      <c r="AQ11" s="50">
        <v>77</v>
      </c>
      <c r="AR11" s="50">
        <v>29</v>
      </c>
      <c r="AS11" s="50">
        <v>28</v>
      </c>
      <c r="AT11" s="50">
        <v>356</v>
      </c>
      <c r="AU11" s="50">
        <v>24</v>
      </c>
      <c r="AV11" s="50">
        <v>208</v>
      </c>
      <c r="AW11" s="49">
        <v>36</v>
      </c>
      <c r="AX11" s="49">
        <v>177</v>
      </c>
      <c r="AY11" s="49">
        <v>357</v>
      </c>
      <c r="AZ11" s="49">
        <v>20</v>
      </c>
      <c r="BA11" s="49">
        <v>38</v>
      </c>
      <c r="BB11" s="49">
        <v>41</v>
      </c>
      <c r="BC11" s="49">
        <v>189</v>
      </c>
      <c r="BD11" s="49">
        <v>160</v>
      </c>
      <c r="BE11" s="49">
        <v>200</v>
      </c>
      <c r="BF11" s="49">
        <v>293</v>
      </c>
      <c r="BG11" s="49">
        <v>27</v>
      </c>
      <c r="BH11" s="49">
        <v>329</v>
      </c>
      <c r="BI11" s="49">
        <v>204</v>
      </c>
      <c r="BJ11" s="49">
        <v>33</v>
      </c>
      <c r="BK11" s="49">
        <v>52</v>
      </c>
      <c r="BL11" s="49">
        <v>82</v>
      </c>
      <c r="BM11" s="49">
        <v>134</v>
      </c>
      <c r="BN11" s="49">
        <v>345</v>
      </c>
      <c r="BO11" s="49">
        <v>209</v>
      </c>
      <c r="BP11" s="49">
        <v>186</v>
      </c>
      <c r="BQ11" s="49">
        <v>181</v>
      </c>
      <c r="BR11" s="49">
        <v>232</v>
      </c>
      <c r="BS11" s="49">
        <v>186</v>
      </c>
      <c r="BT11" s="49">
        <v>202</v>
      </c>
      <c r="BU11" s="49">
        <v>239</v>
      </c>
      <c r="BV11" s="49">
        <v>103</v>
      </c>
      <c r="BW11" s="49">
        <v>0</v>
      </c>
      <c r="BX11" s="49">
        <v>191</v>
      </c>
      <c r="BY11" s="49">
        <v>209</v>
      </c>
      <c r="BZ11" s="49">
        <v>173</v>
      </c>
      <c r="CA11" s="56">
        <v>199</v>
      </c>
      <c r="CB11" s="56">
        <v>192</v>
      </c>
      <c r="CC11" s="56">
        <v>199</v>
      </c>
      <c r="CD11" s="56">
        <v>248</v>
      </c>
      <c r="CE11" s="56">
        <v>111</v>
      </c>
      <c r="CF11" s="56">
        <v>203</v>
      </c>
      <c r="CG11" s="56">
        <v>38</v>
      </c>
      <c r="CH11" s="56">
        <v>167</v>
      </c>
      <c r="CI11" s="56">
        <v>207</v>
      </c>
      <c r="CJ11" s="56">
        <v>195</v>
      </c>
      <c r="CK11" s="56">
        <v>190</v>
      </c>
      <c r="CL11" s="56">
        <v>206</v>
      </c>
      <c r="CM11" s="56">
        <v>29</v>
      </c>
      <c r="CN11" s="36">
        <v>132</v>
      </c>
      <c r="CO11" s="36">
        <v>201</v>
      </c>
      <c r="CP11" s="36">
        <v>250</v>
      </c>
      <c r="CQ11" s="36">
        <v>188</v>
      </c>
      <c r="CR11" s="36">
        <v>180</v>
      </c>
      <c r="CS11" s="36">
        <v>178</v>
      </c>
      <c r="CT11" s="36">
        <v>62</v>
      </c>
      <c r="CU11" s="36">
        <v>28</v>
      </c>
      <c r="CV11" s="36">
        <v>29</v>
      </c>
    </row>
    <row r="12" spans="1:100" s="35" customFormat="1" x14ac:dyDescent="0.25">
      <c r="A12" s="32">
        <v>0.375</v>
      </c>
      <c r="B12" s="50"/>
      <c r="C12" s="50">
        <v>17</v>
      </c>
      <c r="D12" s="50">
        <v>305</v>
      </c>
      <c r="E12" s="50">
        <v>324</v>
      </c>
      <c r="F12" s="50">
        <v>359</v>
      </c>
      <c r="G12" s="50">
        <v>28</v>
      </c>
      <c r="H12" s="50">
        <v>58</v>
      </c>
      <c r="I12" s="50">
        <v>31</v>
      </c>
      <c r="J12" s="50">
        <v>288</v>
      </c>
      <c r="K12" s="50">
        <v>356</v>
      </c>
      <c r="L12" s="50">
        <v>12</v>
      </c>
      <c r="M12" s="50">
        <v>22</v>
      </c>
      <c r="N12" s="50">
        <v>8</v>
      </c>
      <c r="O12" s="50">
        <v>27</v>
      </c>
      <c r="P12" s="50">
        <v>16</v>
      </c>
      <c r="Q12" s="50">
        <v>13</v>
      </c>
      <c r="R12" s="50">
        <v>359</v>
      </c>
      <c r="S12" s="50">
        <v>65</v>
      </c>
      <c r="T12" s="50">
        <v>11</v>
      </c>
      <c r="U12" s="50">
        <v>28</v>
      </c>
      <c r="V12" s="50">
        <v>358</v>
      </c>
      <c r="W12" s="50">
        <v>25</v>
      </c>
      <c r="X12" s="50">
        <v>29</v>
      </c>
      <c r="Y12" s="50">
        <v>28</v>
      </c>
      <c r="Z12" s="50">
        <v>23</v>
      </c>
      <c r="AA12" s="50">
        <v>319</v>
      </c>
      <c r="AB12" s="50">
        <v>48</v>
      </c>
      <c r="AC12" s="50">
        <v>239</v>
      </c>
      <c r="AD12" s="50">
        <v>231</v>
      </c>
      <c r="AE12" s="50">
        <v>290</v>
      </c>
      <c r="AF12" s="50">
        <v>52</v>
      </c>
      <c r="AG12" s="50">
        <v>64</v>
      </c>
      <c r="AH12" s="50">
        <v>52</v>
      </c>
      <c r="AI12" s="50">
        <v>20</v>
      </c>
      <c r="AJ12" s="50">
        <v>51</v>
      </c>
      <c r="AK12" s="50">
        <v>9</v>
      </c>
      <c r="AL12" s="50">
        <v>10</v>
      </c>
      <c r="AM12" s="50">
        <v>24</v>
      </c>
      <c r="AN12" s="50">
        <v>18</v>
      </c>
      <c r="AO12" s="50">
        <v>25</v>
      </c>
      <c r="AP12" s="50">
        <v>298</v>
      </c>
      <c r="AQ12" s="50">
        <v>319</v>
      </c>
      <c r="AR12" s="50">
        <v>24</v>
      </c>
      <c r="AS12" s="50">
        <v>18</v>
      </c>
      <c r="AT12" s="50">
        <v>45</v>
      </c>
      <c r="AU12" s="50">
        <v>12</v>
      </c>
      <c r="AV12" s="50">
        <v>219</v>
      </c>
      <c r="AW12" s="49">
        <v>188</v>
      </c>
      <c r="AX12" s="49">
        <v>248</v>
      </c>
      <c r="AY12" s="49">
        <v>89</v>
      </c>
      <c r="AZ12" s="49">
        <v>334</v>
      </c>
      <c r="BA12" s="49">
        <v>24</v>
      </c>
      <c r="BB12" s="49">
        <v>26</v>
      </c>
      <c r="BC12" s="49">
        <v>216</v>
      </c>
      <c r="BD12" s="49">
        <v>247</v>
      </c>
      <c r="BE12" s="49">
        <v>237</v>
      </c>
      <c r="BF12" s="49">
        <v>290</v>
      </c>
      <c r="BG12" s="49">
        <v>354</v>
      </c>
      <c r="BH12" s="49">
        <v>351</v>
      </c>
      <c r="BI12" s="49">
        <v>197</v>
      </c>
      <c r="BJ12" s="49">
        <v>32</v>
      </c>
      <c r="BK12" s="49">
        <v>28</v>
      </c>
      <c r="BL12" s="49">
        <v>211</v>
      </c>
      <c r="BM12" s="49">
        <v>162</v>
      </c>
      <c r="BN12" s="49">
        <v>6</v>
      </c>
      <c r="BO12" s="49">
        <v>246</v>
      </c>
      <c r="BP12" s="49">
        <v>192</v>
      </c>
      <c r="BQ12" s="49">
        <v>0</v>
      </c>
      <c r="BR12" s="49">
        <v>212</v>
      </c>
      <c r="BS12" s="49">
        <v>191</v>
      </c>
      <c r="BT12" s="49">
        <v>245</v>
      </c>
      <c r="BU12" s="49">
        <v>274</v>
      </c>
      <c r="BV12" s="49">
        <v>309</v>
      </c>
      <c r="BW12" s="49">
        <v>216</v>
      </c>
      <c r="BX12" s="49">
        <v>207</v>
      </c>
      <c r="BY12" s="49">
        <v>225</v>
      </c>
      <c r="BZ12" s="49">
        <v>212</v>
      </c>
      <c r="CA12" s="56">
        <v>235</v>
      </c>
      <c r="CB12" s="56">
        <v>205</v>
      </c>
      <c r="CC12" s="56">
        <v>215</v>
      </c>
      <c r="CD12" s="56">
        <v>302</v>
      </c>
      <c r="CE12" s="56">
        <v>0</v>
      </c>
      <c r="CF12" s="56">
        <v>207</v>
      </c>
      <c r="CG12" s="56">
        <v>45</v>
      </c>
      <c r="CH12" s="56">
        <v>206</v>
      </c>
      <c r="CI12" s="56">
        <v>235</v>
      </c>
      <c r="CJ12" s="56">
        <v>203</v>
      </c>
      <c r="CK12" s="56">
        <v>204</v>
      </c>
      <c r="CL12" s="56">
        <v>169</v>
      </c>
      <c r="CM12" s="56">
        <v>297</v>
      </c>
      <c r="CN12" s="36">
        <v>104</v>
      </c>
      <c r="CO12" s="36">
        <v>208</v>
      </c>
      <c r="CP12" s="36">
        <v>215</v>
      </c>
      <c r="CQ12" s="36">
        <v>193</v>
      </c>
      <c r="CR12" s="36">
        <v>199</v>
      </c>
      <c r="CS12" s="36">
        <v>175</v>
      </c>
      <c r="CT12" s="36">
        <v>20</v>
      </c>
      <c r="CU12" s="36">
        <v>5</v>
      </c>
      <c r="CV12" s="36">
        <v>10</v>
      </c>
    </row>
    <row r="13" spans="1:100" s="35" customFormat="1" x14ac:dyDescent="0.25">
      <c r="A13" s="32">
        <v>0.41666666666666702</v>
      </c>
      <c r="B13" s="50">
        <v>351</v>
      </c>
      <c r="C13" s="50">
        <v>38</v>
      </c>
      <c r="D13" s="50">
        <v>31</v>
      </c>
      <c r="E13" s="50">
        <v>354</v>
      </c>
      <c r="F13" s="50">
        <v>359</v>
      </c>
      <c r="G13" s="50">
        <v>28</v>
      </c>
      <c r="H13" s="50">
        <v>68</v>
      </c>
      <c r="I13" s="50">
        <v>41</v>
      </c>
      <c r="J13" s="50">
        <v>315</v>
      </c>
      <c r="K13" s="50">
        <v>22</v>
      </c>
      <c r="L13" s="50">
        <v>25</v>
      </c>
      <c r="M13" s="50">
        <v>40</v>
      </c>
      <c r="N13" s="50">
        <v>1</v>
      </c>
      <c r="O13" s="50">
        <v>15</v>
      </c>
      <c r="P13" s="50">
        <v>15</v>
      </c>
      <c r="Q13" s="50">
        <v>358</v>
      </c>
      <c r="R13" s="50">
        <v>319</v>
      </c>
      <c r="S13" s="50">
        <v>5</v>
      </c>
      <c r="T13" s="50">
        <v>27</v>
      </c>
      <c r="U13" s="50">
        <v>31</v>
      </c>
      <c r="V13" s="50">
        <v>356</v>
      </c>
      <c r="W13" s="50">
        <v>31</v>
      </c>
      <c r="X13" s="50">
        <v>15</v>
      </c>
      <c r="Y13" s="50">
        <v>18</v>
      </c>
      <c r="Z13" s="50">
        <v>14</v>
      </c>
      <c r="AA13" s="50">
        <v>18</v>
      </c>
      <c r="AB13" s="50">
        <v>319</v>
      </c>
      <c r="AC13" s="50">
        <v>271</v>
      </c>
      <c r="AD13" s="50">
        <v>305</v>
      </c>
      <c r="AE13" s="50">
        <v>329</v>
      </c>
      <c r="AF13" s="50">
        <v>297</v>
      </c>
      <c r="AG13" s="50">
        <v>19</v>
      </c>
      <c r="AH13" s="50">
        <v>11</v>
      </c>
      <c r="AI13" s="50">
        <v>11</v>
      </c>
      <c r="AJ13" s="50">
        <v>338</v>
      </c>
      <c r="AK13" s="50">
        <v>346</v>
      </c>
      <c r="AL13" s="50">
        <v>341</v>
      </c>
      <c r="AM13" s="50" t="s">
        <v>116</v>
      </c>
      <c r="AN13" s="50">
        <v>345</v>
      </c>
      <c r="AO13" s="50">
        <v>30</v>
      </c>
      <c r="AP13" s="50">
        <v>138</v>
      </c>
      <c r="AQ13" s="50">
        <v>320</v>
      </c>
      <c r="AR13" s="50">
        <v>15</v>
      </c>
      <c r="AS13" s="50">
        <v>42</v>
      </c>
      <c r="AT13" s="50">
        <v>317</v>
      </c>
      <c r="AU13" s="50">
        <v>36</v>
      </c>
      <c r="AV13" s="50">
        <v>240</v>
      </c>
      <c r="AW13" s="49">
        <v>262</v>
      </c>
      <c r="AX13" s="49">
        <v>191</v>
      </c>
      <c r="AY13" s="49">
        <v>333</v>
      </c>
      <c r="AZ13" s="49">
        <v>325</v>
      </c>
      <c r="BA13" s="49">
        <v>31</v>
      </c>
      <c r="BB13" s="49">
        <v>43</v>
      </c>
      <c r="BC13" s="49">
        <v>219</v>
      </c>
      <c r="BD13" s="49">
        <v>208</v>
      </c>
      <c r="BE13" s="49">
        <v>240</v>
      </c>
      <c r="BF13" s="49">
        <v>328</v>
      </c>
      <c r="BG13" s="49">
        <v>44</v>
      </c>
      <c r="BH13" s="49">
        <v>13</v>
      </c>
      <c r="BI13" s="49">
        <v>286</v>
      </c>
      <c r="BJ13" s="49">
        <v>42</v>
      </c>
      <c r="BK13" s="49">
        <v>5</v>
      </c>
      <c r="BL13" s="49">
        <v>225</v>
      </c>
      <c r="BM13" s="49">
        <v>253</v>
      </c>
      <c r="BN13" s="49">
        <v>51</v>
      </c>
      <c r="BO13" s="49">
        <v>287</v>
      </c>
      <c r="BP13" s="49">
        <v>205</v>
      </c>
      <c r="BQ13" s="49">
        <v>189</v>
      </c>
      <c r="BR13" s="49">
        <v>201</v>
      </c>
      <c r="BS13" s="49">
        <v>239</v>
      </c>
      <c r="BT13" s="49">
        <v>262</v>
      </c>
      <c r="BU13" s="49">
        <v>281</v>
      </c>
      <c r="BV13" s="49">
        <v>0</v>
      </c>
      <c r="BW13" s="49">
        <v>214</v>
      </c>
      <c r="BX13" s="49">
        <v>200</v>
      </c>
      <c r="BY13" s="49">
        <v>246</v>
      </c>
      <c r="BZ13" s="49">
        <v>211</v>
      </c>
      <c r="CA13" s="56">
        <v>196</v>
      </c>
      <c r="CB13" s="56">
        <v>223</v>
      </c>
      <c r="CC13" s="56">
        <v>220</v>
      </c>
      <c r="CD13" s="56">
        <v>273</v>
      </c>
      <c r="CE13" s="56">
        <v>265</v>
      </c>
      <c r="CF13" s="56">
        <v>238</v>
      </c>
      <c r="CG13" s="56">
        <v>311</v>
      </c>
      <c r="CH13" s="56">
        <v>220</v>
      </c>
      <c r="CI13" s="56">
        <v>220</v>
      </c>
      <c r="CJ13" s="56">
        <v>210</v>
      </c>
      <c r="CK13" s="56">
        <v>224</v>
      </c>
      <c r="CL13" s="56">
        <v>138</v>
      </c>
      <c r="CM13" s="56">
        <v>207</v>
      </c>
      <c r="CN13" s="36">
        <v>160</v>
      </c>
      <c r="CO13" s="36">
        <v>218</v>
      </c>
      <c r="CP13" s="36">
        <v>197</v>
      </c>
      <c r="CQ13" s="36">
        <v>196</v>
      </c>
      <c r="CR13" s="36">
        <v>201</v>
      </c>
      <c r="CS13" s="36">
        <v>188</v>
      </c>
      <c r="CT13" s="36">
        <v>242</v>
      </c>
      <c r="CU13" s="36">
        <v>307</v>
      </c>
      <c r="CV13" s="36">
        <v>13</v>
      </c>
    </row>
    <row r="14" spans="1:100" s="35" customFormat="1" x14ac:dyDescent="0.25">
      <c r="A14" s="32">
        <v>0.45833333333333298</v>
      </c>
      <c r="B14" s="50">
        <v>23</v>
      </c>
      <c r="C14" s="50">
        <v>31</v>
      </c>
      <c r="D14" s="50">
        <v>28</v>
      </c>
      <c r="E14" s="50">
        <v>4</v>
      </c>
      <c r="F14" s="50">
        <v>26</v>
      </c>
      <c r="G14" s="50">
        <v>32</v>
      </c>
      <c r="H14" s="50">
        <v>8</v>
      </c>
      <c r="I14" s="50">
        <v>308</v>
      </c>
      <c r="J14" s="50">
        <v>283</v>
      </c>
      <c r="K14" s="50">
        <v>27</v>
      </c>
      <c r="L14" s="50">
        <v>326</v>
      </c>
      <c r="M14" s="50">
        <v>15</v>
      </c>
      <c r="N14" s="50">
        <v>329</v>
      </c>
      <c r="O14" s="50" t="s">
        <v>116</v>
      </c>
      <c r="P14" s="50">
        <v>23</v>
      </c>
      <c r="Q14" s="50">
        <v>13</v>
      </c>
      <c r="R14" s="50">
        <v>311</v>
      </c>
      <c r="S14" s="50">
        <v>303</v>
      </c>
      <c r="T14" s="50">
        <v>353</v>
      </c>
      <c r="U14" s="50">
        <v>17</v>
      </c>
      <c r="V14" s="50">
        <v>115</v>
      </c>
      <c r="W14" s="50">
        <v>55</v>
      </c>
      <c r="X14" s="50">
        <v>358</v>
      </c>
      <c r="Y14" s="50">
        <v>358</v>
      </c>
      <c r="Z14" s="50">
        <v>305</v>
      </c>
      <c r="AA14" s="50">
        <v>264</v>
      </c>
      <c r="AB14" s="50">
        <v>321</v>
      </c>
      <c r="AC14" s="50">
        <v>306</v>
      </c>
      <c r="AD14" s="50">
        <v>245</v>
      </c>
      <c r="AE14" s="50">
        <v>310</v>
      </c>
      <c r="AF14" s="50">
        <v>349</v>
      </c>
      <c r="AG14" s="50">
        <v>19</v>
      </c>
      <c r="AH14" s="50">
        <v>358</v>
      </c>
      <c r="AI14" s="50">
        <v>28</v>
      </c>
      <c r="AJ14" s="50">
        <v>337</v>
      </c>
      <c r="AK14" s="50">
        <v>256</v>
      </c>
      <c r="AL14" s="50">
        <v>3</v>
      </c>
      <c r="AM14" s="50">
        <v>30</v>
      </c>
      <c r="AN14" s="50">
        <v>344</v>
      </c>
      <c r="AO14" s="50">
        <v>317</v>
      </c>
      <c r="AP14" s="50">
        <v>325</v>
      </c>
      <c r="AQ14" s="50">
        <v>357</v>
      </c>
      <c r="AR14" s="50">
        <v>38</v>
      </c>
      <c r="AS14" s="50">
        <v>14</v>
      </c>
      <c r="AT14" s="50">
        <v>354</v>
      </c>
      <c r="AU14" s="50">
        <v>25</v>
      </c>
      <c r="AV14" s="50">
        <v>238</v>
      </c>
      <c r="AW14" s="49">
        <v>273</v>
      </c>
      <c r="AX14" s="49">
        <v>319</v>
      </c>
      <c r="AY14" s="49">
        <v>336</v>
      </c>
      <c r="AZ14" s="49">
        <v>324</v>
      </c>
      <c r="BA14" s="49">
        <v>13</v>
      </c>
      <c r="BB14" s="49">
        <v>348</v>
      </c>
      <c r="BC14" s="49">
        <v>281</v>
      </c>
      <c r="BD14" s="49">
        <v>235</v>
      </c>
      <c r="BE14" s="49">
        <v>234</v>
      </c>
      <c r="BF14" s="49">
        <v>317</v>
      </c>
      <c r="BG14" s="49">
        <v>5</v>
      </c>
      <c r="BH14" s="49">
        <v>329</v>
      </c>
      <c r="BI14" s="49">
        <v>248</v>
      </c>
      <c r="BJ14" s="49">
        <v>340</v>
      </c>
      <c r="BK14" s="49">
        <v>327</v>
      </c>
      <c r="BL14" s="49">
        <v>206</v>
      </c>
      <c r="BM14" s="49">
        <v>299</v>
      </c>
      <c r="BN14" s="49">
        <v>317</v>
      </c>
      <c r="BO14" s="49">
        <v>199</v>
      </c>
      <c r="BP14" s="49">
        <v>211</v>
      </c>
      <c r="BQ14" s="49">
        <v>299</v>
      </c>
      <c r="BR14" s="49">
        <v>234</v>
      </c>
      <c r="BS14" s="49">
        <v>218</v>
      </c>
      <c r="BT14" s="49">
        <v>232</v>
      </c>
      <c r="BU14" s="49">
        <v>258</v>
      </c>
      <c r="BV14" s="49">
        <v>325</v>
      </c>
      <c r="BW14" s="49">
        <v>219</v>
      </c>
      <c r="BX14" s="49">
        <v>213</v>
      </c>
      <c r="BY14" s="49">
        <v>291</v>
      </c>
      <c r="BZ14" s="49">
        <v>218</v>
      </c>
      <c r="CA14" s="56">
        <v>228</v>
      </c>
      <c r="CB14" s="56">
        <v>241</v>
      </c>
      <c r="CC14" s="56">
        <v>272</v>
      </c>
      <c r="CD14" s="56">
        <v>289</v>
      </c>
      <c r="CE14" s="56">
        <v>272</v>
      </c>
      <c r="CF14" s="56">
        <v>262</v>
      </c>
      <c r="CG14" s="56">
        <v>10</v>
      </c>
      <c r="CH14" s="56">
        <v>243</v>
      </c>
      <c r="CI14" s="56">
        <v>253</v>
      </c>
      <c r="CJ14" s="56">
        <v>246</v>
      </c>
      <c r="CK14" s="56">
        <v>222</v>
      </c>
      <c r="CL14" s="56">
        <v>184</v>
      </c>
      <c r="CM14" s="56">
        <v>197</v>
      </c>
      <c r="CN14" s="36">
        <v>349</v>
      </c>
      <c r="CO14" s="36">
        <v>225</v>
      </c>
      <c r="CP14" s="36">
        <v>259</v>
      </c>
      <c r="CQ14" s="36">
        <v>209</v>
      </c>
      <c r="CR14" s="36">
        <v>186</v>
      </c>
      <c r="CS14" s="36">
        <v>191</v>
      </c>
      <c r="CT14" s="36">
        <v>168</v>
      </c>
      <c r="CU14" s="36">
        <v>286</v>
      </c>
      <c r="CV14" s="36">
        <v>11</v>
      </c>
    </row>
    <row r="15" spans="1:100" s="35" customFormat="1" x14ac:dyDescent="0.25">
      <c r="A15" s="32">
        <v>0.5</v>
      </c>
      <c r="B15" s="50">
        <v>336</v>
      </c>
      <c r="C15" s="50">
        <v>18</v>
      </c>
      <c r="D15" s="50">
        <v>251</v>
      </c>
      <c r="E15" s="50">
        <v>299</v>
      </c>
      <c r="F15" s="50">
        <v>39</v>
      </c>
      <c r="G15" s="50">
        <v>23</v>
      </c>
      <c r="H15" s="50">
        <v>353</v>
      </c>
      <c r="I15" s="50">
        <v>325</v>
      </c>
      <c r="J15" s="50">
        <v>323</v>
      </c>
      <c r="K15" s="50">
        <v>23</v>
      </c>
      <c r="L15" s="50">
        <v>356</v>
      </c>
      <c r="M15" s="50">
        <v>19</v>
      </c>
      <c r="N15" s="50">
        <v>319</v>
      </c>
      <c r="O15" s="50" t="s">
        <v>116</v>
      </c>
      <c r="P15" s="50">
        <v>352</v>
      </c>
      <c r="Q15" s="50">
        <v>353</v>
      </c>
      <c r="R15" s="50">
        <v>308</v>
      </c>
      <c r="S15" s="50">
        <v>315</v>
      </c>
      <c r="T15" s="50">
        <v>7</v>
      </c>
      <c r="U15" s="50">
        <v>8</v>
      </c>
      <c r="V15" s="50">
        <v>334</v>
      </c>
      <c r="W15" s="50">
        <v>29</v>
      </c>
      <c r="X15" s="50">
        <v>27</v>
      </c>
      <c r="Y15" s="50">
        <v>23</v>
      </c>
      <c r="Z15" s="50">
        <v>350</v>
      </c>
      <c r="AA15" s="50">
        <v>315</v>
      </c>
      <c r="AB15" s="50">
        <v>324</v>
      </c>
      <c r="AC15" s="50">
        <v>302</v>
      </c>
      <c r="AD15" s="50">
        <v>227</v>
      </c>
      <c r="AE15" s="50">
        <v>239</v>
      </c>
      <c r="AF15" s="50">
        <v>314</v>
      </c>
      <c r="AG15" s="50">
        <v>329</v>
      </c>
      <c r="AH15" s="50">
        <v>334</v>
      </c>
      <c r="AI15" s="50">
        <v>7</v>
      </c>
      <c r="AJ15" s="50">
        <v>337</v>
      </c>
      <c r="AK15" s="50">
        <v>256</v>
      </c>
      <c r="AL15" s="50">
        <v>360</v>
      </c>
      <c r="AM15" s="50">
        <v>33</v>
      </c>
      <c r="AN15" s="50">
        <v>9</v>
      </c>
      <c r="AO15" s="50">
        <v>317</v>
      </c>
      <c r="AP15" s="50">
        <v>338</v>
      </c>
      <c r="AQ15" s="50">
        <v>284</v>
      </c>
      <c r="AR15" s="50">
        <v>3</v>
      </c>
      <c r="AS15" s="50">
        <v>34</v>
      </c>
      <c r="AT15" s="50">
        <v>305</v>
      </c>
      <c r="AU15" s="50">
        <v>33</v>
      </c>
      <c r="AV15" s="50">
        <v>221</v>
      </c>
      <c r="AW15" s="49">
        <v>238</v>
      </c>
      <c r="AX15" s="49">
        <v>298</v>
      </c>
      <c r="AY15" s="49">
        <v>331</v>
      </c>
      <c r="AZ15" s="49">
        <v>340</v>
      </c>
      <c r="BA15" s="49">
        <v>4</v>
      </c>
      <c r="BB15" s="49">
        <v>302</v>
      </c>
      <c r="BC15" s="49">
        <v>15</v>
      </c>
      <c r="BD15" s="49">
        <v>243</v>
      </c>
      <c r="BE15" s="49">
        <v>243</v>
      </c>
      <c r="BF15" s="49">
        <v>305</v>
      </c>
      <c r="BG15" s="49">
        <v>13</v>
      </c>
      <c r="BH15" s="49">
        <v>300</v>
      </c>
      <c r="BI15" s="49">
        <v>262</v>
      </c>
      <c r="BJ15" s="49">
        <v>337</v>
      </c>
      <c r="BK15" s="49">
        <v>24</v>
      </c>
      <c r="BL15" s="49">
        <v>210</v>
      </c>
      <c r="BM15" s="49">
        <v>292</v>
      </c>
      <c r="BN15" s="49">
        <v>267</v>
      </c>
      <c r="BO15" s="49">
        <v>268</v>
      </c>
      <c r="BP15" s="49">
        <v>272</v>
      </c>
      <c r="BQ15" s="49">
        <v>278</v>
      </c>
      <c r="BR15" s="49">
        <v>274</v>
      </c>
      <c r="BS15" s="49">
        <v>273</v>
      </c>
      <c r="BT15" s="49">
        <v>284</v>
      </c>
      <c r="BU15" s="49">
        <v>300</v>
      </c>
      <c r="BV15" s="49">
        <v>308</v>
      </c>
      <c r="BW15" s="49">
        <v>237</v>
      </c>
      <c r="BX15" s="49">
        <v>204</v>
      </c>
      <c r="BY15" s="49">
        <v>298</v>
      </c>
      <c r="BZ15" s="49">
        <v>269</v>
      </c>
      <c r="CA15" s="56">
        <v>227</v>
      </c>
      <c r="CB15" s="56">
        <v>236</v>
      </c>
      <c r="CC15" s="56">
        <v>266</v>
      </c>
      <c r="CD15" s="56">
        <v>286</v>
      </c>
      <c r="CE15" s="56">
        <v>304</v>
      </c>
      <c r="CF15" s="56">
        <v>254</v>
      </c>
      <c r="CG15" s="56">
        <v>330</v>
      </c>
      <c r="CH15" s="56">
        <v>278</v>
      </c>
      <c r="CI15" s="56">
        <v>287</v>
      </c>
      <c r="CJ15" s="56">
        <v>257</v>
      </c>
      <c r="CK15" s="56">
        <v>242</v>
      </c>
      <c r="CL15" s="56">
        <v>174</v>
      </c>
      <c r="CM15" s="56">
        <v>196</v>
      </c>
      <c r="CN15" s="36">
        <v>110</v>
      </c>
      <c r="CO15" s="36">
        <v>270</v>
      </c>
      <c r="CP15" s="36">
        <v>255</v>
      </c>
      <c r="CQ15" s="36">
        <v>200</v>
      </c>
      <c r="CR15" s="36">
        <v>185</v>
      </c>
      <c r="CS15" s="36">
        <v>184</v>
      </c>
      <c r="CT15" s="36">
        <v>163</v>
      </c>
      <c r="CU15" s="36">
        <v>282</v>
      </c>
      <c r="CV15" s="36">
        <v>3</v>
      </c>
    </row>
    <row r="16" spans="1:100" s="35" customFormat="1" x14ac:dyDescent="0.25">
      <c r="A16" s="32">
        <v>0.54166666666666696</v>
      </c>
      <c r="B16" s="50">
        <v>329</v>
      </c>
      <c r="C16" s="50">
        <v>314</v>
      </c>
      <c r="D16" s="50">
        <v>218</v>
      </c>
      <c r="E16" s="50">
        <v>324</v>
      </c>
      <c r="F16" s="50">
        <v>17</v>
      </c>
      <c r="G16" s="50">
        <v>34</v>
      </c>
      <c r="H16" s="50">
        <v>17</v>
      </c>
      <c r="I16" s="50">
        <v>350</v>
      </c>
      <c r="J16" s="50">
        <v>311</v>
      </c>
      <c r="K16" s="50">
        <v>4</v>
      </c>
      <c r="L16" s="50">
        <v>7</v>
      </c>
      <c r="M16" s="50">
        <v>1</v>
      </c>
      <c r="N16" s="50">
        <v>304</v>
      </c>
      <c r="O16" s="50" t="s">
        <v>116</v>
      </c>
      <c r="P16" s="50">
        <v>347</v>
      </c>
      <c r="Q16" s="50">
        <v>343</v>
      </c>
      <c r="R16" s="50">
        <v>299</v>
      </c>
      <c r="S16" s="50">
        <v>305</v>
      </c>
      <c r="T16" s="50">
        <v>2</v>
      </c>
      <c r="U16" s="50">
        <v>53</v>
      </c>
      <c r="V16" s="50">
        <v>329</v>
      </c>
      <c r="W16" s="50">
        <v>53</v>
      </c>
      <c r="X16" s="50">
        <v>26</v>
      </c>
      <c r="Y16" s="50">
        <v>32</v>
      </c>
      <c r="Z16" s="50">
        <v>276</v>
      </c>
      <c r="AA16" s="50">
        <v>295</v>
      </c>
      <c r="AB16" s="50">
        <v>307</v>
      </c>
      <c r="AC16" s="50">
        <v>306</v>
      </c>
      <c r="AD16" s="50">
        <v>280</v>
      </c>
      <c r="AE16" s="50">
        <v>269</v>
      </c>
      <c r="AF16" s="50">
        <v>312</v>
      </c>
      <c r="AG16" s="50">
        <v>339</v>
      </c>
      <c r="AH16" s="50">
        <v>316</v>
      </c>
      <c r="AI16" s="50">
        <v>356</v>
      </c>
      <c r="AJ16" s="50">
        <v>356</v>
      </c>
      <c r="AK16" s="50">
        <v>237</v>
      </c>
      <c r="AL16" s="50">
        <v>30</v>
      </c>
      <c r="AM16" s="50">
        <v>48</v>
      </c>
      <c r="AN16" s="50">
        <v>346</v>
      </c>
      <c r="AO16" s="50">
        <v>316</v>
      </c>
      <c r="AP16" s="50">
        <v>329</v>
      </c>
      <c r="AQ16" s="50">
        <v>307</v>
      </c>
      <c r="AR16" s="50">
        <v>11</v>
      </c>
      <c r="AS16" s="50">
        <v>34</v>
      </c>
      <c r="AT16" s="50">
        <v>313</v>
      </c>
      <c r="AU16" s="50">
        <v>13</v>
      </c>
      <c r="AV16" s="50">
        <v>202</v>
      </c>
      <c r="AW16" s="49">
        <v>218</v>
      </c>
      <c r="AX16" s="49">
        <v>299</v>
      </c>
      <c r="AY16" s="49">
        <v>333</v>
      </c>
      <c r="AZ16" s="49">
        <v>333</v>
      </c>
      <c r="BA16" s="49">
        <v>25</v>
      </c>
      <c r="BB16" s="49">
        <v>332</v>
      </c>
      <c r="BC16" s="49">
        <v>162</v>
      </c>
      <c r="BD16" s="49">
        <v>250</v>
      </c>
      <c r="BE16" s="49">
        <v>280</v>
      </c>
      <c r="BF16" s="49">
        <v>345</v>
      </c>
      <c r="BG16" s="49">
        <v>359</v>
      </c>
      <c r="BH16" s="49">
        <v>292</v>
      </c>
      <c r="BI16" s="49">
        <v>283</v>
      </c>
      <c r="BJ16" s="49">
        <v>343</v>
      </c>
      <c r="BK16" s="49">
        <v>24</v>
      </c>
      <c r="BL16" s="49">
        <v>236</v>
      </c>
      <c r="BM16" s="49">
        <v>315</v>
      </c>
      <c r="BN16" s="49">
        <v>315</v>
      </c>
      <c r="BO16" s="49">
        <v>325</v>
      </c>
      <c r="BP16" s="49">
        <v>254</v>
      </c>
      <c r="BQ16" s="49">
        <v>274</v>
      </c>
      <c r="BR16" s="49">
        <v>292</v>
      </c>
      <c r="BS16" s="49">
        <v>277</v>
      </c>
      <c r="BT16" s="49">
        <v>284</v>
      </c>
      <c r="BU16" s="49">
        <v>283</v>
      </c>
      <c r="BV16" s="49">
        <v>306</v>
      </c>
      <c r="BW16" s="49">
        <v>242</v>
      </c>
      <c r="BX16" s="49">
        <v>249</v>
      </c>
      <c r="BY16" s="49">
        <v>270</v>
      </c>
      <c r="BZ16" s="49">
        <v>263</v>
      </c>
      <c r="CA16" s="56">
        <v>255</v>
      </c>
      <c r="CB16" s="56">
        <v>249</v>
      </c>
      <c r="CC16" s="56">
        <v>281</v>
      </c>
      <c r="CD16" s="56">
        <v>282</v>
      </c>
      <c r="CE16" s="56">
        <v>287</v>
      </c>
      <c r="CF16" s="56">
        <v>284</v>
      </c>
      <c r="CG16" s="56">
        <v>332</v>
      </c>
      <c r="CH16" s="56">
        <v>281</v>
      </c>
      <c r="CI16" s="56">
        <v>289</v>
      </c>
      <c r="CJ16" s="56">
        <v>292</v>
      </c>
      <c r="CK16" s="56">
        <v>160</v>
      </c>
      <c r="CL16" s="56">
        <v>173</v>
      </c>
      <c r="CM16" s="56">
        <v>190</v>
      </c>
      <c r="CN16" s="36">
        <v>136</v>
      </c>
      <c r="CO16" s="36">
        <v>258</v>
      </c>
      <c r="CP16" s="36">
        <v>277</v>
      </c>
      <c r="CQ16" s="36">
        <v>253</v>
      </c>
      <c r="CR16" s="36">
        <v>195</v>
      </c>
      <c r="CS16" s="36">
        <v>192</v>
      </c>
      <c r="CT16" s="36">
        <v>199</v>
      </c>
      <c r="CU16" s="36">
        <v>306</v>
      </c>
      <c r="CV16" s="36">
        <v>339</v>
      </c>
    </row>
    <row r="17" spans="1:100" s="35" customFormat="1" x14ac:dyDescent="0.25">
      <c r="A17" s="32">
        <v>0.58333333333333304</v>
      </c>
      <c r="B17" s="50">
        <v>6</v>
      </c>
      <c r="C17" s="50">
        <v>328</v>
      </c>
      <c r="D17" s="50">
        <v>282</v>
      </c>
      <c r="E17" s="50">
        <v>336</v>
      </c>
      <c r="F17" s="50">
        <v>46</v>
      </c>
      <c r="G17" s="50">
        <v>6</v>
      </c>
      <c r="H17" s="50">
        <v>358</v>
      </c>
      <c r="I17" s="50">
        <v>352</v>
      </c>
      <c r="J17" s="50">
        <v>346</v>
      </c>
      <c r="K17" s="50">
        <v>7</v>
      </c>
      <c r="L17" s="50">
        <v>341</v>
      </c>
      <c r="M17" s="50">
        <v>346</v>
      </c>
      <c r="N17" s="50">
        <v>314</v>
      </c>
      <c r="O17" s="50">
        <v>324</v>
      </c>
      <c r="P17" s="50">
        <v>357</v>
      </c>
      <c r="Q17" s="50">
        <v>343</v>
      </c>
      <c r="R17" s="50">
        <v>295</v>
      </c>
      <c r="S17" s="50">
        <v>290</v>
      </c>
      <c r="T17" s="50">
        <v>8</v>
      </c>
      <c r="U17" s="50">
        <v>24</v>
      </c>
      <c r="V17" s="50">
        <v>320</v>
      </c>
      <c r="W17" s="50">
        <v>34</v>
      </c>
      <c r="X17" s="50">
        <v>6</v>
      </c>
      <c r="Y17" s="50">
        <v>10</v>
      </c>
      <c r="Z17" s="50">
        <v>308</v>
      </c>
      <c r="AA17" s="50">
        <v>298</v>
      </c>
      <c r="AB17" s="50">
        <v>270</v>
      </c>
      <c r="AC17" s="50">
        <v>295</v>
      </c>
      <c r="AD17" s="50">
        <v>297</v>
      </c>
      <c r="AE17" s="50">
        <v>271</v>
      </c>
      <c r="AF17" s="50">
        <v>309</v>
      </c>
      <c r="AG17" s="50">
        <v>323</v>
      </c>
      <c r="AH17" s="50">
        <v>339</v>
      </c>
      <c r="AI17" s="50">
        <v>322</v>
      </c>
      <c r="AJ17" s="50">
        <v>347</v>
      </c>
      <c r="AK17" s="50">
        <v>237</v>
      </c>
      <c r="AL17" s="50">
        <v>39</v>
      </c>
      <c r="AM17" s="50">
        <v>46</v>
      </c>
      <c r="AN17" s="50">
        <v>13</v>
      </c>
      <c r="AO17" s="50">
        <v>310</v>
      </c>
      <c r="AP17" s="50">
        <v>318</v>
      </c>
      <c r="AQ17" s="50">
        <v>327</v>
      </c>
      <c r="AR17" s="50">
        <v>350</v>
      </c>
      <c r="AS17" s="50">
        <v>352</v>
      </c>
      <c r="AT17" s="50">
        <v>332</v>
      </c>
      <c r="AU17" s="50">
        <v>351</v>
      </c>
      <c r="AV17" s="50">
        <v>265</v>
      </c>
      <c r="AW17" s="49">
        <v>278</v>
      </c>
      <c r="AX17" s="49">
        <v>292</v>
      </c>
      <c r="AY17" s="49">
        <v>336</v>
      </c>
      <c r="AZ17" s="49">
        <v>359</v>
      </c>
      <c r="BA17" s="49">
        <v>8</v>
      </c>
      <c r="BB17" s="49">
        <v>97</v>
      </c>
      <c r="BC17" s="49">
        <v>119</v>
      </c>
      <c r="BD17" s="49">
        <v>248</v>
      </c>
      <c r="BE17" s="49">
        <v>324</v>
      </c>
      <c r="BF17" s="49">
        <v>41</v>
      </c>
      <c r="BG17" s="49">
        <v>20</v>
      </c>
      <c r="BH17" s="49">
        <v>275</v>
      </c>
      <c r="BI17" s="49">
        <v>290</v>
      </c>
      <c r="BJ17" s="49">
        <v>318</v>
      </c>
      <c r="BK17" s="49">
        <v>8</v>
      </c>
      <c r="BL17" s="49">
        <v>231</v>
      </c>
      <c r="BM17" s="49">
        <v>309</v>
      </c>
      <c r="BN17" s="49">
        <v>312</v>
      </c>
      <c r="BO17" s="49">
        <v>287</v>
      </c>
      <c r="BP17" s="49">
        <v>271</v>
      </c>
      <c r="BQ17" s="49">
        <v>290</v>
      </c>
      <c r="BR17" s="49">
        <v>290</v>
      </c>
      <c r="BS17" s="49">
        <v>272</v>
      </c>
      <c r="BT17" s="49">
        <v>292</v>
      </c>
      <c r="BU17" s="49">
        <v>292</v>
      </c>
      <c r="BV17" s="49">
        <v>298</v>
      </c>
      <c r="BW17" s="49">
        <v>227</v>
      </c>
      <c r="BX17" s="49">
        <v>255</v>
      </c>
      <c r="BY17" s="49">
        <v>290</v>
      </c>
      <c r="BZ17" s="49">
        <v>268</v>
      </c>
      <c r="CA17" s="56">
        <v>253</v>
      </c>
      <c r="CB17" s="56">
        <v>258</v>
      </c>
      <c r="CC17" s="56">
        <v>284</v>
      </c>
      <c r="CD17" s="56">
        <v>283</v>
      </c>
      <c r="CE17" s="56">
        <v>279</v>
      </c>
      <c r="CF17" s="56">
        <v>282</v>
      </c>
      <c r="CG17" s="56">
        <v>338</v>
      </c>
      <c r="CH17" s="56">
        <v>322</v>
      </c>
      <c r="CI17" s="56">
        <v>280</v>
      </c>
      <c r="CJ17" s="56">
        <v>269</v>
      </c>
      <c r="CK17" s="56">
        <v>220</v>
      </c>
      <c r="CL17" s="56">
        <v>184</v>
      </c>
      <c r="CM17" s="56">
        <v>214</v>
      </c>
      <c r="CN17" s="36">
        <v>168</v>
      </c>
      <c r="CO17" s="36">
        <v>253</v>
      </c>
      <c r="CP17" s="36">
        <v>263</v>
      </c>
      <c r="CQ17" s="36">
        <v>258</v>
      </c>
      <c r="CR17" s="36">
        <v>194</v>
      </c>
      <c r="CS17" s="36">
        <v>199</v>
      </c>
      <c r="CT17" s="36">
        <v>204</v>
      </c>
      <c r="CU17" s="36">
        <v>262</v>
      </c>
      <c r="CV17" s="36">
        <v>360</v>
      </c>
    </row>
    <row r="18" spans="1:100" s="35" customFormat="1" x14ac:dyDescent="0.25">
      <c r="A18" s="31">
        <v>0.625</v>
      </c>
      <c r="B18" s="50">
        <v>3</v>
      </c>
      <c r="C18" s="50">
        <v>312</v>
      </c>
      <c r="D18" s="50">
        <v>312</v>
      </c>
      <c r="E18" s="50">
        <v>332</v>
      </c>
      <c r="F18" s="50">
        <v>353</v>
      </c>
      <c r="G18" s="50">
        <v>360</v>
      </c>
      <c r="H18" s="50">
        <v>340</v>
      </c>
      <c r="I18" s="50">
        <v>343</v>
      </c>
      <c r="J18" s="50">
        <v>330</v>
      </c>
      <c r="K18" s="50">
        <v>21</v>
      </c>
      <c r="L18" s="50">
        <v>332</v>
      </c>
      <c r="M18" s="50">
        <v>2</v>
      </c>
      <c r="N18" s="50">
        <v>328</v>
      </c>
      <c r="O18" s="50">
        <v>327</v>
      </c>
      <c r="P18" s="50">
        <v>356</v>
      </c>
      <c r="Q18" s="50">
        <v>356</v>
      </c>
      <c r="R18" s="50">
        <v>315</v>
      </c>
      <c r="S18" s="50">
        <v>300</v>
      </c>
      <c r="T18" s="50">
        <v>7</v>
      </c>
      <c r="U18" s="50">
        <v>27</v>
      </c>
      <c r="V18" s="50">
        <v>296</v>
      </c>
      <c r="W18" s="50">
        <v>38</v>
      </c>
      <c r="X18" s="50">
        <v>358</v>
      </c>
      <c r="Y18" s="50">
        <v>6</v>
      </c>
      <c r="Z18" s="50">
        <v>295</v>
      </c>
      <c r="AA18" s="50">
        <v>292</v>
      </c>
      <c r="AB18" s="50">
        <v>291</v>
      </c>
      <c r="AC18" s="50">
        <v>307</v>
      </c>
      <c r="AD18" s="50">
        <v>298</v>
      </c>
      <c r="AE18" s="50">
        <v>281</v>
      </c>
      <c r="AF18" s="50">
        <v>304</v>
      </c>
      <c r="AG18" s="50">
        <v>334</v>
      </c>
      <c r="AH18" s="50">
        <v>345</v>
      </c>
      <c r="AI18" s="50">
        <v>19</v>
      </c>
      <c r="AJ18" s="50">
        <v>350</v>
      </c>
      <c r="AK18" s="50">
        <v>265</v>
      </c>
      <c r="AL18" s="50">
        <v>358</v>
      </c>
      <c r="AM18" s="50">
        <v>13</v>
      </c>
      <c r="AN18" s="50">
        <v>340</v>
      </c>
      <c r="AO18" s="50">
        <v>331</v>
      </c>
      <c r="AP18" s="50">
        <v>340</v>
      </c>
      <c r="AQ18" s="50">
        <v>330</v>
      </c>
      <c r="AR18" s="50">
        <v>2</v>
      </c>
      <c r="AS18" s="50">
        <v>3</v>
      </c>
      <c r="AT18" s="50">
        <v>330</v>
      </c>
      <c r="AU18" s="50">
        <v>351</v>
      </c>
      <c r="AV18" s="50">
        <v>282</v>
      </c>
      <c r="AW18" s="49">
        <v>280</v>
      </c>
      <c r="AX18" s="49">
        <v>283</v>
      </c>
      <c r="AY18" s="49">
        <v>346</v>
      </c>
      <c r="AZ18" s="49">
        <v>355</v>
      </c>
      <c r="BA18" s="49">
        <v>7</v>
      </c>
      <c r="BB18" s="49">
        <v>316</v>
      </c>
      <c r="BC18" s="49">
        <v>111</v>
      </c>
      <c r="BD18" s="49">
        <v>233</v>
      </c>
      <c r="BE18" s="49">
        <v>339</v>
      </c>
      <c r="BF18" s="49">
        <v>4</v>
      </c>
      <c r="BG18" s="49">
        <v>10</v>
      </c>
      <c r="BH18" s="49">
        <v>294</v>
      </c>
      <c r="BI18" s="49">
        <v>283</v>
      </c>
      <c r="BJ18" s="49">
        <v>323</v>
      </c>
      <c r="BK18" s="49">
        <v>358</v>
      </c>
      <c r="BL18" s="49">
        <v>227</v>
      </c>
      <c r="BM18" s="49">
        <v>329</v>
      </c>
      <c r="BN18" s="49">
        <v>318</v>
      </c>
      <c r="BO18" s="49">
        <v>316</v>
      </c>
      <c r="BP18" s="49">
        <v>276</v>
      </c>
      <c r="BQ18" s="49">
        <v>281</v>
      </c>
      <c r="BR18" s="49">
        <v>289</v>
      </c>
      <c r="BS18" s="49">
        <v>280</v>
      </c>
      <c r="BT18" s="49">
        <v>278</v>
      </c>
      <c r="BU18" s="49">
        <v>276</v>
      </c>
      <c r="BV18" s="49">
        <v>291</v>
      </c>
      <c r="BW18" s="49">
        <v>237</v>
      </c>
      <c r="BX18" s="49">
        <v>259</v>
      </c>
      <c r="BY18" s="49">
        <v>296</v>
      </c>
      <c r="BZ18" s="49">
        <v>261</v>
      </c>
      <c r="CA18" s="56">
        <v>253</v>
      </c>
      <c r="CB18" s="56">
        <v>301</v>
      </c>
      <c r="CC18" s="56">
        <v>280</v>
      </c>
      <c r="CD18" s="56">
        <v>285</v>
      </c>
      <c r="CE18" s="56">
        <v>284</v>
      </c>
      <c r="CF18" s="56">
        <v>291</v>
      </c>
      <c r="CG18" s="56">
        <v>323</v>
      </c>
      <c r="CH18" s="56">
        <v>281</v>
      </c>
      <c r="CI18" s="56">
        <v>288</v>
      </c>
      <c r="CJ18" s="56">
        <v>254</v>
      </c>
      <c r="CK18" s="56">
        <v>183</v>
      </c>
      <c r="CL18" s="56">
        <v>356</v>
      </c>
      <c r="CM18" s="56">
        <v>253</v>
      </c>
      <c r="CN18" s="36">
        <v>154</v>
      </c>
      <c r="CO18" s="36">
        <v>256</v>
      </c>
      <c r="CP18" s="36">
        <v>256</v>
      </c>
      <c r="CQ18" s="36">
        <v>271</v>
      </c>
      <c r="CR18" s="36">
        <v>182</v>
      </c>
      <c r="CS18" s="36">
        <v>180</v>
      </c>
      <c r="CT18" s="36">
        <v>222</v>
      </c>
      <c r="CU18" s="36">
        <v>281</v>
      </c>
      <c r="CV18" s="36">
        <v>348</v>
      </c>
    </row>
    <row r="19" spans="1:100" s="35" customFormat="1" x14ac:dyDescent="0.25">
      <c r="A19" s="31">
        <v>0.66666666666666696</v>
      </c>
      <c r="B19" s="50">
        <v>1</v>
      </c>
      <c r="C19" s="50">
        <v>346</v>
      </c>
      <c r="D19" s="50">
        <v>336</v>
      </c>
      <c r="E19" s="50">
        <v>356</v>
      </c>
      <c r="F19" s="50">
        <v>11</v>
      </c>
      <c r="G19" s="50">
        <v>344</v>
      </c>
      <c r="H19" s="50">
        <v>349</v>
      </c>
      <c r="I19" s="50">
        <v>344</v>
      </c>
      <c r="J19" s="50">
        <v>328</v>
      </c>
      <c r="K19" s="50">
        <v>357</v>
      </c>
      <c r="L19" s="50">
        <v>10</v>
      </c>
      <c r="M19" s="50">
        <v>350</v>
      </c>
      <c r="N19" s="50">
        <v>328</v>
      </c>
      <c r="O19" s="50">
        <v>331</v>
      </c>
      <c r="P19" s="50">
        <v>348</v>
      </c>
      <c r="Q19" s="50">
        <v>348</v>
      </c>
      <c r="R19" s="50">
        <v>337</v>
      </c>
      <c r="S19" s="50">
        <v>313</v>
      </c>
      <c r="T19" s="50">
        <v>358</v>
      </c>
      <c r="U19" s="50">
        <v>23</v>
      </c>
      <c r="V19" s="50">
        <v>14</v>
      </c>
      <c r="W19" s="50">
        <v>61</v>
      </c>
      <c r="X19" s="50">
        <v>2</v>
      </c>
      <c r="Y19" s="50">
        <v>18</v>
      </c>
      <c r="Z19" s="50">
        <v>289</v>
      </c>
      <c r="AA19" s="50">
        <v>321</v>
      </c>
      <c r="AB19" s="50">
        <v>283</v>
      </c>
      <c r="AC19" s="50">
        <v>309</v>
      </c>
      <c r="AD19" s="50">
        <v>313</v>
      </c>
      <c r="AE19" s="50">
        <v>277</v>
      </c>
      <c r="AF19" s="50">
        <v>313</v>
      </c>
      <c r="AG19" s="50">
        <v>336</v>
      </c>
      <c r="AH19" s="50">
        <v>344</v>
      </c>
      <c r="AI19" s="50">
        <v>22</v>
      </c>
      <c r="AJ19" s="50">
        <v>358</v>
      </c>
      <c r="AK19" s="50">
        <v>245</v>
      </c>
      <c r="AL19" s="50">
        <v>353</v>
      </c>
      <c r="AM19" s="50">
        <v>26</v>
      </c>
      <c r="AN19" s="50">
        <v>338</v>
      </c>
      <c r="AO19" s="50">
        <v>326</v>
      </c>
      <c r="AP19" s="50">
        <v>305</v>
      </c>
      <c r="AQ19" s="50">
        <v>328</v>
      </c>
      <c r="AR19" s="50">
        <v>2</v>
      </c>
      <c r="AS19" s="50">
        <v>346</v>
      </c>
      <c r="AT19" s="50">
        <v>329</v>
      </c>
      <c r="AU19" s="50">
        <v>19</v>
      </c>
      <c r="AV19" s="50">
        <v>282</v>
      </c>
      <c r="AW19" s="49">
        <v>302</v>
      </c>
      <c r="AX19" s="49">
        <v>294</v>
      </c>
      <c r="AY19" s="49">
        <v>360</v>
      </c>
      <c r="AZ19" s="49">
        <v>25</v>
      </c>
      <c r="BA19" s="49">
        <v>354</v>
      </c>
      <c r="BB19" s="49">
        <v>343</v>
      </c>
      <c r="BC19" s="49">
        <v>204</v>
      </c>
      <c r="BD19" s="49">
        <v>245</v>
      </c>
      <c r="BE19" s="49">
        <v>358</v>
      </c>
      <c r="BF19" s="49">
        <v>15</v>
      </c>
      <c r="BG19" s="49">
        <v>36</v>
      </c>
      <c r="BH19" s="49">
        <v>302</v>
      </c>
      <c r="BI19" s="49">
        <v>280</v>
      </c>
      <c r="BJ19" s="49">
        <v>344</v>
      </c>
      <c r="BK19" s="49">
        <v>340</v>
      </c>
      <c r="BL19" s="49">
        <v>222</v>
      </c>
      <c r="BM19" s="49">
        <v>335</v>
      </c>
      <c r="BN19" s="49">
        <v>324</v>
      </c>
      <c r="BO19" s="49">
        <v>286</v>
      </c>
      <c r="BP19" s="49">
        <v>278</v>
      </c>
      <c r="BQ19" s="49">
        <v>293</v>
      </c>
      <c r="BR19" s="49">
        <v>280</v>
      </c>
      <c r="BS19" s="49">
        <v>272</v>
      </c>
      <c r="BT19" s="49">
        <v>284</v>
      </c>
      <c r="BU19" s="49">
        <v>314</v>
      </c>
      <c r="BV19" s="49">
        <v>277</v>
      </c>
      <c r="BW19" s="49">
        <v>231</v>
      </c>
      <c r="BX19" s="49">
        <v>262</v>
      </c>
      <c r="BY19" s="49">
        <v>278</v>
      </c>
      <c r="BZ19" s="49">
        <v>238</v>
      </c>
      <c r="CA19" s="56">
        <v>236</v>
      </c>
      <c r="CB19" s="56">
        <v>256</v>
      </c>
      <c r="CC19" s="56">
        <v>255</v>
      </c>
      <c r="CD19" s="56">
        <v>281</v>
      </c>
      <c r="CE19" s="56">
        <v>280</v>
      </c>
      <c r="CF19" s="56">
        <v>283</v>
      </c>
      <c r="CG19" s="56">
        <v>338</v>
      </c>
      <c r="CH19" s="56">
        <v>302</v>
      </c>
      <c r="CI19" s="56">
        <v>275</v>
      </c>
      <c r="CJ19" s="56">
        <v>249</v>
      </c>
      <c r="CK19" s="56">
        <v>177</v>
      </c>
      <c r="CL19" s="56">
        <v>107</v>
      </c>
      <c r="CM19" s="56">
        <v>269</v>
      </c>
      <c r="CN19" s="36">
        <v>185</v>
      </c>
      <c r="CO19" s="36">
        <v>240</v>
      </c>
      <c r="CP19" s="36">
        <v>277</v>
      </c>
      <c r="CQ19" s="36">
        <v>257</v>
      </c>
      <c r="CR19" s="36">
        <v>176</v>
      </c>
      <c r="CS19" s="36">
        <v>175</v>
      </c>
      <c r="CT19" s="36">
        <v>225</v>
      </c>
      <c r="CU19" s="36">
        <v>307</v>
      </c>
      <c r="CV19" s="36">
        <v>89</v>
      </c>
    </row>
    <row r="20" spans="1:100" s="35" customFormat="1" x14ac:dyDescent="0.25">
      <c r="A20" s="31">
        <v>0.70833333333333304</v>
      </c>
      <c r="B20" s="50">
        <v>24</v>
      </c>
      <c r="C20" s="50">
        <v>46</v>
      </c>
      <c r="D20" s="50">
        <v>41</v>
      </c>
      <c r="E20" s="50">
        <v>3</v>
      </c>
      <c r="F20" s="50">
        <v>12</v>
      </c>
      <c r="G20" s="50">
        <v>352</v>
      </c>
      <c r="H20" s="50">
        <v>5</v>
      </c>
      <c r="I20" s="50">
        <v>349</v>
      </c>
      <c r="J20" s="50">
        <v>341</v>
      </c>
      <c r="K20" s="50">
        <v>359</v>
      </c>
      <c r="L20" s="50">
        <v>28</v>
      </c>
      <c r="M20" s="50">
        <v>350</v>
      </c>
      <c r="N20" s="50">
        <v>4</v>
      </c>
      <c r="O20" s="50">
        <v>348</v>
      </c>
      <c r="P20" s="50">
        <v>9</v>
      </c>
      <c r="Q20" s="50">
        <v>14</v>
      </c>
      <c r="R20" s="50">
        <v>337</v>
      </c>
      <c r="S20" s="50">
        <v>347</v>
      </c>
      <c r="T20" s="50">
        <v>18</v>
      </c>
      <c r="U20" s="50">
        <v>25</v>
      </c>
      <c r="V20" s="50">
        <v>329</v>
      </c>
      <c r="W20" s="50">
        <v>42</v>
      </c>
      <c r="X20" s="50">
        <v>350</v>
      </c>
      <c r="Y20" s="50">
        <v>21</v>
      </c>
      <c r="Z20" s="50">
        <v>306</v>
      </c>
      <c r="AA20" s="50">
        <v>303</v>
      </c>
      <c r="AB20" s="50">
        <v>282</v>
      </c>
      <c r="AC20" s="50">
        <v>318</v>
      </c>
      <c r="AD20" s="50">
        <v>314</v>
      </c>
      <c r="AE20" s="50">
        <v>243</v>
      </c>
      <c r="AF20" s="50">
        <v>305</v>
      </c>
      <c r="AG20" s="50">
        <v>5</v>
      </c>
      <c r="AH20" s="50">
        <v>7</v>
      </c>
      <c r="AI20" s="50">
        <v>356</v>
      </c>
      <c r="AJ20" s="50">
        <v>358</v>
      </c>
      <c r="AK20" s="50">
        <v>21</v>
      </c>
      <c r="AL20" s="50">
        <v>12</v>
      </c>
      <c r="AM20" s="50">
        <v>10</v>
      </c>
      <c r="AN20" s="50">
        <v>356</v>
      </c>
      <c r="AO20" s="50">
        <v>329</v>
      </c>
      <c r="AP20" s="50">
        <v>328</v>
      </c>
      <c r="AQ20" s="50">
        <v>8</v>
      </c>
      <c r="AR20" s="50">
        <v>358</v>
      </c>
      <c r="AS20" s="50">
        <v>21</v>
      </c>
      <c r="AT20" s="50">
        <v>342</v>
      </c>
      <c r="AU20" s="50">
        <v>8</v>
      </c>
      <c r="AV20" s="50">
        <v>329</v>
      </c>
      <c r="AW20" s="49">
        <v>345</v>
      </c>
      <c r="AX20" s="49">
        <v>305</v>
      </c>
      <c r="AY20" s="49">
        <v>337</v>
      </c>
      <c r="AZ20" s="49">
        <v>36</v>
      </c>
      <c r="BA20" s="49">
        <v>349</v>
      </c>
      <c r="BB20" s="49">
        <v>4</v>
      </c>
      <c r="BC20" s="49">
        <v>42</v>
      </c>
      <c r="BD20" s="49">
        <v>220</v>
      </c>
      <c r="BE20" s="49">
        <v>27</v>
      </c>
      <c r="BF20" s="49">
        <v>4</v>
      </c>
      <c r="BG20" s="49">
        <v>32</v>
      </c>
      <c r="BH20" s="49">
        <v>290</v>
      </c>
      <c r="BI20" s="49">
        <v>282</v>
      </c>
      <c r="BJ20" s="49">
        <v>17</v>
      </c>
      <c r="BK20" s="49">
        <v>3</v>
      </c>
      <c r="BL20" s="49">
        <v>222</v>
      </c>
      <c r="BM20" s="49">
        <v>347</v>
      </c>
      <c r="BN20" s="49">
        <v>331</v>
      </c>
      <c r="BO20" s="49">
        <v>288</v>
      </c>
      <c r="BP20" s="49">
        <v>290</v>
      </c>
      <c r="BQ20" s="49">
        <v>331</v>
      </c>
      <c r="BR20" s="49">
        <v>280</v>
      </c>
      <c r="BS20" s="49">
        <v>299</v>
      </c>
      <c r="BT20" s="49">
        <v>291</v>
      </c>
      <c r="BU20" s="49">
        <v>290</v>
      </c>
      <c r="BV20" s="49">
        <v>286</v>
      </c>
      <c r="BW20" s="49">
        <v>237</v>
      </c>
      <c r="BX20" s="49">
        <v>272</v>
      </c>
      <c r="BY20" s="49">
        <v>280</v>
      </c>
      <c r="BZ20" s="49">
        <v>253</v>
      </c>
      <c r="CA20" s="56">
        <v>228</v>
      </c>
      <c r="CB20" s="56">
        <v>278</v>
      </c>
      <c r="CC20" s="56">
        <v>276</v>
      </c>
      <c r="CD20" s="56">
        <v>291</v>
      </c>
      <c r="CE20" s="56">
        <v>317</v>
      </c>
      <c r="CF20" s="56">
        <v>282</v>
      </c>
      <c r="CG20" s="56">
        <v>2</v>
      </c>
      <c r="CH20" s="56">
        <v>278</v>
      </c>
      <c r="CI20" s="56">
        <v>278</v>
      </c>
      <c r="CJ20" s="56">
        <v>255</v>
      </c>
      <c r="CK20" s="56">
        <v>198</v>
      </c>
      <c r="CL20" s="56">
        <v>56</v>
      </c>
      <c r="CM20" s="56">
        <v>311</v>
      </c>
      <c r="CN20" s="36">
        <v>198</v>
      </c>
      <c r="CO20" s="36">
        <v>266</v>
      </c>
      <c r="CP20" s="36">
        <v>264</v>
      </c>
      <c r="CQ20" s="36">
        <v>282</v>
      </c>
      <c r="CR20" s="36">
        <v>181</v>
      </c>
      <c r="CS20" s="36">
        <v>163</v>
      </c>
      <c r="CT20" s="36">
        <v>0</v>
      </c>
      <c r="CU20" s="36">
        <v>161</v>
      </c>
      <c r="CV20" s="36">
        <v>134</v>
      </c>
    </row>
    <row r="21" spans="1:100" s="35" customFormat="1" x14ac:dyDescent="0.25">
      <c r="A21" s="31">
        <v>0.75</v>
      </c>
      <c r="B21" s="50">
        <v>4</v>
      </c>
      <c r="C21" s="50">
        <v>5</v>
      </c>
      <c r="D21" s="50">
        <v>17</v>
      </c>
      <c r="E21" s="50">
        <v>4</v>
      </c>
      <c r="F21" s="50">
        <v>3</v>
      </c>
      <c r="G21" s="50">
        <v>2</v>
      </c>
      <c r="H21" s="50">
        <v>22</v>
      </c>
      <c r="I21" s="50">
        <v>4</v>
      </c>
      <c r="J21" s="50">
        <v>343</v>
      </c>
      <c r="K21" s="50">
        <v>347</v>
      </c>
      <c r="L21" s="50">
        <v>6</v>
      </c>
      <c r="M21" s="50">
        <v>356</v>
      </c>
      <c r="N21" s="50">
        <v>13</v>
      </c>
      <c r="O21" s="50">
        <v>18</v>
      </c>
      <c r="P21" s="50">
        <v>1</v>
      </c>
      <c r="Q21" s="50">
        <v>357</v>
      </c>
      <c r="R21" s="50">
        <v>9</v>
      </c>
      <c r="S21" s="50">
        <v>27</v>
      </c>
      <c r="T21" s="50">
        <v>26</v>
      </c>
      <c r="U21" s="50">
        <v>30</v>
      </c>
      <c r="V21" s="50">
        <v>340</v>
      </c>
      <c r="W21" s="50">
        <v>28</v>
      </c>
      <c r="X21" s="50">
        <v>1</v>
      </c>
      <c r="Y21" s="50">
        <v>27</v>
      </c>
      <c r="Z21" s="50">
        <v>275</v>
      </c>
      <c r="AA21" s="50" t="s">
        <v>116</v>
      </c>
      <c r="AB21" s="50">
        <v>278</v>
      </c>
      <c r="AC21" s="50">
        <v>264</v>
      </c>
      <c r="AD21" s="50">
        <v>306</v>
      </c>
      <c r="AE21" s="50">
        <v>281</v>
      </c>
      <c r="AF21" s="50">
        <v>308</v>
      </c>
      <c r="AG21" s="50">
        <v>32</v>
      </c>
      <c r="AH21" s="50">
        <v>5</v>
      </c>
      <c r="AI21" s="50">
        <v>7</v>
      </c>
      <c r="AJ21" s="50">
        <v>359</v>
      </c>
      <c r="AK21" s="50">
        <v>28</v>
      </c>
      <c r="AL21" s="50">
        <v>25</v>
      </c>
      <c r="AM21" s="50">
        <v>26</v>
      </c>
      <c r="AN21" s="50">
        <v>359</v>
      </c>
      <c r="AO21" s="50">
        <v>4</v>
      </c>
      <c r="AP21" s="50">
        <v>337</v>
      </c>
      <c r="AQ21" s="50">
        <v>6</v>
      </c>
      <c r="AR21" s="50">
        <v>1</v>
      </c>
      <c r="AS21" s="50">
        <v>2</v>
      </c>
      <c r="AT21" s="50">
        <v>23</v>
      </c>
      <c r="AU21" s="50">
        <v>8</v>
      </c>
      <c r="AV21" s="50">
        <v>359</v>
      </c>
      <c r="AW21" s="49">
        <v>343</v>
      </c>
      <c r="AX21" s="49">
        <v>298</v>
      </c>
      <c r="AY21" s="49">
        <v>337</v>
      </c>
      <c r="AZ21" s="49">
        <v>347</v>
      </c>
      <c r="BA21" s="49">
        <v>360</v>
      </c>
      <c r="BB21" s="49">
        <v>9</v>
      </c>
      <c r="BC21" s="49">
        <v>30</v>
      </c>
      <c r="BD21" s="49">
        <v>203</v>
      </c>
      <c r="BE21" s="49">
        <v>21</v>
      </c>
      <c r="BF21" s="49">
        <v>24</v>
      </c>
      <c r="BG21" s="49">
        <v>3</v>
      </c>
      <c r="BH21" s="49">
        <v>301</v>
      </c>
      <c r="BI21" s="49">
        <v>283</v>
      </c>
      <c r="BJ21" s="49">
        <v>20</v>
      </c>
      <c r="BK21" s="49">
        <v>356</v>
      </c>
      <c r="BL21" s="49">
        <v>217</v>
      </c>
      <c r="BM21" s="49">
        <v>3</v>
      </c>
      <c r="BN21" s="49">
        <v>334</v>
      </c>
      <c r="BO21" s="49">
        <v>307</v>
      </c>
      <c r="BP21" s="49">
        <v>316</v>
      </c>
      <c r="BQ21" s="49">
        <v>305</v>
      </c>
      <c r="BR21" s="49">
        <v>278</v>
      </c>
      <c r="BS21" s="49">
        <v>279</v>
      </c>
      <c r="BT21" s="49">
        <v>303</v>
      </c>
      <c r="BU21" s="49">
        <v>293</v>
      </c>
      <c r="BV21" s="49">
        <v>280</v>
      </c>
      <c r="BW21" s="49">
        <v>226</v>
      </c>
      <c r="BX21" s="49">
        <v>271</v>
      </c>
      <c r="BY21" s="49">
        <v>277</v>
      </c>
      <c r="BZ21" s="49">
        <v>257</v>
      </c>
      <c r="CA21" s="56">
        <v>225</v>
      </c>
      <c r="CB21" s="56">
        <v>306</v>
      </c>
      <c r="CC21" s="56">
        <v>254</v>
      </c>
      <c r="CD21" s="56">
        <v>323</v>
      </c>
      <c r="CE21" s="56">
        <v>304</v>
      </c>
      <c r="CF21" s="56">
        <v>286</v>
      </c>
      <c r="CG21" s="56">
        <v>1</v>
      </c>
      <c r="CH21" s="56">
        <v>264</v>
      </c>
      <c r="CI21" s="56">
        <v>278</v>
      </c>
      <c r="CJ21" s="56">
        <v>251</v>
      </c>
      <c r="CK21" s="56">
        <v>176</v>
      </c>
      <c r="CL21" s="56">
        <v>270</v>
      </c>
      <c r="CM21" s="56">
        <v>54</v>
      </c>
      <c r="CN21" s="36">
        <v>215</v>
      </c>
      <c r="CO21" s="36">
        <v>281</v>
      </c>
      <c r="CP21" s="36">
        <v>246</v>
      </c>
      <c r="CQ21" s="36">
        <v>280</v>
      </c>
      <c r="CR21" s="36">
        <v>156</v>
      </c>
      <c r="CS21" s="36">
        <v>169</v>
      </c>
      <c r="CT21" s="36">
        <v>268</v>
      </c>
      <c r="CU21" s="36">
        <v>210</v>
      </c>
      <c r="CV21" s="36">
        <v>205</v>
      </c>
    </row>
    <row r="22" spans="1:100" s="35" customFormat="1" x14ac:dyDescent="0.25">
      <c r="A22" s="31">
        <v>0.79166666666666696</v>
      </c>
      <c r="B22" s="50">
        <v>5</v>
      </c>
      <c r="C22" s="50">
        <v>13</v>
      </c>
      <c r="D22" s="50">
        <v>341</v>
      </c>
      <c r="E22" s="50">
        <v>27</v>
      </c>
      <c r="F22" s="50">
        <v>15</v>
      </c>
      <c r="G22" s="50">
        <v>9</v>
      </c>
      <c r="H22" s="50">
        <v>3</v>
      </c>
      <c r="I22" s="50">
        <v>342</v>
      </c>
      <c r="J22" s="50">
        <v>346</v>
      </c>
      <c r="K22" s="50">
        <v>2</v>
      </c>
      <c r="L22" s="50">
        <v>4</v>
      </c>
      <c r="M22" s="50">
        <v>348</v>
      </c>
      <c r="N22" s="50">
        <v>29</v>
      </c>
      <c r="O22" s="50">
        <v>6</v>
      </c>
      <c r="P22" s="50">
        <v>3</v>
      </c>
      <c r="Q22" s="50">
        <v>1</v>
      </c>
      <c r="R22" s="50">
        <v>20</v>
      </c>
      <c r="S22" s="50">
        <v>42</v>
      </c>
      <c r="T22" s="50">
        <v>26</v>
      </c>
      <c r="U22" s="50">
        <v>24</v>
      </c>
      <c r="V22" s="50">
        <v>22</v>
      </c>
      <c r="W22" s="50">
        <v>16</v>
      </c>
      <c r="X22" s="50">
        <v>357</v>
      </c>
      <c r="Y22" s="50">
        <v>27</v>
      </c>
      <c r="Z22" s="50">
        <v>314</v>
      </c>
      <c r="AA22" s="50">
        <v>196</v>
      </c>
      <c r="AB22" s="50">
        <v>253</v>
      </c>
      <c r="AC22" s="50">
        <v>258</v>
      </c>
      <c r="AD22" s="50">
        <v>330</v>
      </c>
      <c r="AE22" s="50">
        <v>303</v>
      </c>
      <c r="AF22" s="50">
        <v>308</v>
      </c>
      <c r="AG22" s="50">
        <v>2</v>
      </c>
      <c r="AH22" s="50">
        <v>2</v>
      </c>
      <c r="AI22" s="50">
        <v>358</v>
      </c>
      <c r="AJ22" s="50">
        <v>4</v>
      </c>
      <c r="AK22" s="50">
        <v>1</v>
      </c>
      <c r="AL22" s="50">
        <v>1</v>
      </c>
      <c r="AM22" s="50">
        <v>2</v>
      </c>
      <c r="AN22" s="50">
        <v>27</v>
      </c>
      <c r="AO22" s="50">
        <v>3</v>
      </c>
      <c r="AP22" s="50">
        <v>20</v>
      </c>
      <c r="AQ22" s="50">
        <v>3</v>
      </c>
      <c r="AR22" s="50">
        <v>1</v>
      </c>
      <c r="AS22" s="50">
        <v>358</v>
      </c>
      <c r="AT22" s="50">
        <v>349</v>
      </c>
      <c r="AU22" s="50">
        <v>4</v>
      </c>
      <c r="AV22" s="50">
        <v>351</v>
      </c>
      <c r="AW22" s="49">
        <v>306</v>
      </c>
      <c r="AX22" s="49">
        <v>12</v>
      </c>
      <c r="AY22" s="49">
        <v>360</v>
      </c>
      <c r="AZ22" s="49">
        <v>335</v>
      </c>
      <c r="BA22" s="49">
        <v>33</v>
      </c>
      <c r="BB22" s="49">
        <v>26</v>
      </c>
      <c r="BC22" s="49">
        <v>23</v>
      </c>
      <c r="BD22" s="49">
        <v>217</v>
      </c>
      <c r="BE22" s="49">
        <v>38</v>
      </c>
      <c r="BF22" s="49">
        <v>14</v>
      </c>
      <c r="BG22" s="49">
        <v>345</v>
      </c>
      <c r="BH22" s="49" t="s">
        <v>116</v>
      </c>
      <c r="BI22" s="49">
        <v>313</v>
      </c>
      <c r="BJ22" s="49">
        <v>348</v>
      </c>
      <c r="BK22" s="49">
        <v>20</v>
      </c>
      <c r="BL22" s="49">
        <v>218</v>
      </c>
      <c r="BM22" s="49">
        <v>359</v>
      </c>
      <c r="BN22" s="49">
        <v>337</v>
      </c>
      <c r="BO22" s="49">
        <v>305</v>
      </c>
      <c r="BP22" s="49">
        <v>316</v>
      </c>
      <c r="BQ22" s="49">
        <v>306</v>
      </c>
      <c r="BR22" s="49">
        <v>281</v>
      </c>
      <c r="BS22" s="49">
        <v>280</v>
      </c>
      <c r="BT22" s="49">
        <v>307</v>
      </c>
      <c r="BU22" s="49">
        <v>279</v>
      </c>
      <c r="BV22" s="49">
        <v>281</v>
      </c>
      <c r="BW22" s="49">
        <v>220</v>
      </c>
      <c r="BX22" s="49">
        <v>253</v>
      </c>
      <c r="BY22" s="49">
        <v>280</v>
      </c>
      <c r="BZ22" s="49">
        <v>254</v>
      </c>
      <c r="CA22" s="56">
        <v>223</v>
      </c>
      <c r="CB22" s="56">
        <v>323</v>
      </c>
      <c r="CC22" s="56">
        <v>253</v>
      </c>
      <c r="CD22" s="56">
        <v>345</v>
      </c>
      <c r="CE22" s="56">
        <v>294</v>
      </c>
      <c r="CF22" s="56">
        <v>331</v>
      </c>
      <c r="CG22" s="56">
        <v>2</v>
      </c>
      <c r="CH22" s="56">
        <v>281</v>
      </c>
      <c r="CI22" s="56">
        <v>279</v>
      </c>
      <c r="CJ22" s="56">
        <v>245</v>
      </c>
      <c r="CK22" s="56">
        <v>182</v>
      </c>
      <c r="CL22" s="56">
        <v>133</v>
      </c>
      <c r="CM22" s="56">
        <v>91</v>
      </c>
      <c r="CN22" s="36">
        <v>259</v>
      </c>
      <c r="CO22" s="36">
        <v>264</v>
      </c>
      <c r="CP22" s="36">
        <v>241</v>
      </c>
      <c r="CQ22" s="36">
        <v>281</v>
      </c>
      <c r="CR22" s="36">
        <v>192</v>
      </c>
      <c r="CS22" s="36">
        <v>174</v>
      </c>
      <c r="CT22" s="36">
        <v>337</v>
      </c>
      <c r="CU22" s="36">
        <v>112</v>
      </c>
      <c r="CV22" s="36">
        <v>188</v>
      </c>
    </row>
    <row r="23" spans="1:100" s="35" customFormat="1" x14ac:dyDescent="0.25">
      <c r="A23" s="31">
        <v>0.83333333333333304</v>
      </c>
      <c r="B23" s="50">
        <v>35</v>
      </c>
      <c r="C23" s="50">
        <v>3</v>
      </c>
      <c r="D23" s="50">
        <v>25</v>
      </c>
      <c r="E23" s="50">
        <v>358</v>
      </c>
      <c r="F23" s="50">
        <v>21</v>
      </c>
      <c r="G23" s="50">
        <v>30</v>
      </c>
      <c r="H23" s="50">
        <v>19</v>
      </c>
      <c r="I23" s="50">
        <v>357</v>
      </c>
      <c r="J23" s="50">
        <v>29</v>
      </c>
      <c r="K23" s="50">
        <v>1</v>
      </c>
      <c r="L23" s="50">
        <v>12</v>
      </c>
      <c r="M23" s="50">
        <v>353</v>
      </c>
      <c r="N23" s="50">
        <v>32</v>
      </c>
      <c r="O23" s="50">
        <v>26</v>
      </c>
      <c r="P23" s="50">
        <v>15</v>
      </c>
      <c r="Q23" s="50">
        <v>4</v>
      </c>
      <c r="R23" s="50">
        <v>28</v>
      </c>
      <c r="S23" s="50">
        <v>17</v>
      </c>
      <c r="T23" s="50">
        <v>28</v>
      </c>
      <c r="U23" s="50">
        <v>21</v>
      </c>
      <c r="V23" s="50">
        <v>27</v>
      </c>
      <c r="W23" s="50">
        <v>14</v>
      </c>
      <c r="X23" s="50">
        <v>337</v>
      </c>
      <c r="Y23" s="50">
        <v>359</v>
      </c>
      <c r="Z23" s="50">
        <v>307</v>
      </c>
      <c r="AA23" s="50">
        <v>293</v>
      </c>
      <c r="AB23" s="50">
        <v>245</v>
      </c>
      <c r="AC23" s="50">
        <v>239</v>
      </c>
      <c r="AD23" s="50">
        <v>353</v>
      </c>
      <c r="AE23" s="50">
        <v>329</v>
      </c>
      <c r="AF23" s="50">
        <v>332</v>
      </c>
      <c r="AG23" s="50">
        <v>25</v>
      </c>
      <c r="AH23" s="50">
        <v>6</v>
      </c>
      <c r="AI23" s="50">
        <v>1</v>
      </c>
      <c r="AJ23" s="50">
        <v>23</v>
      </c>
      <c r="AK23" s="50">
        <v>21</v>
      </c>
      <c r="AL23" s="50">
        <v>26</v>
      </c>
      <c r="AM23" s="50">
        <v>17</v>
      </c>
      <c r="AN23" s="50">
        <v>25</v>
      </c>
      <c r="AO23" s="50">
        <v>27</v>
      </c>
      <c r="AP23" s="50">
        <v>359</v>
      </c>
      <c r="AQ23" s="50">
        <v>1</v>
      </c>
      <c r="AR23" s="50">
        <v>7</v>
      </c>
      <c r="AS23" s="50">
        <v>11</v>
      </c>
      <c r="AT23" s="50">
        <v>337</v>
      </c>
      <c r="AU23" s="50">
        <v>6</v>
      </c>
      <c r="AV23" s="50">
        <v>3</v>
      </c>
      <c r="AW23" s="49">
        <v>300</v>
      </c>
      <c r="AX23" s="49">
        <v>360</v>
      </c>
      <c r="AY23" s="49">
        <v>348</v>
      </c>
      <c r="AZ23" s="49">
        <v>37</v>
      </c>
      <c r="BA23" s="49">
        <v>27</v>
      </c>
      <c r="BB23" s="49">
        <v>40</v>
      </c>
      <c r="BC23" s="49">
        <v>0</v>
      </c>
      <c r="BD23" s="49">
        <v>212</v>
      </c>
      <c r="BE23" s="49">
        <v>27</v>
      </c>
      <c r="BF23" s="49">
        <v>37</v>
      </c>
      <c r="BG23" s="49">
        <v>34</v>
      </c>
      <c r="BH23" s="49">
        <v>311</v>
      </c>
      <c r="BI23" s="49">
        <v>354</v>
      </c>
      <c r="BJ23" s="49">
        <v>359</v>
      </c>
      <c r="BK23" s="49">
        <v>21</v>
      </c>
      <c r="BL23" s="49">
        <v>224</v>
      </c>
      <c r="BM23" s="49">
        <v>9</v>
      </c>
      <c r="BN23" s="49">
        <v>29</v>
      </c>
      <c r="BO23" s="49">
        <v>304</v>
      </c>
      <c r="BP23" s="49">
        <v>350</v>
      </c>
      <c r="BQ23" s="49">
        <v>335</v>
      </c>
      <c r="BR23" s="49">
        <v>273</v>
      </c>
      <c r="BS23" s="49">
        <v>234</v>
      </c>
      <c r="BT23" s="49">
        <v>221</v>
      </c>
      <c r="BU23" s="49">
        <v>215</v>
      </c>
      <c r="BV23" s="49">
        <v>280</v>
      </c>
      <c r="BW23" s="49">
        <v>234</v>
      </c>
      <c r="BX23" s="49">
        <v>257</v>
      </c>
      <c r="BY23" s="49">
        <v>270</v>
      </c>
      <c r="BZ23" s="49">
        <v>281</v>
      </c>
      <c r="CA23" s="56">
        <v>219</v>
      </c>
      <c r="CB23" s="56">
        <v>300</v>
      </c>
      <c r="CC23" s="56">
        <v>243</v>
      </c>
      <c r="CD23" s="56">
        <v>291</v>
      </c>
      <c r="CE23" s="56">
        <v>289</v>
      </c>
      <c r="CF23" s="56">
        <v>339</v>
      </c>
      <c r="CG23" s="56">
        <v>344</v>
      </c>
      <c r="CH23" s="56">
        <v>247</v>
      </c>
      <c r="CI23" s="56">
        <v>292</v>
      </c>
      <c r="CJ23" s="56">
        <v>213</v>
      </c>
      <c r="CK23" s="56">
        <v>248</v>
      </c>
      <c r="CL23" s="56">
        <v>154</v>
      </c>
      <c r="CM23" s="56">
        <v>261</v>
      </c>
      <c r="CN23" s="36">
        <v>0</v>
      </c>
      <c r="CO23" s="36">
        <v>260</v>
      </c>
      <c r="CP23" s="36">
        <v>234</v>
      </c>
      <c r="CQ23" s="36">
        <v>330</v>
      </c>
      <c r="CR23" s="36">
        <v>162</v>
      </c>
      <c r="CS23" s="36">
        <v>173</v>
      </c>
      <c r="CT23" s="36">
        <v>50</v>
      </c>
      <c r="CU23" s="36">
        <v>106</v>
      </c>
      <c r="CV23" s="36">
        <v>172</v>
      </c>
    </row>
    <row r="24" spans="1:100" s="35" customFormat="1" x14ac:dyDescent="0.25">
      <c r="A24" s="31">
        <v>0.875</v>
      </c>
      <c r="B24" s="50">
        <v>354</v>
      </c>
      <c r="C24" s="50">
        <v>32</v>
      </c>
      <c r="D24" s="50">
        <v>350</v>
      </c>
      <c r="E24" s="50">
        <v>349</v>
      </c>
      <c r="F24" s="50">
        <v>24</v>
      </c>
      <c r="G24" s="50">
        <v>10</v>
      </c>
      <c r="H24" s="50">
        <v>12</v>
      </c>
      <c r="I24" s="50">
        <v>360</v>
      </c>
      <c r="J24" s="50">
        <v>29</v>
      </c>
      <c r="K24" s="50">
        <v>2</v>
      </c>
      <c r="L24" s="50">
        <v>31</v>
      </c>
      <c r="M24" s="50">
        <v>340</v>
      </c>
      <c r="N24" s="50">
        <v>36</v>
      </c>
      <c r="O24" s="50">
        <v>7</v>
      </c>
      <c r="P24" s="50">
        <v>354</v>
      </c>
      <c r="Q24" s="50">
        <v>7</v>
      </c>
      <c r="R24" s="50">
        <v>353</v>
      </c>
      <c r="S24" s="50">
        <v>337</v>
      </c>
      <c r="T24" s="50">
        <v>26</v>
      </c>
      <c r="U24" s="50">
        <v>20</v>
      </c>
      <c r="V24" s="50">
        <v>350</v>
      </c>
      <c r="W24" s="50">
        <v>32</v>
      </c>
      <c r="X24" s="50">
        <v>357</v>
      </c>
      <c r="Y24" s="50">
        <v>25</v>
      </c>
      <c r="Z24" s="50">
        <v>320</v>
      </c>
      <c r="AA24" s="50">
        <v>247</v>
      </c>
      <c r="AB24" s="50">
        <v>208</v>
      </c>
      <c r="AC24" s="50">
        <v>252</v>
      </c>
      <c r="AD24" s="50">
        <v>307</v>
      </c>
      <c r="AE24" s="50">
        <v>0</v>
      </c>
      <c r="AF24" s="50">
        <v>334</v>
      </c>
      <c r="AG24" s="50">
        <v>50</v>
      </c>
      <c r="AH24" s="50">
        <v>3</v>
      </c>
      <c r="AI24" s="50">
        <v>19</v>
      </c>
      <c r="AJ24" s="50">
        <v>22</v>
      </c>
      <c r="AK24" s="50">
        <v>25</v>
      </c>
      <c r="AL24" s="50">
        <v>28</v>
      </c>
      <c r="AM24" s="50">
        <v>359</v>
      </c>
      <c r="AN24" s="50">
        <v>17</v>
      </c>
      <c r="AO24" s="50">
        <v>16</v>
      </c>
      <c r="AP24" s="50">
        <v>355</v>
      </c>
      <c r="AQ24" s="50">
        <v>360</v>
      </c>
      <c r="AR24" s="50">
        <v>3</v>
      </c>
      <c r="AS24" s="50">
        <v>5</v>
      </c>
      <c r="AT24" s="50">
        <v>26</v>
      </c>
      <c r="AU24" s="50">
        <v>20</v>
      </c>
      <c r="AV24" s="50">
        <v>3</v>
      </c>
      <c r="AW24" s="49">
        <v>318</v>
      </c>
      <c r="AX24" s="49">
        <v>22</v>
      </c>
      <c r="AY24" s="49">
        <v>4</v>
      </c>
      <c r="AZ24" s="49">
        <v>28</v>
      </c>
      <c r="BA24" s="49">
        <v>25</v>
      </c>
      <c r="BB24" s="49">
        <v>29</v>
      </c>
      <c r="BC24" s="49">
        <v>0</v>
      </c>
      <c r="BD24" s="49">
        <v>177</v>
      </c>
      <c r="BE24" s="49">
        <v>358</v>
      </c>
      <c r="BF24" s="49">
        <v>36</v>
      </c>
      <c r="BG24" s="49">
        <v>330</v>
      </c>
      <c r="BH24" s="49">
        <v>124</v>
      </c>
      <c r="BI24" s="49">
        <v>343</v>
      </c>
      <c r="BJ24" s="49">
        <v>13</v>
      </c>
      <c r="BK24" s="49">
        <v>82</v>
      </c>
      <c r="BL24" s="49">
        <v>205</v>
      </c>
      <c r="BM24" s="49">
        <v>17</v>
      </c>
      <c r="BN24" s="49">
        <v>40</v>
      </c>
      <c r="BO24" s="49">
        <v>56</v>
      </c>
      <c r="BP24" s="49">
        <v>29</v>
      </c>
      <c r="BQ24" s="49">
        <v>351</v>
      </c>
      <c r="BR24" s="49">
        <v>276</v>
      </c>
      <c r="BS24" s="49">
        <v>184</v>
      </c>
      <c r="BT24" s="49">
        <v>139</v>
      </c>
      <c r="BU24" s="49">
        <v>198</v>
      </c>
      <c r="BV24" s="49">
        <v>277</v>
      </c>
      <c r="BW24" s="49">
        <v>209</v>
      </c>
      <c r="BX24" s="49">
        <v>189</v>
      </c>
      <c r="BY24" s="49">
        <v>271</v>
      </c>
      <c r="BZ24" s="49">
        <v>270</v>
      </c>
      <c r="CA24" s="56">
        <v>201</v>
      </c>
      <c r="CB24" s="56">
        <v>127</v>
      </c>
      <c r="CC24" s="56">
        <v>203</v>
      </c>
      <c r="CD24" s="56">
        <v>295</v>
      </c>
      <c r="CE24" s="56">
        <v>203</v>
      </c>
      <c r="CF24" s="56">
        <v>26</v>
      </c>
      <c r="CG24" s="56">
        <v>308</v>
      </c>
      <c r="CH24" s="56">
        <v>195</v>
      </c>
      <c r="CI24" s="56">
        <v>273</v>
      </c>
      <c r="CJ24" s="56">
        <v>212</v>
      </c>
      <c r="CK24" s="56">
        <v>237</v>
      </c>
      <c r="CL24" s="56">
        <v>132</v>
      </c>
      <c r="CM24" s="56">
        <v>306</v>
      </c>
      <c r="CN24" s="36">
        <v>88</v>
      </c>
      <c r="CO24" s="36">
        <v>193</v>
      </c>
      <c r="CP24" s="36">
        <v>211</v>
      </c>
      <c r="CQ24" s="36">
        <v>97</v>
      </c>
      <c r="CR24" s="36">
        <v>178</v>
      </c>
      <c r="CS24" s="36">
        <v>163</v>
      </c>
      <c r="CT24" s="36">
        <v>354</v>
      </c>
      <c r="CU24" s="36">
        <v>82</v>
      </c>
      <c r="CV24" s="36">
        <v>134</v>
      </c>
    </row>
    <row r="25" spans="1:100" s="35" customFormat="1" x14ac:dyDescent="0.25">
      <c r="A25" s="31">
        <v>0.91666666666666696</v>
      </c>
      <c r="B25" s="50">
        <v>11</v>
      </c>
      <c r="C25" s="50">
        <v>1</v>
      </c>
      <c r="D25" s="50">
        <v>32</v>
      </c>
      <c r="E25" s="50">
        <v>3</v>
      </c>
      <c r="F25" s="50">
        <v>9</v>
      </c>
      <c r="G25" s="50">
        <v>1</v>
      </c>
      <c r="H25" s="50">
        <v>6</v>
      </c>
      <c r="I25" s="50">
        <v>4</v>
      </c>
      <c r="J25" s="50">
        <v>9</v>
      </c>
      <c r="K25" s="50">
        <v>24</v>
      </c>
      <c r="L25" s="50">
        <v>344</v>
      </c>
      <c r="M25" s="50">
        <v>352</v>
      </c>
      <c r="N25" s="50">
        <v>2</v>
      </c>
      <c r="O25" s="50">
        <v>29</v>
      </c>
      <c r="P25" s="50">
        <v>20</v>
      </c>
      <c r="Q25" s="50">
        <v>25</v>
      </c>
      <c r="R25" s="50">
        <v>18</v>
      </c>
      <c r="S25" s="50">
        <v>14</v>
      </c>
      <c r="T25" s="50">
        <v>28</v>
      </c>
      <c r="U25" s="50">
        <v>44</v>
      </c>
      <c r="V25" s="50">
        <v>325</v>
      </c>
      <c r="W25" s="50">
        <v>26</v>
      </c>
      <c r="X25" s="50">
        <v>353</v>
      </c>
      <c r="Y25" s="50">
        <v>30</v>
      </c>
      <c r="Z25" s="50">
        <v>357</v>
      </c>
      <c r="AA25" s="50">
        <v>354</v>
      </c>
      <c r="AB25" s="50">
        <v>208</v>
      </c>
      <c r="AC25" s="50">
        <v>169</v>
      </c>
      <c r="AD25" s="50">
        <v>301</v>
      </c>
      <c r="AE25" s="50">
        <v>108</v>
      </c>
      <c r="AF25" s="50">
        <v>333</v>
      </c>
      <c r="AG25" s="50">
        <v>343</v>
      </c>
      <c r="AH25" s="50">
        <v>2</v>
      </c>
      <c r="AI25" s="50">
        <v>10</v>
      </c>
      <c r="AJ25" s="50">
        <v>29</v>
      </c>
      <c r="AK25" s="50">
        <v>36</v>
      </c>
      <c r="AL25" s="50">
        <v>33</v>
      </c>
      <c r="AM25" s="50">
        <v>26</v>
      </c>
      <c r="AN25" s="50">
        <v>12</v>
      </c>
      <c r="AO25" s="50">
        <v>9</v>
      </c>
      <c r="AP25" s="50">
        <v>360</v>
      </c>
      <c r="AQ25" s="50">
        <v>360</v>
      </c>
      <c r="AR25" s="50">
        <v>4</v>
      </c>
      <c r="AS25" s="50">
        <v>29</v>
      </c>
      <c r="AT25" s="50">
        <v>359</v>
      </c>
      <c r="AU25" s="50">
        <v>319</v>
      </c>
      <c r="AV25" s="50">
        <v>358</v>
      </c>
      <c r="AW25" s="49">
        <v>356</v>
      </c>
      <c r="AX25" s="49">
        <v>89</v>
      </c>
      <c r="AY25" s="49">
        <v>356</v>
      </c>
      <c r="AZ25" s="49">
        <v>345</v>
      </c>
      <c r="BA25" s="49">
        <v>282</v>
      </c>
      <c r="BB25" s="49">
        <v>310</v>
      </c>
      <c r="BC25" s="49">
        <v>76</v>
      </c>
      <c r="BD25" s="49">
        <v>205</v>
      </c>
      <c r="BE25" s="49">
        <v>24</v>
      </c>
      <c r="BF25" s="49">
        <v>24</v>
      </c>
      <c r="BG25" s="49">
        <v>2</v>
      </c>
      <c r="BH25" s="49">
        <v>27</v>
      </c>
      <c r="BI25" s="49">
        <v>67</v>
      </c>
      <c r="BJ25" s="49">
        <v>319</v>
      </c>
      <c r="BK25" s="49">
        <v>352</v>
      </c>
      <c r="BL25" s="49">
        <v>205</v>
      </c>
      <c r="BM25" s="49">
        <v>12</v>
      </c>
      <c r="BN25" s="49">
        <v>35</v>
      </c>
      <c r="BO25" s="49">
        <v>0</v>
      </c>
      <c r="BP25" s="49">
        <v>339</v>
      </c>
      <c r="BQ25" s="49">
        <v>29</v>
      </c>
      <c r="BR25" s="49">
        <v>190</v>
      </c>
      <c r="BS25" s="49">
        <v>215</v>
      </c>
      <c r="BT25" s="49">
        <v>179</v>
      </c>
      <c r="BU25" s="49">
        <v>189</v>
      </c>
      <c r="BV25" s="49">
        <v>187</v>
      </c>
      <c r="BW25" s="49">
        <v>204</v>
      </c>
      <c r="BX25" s="49">
        <v>194</v>
      </c>
      <c r="BY25" s="49">
        <v>0</v>
      </c>
      <c r="BZ25" s="49">
        <v>232</v>
      </c>
      <c r="CA25" s="56">
        <v>197</v>
      </c>
      <c r="CB25" s="56">
        <v>182</v>
      </c>
      <c r="CC25" s="56">
        <v>207</v>
      </c>
      <c r="CD25" s="56">
        <v>0</v>
      </c>
      <c r="CE25" s="56">
        <v>186</v>
      </c>
      <c r="CF25" s="56">
        <v>31</v>
      </c>
      <c r="CG25" s="56">
        <v>305</v>
      </c>
      <c r="CH25" s="56">
        <v>176</v>
      </c>
      <c r="CI25" s="56">
        <v>179</v>
      </c>
      <c r="CJ25" s="56">
        <v>158</v>
      </c>
      <c r="CK25" s="56">
        <v>222</v>
      </c>
      <c r="CL25" s="56">
        <v>121</v>
      </c>
      <c r="CM25" s="56">
        <v>83</v>
      </c>
      <c r="CN25" s="36">
        <v>0</v>
      </c>
      <c r="CO25" s="36">
        <v>214</v>
      </c>
      <c r="CP25" s="36">
        <v>198</v>
      </c>
      <c r="CQ25" s="36">
        <v>101</v>
      </c>
      <c r="CR25" s="36">
        <v>157</v>
      </c>
      <c r="CS25" s="36">
        <v>101</v>
      </c>
      <c r="CT25" s="36">
        <v>351</v>
      </c>
      <c r="CU25" s="36">
        <v>68</v>
      </c>
      <c r="CV25" s="36" t="s">
        <v>116</v>
      </c>
    </row>
    <row r="26" spans="1:100" s="35" customFormat="1" x14ac:dyDescent="0.25">
      <c r="A26" s="31">
        <v>0.95833333333333304</v>
      </c>
      <c r="B26" s="50">
        <v>5</v>
      </c>
      <c r="C26" s="50">
        <v>29</v>
      </c>
      <c r="D26" s="50">
        <v>28</v>
      </c>
      <c r="E26" s="50">
        <v>25</v>
      </c>
      <c r="F26" s="50">
        <v>27</v>
      </c>
      <c r="G26" s="50">
        <v>35</v>
      </c>
      <c r="H26" s="50">
        <v>5</v>
      </c>
      <c r="I26" s="50">
        <v>358</v>
      </c>
      <c r="J26" s="50">
        <v>314</v>
      </c>
      <c r="K26" s="50">
        <v>318</v>
      </c>
      <c r="L26" s="50">
        <v>354</v>
      </c>
      <c r="M26" s="50">
        <v>307</v>
      </c>
      <c r="N26" s="50">
        <v>0</v>
      </c>
      <c r="O26" s="50">
        <v>41</v>
      </c>
      <c r="P26" s="50">
        <v>1</v>
      </c>
      <c r="Q26" s="50">
        <v>7</v>
      </c>
      <c r="R26" s="50">
        <v>0</v>
      </c>
      <c r="S26" s="50">
        <v>24</v>
      </c>
      <c r="T26" s="50">
        <v>30</v>
      </c>
      <c r="U26" s="50">
        <v>11</v>
      </c>
      <c r="V26" s="50">
        <v>2</v>
      </c>
      <c r="W26" s="50">
        <v>33</v>
      </c>
      <c r="X26" s="50">
        <v>346</v>
      </c>
      <c r="Y26" s="50">
        <v>358</v>
      </c>
      <c r="Z26" s="50">
        <v>134</v>
      </c>
      <c r="AA26" s="50">
        <v>103</v>
      </c>
      <c r="AB26" s="50">
        <v>187</v>
      </c>
      <c r="AC26" s="50">
        <v>145</v>
      </c>
      <c r="AD26" s="50">
        <v>277</v>
      </c>
      <c r="AE26" s="50">
        <v>0</v>
      </c>
      <c r="AF26" s="50">
        <v>19</v>
      </c>
      <c r="AG26" s="50">
        <v>345</v>
      </c>
      <c r="AH26" s="50">
        <v>15</v>
      </c>
      <c r="AI26" s="50">
        <v>1</v>
      </c>
      <c r="AJ26" s="50">
        <v>354</v>
      </c>
      <c r="AK26" s="50">
        <v>354</v>
      </c>
      <c r="AL26" s="50">
        <v>41</v>
      </c>
      <c r="AM26" s="50">
        <v>28</v>
      </c>
      <c r="AN26" s="50">
        <v>27</v>
      </c>
      <c r="AO26" s="50">
        <v>347</v>
      </c>
      <c r="AP26" s="50">
        <v>126</v>
      </c>
      <c r="AQ26" s="50">
        <v>2</v>
      </c>
      <c r="AR26" s="50">
        <v>20</v>
      </c>
      <c r="AS26" s="50">
        <v>337</v>
      </c>
      <c r="AT26" s="50">
        <v>18</v>
      </c>
      <c r="AU26" s="50">
        <v>323</v>
      </c>
      <c r="AV26" s="50">
        <v>11</v>
      </c>
      <c r="AW26" s="49">
        <v>344</v>
      </c>
      <c r="AX26" s="49">
        <v>153</v>
      </c>
      <c r="AY26" s="49">
        <v>15</v>
      </c>
      <c r="AZ26" s="49">
        <v>8</v>
      </c>
      <c r="BA26" s="49">
        <v>299</v>
      </c>
      <c r="BB26" s="49">
        <v>298</v>
      </c>
      <c r="BC26" s="49">
        <v>0</v>
      </c>
      <c r="BD26" s="49">
        <v>208</v>
      </c>
      <c r="BE26" s="49">
        <v>26</v>
      </c>
      <c r="BF26" s="49">
        <v>154</v>
      </c>
      <c r="BG26" s="49">
        <v>102</v>
      </c>
      <c r="BH26" s="49">
        <v>110</v>
      </c>
      <c r="BI26" s="49">
        <v>0</v>
      </c>
      <c r="BJ26" s="49">
        <v>333</v>
      </c>
      <c r="BK26" s="49">
        <v>334</v>
      </c>
      <c r="BL26" s="49">
        <v>206</v>
      </c>
      <c r="BM26" s="49">
        <v>11</v>
      </c>
      <c r="BN26" s="49">
        <v>29</v>
      </c>
      <c r="BO26" s="49">
        <v>169</v>
      </c>
      <c r="BP26" s="49">
        <v>204</v>
      </c>
      <c r="BQ26" s="49">
        <v>83</v>
      </c>
      <c r="BR26" s="49">
        <v>182</v>
      </c>
      <c r="BS26" s="49">
        <v>214</v>
      </c>
      <c r="BT26" s="49">
        <v>166</v>
      </c>
      <c r="BU26" s="49">
        <v>204</v>
      </c>
      <c r="BV26" s="49">
        <v>144</v>
      </c>
      <c r="BW26" s="49">
        <v>197</v>
      </c>
      <c r="BX26" s="49">
        <v>185</v>
      </c>
      <c r="BY26" s="49">
        <v>148</v>
      </c>
      <c r="BZ26" s="49">
        <v>208</v>
      </c>
      <c r="CA26" s="56">
        <v>194</v>
      </c>
      <c r="CB26" s="56">
        <v>171</v>
      </c>
      <c r="CC26" s="56">
        <v>204</v>
      </c>
      <c r="CD26" s="56">
        <v>52</v>
      </c>
      <c r="CE26" s="56">
        <v>174</v>
      </c>
      <c r="CF26" s="56">
        <v>25</v>
      </c>
      <c r="CG26" s="56">
        <v>333</v>
      </c>
      <c r="CH26" s="56">
        <v>178</v>
      </c>
      <c r="CI26" s="56">
        <v>157</v>
      </c>
      <c r="CJ26" s="56">
        <v>115</v>
      </c>
      <c r="CK26" s="56">
        <v>161</v>
      </c>
      <c r="CL26" s="56">
        <v>61</v>
      </c>
      <c r="CM26" s="56">
        <v>123</v>
      </c>
      <c r="CN26" s="36">
        <v>130</v>
      </c>
      <c r="CO26" s="36">
        <v>162</v>
      </c>
      <c r="CP26" s="36">
        <v>213</v>
      </c>
      <c r="CQ26" s="36">
        <v>121</v>
      </c>
      <c r="CR26" s="36">
        <v>150</v>
      </c>
      <c r="CS26" s="36">
        <v>76</v>
      </c>
      <c r="CT26" s="36">
        <v>48</v>
      </c>
      <c r="CU26" s="36">
        <v>0</v>
      </c>
      <c r="CV26" s="36">
        <v>214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4" t="s">
        <v>162</v>
      </c>
      <c r="B28" s="41">
        <f>AVERAGE(B3:B26)</f>
        <v>106.21428571428571</v>
      </c>
      <c r="C28" s="41">
        <f t="shared" ref="C28:BN28" si="0">AVERAGE(C3:C26)</f>
        <v>90.833333333333329</v>
      </c>
      <c r="D28" s="41">
        <f t="shared" si="0"/>
        <v>156.125</v>
      </c>
      <c r="E28" s="41">
        <f t="shared" si="0"/>
        <v>185.70833333333334</v>
      </c>
      <c r="F28" s="41">
        <f t="shared" si="0"/>
        <v>78.208333333333329</v>
      </c>
      <c r="G28" s="41">
        <f t="shared" si="0"/>
        <v>64.041666666666671</v>
      </c>
      <c r="H28" s="41">
        <f t="shared" si="0"/>
        <v>119.16666666666667</v>
      </c>
      <c r="I28" s="41">
        <f t="shared" si="0"/>
        <v>184.16666666666666</v>
      </c>
      <c r="J28" s="41">
        <f t="shared" si="0"/>
        <v>240.83333333333334</v>
      </c>
      <c r="K28" s="41">
        <f t="shared" si="0"/>
        <v>115.5</v>
      </c>
      <c r="L28" s="41">
        <f t="shared" si="0"/>
        <v>124.20833333333333</v>
      </c>
      <c r="M28" s="41">
        <f t="shared" si="0"/>
        <v>187</v>
      </c>
      <c r="N28" s="41">
        <f t="shared" si="0"/>
        <v>122</v>
      </c>
      <c r="O28" s="41">
        <f t="shared" si="0"/>
        <v>130.76190476190476</v>
      </c>
      <c r="P28" s="41">
        <f t="shared" si="0"/>
        <v>106.54166666666667</v>
      </c>
      <c r="Q28" s="41">
        <f t="shared" si="0"/>
        <v>128.79166666666666</v>
      </c>
      <c r="R28" s="41">
        <f t="shared" si="0"/>
        <v>200.625</v>
      </c>
      <c r="S28" s="41">
        <f t="shared" si="0"/>
        <v>145.41666666666666</v>
      </c>
      <c r="T28" s="41">
        <f t="shared" si="0"/>
        <v>58.25</v>
      </c>
      <c r="U28" s="41">
        <f t="shared" si="0"/>
        <v>24.958333333333332</v>
      </c>
      <c r="V28" s="41">
        <f t="shared" si="0"/>
        <v>204.58333333333334</v>
      </c>
      <c r="W28" s="41">
        <f t="shared" si="0"/>
        <v>62.875</v>
      </c>
      <c r="X28" s="41">
        <f t="shared" si="0"/>
        <v>132.04166666666666</v>
      </c>
      <c r="Y28" s="41">
        <f t="shared" si="0"/>
        <v>125.66666666666667</v>
      </c>
      <c r="Z28" s="41">
        <f t="shared" si="0"/>
        <v>198.16666666666666</v>
      </c>
      <c r="AA28" s="41">
        <f t="shared" si="0"/>
        <v>183.21739130434781</v>
      </c>
      <c r="AB28" s="41">
        <f t="shared" si="0"/>
        <v>196</v>
      </c>
      <c r="AC28" s="41">
        <f t="shared" si="0"/>
        <v>234.58333333333334</v>
      </c>
      <c r="AD28" s="41">
        <f t="shared" si="0"/>
        <v>217.69565217391303</v>
      </c>
      <c r="AE28" s="41">
        <f t="shared" si="0"/>
        <v>213.875</v>
      </c>
      <c r="AF28" s="41">
        <f t="shared" si="0"/>
        <v>214.125</v>
      </c>
      <c r="AG28" s="41">
        <f t="shared" si="0"/>
        <v>120.83333333333333</v>
      </c>
      <c r="AH28" s="41">
        <f t="shared" si="0"/>
        <v>97.791666666666671</v>
      </c>
      <c r="AI28" s="41">
        <f t="shared" si="0"/>
        <v>73.208333333333329</v>
      </c>
      <c r="AJ28" s="41">
        <f t="shared" si="0"/>
        <v>187.875</v>
      </c>
      <c r="AK28" s="41">
        <f t="shared" si="0"/>
        <v>104.41666666666667</v>
      </c>
      <c r="AL28" s="41">
        <f t="shared" si="0"/>
        <v>112.125</v>
      </c>
      <c r="AM28" s="41">
        <f t="shared" si="0"/>
        <v>39.826086956521742</v>
      </c>
      <c r="AN28" s="41">
        <f t="shared" si="0"/>
        <v>127.875</v>
      </c>
      <c r="AO28" s="41">
        <f t="shared" si="0"/>
        <v>150.25</v>
      </c>
      <c r="AP28" s="41">
        <f t="shared" si="0"/>
        <v>211.20833333333334</v>
      </c>
      <c r="AQ28" s="41">
        <f t="shared" si="0"/>
        <v>177.25</v>
      </c>
      <c r="AR28" s="41">
        <f t="shared" si="0"/>
        <v>42.416666666666664</v>
      </c>
      <c r="AS28" s="41">
        <f t="shared" si="0"/>
        <v>73.791666666666671</v>
      </c>
      <c r="AT28" s="41">
        <f t="shared" si="0"/>
        <v>224.41666666666666</v>
      </c>
      <c r="AU28" s="41">
        <f t="shared" si="0"/>
        <v>116.79166666666667</v>
      </c>
      <c r="AV28" s="41">
        <f t="shared" si="0"/>
        <v>209.33333333333334</v>
      </c>
      <c r="AW28" s="41">
        <f t="shared" si="0"/>
        <v>223.33333333333334</v>
      </c>
      <c r="AX28" s="41">
        <f t="shared" si="0"/>
        <v>217.04166666666666</v>
      </c>
      <c r="AY28" s="41">
        <f t="shared" si="0"/>
        <v>216</v>
      </c>
      <c r="AZ28" s="41">
        <f t="shared" si="0"/>
        <v>213.5</v>
      </c>
      <c r="BA28" s="41">
        <f t="shared" si="0"/>
        <v>113.70833333333333</v>
      </c>
      <c r="BB28" s="41">
        <f t="shared" si="0"/>
        <v>128.20833333333334</v>
      </c>
      <c r="BC28" s="41">
        <f t="shared" si="0"/>
        <v>119.95833333333333</v>
      </c>
      <c r="BD28" s="41">
        <f t="shared" si="0"/>
        <v>206.625</v>
      </c>
      <c r="BE28" s="41">
        <f t="shared" si="0"/>
        <v>187.41666666666666</v>
      </c>
      <c r="BF28" s="41">
        <f t="shared" si="0"/>
        <v>148.86956521739131</v>
      </c>
      <c r="BG28" s="41">
        <f t="shared" si="0"/>
        <v>130.25</v>
      </c>
      <c r="BH28" s="41">
        <f t="shared" si="0"/>
        <v>204.08695652173913</v>
      </c>
      <c r="BI28" s="41">
        <f t="shared" si="0"/>
        <v>221.83333333333334</v>
      </c>
      <c r="BJ28" s="41">
        <f t="shared" si="0"/>
        <v>178.16666666666666</v>
      </c>
      <c r="BK28" s="41">
        <f t="shared" si="0"/>
        <v>160.45833333333334</v>
      </c>
      <c r="BL28" s="41">
        <f t="shared" si="0"/>
        <v>190.625</v>
      </c>
      <c r="BM28" s="41">
        <f t="shared" si="0"/>
        <v>202.45833333333334</v>
      </c>
      <c r="BN28" s="41">
        <f t="shared" si="0"/>
        <v>189.75</v>
      </c>
      <c r="BO28" s="41">
        <f t="shared" ref="BO28:CV28" si="1">AVERAGE(BO3:BO26)</f>
        <v>185.70833333333334</v>
      </c>
      <c r="BP28" s="41">
        <f t="shared" si="1"/>
        <v>228.66666666666666</v>
      </c>
      <c r="BQ28" s="41">
        <f t="shared" si="1"/>
        <v>185.70833333333334</v>
      </c>
      <c r="BR28" s="41">
        <f t="shared" si="1"/>
        <v>222.58333333333334</v>
      </c>
      <c r="BS28" s="41">
        <f t="shared" si="1"/>
        <v>232.54166666666666</v>
      </c>
      <c r="BT28" s="41">
        <f t="shared" si="1"/>
        <v>218.04166666666666</v>
      </c>
      <c r="BU28" s="41">
        <f t="shared" si="1"/>
        <v>230.5</v>
      </c>
      <c r="BV28" s="41">
        <f t="shared" si="1"/>
        <v>222.41666666666666</v>
      </c>
      <c r="BW28" s="41">
        <f t="shared" si="1"/>
        <v>179.29166666666666</v>
      </c>
      <c r="BX28" s="41">
        <f t="shared" si="1"/>
        <v>219.5</v>
      </c>
      <c r="BY28" s="41">
        <f t="shared" si="1"/>
        <v>228.08333333333334</v>
      </c>
      <c r="BZ28" s="41">
        <f t="shared" si="1"/>
        <v>214.375</v>
      </c>
      <c r="CA28" s="41">
        <f t="shared" si="1"/>
        <v>210.25</v>
      </c>
      <c r="CB28" s="41">
        <f t="shared" si="1"/>
        <v>226.45833333333334</v>
      </c>
      <c r="CC28" s="41">
        <f t="shared" si="1"/>
        <v>220.58333333333334</v>
      </c>
      <c r="CD28" s="41">
        <f t="shared" si="1"/>
        <v>222.16666666666666</v>
      </c>
      <c r="CE28" s="41">
        <f t="shared" si="1"/>
        <v>191.95833333333334</v>
      </c>
      <c r="CF28" s="41">
        <f t="shared" si="1"/>
        <v>214.29166666666666</v>
      </c>
      <c r="CG28" s="41">
        <f t="shared" si="1"/>
        <v>182.20833333333334</v>
      </c>
      <c r="CH28" s="41">
        <f t="shared" si="1"/>
        <v>218.25</v>
      </c>
      <c r="CI28" s="41">
        <f t="shared" si="1"/>
        <v>219.20833333333334</v>
      </c>
      <c r="CJ28" s="41">
        <f t="shared" si="1"/>
        <v>200.79166666666666</v>
      </c>
      <c r="CK28" s="41">
        <f t="shared" si="1"/>
        <v>181.41666666666666</v>
      </c>
      <c r="CL28" s="41">
        <f t="shared" si="1"/>
        <v>168.25</v>
      </c>
      <c r="CM28" s="41">
        <f t="shared" si="1"/>
        <v>169.54166666666666</v>
      </c>
      <c r="CN28" s="41">
        <f t="shared" si="1"/>
        <v>151.33333333333334</v>
      </c>
      <c r="CO28" s="41">
        <f t="shared" si="1"/>
        <v>198.08333333333334</v>
      </c>
      <c r="CP28" s="41">
        <f t="shared" si="1"/>
        <v>212.58333333333334</v>
      </c>
      <c r="CQ28" s="41">
        <f t="shared" si="1"/>
        <v>210.29166666666666</v>
      </c>
      <c r="CR28" s="41">
        <f t="shared" si="1"/>
        <v>172.875</v>
      </c>
      <c r="CS28" s="41">
        <f t="shared" si="1"/>
        <v>170.20833333333334</v>
      </c>
      <c r="CT28" s="41">
        <f t="shared" si="1"/>
        <v>172.79166666666666</v>
      </c>
      <c r="CU28" s="41">
        <f t="shared" si="1"/>
        <v>143.41666666666666</v>
      </c>
      <c r="CV28" s="41">
        <f t="shared" si="1"/>
        <v>131.91304347826087</v>
      </c>
    </row>
    <row r="29" spans="1:100" x14ac:dyDescent="0.25">
      <c r="B29" s="29" t="s">
        <v>106</v>
      </c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</row>
    <row r="30" spans="1:100" s="35" customFormat="1" x14ac:dyDescent="0.25"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"/>
  <sheetViews>
    <sheetView workbookViewId="0">
      <selection activeCell="G15" sqref="G15"/>
    </sheetView>
  </sheetViews>
  <sheetFormatPr defaultRowHeight="16.5" x14ac:dyDescent="0.25"/>
  <cols>
    <col min="1" max="45" width="9" style="29"/>
    <col min="46" max="64" width="9" style="33"/>
    <col min="65" max="16384" width="9" style="29"/>
  </cols>
  <sheetData>
    <row r="1" spans="1:100" s="35" customFormat="1" x14ac:dyDescent="0.25">
      <c r="B1" s="40" t="s">
        <v>163</v>
      </c>
      <c r="AE1" s="40" t="s">
        <v>164</v>
      </c>
      <c r="AM1" s="38"/>
      <c r="AR1" s="36"/>
      <c r="BI1" s="40" t="s">
        <v>165</v>
      </c>
      <c r="BW1" s="36"/>
      <c r="BX1" s="36"/>
      <c r="BY1" s="36"/>
      <c r="BZ1" s="36"/>
      <c r="CN1" s="40" t="s">
        <v>166</v>
      </c>
    </row>
    <row r="2" spans="1:100" s="35" customFormat="1" x14ac:dyDescent="0.25">
      <c r="A2" s="30" t="s">
        <v>167</v>
      </c>
      <c r="B2" s="35" t="s">
        <v>168</v>
      </c>
      <c r="C2" s="35" t="s">
        <v>169</v>
      </c>
      <c r="D2" s="35" t="s">
        <v>43</v>
      </c>
      <c r="E2" s="35" t="s">
        <v>44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28</v>
      </c>
      <c r="P2" s="35" t="s">
        <v>29</v>
      </c>
      <c r="Q2" s="35" t="s">
        <v>30</v>
      </c>
      <c r="R2" s="35" t="s">
        <v>31</v>
      </c>
      <c r="S2" s="35" t="s">
        <v>32</v>
      </c>
      <c r="T2" s="35" t="s">
        <v>33</v>
      </c>
      <c r="U2" s="35" t="s">
        <v>34</v>
      </c>
      <c r="V2" s="35" t="s">
        <v>35</v>
      </c>
      <c r="W2" s="35" t="s">
        <v>36</v>
      </c>
      <c r="X2" s="35" t="s">
        <v>37</v>
      </c>
      <c r="Y2" s="35" t="s">
        <v>38</v>
      </c>
      <c r="Z2" s="35" t="s">
        <v>39</v>
      </c>
      <c r="AA2" s="35" t="s">
        <v>40</v>
      </c>
      <c r="AB2" s="35" t="s">
        <v>45</v>
      </c>
      <c r="AC2" s="35" t="s">
        <v>46</v>
      </c>
      <c r="AD2" s="35" t="s">
        <v>47</v>
      </c>
      <c r="AE2" s="34" t="s">
        <v>170</v>
      </c>
      <c r="AF2" s="34" t="s">
        <v>171</v>
      </c>
      <c r="AG2" s="34" t="s">
        <v>41</v>
      </c>
      <c r="AH2" s="34" t="s">
        <v>42</v>
      </c>
      <c r="AI2" s="34" t="s">
        <v>43</v>
      </c>
      <c r="AJ2" s="34" t="s">
        <v>44</v>
      </c>
      <c r="AK2" s="34" t="s">
        <v>19</v>
      </c>
      <c r="AL2" s="34" t="s">
        <v>20</v>
      </c>
      <c r="AM2" s="34" t="s">
        <v>21</v>
      </c>
      <c r="AN2" s="34" t="s">
        <v>22</v>
      </c>
      <c r="AO2" s="34" t="s">
        <v>23</v>
      </c>
      <c r="AP2" s="34" t="s">
        <v>24</v>
      </c>
      <c r="AQ2" s="34" t="s">
        <v>25</v>
      </c>
      <c r="AR2" s="34" t="s">
        <v>26</v>
      </c>
      <c r="AS2" s="34" t="s">
        <v>27</v>
      </c>
      <c r="AT2" s="34" t="s">
        <v>28</v>
      </c>
      <c r="AU2" s="34" t="s">
        <v>29</v>
      </c>
      <c r="AV2" s="34" t="s">
        <v>30</v>
      </c>
      <c r="AW2" s="34" t="s">
        <v>31</v>
      </c>
      <c r="AX2" s="34" t="s">
        <v>32</v>
      </c>
      <c r="AY2" s="34" t="s">
        <v>33</v>
      </c>
      <c r="AZ2" s="34" t="s">
        <v>34</v>
      </c>
      <c r="BA2" s="34" t="s">
        <v>35</v>
      </c>
      <c r="BB2" s="34" t="s">
        <v>36</v>
      </c>
      <c r="BC2" s="34" t="s">
        <v>37</v>
      </c>
      <c r="BD2" s="34" t="s">
        <v>38</v>
      </c>
      <c r="BE2" s="34" t="s">
        <v>39</v>
      </c>
      <c r="BF2" s="34" t="s">
        <v>40</v>
      </c>
      <c r="BG2" s="34" t="s">
        <v>45</v>
      </c>
      <c r="BH2" s="34" t="s">
        <v>46</v>
      </c>
      <c r="BI2" s="35" t="s">
        <v>170</v>
      </c>
      <c r="BJ2" s="35" t="s">
        <v>171</v>
      </c>
      <c r="BK2" s="35" t="s">
        <v>41</v>
      </c>
      <c r="BL2" s="35" t="s">
        <v>42</v>
      </c>
      <c r="BM2" s="35" t="s">
        <v>43</v>
      </c>
      <c r="BN2" s="35" t="s">
        <v>44</v>
      </c>
      <c r="BO2" s="35" t="s">
        <v>19</v>
      </c>
      <c r="BP2" s="35" t="s">
        <v>20</v>
      </c>
      <c r="BQ2" s="35" t="s">
        <v>21</v>
      </c>
      <c r="BR2" s="35" t="s">
        <v>22</v>
      </c>
      <c r="BS2" s="35" t="s">
        <v>23</v>
      </c>
      <c r="BT2" s="35" t="s">
        <v>24</v>
      </c>
      <c r="BU2" s="35" t="s">
        <v>25</v>
      </c>
      <c r="BV2" s="35" t="s">
        <v>26</v>
      </c>
      <c r="BW2" s="35" t="s">
        <v>27</v>
      </c>
      <c r="BX2" s="35" t="s">
        <v>28</v>
      </c>
      <c r="BY2" s="35" t="s">
        <v>29</v>
      </c>
      <c r="BZ2" s="35" t="s">
        <v>30</v>
      </c>
      <c r="CA2" s="35" t="s">
        <v>31</v>
      </c>
      <c r="CB2" s="35" t="s">
        <v>32</v>
      </c>
      <c r="CC2" s="35" t="s">
        <v>33</v>
      </c>
      <c r="CD2" s="35" t="s">
        <v>34</v>
      </c>
      <c r="CE2" s="35" t="s">
        <v>35</v>
      </c>
      <c r="CF2" s="35" t="s">
        <v>36</v>
      </c>
      <c r="CG2" s="35" t="s">
        <v>37</v>
      </c>
      <c r="CH2" s="35" t="s">
        <v>38</v>
      </c>
      <c r="CI2" s="35" t="s">
        <v>39</v>
      </c>
      <c r="CJ2" s="35" t="s">
        <v>40</v>
      </c>
      <c r="CK2" s="35" t="s">
        <v>45</v>
      </c>
      <c r="CL2" s="35" t="s">
        <v>46</v>
      </c>
      <c r="CM2" s="35" t="s">
        <v>47</v>
      </c>
      <c r="CN2" s="35" t="s">
        <v>170</v>
      </c>
      <c r="CO2" s="35" t="s">
        <v>171</v>
      </c>
      <c r="CP2" s="35" t="s">
        <v>41</v>
      </c>
      <c r="CQ2" s="35" t="s">
        <v>42</v>
      </c>
      <c r="CR2" s="35" t="s">
        <v>43</v>
      </c>
      <c r="CS2" s="35" t="s">
        <v>44</v>
      </c>
      <c r="CT2" s="35" t="s">
        <v>19</v>
      </c>
      <c r="CU2" s="35" t="s">
        <v>20</v>
      </c>
      <c r="CV2" s="35" t="s">
        <v>21</v>
      </c>
    </row>
    <row r="3" spans="1:100" s="35" customFormat="1" x14ac:dyDescent="0.25">
      <c r="A3" s="31">
        <v>0</v>
      </c>
      <c r="B3" s="37"/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0</v>
      </c>
      <c r="AL3" s="37">
        <v>0</v>
      </c>
      <c r="AM3" s="37">
        <v>0</v>
      </c>
      <c r="AN3" s="37">
        <v>0</v>
      </c>
      <c r="AO3" s="37">
        <v>0</v>
      </c>
      <c r="AP3" s="37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v>0</v>
      </c>
      <c r="AW3" s="48">
        <v>0</v>
      </c>
      <c r="AX3" s="48">
        <v>0</v>
      </c>
      <c r="AY3" s="48">
        <v>0</v>
      </c>
      <c r="AZ3" s="48">
        <v>0</v>
      </c>
      <c r="BA3" s="48">
        <v>0</v>
      </c>
      <c r="BB3" s="48">
        <v>0</v>
      </c>
      <c r="BC3" s="48">
        <v>0</v>
      </c>
      <c r="BD3" s="48">
        <v>0</v>
      </c>
      <c r="BE3" s="48">
        <v>0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0</v>
      </c>
      <c r="BN3" s="48">
        <v>0</v>
      </c>
      <c r="BO3" s="48">
        <v>0</v>
      </c>
      <c r="BP3" s="48">
        <v>0</v>
      </c>
      <c r="BQ3" s="48">
        <v>0</v>
      </c>
      <c r="BR3" s="48">
        <v>0</v>
      </c>
      <c r="BS3" s="48">
        <v>0</v>
      </c>
      <c r="BT3" s="48">
        <v>0</v>
      </c>
      <c r="BU3" s="48">
        <v>0</v>
      </c>
      <c r="BV3" s="48">
        <v>0</v>
      </c>
      <c r="BW3" s="48">
        <v>0</v>
      </c>
      <c r="BX3" s="48">
        <v>0</v>
      </c>
      <c r="BY3" s="48">
        <v>0</v>
      </c>
      <c r="BZ3" s="48">
        <v>0</v>
      </c>
      <c r="CA3" s="46">
        <v>0</v>
      </c>
      <c r="CB3" s="46">
        <v>0</v>
      </c>
      <c r="CC3" s="46">
        <v>0</v>
      </c>
      <c r="CD3" s="46">
        <v>0</v>
      </c>
      <c r="CE3" s="46">
        <v>0</v>
      </c>
      <c r="CF3" s="46">
        <v>0</v>
      </c>
      <c r="CG3" s="46">
        <v>0</v>
      </c>
      <c r="CH3" s="46">
        <v>0</v>
      </c>
      <c r="CI3" s="46">
        <v>0</v>
      </c>
      <c r="CJ3" s="46">
        <v>0</v>
      </c>
      <c r="CK3" s="46">
        <v>0</v>
      </c>
      <c r="CL3" s="46">
        <v>0</v>
      </c>
      <c r="CM3" s="46">
        <v>0</v>
      </c>
      <c r="CN3" s="36">
        <v>0</v>
      </c>
      <c r="CO3" s="36">
        <v>0</v>
      </c>
      <c r="CP3" s="36">
        <v>0</v>
      </c>
      <c r="CQ3" s="36">
        <v>0</v>
      </c>
      <c r="CR3" s="36">
        <v>0</v>
      </c>
      <c r="CS3" s="36">
        <v>58.5</v>
      </c>
      <c r="CT3" s="36">
        <v>0</v>
      </c>
      <c r="CU3" s="36">
        <v>0</v>
      </c>
      <c r="CV3" s="36">
        <v>0</v>
      </c>
    </row>
    <row r="4" spans="1:100" s="35" customFormat="1" x14ac:dyDescent="0.25">
      <c r="A4" s="31">
        <v>4.1666666666666699E-2</v>
      </c>
      <c r="B4" s="37"/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7">
        <v>0</v>
      </c>
      <c r="AP4" s="37">
        <v>0</v>
      </c>
      <c r="AQ4" s="37">
        <v>0</v>
      </c>
      <c r="AR4" s="37">
        <v>0</v>
      </c>
      <c r="AS4" s="37">
        <v>0</v>
      </c>
      <c r="AT4" s="37">
        <v>0</v>
      </c>
      <c r="AU4" s="37">
        <v>0</v>
      </c>
      <c r="AV4" s="37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0</v>
      </c>
      <c r="BO4" s="48">
        <v>0</v>
      </c>
      <c r="BP4" s="48">
        <v>0</v>
      </c>
      <c r="BQ4" s="48">
        <v>0</v>
      </c>
      <c r="BR4" s="48">
        <v>0</v>
      </c>
      <c r="BS4" s="48">
        <v>0</v>
      </c>
      <c r="BT4" s="48">
        <v>0</v>
      </c>
      <c r="BU4" s="48">
        <v>0</v>
      </c>
      <c r="BV4" s="48">
        <v>0</v>
      </c>
      <c r="BW4" s="48">
        <v>0</v>
      </c>
      <c r="BX4" s="48">
        <v>0</v>
      </c>
      <c r="BY4" s="48">
        <v>0</v>
      </c>
      <c r="BZ4" s="48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0</v>
      </c>
      <c r="CJ4" s="46">
        <v>0</v>
      </c>
      <c r="CK4" s="46">
        <v>0</v>
      </c>
      <c r="CL4" s="46">
        <v>0</v>
      </c>
      <c r="CM4" s="46">
        <v>0</v>
      </c>
      <c r="CN4" s="36">
        <v>0</v>
      </c>
      <c r="CO4" s="36">
        <v>0</v>
      </c>
      <c r="CP4" s="36">
        <v>0</v>
      </c>
      <c r="CQ4" s="36">
        <v>0</v>
      </c>
      <c r="CR4" s="36">
        <v>0</v>
      </c>
      <c r="CS4" s="36">
        <v>23.5</v>
      </c>
      <c r="CT4" s="36">
        <v>0</v>
      </c>
      <c r="CU4" s="36">
        <v>0</v>
      </c>
      <c r="CV4" s="36">
        <v>0</v>
      </c>
    </row>
    <row r="5" spans="1:100" s="35" customFormat="1" x14ac:dyDescent="0.25">
      <c r="A5" s="31">
        <v>8.3333333333333301E-2</v>
      </c>
      <c r="B5" s="37"/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  <c r="BO5" s="48">
        <v>0</v>
      </c>
      <c r="BP5" s="48">
        <v>0</v>
      </c>
      <c r="BQ5" s="48">
        <v>0</v>
      </c>
      <c r="BR5" s="48">
        <v>0</v>
      </c>
      <c r="BS5" s="48">
        <v>0</v>
      </c>
      <c r="BT5" s="48">
        <v>0</v>
      </c>
      <c r="BU5" s="48">
        <v>0</v>
      </c>
      <c r="BV5" s="48">
        <v>0</v>
      </c>
      <c r="BW5" s="48">
        <v>0</v>
      </c>
      <c r="BX5" s="48">
        <v>0</v>
      </c>
      <c r="BY5" s="48">
        <v>0</v>
      </c>
      <c r="BZ5" s="48">
        <v>0</v>
      </c>
      <c r="CA5" s="46">
        <v>0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0</v>
      </c>
      <c r="CJ5" s="46">
        <v>0</v>
      </c>
      <c r="CK5" s="46">
        <v>0</v>
      </c>
      <c r="CL5" s="46">
        <v>0</v>
      </c>
      <c r="CM5" s="46">
        <v>0</v>
      </c>
      <c r="CN5" s="36">
        <v>0</v>
      </c>
      <c r="CO5" s="36">
        <v>0</v>
      </c>
      <c r="CP5" s="36">
        <v>0</v>
      </c>
      <c r="CQ5" s="36">
        <v>0</v>
      </c>
      <c r="CR5" s="36">
        <v>0</v>
      </c>
      <c r="CS5" s="36">
        <v>20</v>
      </c>
      <c r="CT5" s="36">
        <v>0</v>
      </c>
      <c r="CU5" s="36">
        <v>0</v>
      </c>
      <c r="CV5" s="36">
        <v>0</v>
      </c>
    </row>
    <row r="6" spans="1:100" s="35" customFormat="1" x14ac:dyDescent="0.25">
      <c r="A6" s="31">
        <v>0.125</v>
      </c>
      <c r="B6" s="37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0</v>
      </c>
      <c r="BY6" s="48">
        <v>0</v>
      </c>
      <c r="BZ6" s="48">
        <v>0</v>
      </c>
      <c r="CA6" s="46">
        <v>0</v>
      </c>
      <c r="CB6" s="46">
        <v>0</v>
      </c>
      <c r="CC6" s="46">
        <v>0</v>
      </c>
      <c r="CD6" s="46">
        <v>0</v>
      </c>
      <c r="CE6" s="46">
        <v>0</v>
      </c>
      <c r="CF6" s="46">
        <v>0</v>
      </c>
      <c r="CG6" s="46">
        <v>0</v>
      </c>
      <c r="CH6" s="46">
        <v>0</v>
      </c>
      <c r="CI6" s="46">
        <v>0</v>
      </c>
      <c r="CJ6" s="46">
        <v>0</v>
      </c>
      <c r="CK6" s="46">
        <v>0</v>
      </c>
      <c r="CL6" s="46">
        <v>0</v>
      </c>
      <c r="CM6" s="46">
        <v>0</v>
      </c>
      <c r="CN6" s="36">
        <v>0</v>
      </c>
      <c r="CO6" s="36">
        <v>0</v>
      </c>
      <c r="CP6" s="36">
        <v>0</v>
      </c>
      <c r="CQ6" s="36">
        <v>0</v>
      </c>
      <c r="CR6" s="36">
        <v>0</v>
      </c>
      <c r="CS6" s="36">
        <v>7</v>
      </c>
      <c r="CT6" s="36">
        <v>0</v>
      </c>
      <c r="CU6" s="36">
        <v>0</v>
      </c>
      <c r="CV6" s="36">
        <v>0</v>
      </c>
    </row>
    <row r="7" spans="1:100" s="35" customFormat="1" x14ac:dyDescent="0.25">
      <c r="A7" s="31">
        <v>0.16666666666666699</v>
      </c>
      <c r="B7" s="37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0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0</v>
      </c>
      <c r="BY7" s="48">
        <v>0</v>
      </c>
      <c r="BZ7" s="48">
        <v>0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0</v>
      </c>
      <c r="CJ7" s="46">
        <v>0</v>
      </c>
      <c r="CK7" s="46">
        <v>0</v>
      </c>
      <c r="CL7" s="46">
        <v>0</v>
      </c>
      <c r="CM7" s="46">
        <v>0</v>
      </c>
      <c r="CN7" s="36">
        <v>0.5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</row>
    <row r="8" spans="1:100" s="35" customFormat="1" x14ac:dyDescent="0.25">
      <c r="A8" s="31">
        <v>0.20833333333333301</v>
      </c>
      <c r="B8" s="37"/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0.5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0.5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36">
        <v>0</v>
      </c>
      <c r="CO8" s="36">
        <v>0</v>
      </c>
      <c r="CP8" s="36">
        <v>0</v>
      </c>
      <c r="CQ8" s="36">
        <v>0</v>
      </c>
      <c r="CR8" s="36">
        <v>0</v>
      </c>
      <c r="CS8" s="36">
        <v>0</v>
      </c>
      <c r="CT8" s="36">
        <v>0</v>
      </c>
      <c r="CU8" s="36">
        <v>0</v>
      </c>
      <c r="CV8" s="36">
        <v>0</v>
      </c>
    </row>
    <row r="9" spans="1:100" s="35" customFormat="1" x14ac:dyDescent="0.25">
      <c r="A9" s="31">
        <v>0.25</v>
      </c>
      <c r="B9" s="37"/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1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1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0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v>1.5</v>
      </c>
      <c r="CT9" s="36">
        <v>0</v>
      </c>
      <c r="CU9" s="36">
        <v>0</v>
      </c>
      <c r="CV9" s="36">
        <v>0</v>
      </c>
    </row>
    <row r="10" spans="1:100" s="35" customFormat="1" x14ac:dyDescent="0.25">
      <c r="A10" s="31">
        <v>0.29166666666666702</v>
      </c>
      <c r="B10" s="37"/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1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0</v>
      </c>
      <c r="CL10" s="46">
        <v>1.5</v>
      </c>
      <c r="CM10" s="4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4</v>
      </c>
      <c r="CS10" s="36">
        <v>6</v>
      </c>
      <c r="CT10" s="36">
        <v>0</v>
      </c>
      <c r="CU10" s="36">
        <v>0</v>
      </c>
      <c r="CV10" s="36">
        <v>0</v>
      </c>
    </row>
    <row r="11" spans="1:100" s="35" customFormat="1" x14ac:dyDescent="0.25">
      <c r="A11" s="31">
        <v>0.33333333333333298</v>
      </c>
      <c r="B11" s="37"/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0.5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1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48">
        <v>0</v>
      </c>
      <c r="BS11" s="48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0</v>
      </c>
      <c r="CJ11" s="46">
        <v>0</v>
      </c>
      <c r="CK11" s="46">
        <v>0</v>
      </c>
      <c r="CL11" s="46">
        <v>1</v>
      </c>
      <c r="CM11" s="4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2.5</v>
      </c>
      <c r="CS11" s="36">
        <v>17.5</v>
      </c>
      <c r="CT11" s="36">
        <v>0</v>
      </c>
      <c r="CU11" s="36">
        <v>0</v>
      </c>
      <c r="CV11" s="36">
        <v>0</v>
      </c>
    </row>
    <row r="12" spans="1:100" s="35" customFormat="1" x14ac:dyDescent="0.25">
      <c r="A12" s="32">
        <v>0.375</v>
      </c>
      <c r="B12" s="37"/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0.5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0.5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48">
        <v>0</v>
      </c>
      <c r="BS12" s="48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46">
        <v>0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0</v>
      </c>
      <c r="CJ12" s="46">
        <v>0</v>
      </c>
      <c r="CK12" s="46">
        <v>0</v>
      </c>
      <c r="CL12" s="46">
        <v>8.5</v>
      </c>
      <c r="CM12" s="46">
        <v>0.5</v>
      </c>
      <c r="CN12" s="36">
        <v>0</v>
      </c>
      <c r="CO12" s="36">
        <v>0</v>
      </c>
      <c r="CP12" s="36">
        <v>0</v>
      </c>
      <c r="CQ12" s="36">
        <v>0</v>
      </c>
      <c r="CR12" s="36">
        <v>3.5</v>
      </c>
      <c r="CS12" s="36">
        <v>0</v>
      </c>
      <c r="CT12" s="36">
        <v>0</v>
      </c>
      <c r="CU12" s="36">
        <v>0</v>
      </c>
      <c r="CV12" s="36">
        <v>0</v>
      </c>
    </row>
    <row r="13" spans="1:100" s="35" customFormat="1" x14ac:dyDescent="0.25">
      <c r="A13" s="32">
        <v>0.41666666666666702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48">
        <v>0</v>
      </c>
      <c r="BS13" s="48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0.5</v>
      </c>
      <c r="CM13" s="4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1.5</v>
      </c>
      <c r="CS13" s="36">
        <v>0</v>
      </c>
      <c r="CT13" s="36">
        <v>0</v>
      </c>
      <c r="CU13" s="36">
        <v>0</v>
      </c>
      <c r="CV13" s="36">
        <v>0</v>
      </c>
    </row>
    <row r="14" spans="1:100" s="35" customFormat="1" x14ac:dyDescent="0.25">
      <c r="A14" s="32">
        <v>0.45833333333333298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 t="s">
        <v>129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0.5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  <c r="BO14" s="48">
        <v>0</v>
      </c>
      <c r="BP14" s="48">
        <v>0</v>
      </c>
      <c r="BQ14" s="48">
        <v>0</v>
      </c>
      <c r="BR14" s="48">
        <v>0</v>
      </c>
      <c r="BS14" s="48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46">
        <v>0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36">
        <v>1</v>
      </c>
      <c r="CO14" s="36">
        <v>0</v>
      </c>
      <c r="CP14" s="36">
        <v>0</v>
      </c>
      <c r="CQ14" s="36">
        <v>0</v>
      </c>
      <c r="CR14" s="36">
        <v>1.5</v>
      </c>
      <c r="CS14" s="36">
        <v>0</v>
      </c>
      <c r="CT14" s="36">
        <v>1</v>
      </c>
      <c r="CU14" s="36">
        <v>0</v>
      </c>
      <c r="CV14" s="36">
        <v>0</v>
      </c>
    </row>
    <row r="15" spans="1:100" s="35" customFormat="1" x14ac:dyDescent="0.25">
      <c r="A15" s="32">
        <v>0.5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 t="s">
        <v>129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1</v>
      </c>
      <c r="BD15" s="48">
        <v>0</v>
      </c>
      <c r="BE15" s="48">
        <v>1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48">
        <v>0</v>
      </c>
      <c r="BS15" s="48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46">
        <v>0</v>
      </c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2</v>
      </c>
      <c r="CL15" s="46">
        <v>2.5</v>
      </c>
      <c r="CM15" s="46">
        <v>0.5</v>
      </c>
      <c r="CN15" s="36">
        <v>24.5</v>
      </c>
      <c r="CO15" s="36">
        <v>0</v>
      </c>
      <c r="CP15" s="36">
        <v>0</v>
      </c>
      <c r="CQ15" s="36">
        <v>0</v>
      </c>
      <c r="CR15" s="36">
        <v>0.5</v>
      </c>
      <c r="CS15" s="36">
        <v>0</v>
      </c>
      <c r="CT15" s="36">
        <v>0</v>
      </c>
      <c r="CU15" s="36">
        <v>0</v>
      </c>
      <c r="CV15" s="36">
        <v>0</v>
      </c>
    </row>
    <row r="16" spans="1:100" s="35" customFormat="1" x14ac:dyDescent="0.25">
      <c r="A16" s="32">
        <v>0.54166666666666696</v>
      </c>
      <c r="B16" s="37">
        <v>0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 t="s">
        <v>129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3.5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0</v>
      </c>
      <c r="BS16" s="48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46">
        <v>0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36">
        <v>2</v>
      </c>
      <c r="CO16" s="36">
        <v>0</v>
      </c>
      <c r="CP16" s="36">
        <v>0</v>
      </c>
      <c r="CQ16" s="36">
        <v>0</v>
      </c>
      <c r="CR16" s="36">
        <v>0</v>
      </c>
      <c r="CS16" s="36">
        <v>2</v>
      </c>
      <c r="CT16" s="36">
        <v>0</v>
      </c>
      <c r="CU16" s="36">
        <v>0</v>
      </c>
      <c r="CV16" s="36">
        <v>0</v>
      </c>
    </row>
    <row r="17" spans="1:100" s="35" customFormat="1" x14ac:dyDescent="0.25">
      <c r="A17" s="32">
        <v>0.58333333333333304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 t="s">
        <v>129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0.5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0</v>
      </c>
      <c r="BS17" s="48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9.5</v>
      </c>
      <c r="CM17" s="46">
        <v>0</v>
      </c>
      <c r="CN17" s="36">
        <v>2</v>
      </c>
      <c r="CO17" s="36">
        <v>0</v>
      </c>
      <c r="CP17" s="36">
        <v>0</v>
      </c>
      <c r="CQ17" s="36">
        <v>0</v>
      </c>
      <c r="CR17" s="36">
        <v>0</v>
      </c>
      <c r="CS17" s="36">
        <v>0</v>
      </c>
      <c r="CT17" s="36">
        <v>0</v>
      </c>
      <c r="CU17" s="36">
        <v>0</v>
      </c>
      <c r="CV17" s="36">
        <v>0</v>
      </c>
    </row>
    <row r="18" spans="1:100" s="35" customFormat="1" x14ac:dyDescent="0.25">
      <c r="A18" s="31">
        <v>0.625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 t="s">
        <v>172</v>
      </c>
      <c r="CI18" s="46">
        <v>0</v>
      </c>
      <c r="CJ18" s="46">
        <v>0</v>
      </c>
      <c r="CK18" s="46">
        <v>0</v>
      </c>
      <c r="CL18" s="46">
        <v>33.5</v>
      </c>
      <c r="CM18" s="46">
        <v>0</v>
      </c>
      <c r="CN18" s="36">
        <v>4.5</v>
      </c>
      <c r="CO18" s="36">
        <v>0</v>
      </c>
      <c r="CP18" s="36">
        <v>0</v>
      </c>
      <c r="CQ18" s="36">
        <v>0</v>
      </c>
      <c r="CR18" s="36">
        <v>0</v>
      </c>
      <c r="CS18" s="36">
        <v>0.5</v>
      </c>
      <c r="CT18" s="36">
        <v>0</v>
      </c>
      <c r="CU18" s="36">
        <v>0</v>
      </c>
      <c r="CV18" s="36">
        <v>0</v>
      </c>
    </row>
    <row r="19" spans="1:100" s="35" customFormat="1" x14ac:dyDescent="0.25">
      <c r="A19" s="31">
        <v>0.66666666666666696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0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0</v>
      </c>
      <c r="CJ19" s="46">
        <v>0</v>
      </c>
      <c r="CK19" s="46">
        <v>0</v>
      </c>
      <c r="CL19" s="46">
        <v>16.5</v>
      </c>
      <c r="CM19" s="46">
        <v>0</v>
      </c>
      <c r="CN19" s="36">
        <v>0</v>
      </c>
      <c r="CO19" s="36">
        <v>0</v>
      </c>
      <c r="CP19" s="36">
        <v>0</v>
      </c>
      <c r="CQ19" s="36">
        <v>0</v>
      </c>
      <c r="CR19" s="36">
        <v>1.5</v>
      </c>
      <c r="CS19" s="36">
        <v>0.5</v>
      </c>
      <c r="CT19" s="36">
        <v>0</v>
      </c>
      <c r="CU19" s="36">
        <v>0</v>
      </c>
      <c r="CV19" s="36">
        <v>0</v>
      </c>
    </row>
    <row r="20" spans="1:100" s="35" customFormat="1" x14ac:dyDescent="0.25">
      <c r="A20" s="31">
        <v>0.70833333333333304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0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46">
        <v>0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0</v>
      </c>
      <c r="CJ20" s="46">
        <v>0</v>
      </c>
      <c r="CK20" s="46">
        <v>0</v>
      </c>
      <c r="CL20" s="46">
        <v>32.5</v>
      </c>
      <c r="CM20" s="46">
        <v>0</v>
      </c>
      <c r="CN20" s="36">
        <v>0</v>
      </c>
      <c r="CO20" s="36">
        <v>0</v>
      </c>
      <c r="CP20" s="36">
        <v>0</v>
      </c>
      <c r="CQ20" s="36">
        <v>0</v>
      </c>
      <c r="CR20" s="36">
        <v>35</v>
      </c>
      <c r="CS20" s="36">
        <v>1.5</v>
      </c>
      <c r="CT20" s="36">
        <v>0</v>
      </c>
      <c r="CU20" s="36">
        <v>0</v>
      </c>
      <c r="CV20" s="36">
        <v>0</v>
      </c>
    </row>
    <row r="21" spans="1:100" s="35" customFormat="1" x14ac:dyDescent="0.25">
      <c r="A21" s="31">
        <v>0.75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48">
        <v>0</v>
      </c>
      <c r="BS21" s="48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26.5</v>
      </c>
      <c r="CM21" s="46">
        <v>0</v>
      </c>
      <c r="CN21" s="36">
        <v>0</v>
      </c>
      <c r="CO21" s="36">
        <v>0</v>
      </c>
      <c r="CP21" s="36">
        <v>0</v>
      </c>
      <c r="CQ21" s="36">
        <v>0</v>
      </c>
      <c r="CR21" s="36">
        <v>15.5</v>
      </c>
      <c r="CS21" s="36">
        <v>0.5</v>
      </c>
      <c r="CT21" s="36">
        <v>0</v>
      </c>
      <c r="CU21" s="36">
        <v>39.5</v>
      </c>
      <c r="CV21" s="36">
        <v>0</v>
      </c>
    </row>
    <row r="22" spans="1:100" s="35" customFormat="1" x14ac:dyDescent="0.25">
      <c r="A22" s="31">
        <v>0.79166666666666696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48">
        <v>0</v>
      </c>
      <c r="BS22" s="48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46">
        <v>0</v>
      </c>
      <c r="CB22" s="46">
        <v>0</v>
      </c>
      <c r="CC22" s="46">
        <v>0</v>
      </c>
      <c r="CD22" s="46">
        <v>0</v>
      </c>
      <c r="CE22" s="46">
        <v>0</v>
      </c>
      <c r="CF22" s="46">
        <v>0</v>
      </c>
      <c r="CG22" s="46">
        <v>0</v>
      </c>
      <c r="CH22" s="46">
        <v>0</v>
      </c>
      <c r="CI22" s="46">
        <v>0</v>
      </c>
      <c r="CJ22" s="46">
        <v>0</v>
      </c>
      <c r="CK22" s="46">
        <v>0</v>
      </c>
      <c r="CL22" s="46">
        <v>0.5</v>
      </c>
      <c r="CM22" s="4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10.5</v>
      </c>
      <c r="CS22" s="36">
        <v>0</v>
      </c>
      <c r="CT22" s="36">
        <v>0</v>
      </c>
      <c r="CU22" s="36">
        <v>2.5</v>
      </c>
      <c r="CV22" s="36">
        <v>0</v>
      </c>
    </row>
    <row r="23" spans="1:100" s="35" customFormat="1" x14ac:dyDescent="0.25">
      <c r="A23" s="31">
        <v>0.83333333333333304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0</v>
      </c>
      <c r="BR23" s="48">
        <v>0</v>
      </c>
      <c r="BS23" s="48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36">
        <v>0</v>
      </c>
      <c r="CO23" s="36">
        <v>0</v>
      </c>
      <c r="CP23" s="36">
        <v>0</v>
      </c>
      <c r="CQ23" s="36">
        <v>1.5</v>
      </c>
      <c r="CR23" s="36">
        <v>25.5</v>
      </c>
      <c r="CS23" s="36">
        <v>1</v>
      </c>
      <c r="CT23" s="36">
        <v>0</v>
      </c>
      <c r="CU23" s="36">
        <v>2</v>
      </c>
      <c r="CV23" s="36">
        <v>0</v>
      </c>
    </row>
    <row r="24" spans="1:100" s="35" customFormat="1" x14ac:dyDescent="0.25">
      <c r="A24" s="31">
        <v>0.875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0</v>
      </c>
      <c r="BQ24" s="48">
        <v>0</v>
      </c>
      <c r="BR24" s="48">
        <v>0</v>
      </c>
      <c r="BS24" s="48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46">
        <v>0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0</v>
      </c>
      <c r="CM24" s="46">
        <v>0</v>
      </c>
      <c r="CN24" s="36">
        <v>0</v>
      </c>
      <c r="CO24" s="36">
        <v>0</v>
      </c>
      <c r="CP24" s="36">
        <v>0</v>
      </c>
      <c r="CQ24" s="36">
        <v>2</v>
      </c>
      <c r="CR24" s="36">
        <v>32</v>
      </c>
      <c r="CS24" s="36">
        <v>0.5</v>
      </c>
      <c r="CT24" s="36">
        <v>0</v>
      </c>
      <c r="CU24" s="36">
        <v>0</v>
      </c>
      <c r="CV24" s="36">
        <v>0</v>
      </c>
    </row>
    <row r="25" spans="1:100" s="35" customFormat="1" x14ac:dyDescent="0.25">
      <c r="A25" s="31">
        <v>0.91666666666666696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0</v>
      </c>
      <c r="BR25" s="48">
        <v>0</v>
      </c>
      <c r="BS25" s="48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36">
        <v>0</v>
      </c>
      <c r="CO25" s="36">
        <v>0</v>
      </c>
      <c r="CP25" s="36">
        <v>0</v>
      </c>
      <c r="CQ25" s="36">
        <v>4</v>
      </c>
      <c r="CR25" s="36">
        <v>6</v>
      </c>
      <c r="CS25" s="36">
        <v>0.5</v>
      </c>
      <c r="CT25" s="36">
        <v>0</v>
      </c>
      <c r="CU25" s="36">
        <v>0</v>
      </c>
      <c r="CV25" s="36">
        <v>0</v>
      </c>
    </row>
    <row r="26" spans="1:100" s="35" customFormat="1" x14ac:dyDescent="0.25">
      <c r="A26" s="31">
        <v>0.95833333333333304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36">
        <v>0</v>
      </c>
      <c r="CO26" s="36">
        <v>0</v>
      </c>
      <c r="CP26" s="36">
        <v>0</v>
      </c>
      <c r="CQ26" s="36">
        <v>6.5</v>
      </c>
      <c r="CR26" s="36">
        <v>26</v>
      </c>
      <c r="CS26" s="36">
        <v>0</v>
      </c>
      <c r="CT26" s="36">
        <v>0</v>
      </c>
      <c r="CU26" s="36">
        <v>0</v>
      </c>
      <c r="CV26" s="36">
        <v>0</v>
      </c>
    </row>
    <row r="27" spans="1:100" x14ac:dyDescent="0.25"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</row>
    <row r="28" spans="1:100" s="41" customFormat="1" x14ac:dyDescent="0.25">
      <c r="A28" s="41" t="s">
        <v>173</v>
      </c>
      <c r="B28" s="41">
        <f>SUM(B3:B26)</f>
        <v>0</v>
      </c>
      <c r="C28" s="41">
        <f t="shared" ref="C28:BN28" si="0">SUM(C3:C26)</f>
        <v>0</v>
      </c>
      <c r="D28" s="41">
        <f t="shared" si="0"/>
        <v>0</v>
      </c>
      <c r="E28" s="41">
        <f t="shared" si="0"/>
        <v>0</v>
      </c>
      <c r="F28" s="41">
        <f t="shared" si="0"/>
        <v>0</v>
      </c>
      <c r="G28" s="41">
        <f t="shared" si="0"/>
        <v>0</v>
      </c>
      <c r="H28" s="41">
        <f t="shared" si="0"/>
        <v>0</v>
      </c>
      <c r="I28" s="41">
        <f t="shared" si="0"/>
        <v>0</v>
      </c>
      <c r="J28" s="41">
        <f t="shared" si="0"/>
        <v>0</v>
      </c>
      <c r="K28" s="41">
        <f t="shared" si="0"/>
        <v>0</v>
      </c>
      <c r="L28" s="41">
        <f t="shared" si="0"/>
        <v>0</v>
      </c>
      <c r="M28" s="41">
        <f t="shared" si="0"/>
        <v>0</v>
      </c>
      <c r="N28" s="41">
        <f t="shared" si="0"/>
        <v>0</v>
      </c>
      <c r="O28" s="41">
        <f t="shared" si="0"/>
        <v>0</v>
      </c>
      <c r="P28" s="41">
        <f t="shared" si="0"/>
        <v>0</v>
      </c>
      <c r="Q28" s="41">
        <f t="shared" si="0"/>
        <v>0</v>
      </c>
      <c r="R28" s="41">
        <f t="shared" si="0"/>
        <v>0</v>
      </c>
      <c r="S28" s="41">
        <f t="shared" si="0"/>
        <v>0</v>
      </c>
      <c r="T28" s="41">
        <f t="shared" si="0"/>
        <v>0</v>
      </c>
      <c r="U28" s="41">
        <f t="shared" si="0"/>
        <v>0</v>
      </c>
      <c r="V28" s="41">
        <f t="shared" si="0"/>
        <v>0</v>
      </c>
      <c r="W28" s="41">
        <f t="shared" si="0"/>
        <v>3</v>
      </c>
      <c r="X28" s="41">
        <f t="shared" si="0"/>
        <v>0</v>
      </c>
      <c r="Y28" s="41">
        <f t="shared" si="0"/>
        <v>0</v>
      </c>
      <c r="Z28" s="41">
        <f t="shared" si="0"/>
        <v>0</v>
      </c>
      <c r="AA28" s="41">
        <f t="shared" si="0"/>
        <v>0</v>
      </c>
      <c r="AB28" s="41">
        <f t="shared" si="0"/>
        <v>0</v>
      </c>
      <c r="AC28" s="41">
        <f t="shared" si="0"/>
        <v>0</v>
      </c>
      <c r="AD28" s="41">
        <f t="shared" si="0"/>
        <v>0</v>
      </c>
      <c r="AE28" s="41">
        <f t="shared" si="0"/>
        <v>0</v>
      </c>
      <c r="AF28" s="41">
        <f t="shared" si="0"/>
        <v>0</v>
      </c>
      <c r="AG28" s="41">
        <f t="shared" si="0"/>
        <v>0</v>
      </c>
      <c r="AH28" s="41">
        <f t="shared" si="0"/>
        <v>0</v>
      </c>
      <c r="AI28" s="41">
        <f t="shared" si="0"/>
        <v>0</v>
      </c>
      <c r="AJ28" s="41">
        <f t="shared" si="0"/>
        <v>0</v>
      </c>
      <c r="AK28" s="41">
        <f t="shared" si="0"/>
        <v>0</v>
      </c>
      <c r="AL28" s="41">
        <f t="shared" si="0"/>
        <v>0</v>
      </c>
      <c r="AM28" s="41">
        <f t="shared" si="0"/>
        <v>0</v>
      </c>
      <c r="AN28" s="41">
        <f t="shared" si="0"/>
        <v>0</v>
      </c>
      <c r="AO28" s="41">
        <f t="shared" si="0"/>
        <v>0</v>
      </c>
      <c r="AP28" s="41">
        <f t="shared" si="0"/>
        <v>0</v>
      </c>
      <c r="AQ28" s="41">
        <f t="shared" si="0"/>
        <v>0</v>
      </c>
      <c r="AR28" s="41">
        <f t="shared" si="0"/>
        <v>0</v>
      </c>
      <c r="AS28" s="41">
        <f t="shared" si="0"/>
        <v>0</v>
      </c>
      <c r="AT28" s="41">
        <f t="shared" si="0"/>
        <v>0</v>
      </c>
      <c r="AU28" s="41">
        <f t="shared" si="0"/>
        <v>0</v>
      </c>
      <c r="AV28" s="41">
        <f t="shared" si="0"/>
        <v>0</v>
      </c>
      <c r="AW28" s="41">
        <f t="shared" si="0"/>
        <v>0</v>
      </c>
      <c r="AX28" s="41">
        <f t="shared" si="0"/>
        <v>0</v>
      </c>
      <c r="AY28" s="41">
        <f t="shared" si="0"/>
        <v>0</v>
      </c>
      <c r="AZ28" s="41">
        <f t="shared" si="0"/>
        <v>0</v>
      </c>
      <c r="BA28" s="41">
        <f t="shared" si="0"/>
        <v>0</v>
      </c>
      <c r="BB28" s="41">
        <f t="shared" si="0"/>
        <v>0</v>
      </c>
      <c r="BC28" s="41">
        <f t="shared" si="0"/>
        <v>5</v>
      </c>
      <c r="BD28" s="41">
        <f t="shared" si="0"/>
        <v>0</v>
      </c>
      <c r="BE28" s="41">
        <f t="shared" si="0"/>
        <v>1</v>
      </c>
      <c r="BF28" s="41">
        <f t="shared" si="0"/>
        <v>0</v>
      </c>
      <c r="BG28" s="41">
        <f t="shared" si="0"/>
        <v>4</v>
      </c>
      <c r="BH28" s="41">
        <f t="shared" si="0"/>
        <v>0</v>
      </c>
      <c r="BI28" s="41">
        <f t="shared" si="0"/>
        <v>0</v>
      </c>
      <c r="BJ28" s="41">
        <f t="shared" si="0"/>
        <v>0</v>
      </c>
      <c r="BK28" s="41">
        <f t="shared" si="0"/>
        <v>0</v>
      </c>
      <c r="BL28" s="41">
        <f t="shared" si="0"/>
        <v>0</v>
      </c>
      <c r="BM28" s="41">
        <f t="shared" si="0"/>
        <v>0</v>
      </c>
      <c r="BN28" s="41">
        <f t="shared" si="0"/>
        <v>0</v>
      </c>
      <c r="BO28" s="41">
        <f t="shared" ref="BO28:CV28" si="1">SUM(BO3:BO26)</f>
        <v>0</v>
      </c>
      <c r="BP28" s="41">
        <f t="shared" si="1"/>
        <v>0</v>
      </c>
      <c r="BQ28" s="41">
        <f t="shared" si="1"/>
        <v>0</v>
      </c>
      <c r="BR28" s="41">
        <f t="shared" si="1"/>
        <v>0</v>
      </c>
      <c r="BS28" s="41">
        <f t="shared" si="1"/>
        <v>0</v>
      </c>
      <c r="BT28" s="41">
        <f t="shared" si="1"/>
        <v>0</v>
      </c>
      <c r="BU28" s="41">
        <f t="shared" si="1"/>
        <v>0</v>
      </c>
      <c r="BV28" s="41">
        <f t="shared" si="1"/>
        <v>0</v>
      </c>
      <c r="BW28" s="41">
        <f t="shared" si="1"/>
        <v>0</v>
      </c>
      <c r="BX28" s="41">
        <f t="shared" si="1"/>
        <v>0</v>
      </c>
      <c r="BY28" s="41">
        <f t="shared" si="1"/>
        <v>0</v>
      </c>
      <c r="BZ28" s="41">
        <f t="shared" si="1"/>
        <v>0</v>
      </c>
      <c r="CA28" s="41">
        <f t="shared" si="1"/>
        <v>0</v>
      </c>
      <c r="CB28" s="41">
        <f t="shared" si="1"/>
        <v>0</v>
      </c>
      <c r="CC28" s="41">
        <f t="shared" si="1"/>
        <v>0</v>
      </c>
      <c r="CD28" s="41">
        <f t="shared" si="1"/>
        <v>0</v>
      </c>
      <c r="CE28" s="41">
        <f t="shared" si="1"/>
        <v>0</v>
      </c>
      <c r="CF28" s="41">
        <f t="shared" si="1"/>
        <v>0</v>
      </c>
      <c r="CG28" s="41">
        <f t="shared" si="1"/>
        <v>0</v>
      </c>
      <c r="CH28" s="41">
        <f t="shared" si="1"/>
        <v>0</v>
      </c>
      <c r="CI28" s="41">
        <f t="shared" si="1"/>
        <v>0</v>
      </c>
      <c r="CJ28" s="41">
        <f t="shared" si="1"/>
        <v>0</v>
      </c>
      <c r="CK28" s="41">
        <f t="shared" si="1"/>
        <v>2</v>
      </c>
      <c r="CL28" s="41">
        <f t="shared" si="1"/>
        <v>133</v>
      </c>
      <c r="CM28" s="41">
        <f t="shared" si="1"/>
        <v>1</v>
      </c>
      <c r="CN28" s="41">
        <f t="shared" si="1"/>
        <v>34.5</v>
      </c>
      <c r="CO28" s="41">
        <f t="shared" si="1"/>
        <v>0</v>
      </c>
      <c r="CP28" s="41">
        <f t="shared" si="1"/>
        <v>0</v>
      </c>
      <c r="CQ28" s="41">
        <f t="shared" si="1"/>
        <v>14</v>
      </c>
      <c r="CR28" s="41">
        <f t="shared" si="1"/>
        <v>165.5</v>
      </c>
      <c r="CS28" s="41">
        <f t="shared" si="1"/>
        <v>141</v>
      </c>
      <c r="CT28" s="41">
        <f t="shared" si="1"/>
        <v>1</v>
      </c>
      <c r="CU28" s="41">
        <f t="shared" si="1"/>
        <v>44</v>
      </c>
      <c r="CV28" s="41">
        <f t="shared" si="1"/>
        <v>0</v>
      </c>
    </row>
    <row r="29" spans="1:100" x14ac:dyDescent="0.25">
      <c r="B29" s="29" t="s">
        <v>174</v>
      </c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</row>
    <row r="30" spans="1:100" s="35" customFormat="1" x14ac:dyDescent="0.25"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台南B相關資料</vt:lpstr>
      <vt:lpstr>台南B微氣候原始數據(溫度)</vt:lpstr>
      <vt:lpstr>台南B微氣候原始數據(濕度)</vt:lpstr>
      <vt:lpstr>大氣氣候原始數據(溫度)</vt:lpstr>
      <vt:lpstr>大氣氣候原始數據(濕度)</vt:lpstr>
      <vt:lpstr>大氣氣候原始數據(露點)</vt:lpstr>
      <vt:lpstr>大氣氣候原始數據(風速)</vt:lpstr>
      <vt:lpstr>大氣氣候原始數據(風向)</vt:lpstr>
      <vt:lpstr>大氣氣候原始數據(雨量)</vt:lpstr>
      <vt:lpstr>試驗田與調查日期</vt:lpstr>
      <vt:lpstr>調查原始數據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2017-08-28T01:50:10Z</cp:lastPrinted>
  <dcterms:created xsi:type="dcterms:W3CDTF">2017-06-01T09:22:37Z</dcterms:created>
  <dcterms:modified xsi:type="dcterms:W3CDTF">2021-10-26T08:53:03Z</dcterms:modified>
</cp:coreProperties>
</file>